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5380" yWindow="4800" windowWidth="26260" windowHeight="14920" tabRatio="500"/>
  </bookViews>
  <sheets>
    <sheet name="70k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17" i="2" l="1"/>
  <c r="FR21" i="2"/>
  <c r="EY16" i="2"/>
  <c r="FQ21" i="2"/>
  <c r="EY15" i="2"/>
  <c r="FP21" i="2"/>
  <c r="EM17" i="2"/>
  <c r="FR20" i="2"/>
  <c r="EM16" i="2"/>
  <c r="FQ20" i="2"/>
  <c r="EM15" i="2"/>
  <c r="FP20" i="2"/>
  <c r="EA17" i="2"/>
  <c r="FR19" i="2"/>
  <c r="EA16" i="2"/>
  <c r="FQ19" i="2"/>
  <c r="EA15" i="2"/>
  <c r="FP19" i="2"/>
  <c r="DO17" i="2"/>
  <c r="FR18" i="2"/>
  <c r="DO16" i="2"/>
  <c r="FQ18" i="2"/>
  <c r="DO15" i="2"/>
  <c r="FP18" i="2"/>
  <c r="DO14" i="2"/>
  <c r="FO18" i="2"/>
  <c r="DC17" i="2"/>
  <c r="FR17" i="2"/>
  <c r="DC16" i="2"/>
  <c r="FQ17" i="2"/>
  <c r="DC15" i="2"/>
  <c r="FP17" i="2"/>
  <c r="DC14" i="2"/>
  <c r="FO17" i="2"/>
  <c r="CQ17" i="2"/>
  <c r="FR16" i="2"/>
  <c r="CQ16" i="2"/>
  <c r="FQ16" i="2"/>
  <c r="CQ15" i="2"/>
  <c r="FP16" i="2"/>
  <c r="CQ14" i="2"/>
  <c r="FO16" i="2"/>
  <c r="CE17" i="2"/>
  <c r="FR15" i="2"/>
  <c r="CE16" i="2"/>
  <c r="FQ15" i="2"/>
  <c r="CE15" i="2"/>
  <c r="FP15" i="2"/>
  <c r="BS17" i="2"/>
  <c r="FR14" i="2"/>
  <c r="BS16" i="2"/>
  <c r="FQ14" i="2"/>
  <c r="BS15" i="2"/>
  <c r="FP14" i="2"/>
  <c r="BG17" i="2"/>
  <c r="FR13" i="2"/>
  <c r="BG16" i="2"/>
  <c r="FQ13" i="2"/>
  <c r="BG15" i="2"/>
  <c r="FP13" i="2"/>
  <c r="AU17" i="2"/>
  <c r="FR12" i="2"/>
  <c r="AU16" i="2"/>
  <c r="FQ12" i="2"/>
  <c r="AU15" i="2"/>
  <c r="FP12" i="2"/>
  <c r="AI17" i="2"/>
  <c r="FR11" i="2"/>
  <c r="AI16" i="2"/>
  <c r="FQ11" i="2"/>
  <c r="AI15" i="2"/>
  <c r="FP11" i="2"/>
  <c r="W17" i="2"/>
  <c r="FR10" i="2"/>
  <c r="W16" i="2"/>
  <c r="FQ10" i="2"/>
  <c r="W15" i="2"/>
  <c r="FP10" i="2"/>
  <c r="EY14" i="2"/>
  <c r="FO21" i="2"/>
  <c r="EM14" i="2"/>
  <c r="FO20" i="2"/>
  <c r="EA14" i="2"/>
  <c r="FO19" i="2"/>
  <c r="CE14" i="2"/>
  <c r="FO15" i="2"/>
  <c r="BS14" i="2"/>
  <c r="FO14" i="2"/>
  <c r="BG14" i="2"/>
  <c r="FO13" i="2"/>
  <c r="AU14" i="2"/>
  <c r="FO12" i="2"/>
  <c r="AI14" i="2"/>
  <c r="FO11" i="2"/>
  <c r="W14" i="2"/>
  <c r="FO10" i="2"/>
  <c r="K17" i="2"/>
  <c r="FR9" i="2"/>
  <c r="K16" i="2"/>
  <c r="FQ9" i="2"/>
  <c r="K15" i="2"/>
  <c r="FP9" i="2"/>
  <c r="K14" i="2"/>
  <c r="FO9" i="2"/>
  <c r="FK17" i="2"/>
  <c r="FK16" i="2"/>
  <c r="FK15" i="2"/>
  <c r="FK14" i="2"/>
  <c r="K12" i="2"/>
  <c r="EY11" i="2"/>
  <c r="GA6" i="2"/>
  <c r="EM11" i="2"/>
  <c r="FZ6" i="2"/>
  <c r="EA11" i="2"/>
  <c r="FY6" i="2"/>
  <c r="DO11" i="2"/>
  <c r="FX6" i="2"/>
  <c r="DC11" i="2"/>
  <c r="FW6" i="2"/>
  <c r="CQ11" i="2"/>
  <c r="FV6" i="2"/>
  <c r="CE11" i="2"/>
  <c r="FU6" i="2"/>
  <c r="BS11" i="2"/>
  <c r="FT6" i="2"/>
  <c r="BG11" i="2"/>
  <c r="FS6" i="2"/>
  <c r="AU11" i="2"/>
  <c r="FR6" i="2"/>
  <c r="AI11" i="2"/>
  <c r="FQ6" i="2"/>
  <c r="W11" i="2"/>
  <c r="FP6" i="2"/>
  <c r="K11" i="2"/>
  <c r="FO6" i="2"/>
  <c r="EY12" i="2"/>
  <c r="GA5" i="2"/>
  <c r="EM12" i="2"/>
  <c r="FZ5" i="2"/>
  <c r="EA12" i="2"/>
  <c r="FY5" i="2"/>
  <c r="DO12" i="2"/>
  <c r="FX5" i="2"/>
  <c r="DC12" i="2"/>
  <c r="FW5" i="2"/>
  <c r="CQ12" i="2"/>
  <c r="FV5" i="2"/>
  <c r="CE12" i="2"/>
  <c r="FU5" i="2"/>
  <c r="BS12" i="2"/>
  <c r="FT5" i="2"/>
  <c r="BG12" i="2"/>
  <c r="FS5" i="2"/>
  <c r="AU12" i="2"/>
  <c r="FR5" i="2"/>
  <c r="AI12" i="2"/>
  <c r="FQ5" i="2"/>
  <c r="AI4" i="2"/>
  <c r="AI6" i="2"/>
  <c r="AI7" i="2"/>
  <c r="AI9" i="2"/>
  <c r="FQ7" i="2"/>
  <c r="W12" i="2"/>
  <c r="FP5" i="2"/>
  <c r="FO5" i="2"/>
  <c r="K3" i="2"/>
  <c r="FO4" i="2"/>
  <c r="FK12" i="2"/>
  <c r="EY4" i="2"/>
  <c r="EY6" i="2"/>
  <c r="EY7" i="2"/>
  <c r="EY9" i="2"/>
  <c r="GA7" i="2"/>
  <c r="EM4" i="2"/>
  <c r="EM6" i="2"/>
  <c r="EM7" i="2"/>
  <c r="EM9" i="2"/>
  <c r="FZ7" i="2"/>
  <c r="EA4" i="2"/>
  <c r="EA6" i="2"/>
  <c r="EA7" i="2"/>
  <c r="EA9" i="2"/>
  <c r="FY7" i="2"/>
  <c r="DO4" i="2"/>
  <c r="DO6" i="2"/>
  <c r="DO7" i="2"/>
  <c r="DO9" i="2"/>
  <c r="FX7" i="2"/>
  <c r="DC4" i="2"/>
  <c r="DC6" i="2"/>
  <c r="DC7" i="2"/>
  <c r="DC9" i="2"/>
  <c r="FW7" i="2"/>
  <c r="CQ4" i="2"/>
  <c r="CQ6" i="2"/>
  <c r="CQ7" i="2"/>
  <c r="CQ9" i="2"/>
  <c r="FV7" i="2"/>
  <c r="CE4" i="2"/>
  <c r="CE6" i="2"/>
  <c r="CE7" i="2"/>
  <c r="CE9" i="2"/>
  <c r="FU7" i="2"/>
  <c r="BS4" i="2"/>
  <c r="BS6" i="2"/>
  <c r="BS7" i="2"/>
  <c r="BS9" i="2"/>
  <c r="FT7" i="2"/>
  <c r="BG4" i="2"/>
  <c r="BG6" i="2"/>
  <c r="BG7" i="2"/>
  <c r="BG9" i="2"/>
  <c r="FS7" i="2"/>
  <c r="AU4" i="2"/>
  <c r="AU6" i="2"/>
  <c r="AU7" i="2"/>
  <c r="AU9" i="2"/>
  <c r="FR7" i="2"/>
  <c r="AI3" i="2"/>
  <c r="FQ4" i="2"/>
  <c r="W4" i="2"/>
  <c r="W6" i="2"/>
  <c r="W7" i="2"/>
  <c r="W9" i="2"/>
  <c r="FP7" i="2"/>
  <c r="K4" i="2"/>
  <c r="K6" i="2"/>
  <c r="K7" i="2"/>
  <c r="K9" i="2"/>
  <c r="FO7" i="2"/>
  <c r="EY3" i="2"/>
  <c r="GA4" i="2"/>
  <c r="EM3" i="2"/>
  <c r="FZ4" i="2"/>
  <c r="EA3" i="2"/>
  <c r="FY4" i="2"/>
  <c r="DO3" i="2"/>
  <c r="FX4" i="2"/>
  <c r="DC3" i="2"/>
  <c r="FW4" i="2"/>
  <c r="CQ3" i="2"/>
  <c r="FV4" i="2"/>
  <c r="CE3" i="2"/>
  <c r="FU4" i="2"/>
  <c r="BS3" i="2"/>
  <c r="FT4" i="2"/>
  <c r="BG3" i="2"/>
  <c r="FS4" i="2"/>
  <c r="AU3" i="2"/>
  <c r="FR4" i="2"/>
  <c r="W3" i="2"/>
  <c r="FP4" i="2"/>
  <c r="FK11" i="2"/>
  <c r="FK10" i="2"/>
  <c r="FK4" i="2"/>
  <c r="FK6" i="2"/>
  <c r="FK7" i="2"/>
  <c r="FK9" i="2"/>
  <c r="FK8" i="2"/>
  <c r="FK5" i="2"/>
  <c r="FK3" i="2"/>
  <c r="EY10" i="2"/>
  <c r="EY8" i="2"/>
  <c r="EY5" i="2"/>
  <c r="EM10" i="2"/>
  <c r="EM8" i="2"/>
  <c r="EM5" i="2"/>
  <c r="EA10" i="2"/>
  <c r="EA8" i="2"/>
  <c r="EA5" i="2"/>
  <c r="DO10" i="2"/>
  <c r="DO8" i="2"/>
  <c r="DO5" i="2"/>
  <c r="DC10" i="2"/>
  <c r="DC8" i="2"/>
  <c r="DC5" i="2"/>
  <c r="CQ10" i="2"/>
  <c r="CQ8" i="2"/>
  <c r="CQ5" i="2"/>
  <c r="CE10" i="2"/>
  <c r="CE8" i="2"/>
  <c r="CE5" i="2"/>
  <c r="BS10" i="2"/>
  <c r="BS8" i="2"/>
  <c r="BS5" i="2"/>
  <c r="BG10" i="2"/>
  <c r="BG8" i="2"/>
  <c r="BG5" i="2"/>
  <c r="AU5" i="2"/>
  <c r="AU8" i="2"/>
  <c r="AU10" i="2"/>
  <c r="AI5" i="2"/>
  <c r="AI8" i="2"/>
  <c r="AI10" i="2"/>
  <c r="W10" i="2"/>
  <c r="W5" i="2"/>
  <c r="K10" i="2"/>
  <c r="K5" i="2"/>
  <c r="W8" i="2"/>
  <c r="K8" i="2"/>
</calcChain>
</file>

<file path=xl/sharedStrings.xml><?xml version="1.0" encoding="utf-8"?>
<sst xmlns="http://schemas.openxmlformats.org/spreadsheetml/2006/main" count="5926" uniqueCount="56">
  <si>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</si>
  <si>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</si>
  <si>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</si>
  <si>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</si>
  <si>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</si>
  <si>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</si>
  <si>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</si>
  <si>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</si>
  <si>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</si>
  <si>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</si>
  <si>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</si>
  <si>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</si>
  <si>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</si>
  <si>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</si>
  <si>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</si>
  <si>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</si>
  <si>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</si>
  <si>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</si>
  <si>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</si>
  <si>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</si>
  <si>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</si>
  <si>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</si>
  <si>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</si>
  <si>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</si>
  <si>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192.168.0.41</t>
  </si>
  <si>
    <t>192.168.0.42</t>
  </si>
  <si>
    <t>50ms</t>
    <phoneticPr fontId="1"/>
  </si>
  <si>
    <t>25ms</t>
    <phoneticPr fontId="1"/>
  </si>
  <si>
    <t>20ms</t>
    <phoneticPr fontId="1"/>
  </si>
  <si>
    <t>10ms</t>
    <phoneticPr fontId="1"/>
  </si>
  <si>
    <t>5ms</t>
    <phoneticPr fontId="1"/>
  </si>
  <si>
    <t>1ms</t>
    <phoneticPr fontId="1"/>
  </si>
  <si>
    <t>500μ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</si>
  <si>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</si>
  <si>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</si>
  <si>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</si>
  <si>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</si>
  <si>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</si>
  <si>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</si>
  <si>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</si>
  <si>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50ms</t>
    <phoneticPr fontId="1"/>
  </si>
  <si>
    <t>25ms</t>
    <phoneticPr fontId="1"/>
  </si>
  <si>
    <t>20ms</t>
    <phoneticPr fontId="1"/>
  </si>
  <si>
    <t>10ms</t>
    <phoneticPr fontId="1"/>
  </si>
  <si>
    <t>5ms</t>
    <phoneticPr fontId="1"/>
  </si>
  <si>
    <t>1ms</t>
    <phoneticPr fontId="1"/>
  </si>
  <si>
    <t>RTT</t>
    <phoneticPr fontId="1"/>
  </si>
  <si>
    <t>90μsec ×2</t>
    <phoneticPr fontId="1"/>
  </si>
  <si>
    <t>90パーセンタイル</t>
    <phoneticPr fontId="1"/>
  </si>
  <si>
    <t>90パーセンタイル</t>
    <phoneticPr fontId="1"/>
  </si>
  <si>
    <t>99パーセンタイル</t>
    <phoneticPr fontId="1"/>
  </si>
  <si>
    <t>max</t>
    <phoneticPr fontId="1"/>
  </si>
  <si>
    <t>min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</si>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</sst>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6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'70k'!$FN$9:$FN$21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'70k'!$FO$9:$FO$21</c:f>
              <c:numCache>
                <c:formatCode>General</c:formatCode>
                <c:ptCount val="13"/>
                <c:pt idx="0">
                  <c:v>1.49488475</c:v>
                </c:pt>
                <c:pt idx="1">
                  <c:v>1.452684500002017</c:v>
                </c:pt>
                <c:pt idx="2">
                  <c:v>1.467704750001125</c:v>
                </c:pt>
                <c:pt idx="3">
                  <c:v>1.470804500000247</c:v>
                </c:pt>
                <c:pt idx="4">
                  <c:v>1.449585250000102</c:v>
                </c:pt>
                <c:pt idx="5">
                  <c:v>1.430512000000652</c:v>
                </c:pt>
                <c:pt idx="6">
                  <c:v>1.438796499999335</c:v>
                </c:pt>
                <c:pt idx="7">
                  <c:v>1.47146</c:v>
                </c:pt>
                <c:pt idx="8">
                  <c:v>1.40708674999995</c:v>
                </c:pt>
                <c:pt idx="9">
                  <c:v>1.4217495</c:v>
                </c:pt>
                <c:pt idx="10">
                  <c:v>1.405715750000037</c:v>
                </c:pt>
                <c:pt idx="11">
                  <c:v>1.341521750000045</c:v>
                </c:pt>
                <c:pt idx="12">
                  <c:v>1.797198999999985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'70k'!$FN$9:$FN$21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'70k'!$FP$9:$FP$21</c:f>
              <c:numCache>
                <c:formatCode>General</c:formatCode>
                <c:ptCount val="13"/>
                <c:pt idx="0">
                  <c:v>13.375998</c:v>
                </c:pt>
                <c:pt idx="1">
                  <c:v>13.2389070000016</c:v>
                </c:pt>
                <c:pt idx="2">
                  <c:v>13.5910509999988</c:v>
                </c:pt>
                <c:pt idx="3">
                  <c:v>13.2479660000006</c:v>
                </c:pt>
                <c:pt idx="4">
                  <c:v>13.4429930000017</c:v>
                </c:pt>
                <c:pt idx="5">
                  <c:v>70.0309280000013</c:v>
                </c:pt>
                <c:pt idx="6">
                  <c:v>13.4279729999997</c:v>
                </c:pt>
                <c:pt idx="7">
                  <c:v>50.011158</c:v>
                </c:pt>
                <c:pt idx="8">
                  <c:v>12.9261020000002</c:v>
                </c:pt>
                <c:pt idx="9">
                  <c:v>20.18404</c:v>
                </c:pt>
                <c:pt idx="10">
                  <c:v>10.072947</c:v>
                </c:pt>
                <c:pt idx="11">
                  <c:v>5.21516799999999</c:v>
                </c:pt>
                <c:pt idx="12">
                  <c:v>41.324138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'70k'!$FN$9:$FN$21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'70k'!$FQ$9:$FQ$21</c:f>
              <c:numCache>
                <c:formatCode>General</c:formatCode>
                <c:ptCount val="13"/>
                <c:pt idx="0">
                  <c:v>1.070977</c:v>
                </c:pt>
                <c:pt idx="1">
                  <c:v>1.03807400000022</c:v>
                </c:pt>
                <c:pt idx="2">
                  <c:v>1.01995500000029</c:v>
                </c:pt>
                <c:pt idx="3">
                  <c:v>1.04784899999899</c:v>
                </c:pt>
                <c:pt idx="4">
                  <c:v>1.04093599999988</c:v>
                </c:pt>
                <c:pt idx="5">
                  <c:v>1.04522699999876</c:v>
                </c:pt>
                <c:pt idx="6">
                  <c:v>1.02210099999999</c:v>
                </c:pt>
                <c:pt idx="7">
                  <c:v>1.047135</c:v>
                </c:pt>
                <c:pt idx="8">
                  <c:v>1.00493400000001</c:v>
                </c:pt>
                <c:pt idx="9">
                  <c:v>0.977039</c:v>
                </c:pt>
                <c:pt idx="10">
                  <c:v>0.975131999999989</c:v>
                </c:pt>
                <c:pt idx="11">
                  <c:v>0.964165000000072</c:v>
                </c:pt>
                <c:pt idx="12">
                  <c:v>0.962019000000008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strRef>
              <c:f>'70k'!$FN$9:$FN$21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'70k'!$FR$9:$FR$21</c:f>
              <c:numCache>
                <c:formatCode>General</c:formatCode>
                <c:ptCount val="13"/>
                <c:pt idx="0">
                  <c:v>1.2863275</c:v>
                </c:pt>
                <c:pt idx="1">
                  <c:v>1.297235500000933</c:v>
                </c:pt>
                <c:pt idx="2">
                  <c:v>1.297474000000683</c:v>
                </c:pt>
                <c:pt idx="3">
                  <c:v>1.266241000000385</c:v>
                </c:pt>
                <c:pt idx="4">
                  <c:v>1.272261249999123</c:v>
                </c:pt>
                <c:pt idx="5">
                  <c:v>1.261711250001067</c:v>
                </c:pt>
                <c:pt idx="6">
                  <c:v>1.26099574999988</c:v>
                </c:pt>
                <c:pt idx="7">
                  <c:v>1.248181</c:v>
                </c:pt>
                <c:pt idx="8">
                  <c:v>1.253844</c:v>
                </c:pt>
                <c:pt idx="9">
                  <c:v>1.19477475</c:v>
                </c:pt>
                <c:pt idx="10">
                  <c:v>1.190423749999967</c:v>
                </c:pt>
                <c:pt idx="11">
                  <c:v>1.121997999999965</c:v>
                </c:pt>
                <c:pt idx="12">
                  <c:v>1.365959499999987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30261784"/>
        <c:axId val="2030258808"/>
      </c:stockChart>
      <c:catAx>
        <c:axId val="20302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58808"/>
        <c:crosses val="autoZero"/>
        <c:auto val="1"/>
        <c:lblAlgn val="ctr"/>
        <c:lblOffset val="100"/>
        <c:noMultiLvlLbl val="0"/>
      </c:catAx>
      <c:valAx>
        <c:axId val="203025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6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'70k'!$FN$4</c:f>
              <c:strCache>
                <c:ptCount val="1"/>
                <c:pt idx="0">
                  <c:v>平均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'70k'!$FO$7:$GA$7</c:f>
                <c:numCache>
                  <c:formatCode>General</c:formatCode>
                  <c:ptCount val="13"/>
                  <c:pt idx="0">
                    <c:v>0.422372798949309</c:v>
                  </c:pt>
                  <c:pt idx="1">
                    <c:v>0.319010902233636</c:v>
                  </c:pt>
                  <c:pt idx="2">
                    <c:v>0.415068577338437</c:v>
                  </c:pt>
                  <c:pt idx="3">
                    <c:v>0.454402485406656</c:v>
                  </c:pt>
                  <c:pt idx="4">
                    <c:v>0.417211129923972</c:v>
                  </c:pt>
                  <c:pt idx="5">
                    <c:v>0.931998840269276</c:v>
                  </c:pt>
                  <c:pt idx="6">
                    <c:v>0.361421478501703</c:v>
                  </c:pt>
                  <c:pt idx="7">
                    <c:v>0.721227342337308</c:v>
                  </c:pt>
                  <c:pt idx="8">
                    <c:v>0.33616039872077</c:v>
                  </c:pt>
                  <c:pt idx="9">
                    <c:v>0.384635902522329</c:v>
                  </c:pt>
                  <c:pt idx="10">
                    <c:v>0.194104193435164</c:v>
                  </c:pt>
                  <c:pt idx="11">
                    <c:v>0.0878691554411945</c:v>
                  </c:pt>
                  <c:pt idx="12">
                    <c:v>2.330154760755773</c:v>
                  </c:pt>
                </c:numCache>
              </c:numRef>
            </c:plus>
            <c:minus>
              <c:numRef>
                <c:f>'70k'!$FO$7:$GA$7</c:f>
                <c:numCache>
                  <c:formatCode>General</c:formatCode>
                  <c:ptCount val="13"/>
                  <c:pt idx="0">
                    <c:v>0.422372798949309</c:v>
                  </c:pt>
                  <c:pt idx="1">
                    <c:v>0.319010902233636</c:v>
                  </c:pt>
                  <c:pt idx="2">
                    <c:v>0.415068577338437</c:v>
                  </c:pt>
                  <c:pt idx="3">
                    <c:v>0.454402485406656</c:v>
                  </c:pt>
                  <c:pt idx="4">
                    <c:v>0.417211129923972</c:v>
                  </c:pt>
                  <c:pt idx="5">
                    <c:v>0.931998840269276</c:v>
                  </c:pt>
                  <c:pt idx="6">
                    <c:v>0.361421478501703</c:v>
                  </c:pt>
                  <c:pt idx="7">
                    <c:v>0.721227342337308</c:v>
                  </c:pt>
                  <c:pt idx="8">
                    <c:v>0.33616039872077</c:v>
                  </c:pt>
                  <c:pt idx="9">
                    <c:v>0.384635902522329</c:v>
                  </c:pt>
                  <c:pt idx="10">
                    <c:v>0.194104193435164</c:v>
                  </c:pt>
                  <c:pt idx="11">
                    <c:v>0.0878691554411945</c:v>
                  </c:pt>
                  <c:pt idx="12">
                    <c:v>2.330154760755773</c:v>
                  </c:pt>
                </c:numCache>
              </c:numRef>
            </c:minus>
          </c:errBars>
          <c:cat>
            <c:strRef>
              <c:f>'70k'!$FO$3:$GA$3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'70k'!$FO$4:$GA$4</c:f>
              <c:numCache>
                <c:formatCode>General</c:formatCode>
                <c:ptCount val="13"/>
                <c:pt idx="0">
                  <c:v>1.873602849999999</c:v>
                </c:pt>
                <c:pt idx="1">
                  <c:v>1.674036999999955</c:v>
                </c:pt>
                <c:pt idx="2">
                  <c:v>1.85990694499995</c:v>
                </c:pt>
                <c:pt idx="3">
                  <c:v>1.976585340000003</c:v>
                </c:pt>
                <c:pt idx="4">
                  <c:v>1.879837504999967</c:v>
                </c:pt>
                <c:pt idx="5">
                  <c:v>1.982252644999983</c:v>
                </c:pt>
                <c:pt idx="6">
                  <c:v>1.752316945000008</c:v>
                </c:pt>
                <c:pt idx="7">
                  <c:v>1.998105055</c:v>
                </c:pt>
                <c:pt idx="8">
                  <c:v>1.669986279999985</c:v>
                </c:pt>
                <c:pt idx="9">
                  <c:v>1.66083219</c:v>
                </c:pt>
                <c:pt idx="10">
                  <c:v>1.418846859999998</c:v>
                </c:pt>
                <c:pt idx="11">
                  <c:v>1.28892542</c:v>
                </c:pt>
                <c:pt idx="12">
                  <c:v>6.666295529999989</c:v>
                </c:pt>
              </c:numCache>
            </c:numRef>
          </c:val>
        </c:ser>
        <c:ser>
          <c:idx val="1"/>
          <c:order val="1"/>
          <c:tx>
            <c:strRef>
              <c:f>'70k'!$FN$5</c:f>
              <c:strCache>
                <c:ptCount val="1"/>
                <c:pt idx="0">
                  <c:v>90パーセンタイル</c:v>
                </c:pt>
              </c:strCache>
            </c:strRef>
          </c:tx>
          <c:invertIfNegative val="0"/>
          <c:cat>
            <c:strRef>
              <c:f>'70k'!$FO$3:$GA$3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'70k'!$FO$5:$GA$5</c:f>
              <c:numCache>
                <c:formatCode>General</c:formatCode>
                <c:ptCount val="13"/>
                <c:pt idx="0">
                  <c:v>1.5598776</c:v>
                </c:pt>
                <c:pt idx="1">
                  <c:v>1.579904599997653</c:v>
                </c:pt>
                <c:pt idx="2">
                  <c:v>1.592803000000307</c:v>
                </c:pt>
                <c:pt idx="3">
                  <c:v>1.59907300000039</c:v>
                </c:pt>
                <c:pt idx="4">
                  <c:v>1.582026700000048</c:v>
                </c:pt>
                <c:pt idx="5">
                  <c:v>1.528763499999636</c:v>
                </c:pt>
                <c:pt idx="6">
                  <c:v>1.530861500000043</c:v>
                </c:pt>
                <c:pt idx="7">
                  <c:v>1.5676502</c:v>
                </c:pt>
                <c:pt idx="8">
                  <c:v>1.502394899999746</c:v>
                </c:pt>
                <c:pt idx="9">
                  <c:v>1.5528682</c:v>
                </c:pt>
                <c:pt idx="10">
                  <c:v>1.482964000000027</c:v>
                </c:pt>
                <c:pt idx="11">
                  <c:v>1.43589960000002</c:v>
                </c:pt>
                <c:pt idx="12">
                  <c:v>38.26098369999999</c:v>
                </c:pt>
              </c:numCache>
            </c:numRef>
          </c:val>
        </c:ser>
        <c:ser>
          <c:idx val="2"/>
          <c:order val="2"/>
          <c:tx>
            <c:strRef>
              <c:f>'70k'!$FN$6</c:f>
              <c:strCache>
                <c:ptCount val="1"/>
                <c:pt idx="0">
                  <c:v>99パーセンタイル</c:v>
                </c:pt>
              </c:strCache>
            </c:strRef>
          </c:tx>
          <c:invertIfNegative val="0"/>
          <c:cat>
            <c:strRef>
              <c:f>'70k'!$FO$3:$GA$3</c:f>
              <c:strCache>
                <c:ptCount val="13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  <c:pt idx="8">
                  <c:v>25ms</c:v>
                </c:pt>
                <c:pt idx="9">
                  <c:v>20ms</c:v>
                </c:pt>
                <c:pt idx="10">
                  <c:v>10ms</c:v>
                </c:pt>
                <c:pt idx="11">
                  <c:v>5ms</c:v>
                </c:pt>
                <c:pt idx="12">
                  <c:v>1ms</c:v>
                </c:pt>
              </c:strCache>
            </c:strRef>
          </c:cat>
          <c:val>
            <c:numRef>
              <c:f>'70k'!$FO$6:$GA$6</c:f>
              <c:numCache>
                <c:formatCode>General</c:formatCode>
                <c:ptCount val="13"/>
                <c:pt idx="0">
                  <c:v>13.32572158</c:v>
                </c:pt>
                <c:pt idx="1">
                  <c:v>13.16062923999922</c:v>
                </c:pt>
                <c:pt idx="2">
                  <c:v>13.52093238000061</c:v>
                </c:pt>
                <c:pt idx="3">
                  <c:v>12.9306815500008</c:v>
                </c:pt>
                <c:pt idx="4">
                  <c:v>13.0790804700001</c:v>
                </c:pt>
                <c:pt idx="5">
                  <c:v>13.3356958300001</c:v>
                </c:pt>
                <c:pt idx="6">
                  <c:v>12.46946579000099</c:v>
                </c:pt>
                <c:pt idx="7">
                  <c:v>13.55320159</c:v>
                </c:pt>
                <c:pt idx="8">
                  <c:v>12.86637791000001</c:v>
                </c:pt>
                <c:pt idx="9">
                  <c:v>12.15813355</c:v>
                </c:pt>
                <c:pt idx="10">
                  <c:v>9.93372011999999</c:v>
                </c:pt>
                <c:pt idx="11">
                  <c:v>4.962730169999991</c:v>
                </c:pt>
                <c:pt idx="12">
                  <c:v>41.19946005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60952"/>
        <c:axId val="2067463896"/>
      </c:barChart>
      <c:catAx>
        <c:axId val="20674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63896"/>
        <c:crosses val="autoZero"/>
        <c:auto val="1"/>
        <c:lblAlgn val="ctr"/>
        <c:lblOffset val="100"/>
        <c:noMultiLvlLbl val="0"/>
      </c:catAx>
      <c:valAx>
        <c:axId val="206746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60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066824730741"/>
          <c:y val="0.220204136159627"/>
          <c:w val="0.216213063187461"/>
          <c:h val="0.2131238086257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170</xdr:col>
      <xdr:colOff>920749</xdr:colOff>
      <xdr:row>9</xdr:row>
      <xdr:rowOff>31750</xdr:rowOff>
    </xdr:from>
    <xdr:to>
      <xdr:col>181</xdr:col>
      <xdr:colOff>376766</xdr:colOff>
      <xdr:row>35</xdr:row>
      <xdr:rowOff>215900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181</xdr:col>
      <xdr:colOff>679450</xdr:colOff>
      <xdr:row>4</xdr:row>
      <xdr:rowOff>133350</xdr:rowOff>
    </xdr:from>
    <xdr:to>
      <xdr:col>189</xdr:col>
      <xdr:colOff>279400</xdr:colOff>
      <xdr:row>24</xdr:row>
      <xdr:rowOff>15240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3018"/>
  <sheetViews>
    <sheetView tabSelected="1" showRuler="0" topLeftCell="FW1" workbookViewId="0">
      <selection activeCell="FT53" sqref="FT53"/>
    </sheetView>
  </sheetViews>
  <sheetFormatPr baseColWidth="12" defaultColWidth="13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  <col min="170" max="170" width="16.1640625" bestFit="1" customWidth="1"/>
  </cols>
  <sheetData>
    <row r="2" spans="1:183" ht="24">
      <c r="A2" s="1" t="s">
        <v>17</v>
      </c>
      <c r="M2" s="1" t="s">
        <v>18</v>
      </c>
      <c r="Y2" s="1" t="s">
        <v>19</v>
      </c>
      <c r="AK2" s="1" t="s">
        <v>20</v>
      </c>
      <c r="AW2" s="1" t="s">
        <v>21</v>
      </c>
      <c r="BI2" s="1" t="s">
        <v>22</v>
      </c>
      <c r="BU2" s="1" t="s">
        <v>23</v>
      </c>
      <c r="CG2" s="1" t="s">
        <v>26</v>
      </c>
      <c r="CS2" s="1" t="s">
        <v>27</v>
      </c>
      <c r="DE2" s="1" t="s">
        <v>28</v>
      </c>
      <c r="DQ2" s="1" t="s">
        <v>29</v>
      </c>
      <c r="EC2" s="1" t="s">
        <v>30</v>
      </c>
      <c r="EO2" s="1" t="s">
        <v>31</v>
      </c>
      <c r="FA2" s="1" t="s">
        <v>32</v>
      </c>
      <c r="FN2" t="s">
        <v>46</v>
      </c>
      <c r="FO2" t="s">
        <v>47</v>
      </c>
    </row>
    <row r="3" spans="1:18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1.8736028499999995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1.6740369999999549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1.8599069449999501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1.9765853400000029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1.8798375049999674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1.9822526449999831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1.752316945000008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1.9981050549999997</v>
      </c>
      <c r="CS3" t="s">
        <v>0</v>
      </c>
      <c r="CT3" t="s">
        <v>1</v>
      </c>
      <c r="CU3" t="s">
        <v>2</v>
      </c>
      <c r="CV3" t="s">
        <v>3</v>
      </c>
      <c r="CW3" t="s">
        <v>4</v>
      </c>
      <c r="CX3" t="s">
        <v>5</v>
      </c>
      <c r="CY3" t="s">
        <v>6</v>
      </c>
      <c r="CZ3" t="s">
        <v>12</v>
      </c>
      <c r="DB3" t="s">
        <v>13</v>
      </c>
      <c r="DC3">
        <f>AVERAGE(CZ4:CZ1048576)</f>
        <v>1.6699862799999849</v>
      </c>
      <c r="DE3" t="s">
        <v>0</v>
      </c>
      <c r="DF3" t="s">
        <v>1</v>
      </c>
      <c r="DG3" t="s">
        <v>2</v>
      </c>
      <c r="DH3" t="s">
        <v>3</v>
      </c>
      <c r="DI3" t="s">
        <v>4</v>
      </c>
      <c r="DJ3" t="s">
        <v>5</v>
      </c>
      <c r="DK3" t="s">
        <v>6</v>
      </c>
      <c r="DL3" t="s">
        <v>12</v>
      </c>
      <c r="DN3" t="s">
        <v>13</v>
      </c>
      <c r="DO3">
        <f>AVERAGE(DL4:DL1048576)</f>
        <v>1.6608321900000005</v>
      </c>
      <c r="DQ3" t="s">
        <v>0</v>
      </c>
      <c r="DR3" t="s">
        <v>1</v>
      </c>
      <c r="DS3" t="s">
        <v>2</v>
      </c>
      <c r="DT3" t="s">
        <v>3</v>
      </c>
      <c r="DU3" t="s">
        <v>4</v>
      </c>
      <c r="DV3" t="s">
        <v>5</v>
      </c>
      <c r="DW3" t="s">
        <v>6</v>
      </c>
      <c r="DX3" t="s">
        <v>12</v>
      </c>
      <c r="DZ3" t="s">
        <v>13</v>
      </c>
      <c r="EA3">
        <f>AVERAGE(DX4:DX1048576)</f>
        <v>1.4188468599999977</v>
      </c>
      <c r="EC3" t="s">
        <v>0</v>
      </c>
      <c r="ED3" t="s">
        <v>1</v>
      </c>
      <c r="EE3" t="s">
        <v>2</v>
      </c>
      <c r="EF3" t="s">
        <v>3</v>
      </c>
      <c r="EG3" t="s">
        <v>4</v>
      </c>
      <c r="EH3" t="s">
        <v>5</v>
      </c>
      <c r="EI3" t="s">
        <v>6</v>
      </c>
      <c r="EJ3" t="s">
        <v>12</v>
      </c>
      <c r="EL3" t="s">
        <v>13</v>
      </c>
      <c r="EM3">
        <f>AVERAGE(EJ4:EJ1048576)</f>
        <v>1.2889254199999995</v>
      </c>
      <c r="EO3" t="s">
        <v>0</v>
      </c>
      <c r="EP3" t="s">
        <v>1</v>
      </c>
      <c r="EQ3" t="s">
        <v>2</v>
      </c>
      <c r="ER3" t="s">
        <v>3</v>
      </c>
      <c r="ES3" t="s">
        <v>4</v>
      </c>
      <c r="ET3" t="s">
        <v>5</v>
      </c>
      <c r="EU3" t="s">
        <v>6</v>
      </c>
      <c r="EV3" t="s">
        <v>12</v>
      </c>
      <c r="EX3" t="s">
        <v>13</v>
      </c>
      <c r="EY3">
        <f>AVERAGE(EV4:EV1048576)</f>
        <v>6.6662955299999886</v>
      </c>
      <c r="FA3" t="s">
        <v>0</v>
      </c>
      <c r="FB3" t="s">
        <v>1</v>
      </c>
      <c r="FC3" t="s">
        <v>2</v>
      </c>
      <c r="FD3" t="s">
        <v>3</v>
      </c>
      <c r="FE3" t="s">
        <v>4</v>
      </c>
      <c r="FF3" t="s">
        <v>5</v>
      </c>
      <c r="FG3" t="s">
        <v>6</v>
      </c>
      <c r="FH3" t="s">
        <v>12</v>
      </c>
      <c r="FJ3" t="s">
        <v>13</v>
      </c>
      <c r="FK3">
        <f>AVERAGE(FH4:FH1048576)</f>
        <v>2.9619003919597779</v>
      </c>
      <c r="FO3" t="s">
        <v>33</v>
      </c>
      <c r="FP3" t="s">
        <v>34</v>
      </c>
      <c r="FQ3" t="s">
        <v>35</v>
      </c>
      <c r="FR3" t="s">
        <v>36</v>
      </c>
      <c r="FS3" t="s">
        <v>37</v>
      </c>
      <c r="FT3" t="s">
        <v>38</v>
      </c>
      <c r="FU3" t="s">
        <v>39</v>
      </c>
      <c r="FV3" t="s">
        <v>40</v>
      </c>
      <c r="FW3" t="s">
        <v>41</v>
      </c>
      <c r="FX3" t="s">
        <v>42</v>
      </c>
      <c r="FY3" t="s">
        <v>43</v>
      </c>
      <c r="FZ3" t="s">
        <v>44</v>
      </c>
      <c r="GA3" t="s">
        <v>45</v>
      </c>
    </row>
    <row r="4" spans="1:183">
      <c r="A4" s="2">
        <v>52386</v>
      </c>
      <c r="B4" s="2" t="s">
        <v>24</v>
      </c>
      <c r="C4" s="2" t="s">
        <v>25</v>
      </c>
      <c r="D4" s="2">
        <v>73734</v>
      </c>
      <c r="E4" s="2">
        <v>0</v>
      </c>
      <c r="F4" s="2">
        <v>1.343966E-3</v>
      </c>
      <c r="G4" s="2">
        <v>1.343966E-3</v>
      </c>
      <c r="H4" s="2">
        <v>1.343966</v>
      </c>
      <c r="I4" s="2">
        <v>0</v>
      </c>
      <c r="J4" t="s">
        <v>9</v>
      </c>
      <c r="K4">
        <f>_xlfn.STDEV.P(H4:H1048576)</f>
        <v>2.3188095522189349</v>
      </c>
      <c r="M4">
        <v>52586</v>
      </c>
      <c r="N4" t="s">
        <v>24</v>
      </c>
      <c r="O4" t="s">
        <v>25</v>
      </c>
      <c r="P4">
        <v>74526</v>
      </c>
      <c r="Q4">
        <v>0</v>
      </c>
      <c r="R4">
        <v>1.2469289999999999E-3</v>
      </c>
      <c r="S4">
        <v>1.2469289999999999E-3</v>
      </c>
      <c r="T4">
        <v>1.246929</v>
      </c>
      <c r="U4">
        <v>0</v>
      </c>
      <c r="V4" t="s">
        <v>9</v>
      </c>
      <c r="W4">
        <f>_xlfn.STDEV.P(T4:T1048576)</f>
        <v>1.7513569273434981</v>
      </c>
      <c r="Y4">
        <v>52786</v>
      </c>
      <c r="Z4" t="s">
        <v>24</v>
      </c>
      <c r="AA4" t="s">
        <v>25</v>
      </c>
      <c r="AB4">
        <v>73932</v>
      </c>
      <c r="AC4">
        <v>0</v>
      </c>
      <c r="AD4">
        <v>1.4259819999999999E-3</v>
      </c>
      <c r="AE4">
        <v>1.4259819999999999E-3</v>
      </c>
      <c r="AF4">
        <v>1.4259819999999901</v>
      </c>
      <c r="AG4">
        <v>0</v>
      </c>
      <c r="AH4" t="s">
        <v>9</v>
      </c>
      <c r="AI4">
        <f>_xlfn.STDEV.P(AF4:AF1048576)</f>
        <v>2.2787096715330879</v>
      </c>
      <c r="AK4">
        <v>53032</v>
      </c>
      <c r="AL4" t="s">
        <v>24</v>
      </c>
      <c r="AM4" t="s">
        <v>25</v>
      </c>
      <c r="AN4">
        <v>74262</v>
      </c>
      <c r="AO4">
        <v>0</v>
      </c>
      <c r="AP4">
        <v>1.271009E-3</v>
      </c>
      <c r="AQ4">
        <v>1.271009E-3</v>
      </c>
      <c r="AR4">
        <v>1.2710090000000001</v>
      </c>
      <c r="AS4">
        <v>0</v>
      </c>
      <c r="AT4" t="s">
        <v>9</v>
      </c>
      <c r="AU4">
        <f>_xlfn.STDEV.P(AR4:AR1048576)</f>
        <v>2.4946512330672936</v>
      </c>
      <c r="AW4">
        <v>53232</v>
      </c>
      <c r="AX4" t="s">
        <v>24</v>
      </c>
      <c r="AY4" t="s">
        <v>25</v>
      </c>
      <c r="AZ4">
        <v>73668</v>
      </c>
      <c r="BA4">
        <v>0</v>
      </c>
      <c r="BB4">
        <v>1.7199520000000001E-3</v>
      </c>
      <c r="BC4">
        <v>1.7199520000000001E-3</v>
      </c>
      <c r="BD4">
        <v>1.7199519999999999</v>
      </c>
      <c r="BE4">
        <v>0</v>
      </c>
      <c r="BF4" t="s">
        <v>9</v>
      </c>
      <c r="BG4">
        <f>_xlfn.STDEV.P(BD4:BD1048576)</f>
        <v>2.2904721984141476</v>
      </c>
      <c r="BI4">
        <v>53432</v>
      </c>
      <c r="BJ4" t="s">
        <v>24</v>
      </c>
      <c r="BK4" t="s">
        <v>25</v>
      </c>
      <c r="BL4">
        <v>74394</v>
      </c>
      <c r="BM4">
        <v>5.1309978960000002</v>
      </c>
      <c r="BN4">
        <v>5.1323549750000002</v>
      </c>
      <c r="BO4">
        <v>1.35707899999992E-3</v>
      </c>
      <c r="BP4">
        <v>1.35707899999992</v>
      </c>
      <c r="BQ4">
        <v>0</v>
      </c>
      <c r="BR4" t="s">
        <v>9</v>
      </c>
      <c r="BS4">
        <f>_xlfn.STDEV.P(BP4:BP1048576)</f>
        <v>5.1166358696615113</v>
      </c>
      <c r="BU4">
        <v>53832</v>
      </c>
      <c r="BV4" t="s">
        <v>24</v>
      </c>
      <c r="BW4" t="s">
        <v>25</v>
      </c>
      <c r="BX4">
        <v>73800</v>
      </c>
      <c r="BY4">
        <v>0</v>
      </c>
      <c r="BZ4">
        <v>1.5318389999999999E-3</v>
      </c>
      <c r="CA4">
        <v>1.5318389999999999E-3</v>
      </c>
      <c r="CB4">
        <v>1.531839</v>
      </c>
      <c r="CC4">
        <v>0</v>
      </c>
      <c r="CD4" t="s">
        <v>9</v>
      </c>
      <c r="CE4">
        <f>_xlfn.STDEV.P(CB4:CB1048576)</f>
        <v>1.9841892726321615</v>
      </c>
      <c r="CG4" s="2">
        <v>54032</v>
      </c>
      <c r="CH4" s="2" t="s">
        <v>24</v>
      </c>
      <c r="CI4" s="2" t="s">
        <v>25</v>
      </c>
      <c r="CJ4" s="2">
        <v>74328</v>
      </c>
      <c r="CK4" s="2">
        <v>0</v>
      </c>
      <c r="CL4" s="2">
        <v>1.363993E-3</v>
      </c>
      <c r="CM4" s="2">
        <v>1.363993E-3</v>
      </c>
      <c r="CN4" s="2">
        <v>1.363993</v>
      </c>
      <c r="CO4" s="2">
        <v>0</v>
      </c>
      <c r="CP4" t="s">
        <v>9</v>
      </c>
      <c r="CQ4">
        <f>_xlfn.STDEV.P(CN4:CN1048576)</f>
        <v>3.9595088862101093</v>
      </c>
      <c r="CS4">
        <v>54232</v>
      </c>
      <c r="CT4" t="s">
        <v>24</v>
      </c>
      <c r="CU4" t="s">
        <v>25</v>
      </c>
      <c r="CV4">
        <v>73998</v>
      </c>
      <c r="CW4">
        <v>0</v>
      </c>
      <c r="CX4">
        <v>1.286983E-3</v>
      </c>
      <c r="CY4">
        <v>1.286983E-3</v>
      </c>
      <c r="CZ4">
        <v>1.286983</v>
      </c>
      <c r="DA4">
        <v>0</v>
      </c>
      <c r="DB4" t="s">
        <v>9</v>
      </c>
      <c r="DC4">
        <f>_xlfn.STDEV.P(CZ4:CZ1048576)</f>
        <v>1.8455069681819118</v>
      </c>
      <c r="DE4" s="2">
        <v>54432</v>
      </c>
      <c r="DF4" s="2" t="s">
        <v>24</v>
      </c>
      <c r="DG4" s="2" t="s">
        <v>25</v>
      </c>
      <c r="DH4" s="2">
        <v>74196</v>
      </c>
      <c r="DI4" s="2">
        <v>0</v>
      </c>
      <c r="DJ4" s="2">
        <v>1.3771059999999999E-3</v>
      </c>
      <c r="DK4" s="2">
        <v>1.3771059999999999E-3</v>
      </c>
      <c r="DL4" s="2">
        <v>1.3771059999999999</v>
      </c>
      <c r="DM4" s="2">
        <v>0</v>
      </c>
      <c r="DN4" t="s">
        <v>9</v>
      </c>
      <c r="DO4">
        <f>_xlfn.STDEV.P(DL4:DL1048576)</f>
        <v>2.1116355198862351</v>
      </c>
      <c r="DQ4">
        <v>54632</v>
      </c>
      <c r="DR4" t="s">
        <v>24</v>
      </c>
      <c r="DS4" t="s">
        <v>25</v>
      </c>
      <c r="DT4">
        <v>74196</v>
      </c>
      <c r="DU4">
        <v>0</v>
      </c>
      <c r="DV4">
        <v>1.440048E-3</v>
      </c>
      <c r="DW4">
        <v>1.440048E-3</v>
      </c>
      <c r="DX4">
        <v>1.440048</v>
      </c>
      <c r="DY4">
        <v>0</v>
      </c>
      <c r="DZ4" t="s">
        <v>9</v>
      </c>
      <c r="EA4">
        <f>_xlfn.STDEV.P(DX4:DX1048576)</f>
        <v>1.0656241571020935</v>
      </c>
      <c r="EC4">
        <v>54832</v>
      </c>
      <c r="ED4" t="s">
        <v>24</v>
      </c>
      <c r="EE4" t="s">
        <v>25</v>
      </c>
      <c r="EF4">
        <v>74130</v>
      </c>
      <c r="EG4">
        <v>0</v>
      </c>
      <c r="EH4">
        <v>1.6479489999999999E-3</v>
      </c>
      <c r="EI4">
        <v>1.6479489999999999E-3</v>
      </c>
      <c r="EJ4">
        <v>1.6479489999999899</v>
      </c>
      <c r="EK4">
        <v>0</v>
      </c>
      <c r="EL4" t="s">
        <v>9</v>
      </c>
      <c r="EM4">
        <f>_xlfn.STDEV.P(EJ4:EJ1048576)</f>
        <v>0.48239810302487135</v>
      </c>
      <c r="EO4">
        <v>55032</v>
      </c>
      <c r="EP4" t="s">
        <v>24</v>
      </c>
      <c r="EQ4" t="s">
        <v>25</v>
      </c>
      <c r="ER4">
        <v>74196</v>
      </c>
      <c r="ES4">
        <v>0</v>
      </c>
      <c r="ET4">
        <v>1.697063E-3</v>
      </c>
      <c r="EU4">
        <v>1.697063E-3</v>
      </c>
      <c r="EV4">
        <v>1.697063</v>
      </c>
      <c r="EW4">
        <v>0</v>
      </c>
      <c r="EX4" t="s">
        <v>9</v>
      </c>
      <c r="EY4">
        <f>_xlfn.STDEV.P(EV4:EV1048576)</f>
        <v>12.792455221618978</v>
      </c>
      <c r="FA4">
        <v>40373</v>
      </c>
      <c r="FB4" t="s">
        <v>24</v>
      </c>
      <c r="FC4" t="s">
        <v>25</v>
      </c>
      <c r="FD4">
        <v>73272</v>
      </c>
      <c r="FE4">
        <v>7.4382810590000004</v>
      </c>
      <c r="FF4">
        <v>7.4401459689999996</v>
      </c>
      <c r="FG4">
        <v>1.86490999999922E-3</v>
      </c>
      <c r="FH4">
        <v>1.86490999999922</v>
      </c>
      <c r="FI4">
        <v>0</v>
      </c>
      <c r="FJ4" t="s">
        <v>9</v>
      </c>
      <c r="FK4">
        <f>_xlfn.STDEV.P(FH4:FH1048576)</f>
        <v>4.6976898975985506</v>
      </c>
      <c r="FN4" t="s">
        <v>55</v>
      </c>
      <c r="FO4">
        <f>K3</f>
        <v>1.8736028499999995</v>
      </c>
      <c r="FP4">
        <f>W3</f>
        <v>1.6740369999999549</v>
      </c>
      <c r="FQ4">
        <f>AI3</f>
        <v>1.8599069449999501</v>
      </c>
      <c r="FR4">
        <f>AU3</f>
        <v>1.9765853400000029</v>
      </c>
      <c r="FS4">
        <f>BG3</f>
        <v>1.8798375049999674</v>
      </c>
      <c r="FT4">
        <f>BS3</f>
        <v>1.9822526449999831</v>
      </c>
      <c r="FU4">
        <f>CE3</f>
        <v>1.752316945000008</v>
      </c>
      <c r="FV4">
        <f>CQ3</f>
        <v>1.9981050549999997</v>
      </c>
      <c r="FW4">
        <f>DC3</f>
        <v>1.6699862799999849</v>
      </c>
      <c r="FX4">
        <f>DO3</f>
        <v>1.6608321900000005</v>
      </c>
      <c r="FY4">
        <f>EA3</f>
        <v>1.4188468599999977</v>
      </c>
      <c r="FZ4">
        <f>EM3</f>
        <v>1.2889254199999995</v>
      </c>
      <c r="GA4">
        <f>EY3</f>
        <v>6.6662955299999886</v>
      </c>
    </row>
    <row r="5" spans="1:183">
      <c r="A5" s="2">
        <v>37527</v>
      </c>
      <c r="B5" s="2" t="s">
        <v>24</v>
      </c>
      <c r="C5" s="2" t="s">
        <v>25</v>
      </c>
      <c r="D5" s="2">
        <v>74064</v>
      </c>
      <c r="E5" s="2">
        <v>0.99999093999999999</v>
      </c>
      <c r="F5" s="2">
        <v>1.001262903</v>
      </c>
      <c r="G5" s="2">
        <v>1.2719630000000001E-3</v>
      </c>
      <c r="H5" s="2">
        <v>1.271963</v>
      </c>
      <c r="I5" s="2">
        <v>0</v>
      </c>
      <c r="J5" t="s">
        <v>8</v>
      </c>
      <c r="K5">
        <f>VARPA(H4:H1048576)</f>
        <v>5.3768777394617766</v>
      </c>
      <c r="M5">
        <v>37727</v>
      </c>
      <c r="N5" t="s">
        <v>24</v>
      </c>
      <c r="O5" t="s">
        <v>25</v>
      </c>
      <c r="P5">
        <v>73668</v>
      </c>
      <c r="Q5">
        <v>0.49996900599999999</v>
      </c>
      <c r="R5">
        <v>0.50114393199999996</v>
      </c>
      <c r="S5">
        <v>1.1749259999999601E-3</v>
      </c>
      <c r="T5">
        <v>1.1749259999999599</v>
      </c>
      <c r="U5">
        <v>0</v>
      </c>
      <c r="V5" t="s">
        <v>8</v>
      </c>
      <c r="W5">
        <f>VARPA(T4:T1048576)</f>
        <v>3.0672510869540592</v>
      </c>
      <c r="Y5">
        <v>37927</v>
      </c>
      <c r="Z5" t="s">
        <v>24</v>
      </c>
      <c r="AA5" t="s">
        <v>25</v>
      </c>
      <c r="AB5">
        <v>74924</v>
      </c>
      <c r="AC5">
        <v>0.19996714600000001</v>
      </c>
      <c r="AD5">
        <v>0.211092949</v>
      </c>
      <c r="AE5">
        <v>1.1125802999999899E-2</v>
      </c>
      <c r="AF5">
        <v>11.1258029999999</v>
      </c>
      <c r="AG5">
        <v>0</v>
      </c>
      <c r="AH5" t="s">
        <v>8</v>
      </c>
      <c r="AI5">
        <f>VARPA(AF4:AF1048576)</f>
        <v>5.1925177671384333</v>
      </c>
      <c r="AK5">
        <v>38173</v>
      </c>
      <c r="AL5" t="s">
        <v>24</v>
      </c>
      <c r="AM5" t="s">
        <v>25</v>
      </c>
      <c r="AN5">
        <v>74658</v>
      </c>
      <c r="AO5">
        <v>9.9935054999999995E-2</v>
      </c>
      <c r="AP5">
        <v>0.101010084</v>
      </c>
      <c r="AQ5">
        <v>1.0750289999999999E-3</v>
      </c>
      <c r="AR5">
        <v>1.075029</v>
      </c>
      <c r="AS5">
        <v>0</v>
      </c>
      <c r="AT5" t="s">
        <v>8</v>
      </c>
      <c r="AU5">
        <f>VARPA(AR4:AR1048576)</f>
        <v>6.223284774644168</v>
      </c>
      <c r="AW5">
        <v>38373</v>
      </c>
      <c r="AX5" t="s">
        <v>24</v>
      </c>
      <c r="AY5" t="s">
        <v>25</v>
      </c>
      <c r="AZ5">
        <v>73668</v>
      </c>
      <c r="BA5">
        <v>8.0160141000000004E-2</v>
      </c>
      <c r="BB5">
        <v>8.1555128000000005E-2</v>
      </c>
      <c r="BC5">
        <v>1.3949870000000001E-3</v>
      </c>
      <c r="BD5">
        <v>1.394987</v>
      </c>
      <c r="BE5">
        <v>0</v>
      </c>
      <c r="BF5" t="s">
        <v>8</v>
      </c>
      <c r="BG5">
        <f>VARPA(BD4:BD1048576)</f>
        <v>5.2462628917081391</v>
      </c>
      <c r="BI5">
        <v>38573</v>
      </c>
      <c r="BJ5" t="s">
        <v>24</v>
      </c>
      <c r="BK5" t="s">
        <v>25</v>
      </c>
      <c r="BL5">
        <v>74196</v>
      </c>
      <c r="BM5">
        <v>5.2009580140000002</v>
      </c>
      <c r="BN5">
        <v>5.2021870610000001</v>
      </c>
      <c r="BO5">
        <v>1.2290469999998101E-3</v>
      </c>
      <c r="BP5">
        <v>1.2290469999998099</v>
      </c>
      <c r="BQ5">
        <v>0</v>
      </c>
      <c r="BR5" t="s">
        <v>8</v>
      </c>
      <c r="BS5">
        <f>VARPA(BP4:BP1048576)</f>
        <v>26.179962622706814</v>
      </c>
      <c r="BU5">
        <v>38973</v>
      </c>
      <c r="BV5" t="s">
        <v>24</v>
      </c>
      <c r="BW5" t="s">
        <v>25</v>
      </c>
      <c r="BX5">
        <v>74196</v>
      </c>
      <c r="BY5">
        <v>5.9920788000000003E-2</v>
      </c>
      <c r="BZ5">
        <v>6.1439990999999999E-2</v>
      </c>
      <c r="CA5">
        <v>1.51920299999999E-3</v>
      </c>
      <c r="CB5">
        <v>1.5192029999999901</v>
      </c>
      <c r="CC5">
        <v>0</v>
      </c>
      <c r="CD5" t="s">
        <v>8</v>
      </c>
      <c r="CE5">
        <f>VARPA(CB4:CB1048576)</f>
        <v>3.937007069628546</v>
      </c>
      <c r="CG5" s="2">
        <v>39173</v>
      </c>
      <c r="CH5" s="2" t="s">
        <v>24</v>
      </c>
      <c r="CI5" s="2" t="s">
        <v>25</v>
      </c>
      <c r="CJ5" s="2">
        <v>73932</v>
      </c>
      <c r="CK5" s="2">
        <v>4.9885987999999999E-2</v>
      </c>
      <c r="CL5" s="2">
        <v>5.1280022000000001E-2</v>
      </c>
      <c r="CM5" s="2">
        <v>1.3940339999999999E-3</v>
      </c>
      <c r="CN5" s="2">
        <v>1.394034</v>
      </c>
      <c r="CO5" s="2">
        <v>0</v>
      </c>
      <c r="CP5" t="s">
        <v>8</v>
      </c>
      <c r="CQ5">
        <f>VARPA(CN4:CN1048576)</f>
        <v>15.677710619976819</v>
      </c>
      <c r="CS5">
        <v>39373</v>
      </c>
      <c r="CT5" t="s">
        <v>24</v>
      </c>
      <c r="CU5" t="s">
        <v>25</v>
      </c>
      <c r="CV5">
        <v>73800</v>
      </c>
      <c r="CW5">
        <v>2.5192975999999999E-2</v>
      </c>
      <c r="CX5">
        <v>2.6601076000000001E-2</v>
      </c>
      <c r="CY5">
        <v>1.4081E-3</v>
      </c>
      <c r="CZ5">
        <v>1.4080999999999999</v>
      </c>
      <c r="DA5">
        <v>0</v>
      </c>
      <c r="DB5" t="s">
        <v>8</v>
      </c>
      <c r="DC5">
        <f>VARPA(CZ4:CZ1048576)</f>
        <v>3.4058959696079922</v>
      </c>
      <c r="DE5" s="2">
        <v>39573</v>
      </c>
      <c r="DF5" s="2" t="s">
        <v>24</v>
      </c>
      <c r="DG5" s="2" t="s">
        <v>25</v>
      </c>
      <c r="DH5" s="2">
        <v>74460</v>
      </c>
      <c r="DI5" s="2">
        <v>1.9731998000000001E-2</v>
      </c>
      <c r="DJ5" s="2">
        <v>2.0820141E-2</v>
      </c>
      <c r="DK5" s="2">
        <v>1.088143E-3</v>
      </c>
      <c r="DL5" s="2">
        <v>1.0881430000000001</v>
      </c>
      <c r="DM5" s="2">
        <v>0</v>
      </c>
      <c r="DN5" t="s">
        <v>8</v>
      </c>
      <c r="DO5">
        <f>VARPA(DL4:DL1048576)</f>
        <v>4.4590045688452111</v>
      </c>
      <c r="DQ5">
        <v>39773</v>
      </c>
      <c r="DR5" t="s">
        <v>24</v>
      </c>
      <c r="DS5" t="s">
        <v>25</v>
      </c>
      <c r="DT5">
        <v>73668</v>
      </c>
      <c r="DU5">
        <v>9.7751620000000004E-3</v>
      </c>
      <c r="DV5">
        <v>1.1181116E-2</v>
      </c>
      <c r="DW5">
        <v>1.4059539999999901E-3</v>
      </c>
      <c r="DX5">
        <v>1.4059539999999899</v>
      </c>
      <c r="DY5">
        <v>0</v>
      </c>
      <c r="DZ5" t="s">
        <v>8</v>
      </c>
      <c r="EA5">
        <f>VARPA(DX4:DX1048576)</f>
        <v>1.1355548441995471</v>
      </c>
      <c r="EC5">
        <v>39973</v>
      </c>
      <c r="ED5" t="s">
        <v>24</v>
      </c>
      <c r="EE5" t="s">
        <v>25</v>
      </c>
      <c r="EF5">
        <v>73206</v>
      </c>
      <c r="EG5">
        <v>1.0881420000000001E-3</v>
      </c>
      <c r="EH5">
        <v>2.7229789999999999E-3</v>
      </c>
      <c r="EI5">
        <v>1.6348369999999899E-3</v>
      </c>
      <c r="EJ5">
        <v>1.6348369999999901</v>
      </c>
      <c r="EK5">
        <v>0</v>
      </c>
      <c r="EL5" t="s">
        <v>8</v>
      </c>
      <c r="EM5">
        <f>VARPA(EJ4:EJ1048576)</f>
        <v>0.2327079298019944</v>
      </c>
      <c r="EO5">
        <v>40173</v>
      </c>
      <c r="EP5" t="s">
        <v>24</v>
      </c>
      <c r="EQ5" t="s">
        <v>25</v>
      </c>
      <c r="ER5">
        <v>73536</v>
      </c>
      <c r="ES5">
        <v>9.0908999999999998E-4</v>
      </c>
      <c r="ET5">
        <v>2.5091169999999999E-3</v>
      </c>
      <c r="EU5">
        <v>1.600027E-3</v>
      </c>
      <c r="EV5">
        <v>1.6000269999999901</v>
      </c>
      <c r="EW5">
        <v>0</v>
      </c>
      <c r="EX5" t="s">
        <v>8</v>
      </c>
      <c r="EY5">
        <f>VARPA(EV4:EV1048576)</f>
        <v>163.64691059712666</v>
      </c>
      <c r="FA5">
        <v>50030</v>
      </c>
      <c r="FB5" t="s">
        <v>24</v>
      </c>
      <c r="FC5" t="s">
        <v>25</v>
      </c>
      <c r="FD5">
        <v>73932</v>
      </c>
      <c r="FE5">
        <v>7.4388980870000001</v>
      </c>
      <c r="FF5">
        <v>7.4408969880000004</v>
      </c>
      <c r="FG5">
        <v>1.99890100000033E-3</v>
      </c>
      <c r="FH5">
        <v>1.99890100000033</v>
      </c>
      <c r="FI5">
        <v>0</v>
      </c>
      <c r="FJ5" t="s">
        <v>8</v>
      </c>
      <c r="FK5">
        <f>VARPA(FH4:FH1048576)</f>
        <v>22.068290373999478</v>
      </c>
      <c r="FN5" t="s">
        <v>49</v>
      </c>
      <c r="FO5">
        <f>K12</f>
        <v>1.5598776000000001</v>
      </c>
      <c r="FP5">
        <f>W12</f>
        <v>1.5799045999976531</v>
      </c>
      <c r="FQ5">
        <f>AI12</f>
        <v>1.5928030000003071</v>
      </c>
      <c r="FR5">
        <f>AU12</f>
        <v>1.5990730000003901</v>
      </c>
      <c r="FS5">
        <f>BG12</f>
        <v>1.5820267000000481</v>
      </c>
      <c r="FT5">
        <f>BS12</f>
        <v>1.528763499999636</v>
      </c>
      <c r="FU5">
        <f>CE12</f>
        <v>1.530861500000043</v>
      </c>
      <c r="FV5">
        <f>CQ12</f>
        <v>1.5676502000000001</v>
      </c>
      <c r="FW5">
        <f>DC12</f>
        <v>1.5023948999997461</v>
      </c>
      <c r="FX5">
        <f>DO12</f>
        <v>1.5528682</v>
      </c>
      <c r="FY5">
        <f>EA12</f>
        <v>1.482964000000027</v>
      </c>
      <c r="FZ5">
        <f>EM12</f>
        <v>1.4358996000000199</v>
      </c>
      <c r="GA5">
        <f>EY12</f>
        <v>38.26098369999999</v>
      </c>
    </row>
    <row r="6" spans="1:183">
      <c r="A6" s="2">
        <v>47184</v>
      </c>
      <c r="B6" s="2" t="s">
        <v>24</v>
      </c>
      <c r="C6" s="2" t="s">
        <v>25</v>
      </c>
      <c r="D6" s="2">
        <v>73272</v>
      </c>
      <c r="E6" s="2">
        <v>1.9999659059999999</v>
      </c>
      <c r="F6" s="2">
        <v>2.0014879699999999</v>
      </c>
      <c r="G6" s="2">
        <v>1.5220640000000001E-3</v>
      </c>
      <c r="H6" s="2">
        <v>1.5220640000000001</v>
      </c>
      <c r="I6" s="2">
        <v>0</v>
      </c>
      <c r="J6" t="s">
        <v>14</v>
      </c>
      <c r="K6">
        <f>COUNT(H4:H1048576)</f>
        <v>200</v>
      </c>
      <c r="M6">
        <v>47384</v>
      </c>
      <c r="N6" t="s">
        <v>24</v>
      </c>
      <c r="O6" t="s">
        <v>25</v>
      </c>
      <c r="P6">
        <v>73404</v>
      </c>
      <c r="Q6">
        <v>1.000211</v>
      </c>
      <c r="R6">
        <v>1.0015470980000001</v>
      </c>
      <c r="S6">
        <v>1.3360980000001099E-3</v>
      </c>
      <c r="T6">
        <v>1.3360980000001099</v>
      </c>
      <c r="U6">
        <v>0</v>
      </c>
      <c r="V6" t="s">
        <v>14</v>
      </c>
      <c r="W6">
        <f>COUNT(T4:T1048576)</f>
        <v>200</v>
      </c>
      <c r="Y6">
        <v>47584</v>
      </c>
      <c r="Z6" t="s">
        <v>24</v>
      </c>
      <c r="AA6" t="s">
        <v>25</v>
      </c>
      <c r="AB6">
        <v>74064</v>
      </c>
      <c r="AC6">
        <v>0.39986014399999997</v>
      </c>
      <c r="AD6">
        <v>0.40115714099999999</v>
      </c>
      <c r="AE6">
        <v>1.29699700000002E-3</v>
      </c>
      <c r="AF6">
        <v>1.2969970000000199</v>
      </c>
      <c r="AG6">
        <v>0</v>
      </c>
      <c r="AH6" t="s">
        <v>14</v>
      </c>
      <c r="AI6">
        <f>COUNT(AF4:AF1048576)</f>
        <v>200</v>
      </c>
      <c r="AK6">
        <v>47830</v>
      </c>
      <c r="AL6" t="s">
        <v>24</v>
      </c>
      <c r="AM6" t="s">
        <v>25</v>
      </c>
      <c r="AN6">
        <v>74460</v>
      </c>
      <c r="AO6">
        <v>0.199976921</v>
      </c>
      <c r="AP6">
        <v>0.20127511000000001</v>
      </c>
      <c r="AQ6">
        <v>1.2981889999999999E-3</v>
      </c>
      <c r="AR6">
        <v>1.298189</v>
      </c>
      <c r="AS6">
        <v>0</v>
      </c>
      <c r="AT6" t="s">
        <v>14</v>
      </c>
      <c r="AU6">
        <f>COUNT(AR4:AR1048576)</f>
        <v>200</v>
      </c>
      <c r="AW6">
        <v>48030</v>
      </c>
      <c r="AX6" t="s">
        <v>24</v>
      </c>
      <c r="AY6" t="s">
        <v>25</v>
      </c>
      <c r="AZ6">
        <v>74196</v>
      </c>
      <c r="BA6">
        <v>0.16004204799999999</v>
      </c>
      <c r="BB6">
        <v>0.16134095200000001</v>
      </c>
      <c r="BC6">
        <v>1.29890400000001E-3</v>
      </c>
      <c r="BD6">
        <v>1.2989040000000101</v>
      </c>
      <c r="BE6">
        <v>0</v>
      </c>
      <c r="BF6" t="s">
        <v>14</v>
      </c>
      <c r="BG6">
        <f>COUNT(BD4:BD1048576)</f>
        <v>200</v>
      </c>
      <c r="BI6">
        <v>48230</v>
      </c>
      <c r="BJ6" t="s">
        <v>24</v>
      </c>
      <c r="BK6" t="s">
        <v>25</v>
      </c>
      <c r="BL6">
        <v>73536</v>
      </c>
      <c r="BM6">
        <v>5.2711620330000004</v>
      </c>
      <c r="BN6">
        <v>5.2726399900000001</v>
      </c>
      <c r="BO6">
        <v>1.4779569999996401E-3</v>
      </c>
      <c r="BP6">
        <v>1.47795699999964</v>
      </c>
      <c r="BQ6">
        <v>0</v>
      </c>
      <c r="BR6" t="s">
        <v>14</v>
      </c>
      <c r="BS6">
        <f>COUNT(BP4:BP1048576)</f>
        <v>200</v>
      </c>
      <c r="BU6">
        <v>48630</v>
      </c>
      <c r="BV6" t="s">
        <v>24</v>
      </c>
      <c r="BW6" t="s">
        <v>25</v>
      </c>
      <c r="BX6">
        <v>73668</v>
      </c>
      <c r="BY6">
        <v>0.11997485200000001</v>
      </c>
      <c r="BZ6">
        <v>0.12155389799999999</v>
      </c>
      <c r="CA6">
        <v>1.57904599999998E-3</v>
      </c>
      <c r="CB6">
        <v>1.57904599999998</v>
      </c>
      <c r="CC6">
        <v>0</v>
      </c>
      <c r="CD6" t="s">
        <v>14</v>
      </c>
      <c r="CE6">
        <f>COUNT(CB4:CB1048576)</f>
        <v>200</v>
      </c>
      <c r="CG6" s="2">
        <v>48830</v>
      </c>
      <c r="CH6" s="2" t="s">
        <v>24</v>
      </c>
      <c r="CI6" s="2" t="s">
        <v>25</v>
      </c>
      <c r="CJ6" s="2">
        <v>73800</v>
      </c>
      <c r="CK6" s="2">
        <v>9.9733113999999998E-2</v>
      </c>
      <c r="CL6" s="2">
        <v>0.10100698499999999</v>
      </c>
      <c r="CM6" s="2">
        <v>1.273871E-3</v>
      </c>
      <c r="CN6" s="2">
        <v>1.273871</v>
      </c>
      <c r="CO6" s="2">
        <v>0</v>
      </c>
      <c r="CP6" t="s">
        <v>14</v>
      </c>
      <c r="CQ6">
        <f>COUNT(CN4:CN1048576)</f>
        <v>200</v>
      </c>
      <c r="CS6">
        <v>49030</v>
      </c>
      <c r="CT6" t="s">
        <v>24</v>
      </c>
      <c r="CU6" t="s">
        <v>25</v>
      </c>
      <c r="CV6">
        <v>74196</v>
      </c>
      <c r="CW6">
        <v>4.9947976999999998E-2</v>
      </c>
      <c r="CX6">
        <v>5.1303148E-2</v>
      </c>
      <c r="CY6">
        <v>1.3551710000000001E-3</v>
      </c>
      <c r="CZ6">
        <v>1.3551709999999999</v>
      </c>
      <c r="DA6">
        <v>0</v>
      </c>
      <c r="DB6" t="s">
        <v>14</v>
      </c>
      <c r="DC6">
        <f>COUNT(CZ4:CZ1048576)</f>
        <v>200</v>
      </c>
      <c r="DE6" s="2">
        <v>49230</v>
      </c>
      <c r="DF6" s="2" t="s">
        <v>24</v>
      </c>
      <c r="DG6" s="2" t="s">
        <v>25</v>
      </c>
      <c r="DH6" s="2">
        <v>74196</v>
      </c>
      <c r="DI6" s="2">
        <v>3.9754152000000001E-2</v>
      </c>
      <c r="DJ6" s="2">
        <v>4.0984154000000002E-2</v>
      </c>
      <c r="DK6" s="2">
        <v>1.230002E-3</v>
      </c>
      <c r="DL6" s="2">
        <v>1.230002</v>
      </c>
      <c r="DM6" s="2">
        <v>0</v>
      </c>
      <c r="DN6" t="s">
        <v>14</v>
      </c>
      <c r="DO6">
        <f>COUNT(DL4:DL1048576)</f>
        <v>200</v>
      </c>
      <c r="DQ6">
        <v>49430</v>
      </c>
      <c r="DR6" t="s">
        <v>24</v>
      </c>
      <c r="DS6" t="s">
        <v>25</v>
      </c>
      <c r="DT6">
        <v>74196</v>
      </c>
      <c r="DU6">
        <v>1.9742012E-2</v>
      </c>
      <c r="DV6">
        <v>2.089715E-2</v>
      </c>
      <c r="DW6">
        <v>1.155138E-3</v>
      </c>
      <c r="DX6">
        <v>1.155138</v>
      </c>
      <c r="DY6">
        <v>0</v>
      </c>
      <c r="DZ6" t="s">
        <v>14</v>
      </c>
      <c r="EA6">
        <f>COUNT(DX4:DX1048576)</f>
        <v>200</v>
      </c>
      <c r="EC6">
        <v>49630</v>
      </c>
      <c r="ED6" t="s">
        <v>24</v>
      </c>
      <c r="EE6" t="s">
        <v>25</v>
      </c>
      <c r="EF6">
        <v>73668</v>
      </c>
      <c r="EG6">
        <v>5.1801199999999999E-3</v>
      </c>
      <c r="EH6">
        <v>6.500006E-3</v>
      </c>
      <c r="EI6">
        <v>1.3198859999999999E-3</v>
      </c>
      <c r="EJ6">
        <v>1.3198859999999999</v>
      </c>
      <c r="EK6">
        <v>0</v>
      </c>
      <c r="EL6" t="s">
        <v>14</v>
      </c>
      <c r="EM6">
        <f>COUNT(EJ4:EJ1048576)</f>
        <v>200</v>
      </c>
      <c r="EO6">
        <v>49830</v>
      </c>
      <c r="EP6" t="s">
        <v>24</v>
      </c>
      <c r="EQ6" t="s">
        <v>25</v>
      </c>
      <c r="ER6">
        <v>73668</v>
      </c>
      <c r="ES6">
        <v>1.749039E-3</v>
      </c>
      <c r="ET6">
        <v>3.2730099999999998E-3</v>
      </c>
      <c r="EU6">
        <v>1.5239709999999901E-3</v>
      </c>
      <c r="EV6">
        <v>1.52397099999999</v>
      </c>
      <c r="EW6">
        <v>0</v>
      </c>
      <c r="EX6" t="s">
        <v>14</v>
      </c>
      <c r="EY6">
        <f>COUNT(EV4:EV1048576)</f>
        <v>200</v>
      </c>
      <c r="FA6">
        <v>50848</v>
      </c>
      <c r="FB6" t="s">
        <v>24</v>
      </c>
      <c r="FC6" t="s">
        <v>25</v>
      </c>
      <c r="FD6">
        <v>73536</v>
      </c>
      <c r="FE6">
        <v>7.4396150109999999</v>
      </c>
      <c r="FF6">
        <v>7.4414188860000001</v>
      </c>
      <c r="FG6">
        <v>1.80387500000023E-3</v>
      </c>
      <c r="FH6">
        <v>1.8038750000002299</v>
      </c>
      <c r="FI6">
        <v>0</v>
      </c>
      <c r="FJ6" t="s">
        <v>14</v>
      </c>
      <c r="FK6">
        <f>COUNT(FH4:FH1048576)</f>
        <v>199</v>
      </c>
      <c r="FN6" t="s">
        <v>50</v>
      </c>
      <c r="FO6">
        <f>K11</f>
        <v>13.32572158</v>
      </c>
      <c r="FP6">
        <f>W11</f>
        <v>13.160629239999224</v>
      </c>
      <c r="FQ6">
        <f>AI11</f>
        <v>13.520932380000605</v>
      </c>
      <c r="FR6">
        <f>AU11</f>
        <v>12.930681550000802</v>
      </c>
      <c r="FS6">
        <f>BG11</f>
        <v>13.0790804700001</v>
      </c>
      <c r="FT6">
        <f>BS11</f>
        <v>13.335695830000097</v>
      </c>
      <c r="FU6">
        <f>CE11</f>
        <v>12.469465790000989</v>
      </c>
      <c r="FV6">
        <f>CQ11</f>
        <v>13.553201590000002</v>
      </c>
      <c r="FW6">
        <f>DC11</f>
        <v>12.866377910000015</v>
      </c>
      <c r="FX6">
        <f>DO11</f>
        <v>12.158133550000001</v>
      </c>
      <c r="FY6">
        <f>EA11</f>
        <v>9.9337201199999914</v>
      </c>
      <c r="FZ6">
        <f>EM11</f>
        <v>4.9627301699999915</v>
      </c>
      <c r="GA6">
        <f>EY11</f>
        <v>41.199460049999999</v>
      </c>
    </row>
    <row r="7" spans="1:183">
      <c r="A7" s="2">
        <v>48002</v>
      </c>
      <c r="B7" s="2" t="s">
        <v>24</v>
      </c>
      <c r="C7" s="2" t="s">
        <v>25</v>
      </c>
      <c r="D7" s="2">
        <v>74264</v>
      </c>
      <c r="E7" s="2">
        <v>3.0000870229999999</v>
      </c>
      <c r="F7" s="2">
        <v>3.0106399060000002</v>
      </c>
      <c r="G7" s="2">
        <v>1.0552883000000001E-2</v>
      </c>
      <c r="H7" s="2">
        <v>10.552883</v>
      </c>
      <c r="I7" s="2">
        <v>0</v>
      </c>
      <c r="J7" t="s">
        <v>7</v>
      </c>
      <c r="K7">
        <f>K4/SQRT(K6)</f>
        <v>0.16396459586541506</v>
      </c>
      <c r="M7">
        <v>48202</v>
      </c>
      <c r="N7" t="s">
        <v>24</v>
      </c>
      <c r="O7" t="s">
        <v>25</v>
      </c>
      <c r="P7">
        <v>73404</v>
      </c>
      <c r="Q7">
        <v>1.499988079</v>
      </c>
      <c r="R7">
        <v>1.5013360979999999</v>
      </c>
      <c r="S7">
        <v>1.34801899999992E-3</v>
      </c>
      <c r="T7">
        <v>1.3480189999999199</v>
      </c>
      <c r="U7">
        <v>0</v>
      </c>
      <c r="V7" t="s">
        <v>7</v>
      </c>
      <c r="W7">
        <f>W4/SQRT(W6)</f>
        <v>0.1238396359602623</v>
      </c>
      <c r="Y7">
        <v>48402</v>
      </c>
      <c r="Z7" t="s">
        <v>24</v>
      </c>
      <c r="AA7" t="s">
        <v>25</v>
      </c>
      <c r="AB7">
        <v>73668</v>
      </c>
      <c r="AC7">
        <v>0.59987807299999996</v>
      </c>
      <c r="AD7">
        <v>0.60120105700000004</v>
      </c>
      <c r="AE7">
        <v>1.3229840000000799E-3</v>
      </c>
      <c r="AF7">
        <v>1.3229840000000801</v>
      </c>
      <c r="AG7">
        <v>0</v>
      </c>
      <c r="AH7" t="s">
        <v>7</v>
      </c>
      <c r="AI7">
        <f>AI4/SQRT(AI6)</f>
        <v>0.16112910610964168</v>
      </c>
      <c r="AK7">
        <v>48648</v>
      </c>
      <c r="AL7" t="s">
        <v>24</v>
      </c>
      <c r="AM7" t="s">
        <v>25</v>
      </c>
      <c r="AN7">
        <v>73404</v>
      </c>
      <c r="AO7">
        <v>0.30014491100000001</v>
      </c>
      <c r="AP7">
        <v>0.301663876</v>
      </c>
      <c r="AQ7">
        <v>1.51896499999998E-3</v>
      </c>
      <c r="AR7">
        <v>1.5189649999999799</v>
      </c>
      <c r="AS7">
        <v>0</v>
      </c>
      <c r="AT7" t="s">
        <v>7</v>
      </c>
      <c r="AU7">
        <f>AU4/SQRT(AU6)</f>
        <v>0.17639848035972658</v>
      </c>
      <c r="AW7">
        <v>48848</v>
      </c>
      <c r="AX7" t="s">
        <v>24</v>
      </c>
      <c r="AY7" t="s">
        <v>25</v>
      </c>
      <c r="AZ7">
        <v>73404</v>
      </c>
      <c r="BA7">
        <v>0.240317106</v>
      </c>
      <c r="BB7">
        <v>0.24185013799999999</v>
      </c>
      <c r="BC7">
        <v>1.53303199999998E-3</v>
      </c>
      <c r="BD7">
        <v>1.53303199999998</v>
      </c>
      <c r="BE7">
        <v>0</v>
      </c>
      <c r="BF7" t="s">
        <v>7</v>
      </c>
      <c r="BG7">
        <f>BG4/SQRT(BG6)</f>
        <v>0.16196084236179031</v>
      </c>
      <c r="BI7">
        <v>49048</v>
      </c>
      <c r="BJ7" t="s">
        <v>24</v>
      </c>
      <c r="BK7" t="s">
        <v>25</v>
      </c>
      <c r="BL7">
        <v>73800</v>
      </c>
      <c r="BM7">
        <v>5.3410971160000003</v>
      </c>
      <c r="BN7">
        <v>5.342623949</v>
      </c>
      <c r="BO7">
        <v>1.5268329999997799E-3</v>
      </c>
      <c r="BP7">
        <v>1.5268329999997801</v>
      </c>
      <c r="BQ7">
        <v>0</v>
      </c>
      <c r="BR7" t="s">
        <v>7</v>
      </c>
      <c r="BS7">
        <f>BS4/SQRT(BS6)</f>
        <v>0.36180079202999826</v>
      </c>
      <c r="BU7">
        <v>49448</v>
      </c>
      <c r="BV7" t="s">
        <v>24</v>
      </c>
      <c r="BW7" t="s">
        <v>25</v>
      </c>
      <c r="BX7">
        <v>73536</v>
      </c>
      <c r="BY7">
        <v>0.179993868</v>
      </c>
      <c r="BZ7">
        <v>0.18148779900000001</v>
      </c>
      <c r="CA7">
        <v>1.493931E-3</v>
      </c>
      <c r="CB7">
        <v>1.4939309999999999</v>
      </c>
      <c r="CC7">
        <v>0</v>
      </c>
      <c r="CD7" t="s">
        <v>7</v>
      </c>
      <c r="CE7">
        <f>CE4/SQRT(CE6)</f>
        <v>0.14030336898358048</v>
      </c>
      <c r="CG7" s="2">
        <v>49648</v>
      </c>
      <c r="CH7" s="2" t="s">
        <v>24</v>
      </c>
      <c r="CI7" s="2" t="s">
        <v>25</v>
      </c>
      <c r="CJ7" s="2">
        <v>73668</v>
      </c>
      <c r="CK7" s="2">
        <v>0.14995098100000001</v>
      </c>
      <c r="CL7" s="2">
        <v>0.15132308</v>
      </c>
      <c r="CM7" s="2">
        <v>1.3720990000000001E-3</v>
      </c>
      <c r="CN7" s="2">
        <v>1.372099</v>
      </c>
      <c r="CO7" s="2">
        <v>0</v>
      </c>
      <c r="CP7" t="s">
        <v>7</v>
      </c>
      <c r="CQ7">
        <f>CQ4/SQRT(CQ6)</f>
        <v>0.27997955836075622</v>
      </c>
      <c r="CS7">
        <v>49848</v>
      </c>
      <c r="CT7" t="s">
        <v>24</v>
      </c>
      <c r="CU7" t="s">
        <v>25</v>
      </c>
      <c r="CV7">
        <v>74592</v>
      </c>
      <c r="CW7">
        <v>7.5110197000000004E-2</v>
      </c>
      <c r="CX7">
        <v>7.6157092999999995E-2</v>
      </c>
      <c r="CY7">
        <v>1.0468959999999901E-3</v>
      </c>
      <c r="CZ7">
        <v>1.0468959999999901</v>
      </c>
      <c r="DA7">
        <v>0</v>
      </c>
      <c r="DB7" t="s">
        <v>7</v>
      </c>
      <c r="DC7">
        <f>DC4/SQRT(DC6)</f>
        <v>0.13049704919284558</v>
      </c>
      <c r="DE7" s="2">
        <v>50048</v>
      </c>
      <c r="DF7" s="2" t="s">
        <v>24</v>
      </c>
      <c r="DG7" s="2" t="s">
        <v>25</v>
      </c>
      <c r="DH7" s="2">
        <v>73536</v>
      </c>
      <c r="DI7" s="2">
        <v>5.9973955000000002E-2</v>
      </c>
      <c r="DJ7" s="2">
        <v>6.1509132000000001E-2</v>
      </c>
      <c r="DK7" s="2">
        <v>1.535177E-3</v>
      </c>
      <c r="DL7" s="2">
        <v>1.535177</v>
      </c>
      <c r="DM7" s="2">
        <v>0</v>
      </c>
      <c r="DN7" t="s">
        <v>7</v>
      </c>
      <c r="DO7">
        <f>DO4/SQRT(DO6)</f>
        <v>0.14931517955059376</v>
      </c>
      <c r="DQ7">
        <v>50248</v>
      </c>
      <c r="DR7" t="s">
        <v>24</v>
      </c>
      <c r="DS7" t="s">
        <v>25</v>
      </c>
      <c r="DT7">
        <v>74064</v>
      </c>
      <c r="DU7">
        <v>2.9724120999999999E-2</v>
      </c>
      <c r="DV7">
        <v>3.0930042000000001E-2</v>
      </c>
      <c r="DW7">
        <v>1.205921E-3</v>
      </c>
      <c r="DX7">
        <v>1.205921</v>
      </c>
      <c r="DY7">
        <v>0</v>
      </c>
      <c r="DZ7" t="s">
        <v>7</v>
      </c>
      <c r="EA7">
        <f>EA4/SQRT(EA6)</f>
        <v>7.5351006768308915E-2</v>
      </c>
      <c r="EC7">
        <v>50448</v>
      </c>
      <c r="ED7" t="s">
        <v>24</v>
      </c>
      <c r="EE7" t="s">
        <v>25</v>
      </c>
      <c r="EF7">
        <v>73932</v>
      </c>
      <c r="EG7">
        <v>1.0322094E-2</v>
      </c>
      <c r="EH7">
        <v>1.1616945E-2</v>
      </c>
      <c r="EI7">
        <v>1.2948509999999901E-3</v>
      </c>
      <c r="EJ7">
        <v>1.29485099999999</v>
      </c>
      <c r="EK7">
        <v>0</v>
      </c>
      <c r="EL7" t="s">
        <v>7</v>
      </c>
      <c r="EM7">
        <f>EM4/SQRT(EM6)</f>
        <v>3.4110696988041332E-2</v>
      </c>
      <c r="EO7">
        <v>50648</v>
      </c>
      <c r="EP7" t="s">
        <v>24</v>
      </c>
      <c r="EQ7" t="s">
        <v>25</v>
      </c>
      <c r="ER7">
        <v>73536</v>
      </c>
      <c r="ES7">
        <v>2.4101729999999998E-3</v>
      </c>
      <c r="ET7">
        <v>4.2259690000000004E-3</v>
      </c>
      <c r="EU7">
        <v>1.8157959999999999E-3</v>
      </c>
      <c r="EV7">
        <v>1.815796</v>
      </c>
      <c r="EW7">
        <v>0</v>
      </c>
      <c r="EX7" t="s">
        <v>7</v>
      </c>
      <c r="EY7">
        <f>EY4/SQRT(EY6)</f>
        <v>0.90456318352320375</v>
      </c>
      <c r="FA7">
        <v>36850</v>
      </c>
      <c r="FB7" t="s">
        <v>24</v>
      </c>
      <c r="FC7" t="s">
        <v>25</v>
      </c>
      <c r="FD7">
        <v>73536</v>
      </c>
      <c r="FE7">
        <v>7.440448999</v>
      </c>
      <c r="FF7">
        <v>7.4422268870000003</v>
      </c>
      <c r="FG7">
        <v>1.7778880000003301E-3</v>
      </c>
      <c r="FH7">
        <v>1.7778880000003301</v>
      </c>
      <c r="FI7">
        <v>0</v>
      </c>
      <c r="FJ7" t="s">
        <v>7</v>
      </c>
      <c r="FK7">
        <f>FK4/SQRT(FK6)</f>
        <v>0.33301040753651467</v>
      </c>
      <c r="FN7" t="s">
        <v>11</v>
      </c>
      <c r="FO7">
        <f>K9</f>
        <v>0.42237279894930924</v>
      </c>
      <c r="FP7">
        <f>W9</f>
        <v>0.31901090223363571</v>
      </c>
      <c r="FQ7">
        <f>AI9</f>
        <v>0.41506857733843699</v>
      </c>
      <c r="FR7">
        <f>AU9</f>
        <v>0.45440248540665568</v>
      </c>
      <c r="FS7">
        <f>BG9</f>
        <v>0.41721112992397186</v>
      </c>
      <c r="FT7">
        <f>BS9</f>
        <v>0.9319988402692756</v>
      </c>
      <c r="FU7">
        <f>CE9</f>
        <v>0.36142147850170331</v>
      </c>
      <c r="FV7">
        <f>CQ9</f>
        <v>0.72122734233730801</v>
      </c>
      <c r="FW7">
        <f>DC9</f>
        <v>0.33616039872077019</v>
      </c>
      <c r="FX7">
        <f>DO9</f>
        <v>0.38463590252232954</v>
      </c>
      <c r="FY7">
        <f>EA9</f>
        <v>0.19410419343516377</v>
      </c>
      <c r="FZ7">
        <f>EM9</f>
        <v>8.7869155441194474E-2</v>
      </c>
      <c r="GA7">
        <f>EY9</f>
        <v>2.3301547607557729</v>
      </c>
    </row>
    <row r="8" spans="1:183">
      <c r="A8" s="2">
        <v>34004</v>
      </c>
      <c r="B8" s="2" t="s">
        <v>24</v>
      </c>
      <c r="C8" s="2" t="s">
        <v>25</v>
      </c>
      <c r="D8" s="2">
        <v>73536</v>
      </c>
      <c r="E8" s="2">
        <v>4</v>
      </c>
      <c r="F8" s="2">
        <v>4.0014169219999998</v>
      </c>
      <c r="G8" s="2">
        <v>1.4169219999999999E-3</v>
      </c>
      <c r="H8" s="2">
        <v>1.416922</v>
      </c>
      <c r="I8" s="2">
        <v>0</v>
      </c>
      <c r="J8" t="s">
        <v>10</v>
      </c>
      <c r="K8">
        <f>K7*1.96</f>
        <v>0.32137060789621352</v>
      </c>
      <c r="M8">
        <v>34204</v>
      </c>
      <c r="N8" t="s">
        <v>24</v>
      </c>
      <c r="O8" t="s">
        <v>25</v>
      </c>
      <c r="P8">
        <v>73932</v>
      </c>
      <c r="Q8">
        <v>1.999992132</v>
      </c>
      <c r="R8">
        <v>2.001331091</v>
      </c>
      <c r="S8">
        <v>1.33895899999991E-3</v>
      </c>
      <c r="T8">
        <v>1.3389589999999101</v>
      </c>
      <c r="U8">
        <v>0</v>
      </c>
      <c r="V8" t="s">
        <v>10</v>
      </c>
      <c r="W8">
        <f>W7*1.96</f>
        <v>0.24272568648211412</v>
      </c>
      <c r="Y8">
        <v>34404</v>
      </c>
      <c r="Z8" t="s">
        <v>24</v>
      </c>
      <c r="AA8" t="s">
        <v>25</v>
      </c>
      <c r="AB8">
        <v>74196</v>
      </c>
      <c r="AC8">
        <v>0.79989099500000005</v>
      </c>
      <c r="AD8">
        <v>0.801212072</v>
      </c>
      <c r="AE8">
        <v>1.3210769999999401E-3</v>
      </c>
      <c r="AF8">
        <v>1.3210769999999401</v>
      </c>
      <c r="AG8">
        <v>0</v>
      </c>
      <c r="AH8" t="s">
        <v>10</v>
      </c>
      <c r="AI8">
        <f>AI7*1.96</f>
        <v>0.31581304797489768</v>
      </c>
      <c r="AK8">
        <v>34650</v>
      </c>
      <c r="AL8" t="s">
        <v>24</v>
      </c>
      <c r="AM8" t="s">
        <v>25</v>
      </c>
      <c r="AN8">
        <v>73668</v>
      </c>
      <c r="AO8">
        <v>0.400001049</v>
      </c>
      <c r="AP8">
        <v>0.401458025</v>
      </c>
      <c r="AQ8">
        <v>1.45697599999999E-3</v>
      </c>
      <c r="AR8">
        <v>1.4569759999999901</v>
      </c>
      <c r="AS8">
        <v>0</v>
      </c>
      <c r="AT8" t="s">
        <v>10</v>
      </c>
      <c r="AU8">
        <f>AU7*1.96</f>
        <v>0.34574102150506408</v>
      </c>
      <c r="AW8">
        <v>34850</v>
      </c>
      <c r="AX8" t="s">
        <v>24</v>
      </c>
      <c r="AY8" t="s">
        <v>25</v>
      </c>
      <c r="AZ8">
        <v>73800</v>
      </c>
      <c r="BA8">
        <v>0.32024407399999999</v>
      </c>
      <c r="BB8">
        <v>0.32180809999999999</v>
      </c>
      <c r="BC8">
        <v>1.5640259999999901E-3</v>
      </c>
      <c r="BD8">
        <v>1.5640259999999899</v>
      </c>
      <c r="BE8">
        <v>0</v>
      </c>
      <c r="BF8" t="s">
        <v>10</v>
      </c>
      <c r="BG8">
        <f>BG7*1.96</f>
        <v>0.31744325102910903</v>
      </c>
      <c r="BI8">
        <v>35050</v>
      </c>
      <c r="BJ8" t="s">
        <v>24</v>
      </c>
      <c r="BK8" t="s">
        <v>25</v>
      </c>
      <c r="BL8">
        <v>73536</v>
      </c>
      <c r="BM8">
        <v>5.4113070959999998</v>
      </c>
      <c r="BN8">
        <v>5.4127190110000001</v>
      </c>
      <c r="BO8">
        <v>1.4119150000002599E-3</v>
      </c>
      <c r="BP8">
        <v>1.41191500000026</v>
      </c>
      <c r="BQ8">
        <v>0</v>
      </c>
      <c r="BR8" t="s">
        <v>10</v>
      </c>
      <c r="BS8">
        <f>BS7*1.96</f>
        <v>0.7091295523787966</v>
      </c>
      <c r="BU8">
        <v>35450</v>
      </c>
      <c r="BV8" t="s">
        <v>24</v>
      </c>
      <c r="BW8" t="s">
        <v>25</v>
      </c>
      <c r="BX8">
        <v>74724</v>
      </c>
      <c r="BY8">
        <v>0.23986291900000001</v>
      </c>
      <c r="BZ8">
        <v>0.241149902</v>
      </c>
      <c r="CA8">
        <v>1.28698299999999E-3</v>
      </c>
      <c r="CB8">
        <v>1.28698299999999</v>
      </c>
      <c r="CC8">
        <v>0</v>
      </c>
      <c r="CD8" t="s">
        <v>10</v>
      </c>
      <c r="CE8">
        <f>CE7*1.96</f>
        <v>0.27499460320781771</v>
      </c>
      <c r="CG8" s="2">
        <v>35650</v>
      </c>
      <c r="CH8" s="2" t="s">
        <v>24</v>
      </c>
      <c r="CI8" s="2" t="s">
        <v>25</v>
      </c>
      <c r="CJ8" s="2">
        <v>73668</v>
      </c>
      <c r="CK8" s="2">
        <v>0.199795008</v>
      </c>
      <c r="CL8" s="2">
        <v>0.20122098899999999</v>
      </c>
      <c r="CM8" s="2">
        <v>1.425981E-3</v>
      </c>
      <c r="CN8" s="2">
        <v>1.4259809999999999</v>
      </c>
      <c r="CO8" s="2">
        <v>0</v>
      </c>
      <c r="CP8" t="s">
        <v>10</v>
      </c>
      <c r="CQ8">
        <f>CQ7*1.96</f>
        <v>0.54875993438708215</v>
      </c>
      <c r="CS8">
        <v>35850</v>
      </c>
      <c r="CT8" t="s">
        <v>24</v>
      </c>
      <c r="CU8" t="s">
        <v>25</v>
      </c>
      <c r="CV8">
        <v>73998</v>
      </c>
      <c r="CW8">
        <v>9.9972962999999998E-2</v>
      </c>
      <c r="CX8">
        <v>0.10135603</v>
      </c>
      <c r="CY8">
        <v>1.383067E-3</v>
      </c>
      <c r="CZ8">
        <v>1.383067</v>
      </c>
      <c r="DA8">
        <v>0</v>
      </c>
      <c r="DB8" t="s">
        <v>10</v>
      </c>
      <c r="DC8">
        <f>DC7*1.96</f>
        <v>0.25577421641797732</v>
      </c>
      <c r="DE8" s="2">
        <v>36050</v>
      </c>
      <c r="DF8" s="2" t="s">
        <v>24</v>
      </c>
      <c r="DG8" s="2" t="s">
        <v>25</v>
      </c>
      <c r="DH8" s="2">
        <v>73536</v>
      </c>
      <c r="DI8" s="2">
        <v>7.9784154999999995E-2</v>
      </c>
      <c r="DJ8" s="2">
        <v>8.1123113999999996E-2</v>
      </c>
      <c r="DK8" s="2">
        <v>1.338959E-3</v>
      </c>
      <c r="DL8" s="2">
        <v>1.338959</v>
      </c>
      <c r="DM8" s="2">
        <v>0</v>
      </c>
      <c r="DN8" t="s">
        <v>10</v>
      </c>
      <c r="DO8">
        <f>DO7*1.96</f>
        <v>0.29265775191916377</v>
      </c>
      <c r="DQ8">
        <v>36250</v>
      </c>
      <c r="DR8" t="s">
        <v>24</v>
      </c>
      <c r="DS8" t="s">
        <v>25</v>
      </c>
      <c r="DT8">
        <v>73932</v>
      </c>
      <c r="DU8">
        <v>3.9767981000000001E-2</v>
      </c>
      <c r="DV8">
        <v>4.1081189999999997E-2</v>
      </c>
      <c r="DW8">
        <v>1.3132089999999901E-3</v>
      </c>
      <c r="DX8">
        <v>1.3132089999999901</v>
      </c>
      <c r="DY8">
        <v>0</v>
      </c>
      <c r="DZ8" t="s">
        <v>10</v>
      </c>
      <c r="EA8">
        <f>EA7*1.96</f>
        <v>0.14768797326588548</v>
      </c>
      <c r="EC8">
        <v>36450</v>
      </c>
      <c r="ED8" t="s">
        <v>24</v>
      </c>
      <c r="EE8" t="s">
        <v>25</v>
      </c>
      <c r="EF8">
        <v>74196</v>
      </c>
      <c r="EG8">
        <v>1.5130042999999999E-2</v>
      </c>
      <c r="EH8">
        <v>1.6320944E-2</v>
      </c>
      <c r="EI8">
        <v>1.1909010000000001E-3</v>
      </c>
      <c r="EJ8">
        <v>1.190901</v>
      </c>
      <c r="EK8">
        <v>0</v>
      </c>
      <c r="EL8" t="s">
        <v>10</v>
      </c>
      <c r="EM8">
        <f>EM7*1.96</f>
        <v>6.6856966096561013E-2</v>
      </c>
      <c r="EO8">
        <v>36650</v>
      </c>
      <c r="EP8" t="s">
        <v>24</v>
      </c>
      <c r="EQ8" t="s">
        <v>25</v>
      </c>
      <c r="ER8">
        <v>73404</v>
      </c>
      <c r="ES8">
        <v>3.16E-3</v>
      </c>
      <c r="ET8">
        <v>5.0570959999999996E-3</v>
      </c>
      <c r="EU8">
        <v>1.8970959999999901E-3</v>
      </c>
      <c r="EV8">
        <v>1.8970959999999899</v>
      </c>
      <c r="EW8">
        <v>0</v>
      </c>
      <c r="EX8" t="s">
        <v>10</v>
      </c>
      <c r="EY8">
        <f>EY7*1.96</f>
        <v>1.7729438397054793</v>
      </c>
      <c r="FA8">
        <v>54110</v>
      </c>
      <c r="FB8" t="s">
        <v>24</v>
      </c>
      <c r="FC8" t="s">
        <v>25</v>
      </c>
      <c r="FD8">
        <v>73668</v>
      </c>
      <c r="FE8">
        <v>7.4411370750000003</v>
      </c>
      <c r="FF8">
        <v>7.4431219100000003</v>
      </c>
      <c r="FG8">
        <v>1.9848350000000099E-3</v>
      </c>
      <c r="FH8">
        <v>1.9848350000000099</v>
      </c>
      <c r="FI8">
        <v>0</v>
      </c>
      <c r="FJ8" t="s">
        <v>10</v>
      </c>
      <c r="FK8">
        <f>FK7*1.96</f>
        <v>0.65270039877156871</v>
      </c>
      <c r="FO8" s="3">
        <v>0.75</v>
      </c>
      <c r="FP8" t="s">
        <v>51</v>
      </c>
      <c r="FQ8" t="s">
        <v>52</v>
      </c>
      <c r="FR8" s="3">
        <v>0.25</v>
      </c>
    </row>
    <row r="9" spans="1:183">
      <c r="A9" s="2">
        <v>51264</v>
      </c>
      <c r="B9" s="2" t="s">
        <v>24</v>
      </c>
      <c r="C9" s="2" t="s">
        <v>25</v>
      </c>
      <c r="D9" s="2">
        <v>74196</v>
      </c>
      <c r="E9" s="2">
        <v>5.0001740459999997</v>
      </c>
      <c r="F9" s="2">
        <v>5.0014169219999998</v>
      </c>
      <c r="G9" s="2">
        <v>1.242876E-3</v>
      </c>
      <c r="H9" s="2">
        <v>1.2428760000000001</v>
      </c>
      <c r="I9" s="2">
        <v>0</v>
      </c>
      <c r="J9" t="s">
        <v>11</v>
      </c>
      <c r="K9">
        <f>K7*2.576</f>
        <v>0.42237279894930924</v>
      </c>
      <c r="M9">
        <v>51464</v>
      </c>
      <c r="N9" t="s">
        <v>24</v>
      </c>
      <c r="O9" t="s">
        <v>25</v>
      </c>
      <c r="P9">
        <v>73272</v>
      </c>
      <c r="Q9">
        <v>2.5001809599999998</v>
      </c>
      <c r="R9">
        <v>2.5017659659999998</v>
      </c>
      <c r="S9">
        <v>1.5850059999999999E-3</v>
      </c>
      <c r="T9">
        <v>1.5850059999999999</v>
      </c>
      <c r="U9">
        <v>0</v>
      </c>
      <c r="V9" t="s">
        <v>11</v>
      </c>
      <c r="W9">
        <f>W7*2.576</f>
        <v>0.31901090223363571</v>
      </c>
      <c r="Y9">
        <v>51664</v>
      </c>
      <c r="Z9" t="s">
        <v>24</v>
      </c>
      <c r="AA9" t="s">
        <v>25</v>
      </c>
      <c r="AB9">
        <v>73668</v>
      </c>
      <c r="AC9">
        <v>1.000020981</v>
      </c>
      <c r="AD9">
        <v>1.0016920570000001</v>
      </c>
      <c r="AE9">
        <v>1.67107600000004E-3</v>
      </c>
      <c r="AF9">
        <v>1.67107600000004</v>
      </c>
      <c r="AG9">
        <v>0</v>
      </c>
      <c r="AH9" t="s">
        <v>11</v>
      </c>
      <c r="AI9">
        <f>AI7*2.576</f>
        <v>0.41506857733843699</v>
      </c>
      <c r="AK9">
        <v>51910</v>
      </c>
      <c r="AL9" t="s">
        <v>24</v>
      </c>
      <c r="AM9" t="s">
        <v>25</v>
      </c>
      <c r="AN9">
        <v>73536</v>
      </c>
      <c r="AO9">
        <v>0.50019002000000001</v>
      </c>
      <c r="AP9">
        <v>0.50167393699999996</v>
      </c>
      <c r="AQ9">
        <v>1.4839169999999399E-3</v>
      </c>
      <c r="AR9">
        <v>1.48391699999994</v>
      </c>
      <c r="AS9">
        <v>0</v>
      </c>
      <c r="AT9" t="s">
        <v>11</v>
      </c>
      <c r="AU9">
        <f>AU7*2.576</f>
        <v>0.45440248540665568</v>
      </c>
      <c r="AW9">
        <v>52110</v>
      </c>
      <c r="AX9" t="s">
        <v>24</v>
      </c>
      <c r="AY9" t="s">
        <v>25</v>
      </c>
      <c r="AZ9">
        <v>74460</v>
      </c>
      <c r="BA9">
        <v>0.40032195999999998</v>
      </c>
      <c r="BB9">
        <v>0.40139794299999998</v>
      </c>
      <c r="BC9">
        <v>1.075983E-3</v>
      </c>
      <c r="BD9">
        <v>1.0759829999999999</v>
      </c>
      <c r="BE9">
        <v>0</v>
      </c>
      <c r="BF9" t="s">
        <v>11</v>
      </c>
      <c r="BG9">
        <f>BG7*2.576</f>
        <v>0.41721112992397186</v>
      </c>
      <c r="BI9">
        <v>52310</v>
      </c>
      <c r="BJ9" t="s">
        <v>24</v>
      </c>
      <c r="BK9" t="s">
        <v>25</v>
      </c>
      <c r="BL9">
        <v>74196</v>
      </c>
      <c r="BM9">
        <v>5.4811480049999997</v>
      </c>
      <c r="BN9">
        <v>5.4824469090000001</v>
      </c>
      <c r="BO9">
        <v>1.29890400000043E-3</v>
      </c>
      <c r="BP9">
        <v>1.2989040000004299</v>
      </c>
      <c r="BQ9">
        <v>0</v>
      </c>
      <c r="BR9" t="s">
        <v>11</v>
      </c>
      <c r="BS9">
        <f>BS7*2.576</f>
        <v>0.9319988402692756</v>
      </c>
      <c r="BU9">
        <v>52710</v>
      </c>
      <c r="BV9" t="s">
        <v>24</v>
      </c>
      <c r="BW9" t="s">
        <v>25</v>
      </c>
      <c r="BX9">
        <v>74394</v>
      </c>
      <c r="BY9">
        <v>0.30008077599999999</v>
      </c>
      <c r="BZ9">
        <v>0.30110287699999999</v>
      </c>
      <c r="CA9">
        <v>1.0221009999999899E-3</v>
      </c>
      <c r="CB9">
        <v>1.0221009999999899</v>
      </c>
      <c r="CC9">
        <v>0</v>
      </c>
      <c r="CD9" t="s">
        <v>11</v>
      </c>
      <c r="CE9">
        <f>CE7*2.576</f>
        <v>0.36142147850170331</v>
      </c>
      <c r="CG9" s="2">
        <v>52910</v>
      </c>
      <c r="CH9" s="2" t="s">
        <v>24</v>
      </c>
      <c r="CI9" s="2" t="s">
        <v>25</v>
      </c>
      <c r="CJ9" s="2">
        <v>74328</v>
      </c>
      <c r="CK9" s="2">
        <v>0.24998498</v>
      </c>
      <c r="CL9" s="2">
        <v>0.25108313599999998</v>
      </c>
      <c r="CM9" s="2">
        <v>1.0981560000000001E-3</v>
      </c>
      <c r="CN9" s="2">
        <v>1.0981559999999999</v>
      </c>
      <c r="CO9" s="2">
        <v>0</v>
      </c>
      <c r="CP9" t="s">
        <v>11</v>
      </c>
      <c r="CQ9">
        <f>CQ7*2.576</f>
        <v>0.72122734233730801</v>
      </c>
      <c r="CS9">
        <v>53110</v>
      </c>
      <c r="CT9" t="s">
        <v>24</v>
      </c>
      <c r="CU9" t="s">
        <v>25</v>
      </c>
      <c r="CV9">
        <v>74064</v>
      </c>
      <c r="CW9">
        <v>0.12501502</v>
      </c>
      <c r="CX9">
        <v>0.12629103699999999</v>
      </c>
      <c r="CY9">
        <v>1.27601699999999E-3</v>
      </c>
      <c r="CZ9">
        <v>1.27601699999999</v>
      </c>
      <c r="DA9">
        <v>0</v>
      </c>
      <c r="DB9" t="s">
        <v>11</v>
      </c>
      <c r="DC9">
        <f>DC7*2.576</f>
        <v>0.33616039872077019</v>
      </c>
      <c r="DE9" s="2">
        <v>53310</v>
      </c>
      <c r="DF9" s="2" t="s">
        <v>24</v>
      </c>
      <c r="DG9" s="2" t="s">
        <v>25</v>
      </c>
      <c r="DH9" s="2">
        <v>73800</v>
      </c>
      <c r="DI9" s="2">
        <v>9.9800109999999997E-2</v>
      </c>
      <c r="DJ9" s="2">
        <v>0.101123095</v>
      </c>
      <c r="DK9" s="2">
        <v>1.322985E-3</v>
      </c>
      <c r="DL9" s="2">
        <v>1.3229850000000001</v>
      </c>
      <c r="DM9" s="2">
        <v>0</v>
      </c>
      <c r="DN9" t="s">
        <v>11</v>
      </c>
      <c r="DO9">
        <f>DO7*2.576</f>
        <v>0.38463590252232954</v>
      </c>
      <c r="DQ9">
        <v>53510</v>
      </c>
      <c r="DR9" t="s">
        <v>24</v>
      </c>
      <c r="DS9" t="s">
        <v>25</v>
      </c>
      <c r="DT9">
        <v>74196</v>
      </c>
      <c r="DU9">
        <v>4.9988031000000002E-2</v>
      </c>
      <c r="DV9">
        <v>5.1149130000000001E-2</v>
      </c>
      <c r="DW9">
        <v>1.1610989999999901E-3</v>
      </c>
      <c r="DX9">
        <v>1.1610989999999899</v>
      </c>
      <c r="DY9">
        <v>0</v>
      </c>
      <c r="DZ9" t="s">
        <v>11</v>
      </c>
      <c r="EA9">
        <f>EA7*2.576</f>
        <v>0.19410419343516377</v>
      </c>
      <c r="EC9">
        <v>53710</v>
      </c>
      <c r="ED9" t="s">
        <v>24</v>
      </c>
      <c r="EE9" t="s">
        <v>25</v>
      </c>
      <c r="EF9">
        <v>74328</v>
      </c>
      <c r="EG9">
        <v>2.0164966999999999E-2</v>
      </c>
      <c r="EH9">
        <v>2.1312952E-2</v>
      </c>
      <c r="EI9">
        <v>1.147985E-3</v>
      </c>
      <c r="EJ9">
        <v>1.147985</v>
      </c>
      <c r="EK9">
        <v>0</v>
      </c>
      <c r="EL9" t="s">
        <v>11</v>
      </c>
      <c r="EM9">
        <f>EM7*2.576</f>
        <v>8.7869155441194474E-2</v>
      </c>
      <c r="EO9">
        <v>53910</v>
      </c>
      <c r="EP9" t="s">
        <v>24</v>
      </c>
      <c r="EQ9" t="s">
        <v>25</v>
      </c>
      <c r="ER9">
        <v>73404</v>
      </c>
      <c r="ES9">
        <v>3.9379599999999999E-3</v>
      </c>
      <c r="ET9">
        <v>5.5561070000000002E-3</v>
      </c>
      <c r="EU9">
        <v>1.6181469999999999E-3</v>
      </c>
      <c r="EV9">
        <v>1.618147</v>
      </c>
      <c r="EW9">
        <v>0</v>
      </c>
      <c r="EX9" t="s">
        <v>11</v>
      </c>
      <c r="EY9">
        <f>EY7*2.576</f>
        <v>2.3301547607557729</v>
      </c>
      <c r="FA9">
        <v>45540</v>
      </c>
      <c r="FB9" t="s">
        <v>24</v>
      </c>
      <c r="FC9" t="s">
        <v>25</v>
      </c>
      <c r="FD9">
        <v>73404</v>
      </c>
      <c r="FE9">
        <v>7.4416139130000003</v>
      </c>
      <c r="FF9">
        <v>7.4437029360000002</v>
      </c>
      <c r="FG9">
        <v>2.08902299999991E-3</v>
      </c>
      <c r="FH9">
        <v>2.0890229999999099</v>
      </c>
      <c r="FI9">
        <v>0</v>
      </c>
      <c r="FJ9" t="s">
        <v>11</v>
      </c>
      <c r="FK9">
        <f>FK7*2.576</f>
        <v>0.85783480981406179</v>
      </c>
      <c r="FN9" t="s">
        <v>17</v>
      </c>
      <c r="FO9">
        <f>K14</f>
        <v>1.49488475</v>
      </c>
      <c r="FP9">
        <f>K15</f>
        <v>13.375997999999999</v>
      </c>
      <c r="FQ9">
        <f>K16</f>
        <v>1.0709770000000001</v>
      </c>
      <c r="FR9">
        <f>K17</f>
        <v>1.2863275000000001</v>
      </c>
    </row>
    <row r="10" spans="1:183">
      <c r="A10" s="2">
        <v>42694</v>
      </c>
      <c r="B10" s="2" t="s">
        <v>24</v>
      </c>
      <c r="C10" s="2" t="s">
        <v>25</v>
      </c>
      <c r="D10" s="2">
        <v>73272</v>
      </c>
      <c r="E10" s="2">
        <v>6.0000278949999997</v>
      </c>
      <c r="F10" s="2">
        <v>6.001533985</v>
      </c>
      <c r="G10" s="2">
        <v>1.5060900000000001E-3</v>
      </c>
      <c r="H10" s="2">
        <v>1.5060899999999999</v>
      </c>
      <c r="I10" s="2">
        <v>0</v>
      </c>
      <c r="J10" t="s">
        <v>15</v>
      </c>
      <c r="K10">
        <f>_xlfn.PERCENTILE.EXC(H4:H1048576,0.95)</f>
        <v>1.6770722999999994</v>
      </c>
      <c r="M10">
        <v>42894</v>
      </c>
      <c r="N10" t="s">
        <v>24</v>
      </c>
      <c r="O10" t="s">
        <v>25</v>
      </c>
      <c r="P10">
        <v>73272</v>
      </c>
      <c r="Q10">
        <v>3.0001471039999998</v>
      </c>
      <c r="R10">
        <v>3.0015289780000001</v>
      </c>
      <c r="S10">
        <v>1.38187400000022E-3</v>
      </c>
      <c r="T10">
        <v>1.3818740000002201</v>
      </c>
      <c r="U10">
        <v>0</v>
      </c>
      <c r="V10" t="s">
        <v>15</v>
      </c>
      <c r="W10">
        <f>_xlfn.PERCENTILE.EXC(T4:T1048576,0.95)</f>
        <v>1.6750339499996147</v>
      </c>
      <c r="Y10">
        <v>43094</v>
      </c>
      <c r="Z10" t="s">
        <v>24</v>
      </c>
      <c r="AA10" t="s">
        <v>25</v>
      </c>
      <c r="AB10">
        <v>74196</v>
      </c>
      <c r="AC10">
        <v>1.199912071</v>
      </c>
      <c r="AD10">
        <v>1.2011320590000001</v>
      </c>
      <c r="AE10">
        <v>1.2199880000001099E-3</v>
      </c>
      <c r="AF10">
        <v>1.21998800000011</v>
      </c>
      <c r="AG10">
        <v>0</v>
      </c>
      <c r="AH10" t="s">
        <v>15</v>
      </c>
      <c r="AI10">
        <f>_xlfn.PERCENTILE.EXC(AF4:AF1048576,0.95)</f>
        <v>1.7193198499998874</v>
      </c>
      <c r="AK10">
        <v>43340</v>
      </c>
      <c r="AL10" t="s">
        <v>24</v>
      </c>
      <c r="AM10" t="s">
        <v>25</v>
      </c>
      <c r="AN10">
        <v>74064</v>
      </c>
      <c r="AO10">
        <v>0.60002994499999995</v>
      </c>
      <c r="AP10">
        <v>0.60148191500000003</v>
      </c>
      <c r="AQ10">
        <v>1.4519700000000799E-3</v>
      </c>
      <c r="AR10">
        <v>1.4519700000000799</v>
      </c>
      <c r="AS10">
        <v>0</v>
      </c>
      <c r="AT10" t="s">
        <v>15</v>
      </c>
      <c r="AU10">
        <f>_xlfn.PERCENTILE.EXC(AR4:AR1048576,0.95)</f>
        <v>10.075748299999999</v>
      </c>
      <c r="AW10">
        <v>43540</v>
      </c>
      <c r="AX10" t="s">
        <v>24</v>
      </c>
      <c r="AY10" t="s">
        <v>25</v>
      </c>
      <c r="AZ10">
        <v>73668</v>
      </c>
      <c r="BA10">
        <v>0.48023295399999999</v>
      </c>
      <c r="BB10">
        <v>0.48166704199999999</v>
      </c>
      <c r="BC10">
        <v>1.434088E-3</v>
      </c>
      <c r="BD10">
        <v>1.434088</v>
      </c>
      <c r="BE10">
        <v>0</v>
      </c>
      <c r="BF10" t="s">
        <v>15</v>
      </c>
      <c r="BG10">
        <f>_xlfn.PERCENTILE.EXC(BD4:BD1048576,0.95)</f>
        <v>9.4016187499994803</v>
      </c>
      <c r="BI10">
        <v>43740</v>
      </c>
      <c r="BJ10" t="s">
        <v>24</v>
      </c>
      <c r="BK10" t="s">
        <v>25</v>
      </c>
      <c r="BL10">
        <v>73536</v>
      </c>
      <c r="BM10">
        <v>5.5514070990000004</v>
      </c>
      <c r="BN10">
        <v>5.5530409809999997</v>
      </c>
      <c r="BO10">
        <v>1.6338819999992501E-3</v>
      </c>
      <c r="BP10">
        <v>1.63388199999925</v>
      </c>
      <c r="BQ10">
        <v>0</v>
      </c>
      <c r="BR10" t="s">
        <v>15</v>
      </c>
      <c r="BS10">
        <f>_xlfn.PERCENTILE.EXC(BP4:BP1048576,0.95)</f>
        <v>1.6314742999996539</v>
      </c>
      <c r="BU10">
        <v>44140</v>
      </c>
      <c r="BV10" t="s">
        <v>24</v>
      </c>
      <c r="BW10" t="s">
        <v>25</v>
      </c>
      <c r="BX10">
        <v>74130</v>
      </c>
      <c r="BY10">
        <v>0.35997700700000002</v>
      </c>
      <c r="BZ10">
        <v>0.36112499199999998</v>
      </c>
      <c r="CA10">
        <v>1.1479849999999599E-3</v>
      </c>
      <c r="CB10">
        <v>1.1479849999999601</v>
      </c>
      <c r="CC10">
        <v>0</v>
      </c>
      <c r="CD10" t="s">
        <v>15</v>
      </c>
      <c r="CE10">
        <f>_xlfn.PERCENTILE.EXC(CB4:CB1048576,0.95)</f>
        <v>1.6116022999990105</v>
      </c>
      <c r="CG10" s="2">
        <v>44340</v>
      </c>
      <c r="CH10" s="2" t="s">
        <v>24</v>
      </c>
      <c r="CI10" s="2" t="s">
        <v>25</v>
      </c>
      <c r="CJ10" s="2">
        <v>73932</v>
      </c>
      <c r="CK10" s="2">
        <v>0.29994296999999998</v>
      </c>
      <c r="CL10" s="2">
        <v>0.30132102999999999</v>
      </c>
      <c r="CM10" s="2">
        <v>1.37806E-3</v>
      </c>
      <c r="CN10" s="2">
        <v>1.3780600000000001</v>
      </c>
      <c r="CO10" s="2">
        <v>0</v>
      </c>
      <c r="CP10" t="s">
        <v>15</v>
      </c>
      <c r="CQ10">
        <f>_xlfn.PERCENTILE.EXC(CN4:CN1048576,0.95)</f>
        <v>1.6868589499999995</v>
      </c>
      <c r="CS10">
        <v>44540</v>
      </c>
      <c r="CT10" t="s">
        <v>24</v>
      </c>
      <c r="CU10" t="s">
        <v>25</v>
      </c>
      <c r="CV10">
        <v>74460</v>
      </c>
      <c r="CW10">
        <v>0.150283098</v>
      </c>
      <c r="CX10">
        <v>0.151504993</v>
      </c>
      <c r="CY10">
        <v>1.221895E-3</v>
      </c>
      <c r="CZ10">
        <v>1.221895</v>
      </c>
      <c r="DA10">
        <v>0</v>
      </c>
      <c r="DB10" t="s">
        <v>15</v>
      </c>
      <c r="DC10">
        <f>_xlfn.PERCENTILE.EXC(CZ4:CZ1048576,0.95)</f>
        <v>1.6066909499993802</v>
      </c>
      <c r="DE10" s="2">
        <v>44740</v>
      </c>
      <c r="DF10" s="2" t="s">
        <v>24</v>
      </c>
      <c r="DG10" s="2" t="s">
        <v>25</v>
      </c>
      <c r="DH10" s="2">
        <v>74592</v>
      </c>
      <c r="DI10" s="2">
        <v>0.11994195000000001</v>
      </c>
      <c r="DJ10" s="2">
        <v>0.120965004</v>
      </c>
      <c r="DK10" s="2">
        <v>1.023054E-3</v>
      </c>
      <c r="DL10" s="2">
        <v>1.0230539999999999</v>
      </c>
      <c r="DM10" s="2">
        <v>0</v>
      </c>
      <c r="DN10" t="s">
        <v>15</v>
      </c>
      <c r="DO10">
        <f>_xlfn.PERCENTILE.EXC(DL4:DL1048576,0.95)</f>
        <v>1.6452313499999998</v>
      </c>
      <c r="DQ10">
        <v>44940</v>
      </c>
      <c r="DR10" t="s">
        <v>24</v>
      </c>
      <c r="DS10" t="s">
        <v>25</v>
      </c>
      <c r="DT10">
        <v>73404</v>
      </c>
      <c r="DU10">
        <v>5.9769153999999998E-2</v>
      </c>
      <c r="DV10">
        <v>6.1246157000000002E-2</v>
      </c>
      <c r="DW10">
        <v>1.477003E-3</v>
      </c>
      <c r="DX10">
        <v>1.4770030000000001</v>
      </c>
      <c r="DY10">
        <v>0</v>
      </c>
      <c r="DZ10" t="s">
        <v>15</v>
      </c>
      <c r="EA10">
        <f>_xlfn.PERCENTILE.EXC(DX4:DX1048576,0.95)</f>
        <v>1.5583157000000953</v>
      </c>
      <c r="EC10">
        <v>45140</v>
      </c>
      <c r="ED10" t="s">
        <v>24</v>
      </c>
      <c r="EE10" t="s">
        <v>25</v>
      </c>
      <c r="EF10">
        <v>73800</v>
      </c>
      <c r="EG10">
        <v>2.5418043000000001E-2</v>
      </c>
      <c r="EH10">
        <v>2.6775121999999998E-2</v>
      </c>
      <c r="EI10">
        <v>1.35707899999999E-3</v>
      </c>
      <c r="EJ10">
        <v>1.3570789999999899</v>
      </c>
      <c r="EK10">
        <v>0</v>
      </c>
      <c r="EL10" t="s">
        <v>15</v>
      </c>
      <c r="EM10">
        <f>_xlfn.PERCENTILE.EXC(EJ4:EJ1048576,0.95)</f>
        <v>1.5304440000000035</v>
      </c>
      <c r="EO10">
        <v>45340</v>
      </c>
      <c r="EP10" t="s">
        <v>24</v>
      </c>
      <c r="EQ10" t="s">
        <v>25</v>
      </c>
      <c r="ER10">
        <v>73404</v>
      </c>
      <c r="ES10">
        <v>4.723072E-3</v>
      </c>
      <c r="ET10">
        <v>6.3250060000000002E-3</v>
      </c>
      <c r="EU10">
        <v>1.601934E-3</v>
      </c>
      <c r="EV10">
        <v>1.601934</v>
      </c>
      <c r="EW10">
        <v>0</v>
      </c>
      <c r="EX10" t="s">
        <v>15</v>
      </c>
      <c r="EY10">
        <f>_xlfn.PERCENTILE.EXC(EV4:EV1048576,0.95)</f>
        <v>40.137457799999986</v>
      </c>
      <c r="FA10">
        <v>59486</v>
      </c>
      <c r="FB10" t="s">
        <v>24</v>
      </c>
      <c r="FC10" t="s">
        <v>25</v>
      </c>
      <c r="FD10">
        <v>73404</v>
      </c>
      <c r="FE10">
        <v>7.4423608779999997</v>
      </c>
      <c r="FF10">
        <v>7.4444670679999998</v>
      </c>
      <c r="FG10">
        <v>2.1061900000001101E-3</v>
      </c>
      <c r="FH10">
        <v>2.1061900000001099</v>
      </c>
      <c r="FI10">
        <v>0</v>
      </c>
      <c r="FJ10" t="s">
        <v>15</v>
      </c>
      <c r="FK10">
        <f>_xlfn.PERCENTILE.EXC(FH4:FH1048576,0.95)</f>
        <v>8.2941060000001308</v>
      </c>
      <c r="FN10" t="s">
        <v>18</v>
      </c>
      <c r="FO10">
        <f>W14</f>
        <v>1.4526845000020174</v>
      </c>
      <c r="FP10">
        <f>W15</f>
        <v>13.2389070000016</v>
      </c>
      <c r="FQ10">
        <f>W16</f>
        <v>1.03807400000022</v>
      </c>
      <c r="FR10">
        <f>W17</f>
        <v>1.2972355000009326</v>
      </c>
    </row>
    <row r="11" spans="1:183">
      <c r="A11" s="2">
        <v>56640</v>
      </c>
      <c r="B11" s="2" t="s">
        <v>24</v>
      </c>
      <c r="C11" s="2" t="s">
        <v>25</v>
      </c>
      <c r="D11" s="2">
        <v>73536</v>
      </c>
      <c r="E11" s="2">
        <v>7.0001480579999997</v>
      </c>
      <c r="F11" s="2">
        <v>7.0015900139999996</v>
      </c>
      <c r="G11" s="2">
        <v>1.4419560000000001E-3</v>
      </c>
      <c r="H11" s="2">
        <v>1.441956</v>
      </c>
      <c r="I11" s="2">
        <v>0</v>
      </c>
      <c r="J11" t="s">
        <v>16</v>
      </c>
      <c r="K11">
        <f>_xlfn.PERCENTILE.EXC(H4:H1048576,0.99)</f>
        <v>13.32572158</v>
      </c>
      <c r="M11">
        <v>56840</v>
      </c>
      <c r="N11" t="s">
        <v>24</v>
      </c>
      <c r="O11" t="s">
        <v>25</v>
      </c>
      <c r="P11">
        <v>73536</v>
      </c>
      <c r="Q11">
        <v>3.5000369550000001</v>
      </c>
      <c r="R11">
        <v>3.5014281270000001</v>
      </c>
      <c r="S11">
        <v>1.3911719999999399E-3</v>
      </c>
      <c r="T11">
        <v>1.3911719999999399</v>
      </c>
      <c r="U11">
        <v>0</v>
      </c>
      <c r="V11" t="s">
        <v>16</v>
      </c>
      <c r="W11">
        <f>_xlfn.PERCENTILE.EXC(T4:T1048576,0.99)</f>
        <v>13.160629239999224</v>
      </c>
      <c r="Y11">
        <v>57040</v>
      </c>
      <c r="Z11" t="s">
        <v>24</v>
      </c>
      <c r="AA11" t="s">
        <v>25</v>
      </c>
      <c r="AB11">
        <v>73536</v>
      </c>
      <c r="AC11">
        <v>1.4000940319999999</v>
      </c>
      <c r="AD11">
        <v>1.40169096</v>
      </c>
      <c r="AE11">
        <v>1.5969280000001E-3</v>
      </c>
      <c r="AF11">
        <v>1.5969280000001</v>
      </c>
      <c r="AG11">
        <v>0</v>
      </c>
      <c r="AH11" t="s">
        <v>16</v>
      </c>
      <c r="AI11">
        <f>_xlfn.PERCENTILE.EXC(AF4:AF1048576,0.99)</f>
        <v>13.520932380000605</v>
      </c>
      <c r="AK11">
        <v>57286</v>
      </c>
      <c r="AL11" t="s">
        <v>24</v>
      </c>
      <c r="AM11" t="s">
        <v>25</v>
      </c>
      <c r="AN11">
        <v>74660</v>
      </c>
      <c r="AO11">
        <v>0.70017290099999996</v>
      </c>
      <c r="AP11">
        <v>0.71024990099999996</v>
      </c>
      <c r="AQ11">
        <v>1.0076999999999999E-2</v>
      </c>
      <c r="AR11">
        <v>10.077</v>
      </c>
      <c r="AS11">
        <v>0</v>
      </c>
      <c r="AT11" t="s">
        <v>16</v>
      </c>
      <c r="AU11">
        <f>_xlfn.PERCENTILE.EXC(AR4:AR1048576,0.99)</f>
        <v>12.930681550000802</v>
      </c>
      <c r="AW11">
        <v>57486</v>
      </c>
      <c r="AX11" t="s">
        <v>24</v>
      </c>
      <c r="AY11" t="s">
        <v>25</v>
      </c>
      <c r="AZ11">
        <v>73536</v>
      </c>
      <c r="BA11">
        <v>0.56044602399999999</v>
      </c>
      <c r="BB11">
        <v>0.56202817000000005</v>
      </c>
      <c r="BC11">
        <v>1.5821460000000601E-3</v>
      </c>
      <c r="BD11">
        <v>1.58214600000006</v>
      </c>
      <c r="BE11">
        <v>0</v>
      </c>
      <c r="BF11" t="s">
        <v>16</v>
      </c>
      <c r="BG11">
        <f>_xlfn.PERCENTILE.EXC(BD4:BD1048576,0.99)</f>
        <v>13.0790804700001</v>
      </c>
      <c r="BI11">
        <v>57686</v>
      </c>
      <c r="BJ11" t="s">
        <v>24</v>
      </c>
      <c r="BK11" t="s">
        <v>25</v>
      </c>
      <c r="BL11">
        <v>73536</v>
      </c>
      <c r="BM11">
        <v>5.6214530470000001</v>
      </c>
      <c r="BN11">
        <v>5.6229820249999998</v>
      </c>
      <c r="BO11">
        <v>1.5289779999996199E-3</v>
      </c>
      <c r="BP11">
        <v>1.52897799999962</v>
      </c>
      <c r="BQ11">
        <v>0</v>
      </c>
      <c r="BR11" t="s">
        <v>16</v>
      </c>
      <c r="BS11">
        <f>_xlfn.PERCENTILE.EXC(BP4:BP1048576,0.99)</f>
        <v>13.335695830000097</v>
      </c>
      <c r="BU11">
        <v>58086</v>
      </c>
      <c r="BV11" t="s">
        <v>24</v>
      </c>
      <c r="BW11" t="s">
        <v>25</v>
      </c>
      <c r="BX11">
        <v>74064</v>
      </c>
      <c r="BY11">
        <v>0.42006278000000002</v>
      </c>
      <c r="BZ11">
        <v>0.42137289</v>
      </c>
      <c r="CA11">
        <v>1.31010999999997E-3</v>
      </c>
      <c r="CB11">
        <v>1.3101099999999699</v>
      </c>
      <c r="CC11">
        <v>0</v>
      </c>
      <c r="CD11" t="s">
        <v>16</v>
      </c>
      <c r="CE11">
        <f>_xlfn.PERCENTILE.EXC(CB4:CB1048576,0.99)</f>
        <v>12.469465790000989</v>
      </c>
      <c r="CG11" s="2">
        <v>58286</v>
      </c>
      <c r="CH11" s="2" t="s">
        <v>24</v>
      </c>
      <c r="CI11" s="2" t="s">
        <v>25</v>
      </c>
      <c r="CJ11" s="2">
        <v>74196</v>
      </c>
      <c r="CK11" s="2">
        <v>0.34983015099999998</v>
      </c>
      <c r="CL11" s="2">
        <v>0.35109901399999999</v>
      </c>
      <c r="CM11" s="2">
        <v>1.2688630000000001E-3</v>
      </c>
      <c r="CN11" s="2">
        <v>1.2688630000000001</v>
      </c>
      <c r="CO11" s="2">
        <v>0</v>
      </c>
      <c r="CP11" t="s">
        <v>16</v>
      </c>
      <c r="CQ11">
        <f>_xlfn.PERCENTILE.EXC(CN4:CN1048576,0.99)</f>
        <v>13.553201590000002</v>
      </c>
      <c r="CS11">
        <v>58486</v>
      </c>
      <c r="CT11" t="s">
        <v>24</v>
      </c>
      <c r="CU11" t="s">
        <v>25</v>
      </c>
      <c r="CV11">
        <v>74856</v>
      </c>
      <c r="CW11">
        <v>0.17520213100000001</v>
      </c>
      <c r="CX11">
        <v>0.176265001</v>
      </c>
      <c r="CY11">
        <v>1.0628699999999901E-3</v>
      </c>
      <c r="CZ11">
        <v>1.06286999999999</v>
      </c>
      <c r="DA11">
        <v>0</v>
      </c>
      <c r="DB11" t="s">
        <v>16</v>
      </c>
      <c r="DC11">
        <f>_xlfn.PERCENTILE.EXC(CZ4:CZ1048576,0.99)</f>
        <v>12.866377910000015</v>
      </c>
      <c r="DE11" s="2">
        <v>58686</v>
      </c>
      <c r="DF11" s="2" t="s">
        <v>24</v>
      </c>
      <c r="DG11" s="2" t="s">
        <v>25</v>
      </c>
      <c r="DH11" s="2">
        <v>74724</v>
      </c>
      <c r="DI11" s="2">
        <v>0.139820099</v>
      </c>
      <c r="DJ11" s="2">
        <v>0.14087414700000001</v>
      </c>
      <c r="DK11" s="2">
        <v>1.0540479999999999E-3</v>
      </c>
      <c r="DL11" s="2">
        <v>1.0540480000000001</v>
      </c>
      <c r="DM11" s="2">
        <v>0</v>
      </c>
      <c r="DN11" t="s">
        <v>16</v>
      </c>
      <c r="DO11">
        <f>_xlfn.PERCENTILE.EXC(DL4:DL1048576,0.99)</f>
        <v>12.158133550000001</v>
      </c>
      <c r="DQ11">
        <v>58886</v>
      </c>
      <c r="DR11" t="s">
        <v>24</v>
      </c>
      <c r="DS11" t="s">
        <v>25</v>
      </c>
      <c r="DT11">
        <v>73800</v>
      </c>
      <c r="DU11">
        <v>6.9962977999999995E-2</v>
      </c>
      <c r="DV11">
        <v>7.1397065999999995E-2</v>
      </c>
      <c r="DW11">
        <v>1.434088E-3</v>
      </c>
      <c r="DX11">
        <v>1.434088</v>
      </c>
      <c r="DY11">
        <v>0</v>
      </c>
      <c r="DZ11" t="s">
        <v>16</v>
      </c>
      <c r="EA11">
        <f>_xlfn.PERCENTILE.EXC(DX4:DX1048576,0.99)</f>
        <v>9.9337201199999914</v>
      </c>
      <c r="EC11">
        <v>59086</v>
      </c>
      <c r="ED11" t="s">
        <v>24</v>
      </c>
      <c r="EE11" t="s">
        <v>25</v>
      </c>
      <c r="EF11">
        <v>73932</v>
      </c>
      <c r="EG11">
        <v>3.0358076000000001E-2</v>
      </c>
      <c r="EH11">
        <v>3.1764984000000003E-2</v>
      </c>
      <c r="EI11">
        <v>1.4069079999999999E-3</v>
      </c>
      <c r="EJ11">
        <v>1.406908</v>
      </c>
      <c r="EK11">
        <v>0</v>
      </c>
      <c r="EL11" t="s">
        <v>16</v>
      </c>
      <c r="EM11">
        <f>_xlfn.PERCENTILE.EXC(EJ4:EJ1048576,0.99)</f>
        <v>4.9627301699999915</v>
      </c>
      <c r="EO11">
        <v>59286</v>
      </c>
      <c r="EP11" t="s">
        <v>24</v>
      </c>
      <c r="EQ11" t="s">
        <v>25</v>
      </c>
      <c r="ER11">
        <v>73734</v>
      </c>
      <c r="ES11">
        <v>5.4590699999999999E-3</v>
      </c>
      <c r="ET11">
        <v>7.4031349999999999E-3</v>
      </c>
      <c r="EU11">
        <v>1.944065E-3</v>
      </c>
      <c r="EV11">
        <v>1.9440649999999999</v>
      </c>
      <c r="EW11">
        <v>0</v>
      </c>
      <c r="EX11" t="s">
        <v>16</v>
      </c>
      <c r="EY11">
        <f>_xlfn.PERCENTILE.EXC(EV4:EV1048576,0.99)</f>
        <v>41.199460049999999</v>
      </c>
      <c r="FA11">
        <v>44255</v>
      </c>
      <c r="FB11" t="s">
        <v>24</v>
      </c>
      <c r="FC11" t="s">
        <v>25</v>
      </c>
      <c r="FD11">
        <v>73272</v>
      </c>
      <c r="FE11">
        <v>7.4431450369999999</v>
      </c>
      <c r="FF11">
        <v>7.4452118870000001</v>
      </c>
      <c r="FG11">
        <v>2.06685000000028E-3</v>
      </c>
      <c r="FH11">
        <v>2.0668500000002799</v>
      </c>
      <c r="FI11">
        <v>0</v>
      </c>
      <c r="FJ11" t="s">
        <v>16</v>
      </c>
      <c r="FK11">
        <f>_xlfn.PERCENTILE.EXC(FH4:FH1048576,0.99)</f>
        <v>38.249969999999799</v>
      </c>
      <c r="FN11" t="s">
        <v>19</v>
      </c>
      <c r="FO11">
        <f>AI14</f>
        <v>1.4677047500011249</v>
      </c>
      <c r="FP11">
        <f>AI15</f>
        <v>13.591050999998799</v>
      </c>
      <c r="FQ11">
        <f>AI16</f>
        <v>1.0199550000002899</v>
      </c>
      <c r="FR11">
        <f>AI17</f>
        <v>1.2974740000006826</v>
      </c>
    </row>
    <row r="12" spans="1:183">
      <c r="A12" s="2">
        <v>41409</v>
      </c>
      <c r="B12" s="2" t="s">
        <v>24</v>
      </c>
      <c r="C12" s="2" t="s">
        <v>25</v>
      </c>
      <c r="D12" s="2">
        <v>73404</v>
      </c>
      <c r="E12" s="2">
        <v>8.0000159740000001</v>
      </c>
      <c r="F12" s="2">
        <v>8.0013620850000002</v>
      </c>
      <c r="G12" s="2">
        <v>1.3461110000000001E-3</v>
      </c>
      <c r="H12" s="2">
        <v>1.3461110000000001</v>
      </c>
      <c r="I12" s="2">
        <v>0</v>
      </c>
      <c r="J12" t="s">
        <v>48</v>
      </c>
      <c r="K12">
        <f>_xlfn.PERCENTILE.EXC(H4:H1048576,0.9)</f>
        <v>1.5598776000000001</v>
      </c>
      <c r="M12">
        <v>41609</v>
      </c>
      <c r="N12" t="s">
        <v>24</v>
      </c>
      <c r="O12" t="s">
        <v>25</v>
      </c>
      <c r="P12">
        <v>74396</v>
      </c>
      <c r="Q12">
        <v>4.0000579360000001</v>
      </c>
      <c r="R12">
        <v>4.0116059780000004</v>
      </c>
      <c r="S12">
        <v>1.1548042000000199E-2</v>
      </c>
      <c r="T12">
        <v>11.5480420000002</v>
      </c>
      <c r="U12">
        <v>0</v>
      </c>
      <c r="V12" t="s">
        <v>48</v>
      </c>
      <c r="W12">
        <f>_xlfn.PERCENTILE.EXC(T4:T1048576,0.9)</f>
        <v>1.5799045999976531</v>
      </c>
      <c r="Y12">
        <v>41809</v>
      </c>
      <c r="Z12" t="s">
        <v>24</v>
      </c>
      <c r="AA12" t="s">
        <v>25</v>
      </c>
      <c r="AB12">
        <v>73800</v>
      </c>
      <c r="AC12">
        <v>1.599941015</v>
      </c>
      <c r="AD12">
        <v>1.6012120249999999</v>
      </c>
      <c r="AE12">
        <v>1.27100999999996E-3</v>
      </c>
      <c r="AF12">
        <v>1.27100999999996</v>
      </c>
      <c r="AG12">
        <v>0</v>
      </c>
      <c r="AH12" t="s">
        <v>48</v>
      </c>
      <c r="AI12">
        <f>_xlfn.PERCENTILE.EXC(AF4:AF1048576,0.9)</f>
        <v>1.5928030000003071</v>
      </c>
      <c r="AK12">
        <v>42055</v>
      </c>
      <c r="AL12" t="s">
        <v>24</v>
      </c>
      <c r="AM12" t="s">
        <v>25</v>
      </c>
      <c r="AN12">
        <v>74460</v>
      </c>
      <c r="AO12">
        <v>0.80005788799999999</v>
      </c>
      <c r="AP12">
        <v>0.801356077</v>
      </c>
      <c r="AQ12">
        <v>1.2981889999999999E-3</v>
      </c>
      <c r="AR12">
        <v>1.298189</v>
      </c>
      <c r="AS12">
        <v>0</v>
      </c>
      <c r="AT12" t="s">
        <v>48</v>
      </c>
      <c r="AU12">
        <f>_xlfn.PERCENTILE.EXC(AR4:AR1048576,0.9)</f>
        <v>1.5990730000003901</v>
      </c>
      <c r="AW12">
        <v>42255</v>
      </c>
      <c r="AX12" t="s">
        <v>24</v>
      </c>
      <c r="AY12" t="s">
        <v>25</v>
      </c>
      <c r="AZ12">
        <v>73800</v>
      </c>
      <c r="BA12">
        <v>0.64031195600000002</v>
      </c>
      <c r="BB12">
        <v>0.64193606400000003</v>
      </c>
      <c r="BC12">
        <v>1.6241080000000099E-3</v>
      </c>
      <c r="BD12">
        <v>1.6241080000000101</v>
      </c>
      <c r="BE12">
        <v>0</v>
      </c>
      <c r="BF12" t="s">
        <v>48</v>
      </c>
      <c r="BG12">
        <f>_xlfn.PERCENTILE.EXC(BD4:BD1048576,0.9)</f>
        <v>1.5820267000000481</v>
      </c>
      <c r="BI12">
        <v>42455</v>
      </c>
      <c r="BJ12" t="s">
        <v>24</v>
      </c>
      <c r="BK12" t="s">
        <v>25</v>
      </c>
      <c r="BL12">
        <v>74328</v>
      </c>
      <c r="BM12">
        <v>5.6914401049999999</v>
      </c>
      <c r="BN12">
        <v>5.6925880910000002</v>
      </c>
      <c r="BO12">
        <v>1.14798600000032E-3</v>
      </c>
      <c r="BP12">
        <v>1.1479860000003199</v>
      </c>
      <c r="BQ12">
        <v>0</v>
      </c>
      <c r="BR12" t="s">
        <v>48</v>
      </c>
      <c r="BS12">
        <f>_xlfn.PERCENTILE.EXC(BP4:BP1048576,0.9)</f>
        <v>1.528763499999636</v>
      </c>
      <c r="BU12">
        <v>42855</v>
      </c>
      <c r="BV12" t="s">
        <v>24</v>
      </c>
      <c r="BW12" t="s">
        <v>25</v>
      </c>
      <c r="BX12">
        <v>74856</v>
      </c>
      <c r="BY12">
        <v>0.48021483399999998</v>
      </c>
      <c r="BZ12">
        <v>0.48128795600000002</v>
      </c>
      <c r="CA12">
        <v>1.0731220000000301E-3</v>
      </c>
      <c r="CB12">
        <v>1.0731220000000301</v>
      </c>
      <c r="CC12">
        <v>0</v>
      </c>
      <c r="CD12" t="s">
        <v>48</v>
      </c>
      <c r="CE12">
        <f>_xlfn.PERCENTILE.EXC(CB4:CB1048576,0.9)</f>
        <v>1.530861500000043</v>
      </c>
      <c r="CG12" s="2">
        <v>43055</v>
      </c>
      <c r="CH12" s="2" t="s">
        <v>24</v>
      </c>
      <c r="CI12" s="2" t="s">
        <v>25</v>
      </c>
      <c r="CJ12" s="2">
        <v>73800</v>
      </c>
      <c r="CK12" s="2">
        <v>0.39996504799999999</v>
      </c>
      <c r="CL12" s="2">
        <v>0.40134811399999998</v>
      </c>
      <c r="CM12" s="2">
        <v>1.3830660000000001E-3</v>
      </c>
      <c r="CN12" s="2">
        <v>1.3830659999999999</v>
      </c>
      <c r="CO12" s="2">
        <v>0</v>
      </c>
      <c r="CP12" t="s">
        <v>48</v>
      </c>
      <c r="CQ12">
        <f>_xlfn.PERCENTILE.EXC(CN4:CN1048576,0.9)</f>
        <v>1.5676502000000001</v>
      </c>
      <c r="CS12">
        <v>43255</v>
      </c>
      <c r="CT12" t="s">
        <v>24</v>
      </c>
      <c r="CU12" t="s">
        <v>25</v>
      </c>
      <c r="CV12">
        <v>74328</v>
      </c>
      <c r="CW12">
        <v>0.200071096</v>
      </c>
      <c r="CX12">
        <v>0.20144605600000001</v>
      </c>
      <c r="CY12">
        <v>1.3749599999999999E-3</v>
      </c>
      <c r="CZ12">
        <v>1.37496</v>
      </c>
      <c r="DA12">
        <v>0</v>
      </c>
      <c r="DB12" t="s">
        <v>48</v>
      </c>
      <c r="DC12">
        <f>_xlfn.PERCENTILE.EXC(CZ4:CZ1048576,0.9)</f>
        <v>1.5023948999997461</v>
      </c>
      <c r="DE12" s="2">
        <v>43455</v>
      </c>
      <c r="DF12" s="2" t="s">
        <v>24</v>
      </c>
      <c r="DG12" s="2" t="s">
        <v>25</v>
      </c>
      <c r="DH12" s="2">
        <v>74460</v>
      </c>
      <c r="DI12" s="2">
        <v>0.159801006</v>
      </c>
      <c r="DJ12" s="2">
        <v>0.16085696199999999</v>
      </c>
      <c r="DK12" s="2">
        <v>1.055956E-3</v>
      </c>
      <c r="DL12" s="2">
        <v>1.0559559999999999</v>
      </c>
      <c r="DM12" s="2">
        <v>0</v>
      </c>
      <c r="DN12" t="s">
        <v>48</v>
      </c>
      <c r="DO12">
        <f>_xlfn.PERCENTILE.EXC(DL4:DL1048576,0.9)</f>
        <v>1.5528682</v>
      </c>
      <c r="DQ12">
        <v>43655</v>
      </c>
      <c r="DR12" t="s">
        <v>24</v>
      </c>
      <c r="DS12" t="s">
        <v>25</v>
      </c>
      <c r="DT12">
        <v>74460</v>
      </c>
      <c r="DU12">
        <v>7.9943180000000003E-2</v>
      </c>
      <c r="DV12">
        <v>8.1110001000000001E-2</v>
      </c>
      <c r="DW12">
        <v>1.16682099999999E-3</v>
      </c>
      <c r="DX12">
        <v>1.1668209999999899</v>
      </c>
      <c r="DY12">
        <v>0</v>
      </c>
      <c r="DZ12" t="s">
        <v>48</v>
      </c>
      <c r="EA12">
        <f>_xlfn.PERCENTILE.EXC(DX4:DX1048576,0.9)</f>
        <v>1.482964000000027</v>
      </c>
      <c r="EC12">
        <v>43855</v>
      </c>
      <c r="ED12" t="s">
        <v>24</v>
      </c>
      <c r="EE12" t="s">
        <v>25</v>
      </c>
      <c r="EF12">
        <v>73668</v>
      </c>
      <c r="EG12">
        <v>3.5404920999999999E-2</v>
      </c>
      <c r="EH12">
        <v>3.6734103999999997E-2</v>
      </c>
      <c r="EI12">
        <v>1.3291829999999901E-3</v>
      </c>
      <c r="EJ12">
        <v>1.32918299999999</v>
      </c>
      <c r="EK12">
        <v>0</v>
      </c>
      <c r="EL12" t="s">
        <v>48</v>
      </c>
      <c r="EM12">
        <f>_xlfn.PERCENTILE.EXC(EJ4:EJ1048576,0.9)</f>
        <v>1.4358996000000199</v>
      </c>
      <c r="EO12">
        <v>44055</v>
      </c>
      <c r="EP12" t="s">
        <v>24</v>
      </c>
      <c r="EQ12" t="s">
        <v>25</v>
      </c>
      <c r="ER12">
        <v>73404</v>
      </c>
      <c r="ES12">
        <v>6.175041E-3</v>
      </c>
      <c r="ET12">
        <v>8.2089899999999993E-3</v>
      </c>
      <c r="EU12">
        <v>2.0339489999999902E-3</v>
      </c>
      <c r="EV12">
        <v>2.03394899999999</v>
      </c>
      <c r="EW12">
        <v>0</v>
      </c>
      <c r="EX12" t="s">
        <v>48</v>
      </c>
      <c r="EY12">
        <f>_xlfn.PERCENTILE.EXC(EV4:EV1048576,0.9)</f>
        <v>38.26098369999999</v>
      </c>
      <c r="FA12">
        <v>45332</v>
      </c>
      <c r="FB12" t="s">
        <v>24</v>
      </c>
      <c r="FC12" t="s">
        <v>25</v>
      </c>
      <c r="FD12">
        <v>73404</v>
      </c>
      <c r="FE12">
        <v>7.443866968</v>
      </c>
      <c r="FF12">
        <v>7.4459180829999996</v>
      </c>
      <c r="FG12">
        <v>2.0511149999995399E-3</v>
      </c>
      <c r="FH12">
        <v>2.0511149999995402</v>
      </c>
      <c r="FI12">
        <v>0</v>
      </c>
      <c r="FJ12" t="s">
        <v>48</v>
      </c>
      <c r="FK12">
        <f>_xlfn.PERCENTILE.EXC(FH4:FH1048576,0.9)</f>
        <v>2.2640219999994202</v>
      </c>
      <c r="FN12" t="s">
        <v>20</v>
      </c>
      <c r="FO12">
        <f>AU14</f>
        <v>1.4708045000002474</v>
      </c>
      <c r="FP12">
        <f>AU15</f>
        <v>13.2479660000006</v>
      </c>
      <c r="FQ12">
        <f>AU16</f>
        <v>1.0478489999989899</v>
      </c>
      <c r="FR12">
        <f>AU17</f>
        <v>1.266241000000385</v>
      </c>
    </row>
    <row r="13" spans="1:183">
      <c r="A13" s="2">
        <v>42486</v>
      </c>
      <c r="B13" s="2" t="s">
        <v>24</v>
      </c>
      <c r="C13" s="2" t="s">
        <v>25</v>
      </c>
      <c r="D13" s="2">
        <v>73272</v>
      </c>
      <c r="E13" s="2">
        <v>9.0001630779999999</v>
      </c>
      <c r="F13" s="2">
        <v>9.0016369820000008</v>
      </c>
      <c r="G13" s="2">
        <v>1.4739040000000001E-3</v>
      </c>
      <c r="H13" s="2">
        <v>1.4739040000000001</v>
      </c>
      <c r="I13" s="2">
        <v>0</v>
      </c>
      <c r="M13">
        <v>42686</v>
      </c>
      <c r="N13" t="s">
        <v>24</v>
      </c>
      <c r="O13" t="s">
        <v>25</v>
      </c>
      <c r="P13">
        <v>73668</v>
      </c>
      <c r="Q13">
        <v>4.5000641349999997</v>
      </c>
      <c r="R13">
        <v>4.5013761519999997</v>
      </c>
      <c r="S13">
        <v>1.31201700000005E-3</v>
      </c>
      <c r="T13">
        <v>1.3120170000000499</v>
      </c>
      <c r="U13">
        <v>0</v>
      </c>
      <c r="Y13">
        <v>42886</v>
      </c>
      <c r="Z13" t="s">
        <v>24</v>
      </c>
      <c r="AA13" t="s">
        <v>25</v>
      </c>
      <c r="AB13">
        <v>73932</v>
      </c>
      <c r="AC13">
        <v>1.7999579910000001</v>
      </c>
      <c r="AD13">
        <v>1.8012299540000001</v>
      </c>
      <c r="AE13">
        <v>1.2719629999999799E-3</v>
      </c>
      <c r="AF13">
        <v>1.27196299999998</v>
      </c>
      <c r="AG13">
        <v>0</v>
      </c>
      <c r="AK13">
        <v>43132</v>
      </c>
      <c r="AL13" t="s">
        <v>24</v>
      </c>
      <c r="AM13" t="s">
        <v>25</v>
      </c>
      <c r="AN13">
        <v>74328</v>
      </c>
      <c r="AO13">
        <v>0.90007400500000001</v>
      </c>
      <c r="AP13">
        <v>0.90128207199999999</v>
      </c>
      <c r="AQ13">
        <v>1.20806699999997E-3</v>
      </c>
      <c r="AR13">
        <v>1.20806699999997</v>
      </c>
      <c r="AS13">
        <v>0</v>
      </c>
      <c r="AW13">
        <v>43332</v>
      </c>
      <c r="AX13" t="s">
        <v>24</v>
      </c>
      <c r="AY13" t="s">
        <v>25</v>
      </c>
      <c r="AZ13">
        <v>74328</v>
      </c>
      <c r="BA13">
        <v>0.72035813299999996</v>
      </c>
      <c r="BB13">
        <v>0.72160696999999996</v>
      </c>
      <c r="BC13">
        <v>1.248837E-3</v>
      </c>
      <c r="BD13">
        <v>1.248837</v>
      </c>
      <c r="BE13">
        <v>0</v>
      </c>
      <c r="BI13">
        <v>43532</v>
      </c>
      <c r="BJ13" t="s">
        <v>24</v>
      </c>
      <c r="BK13" t="s">
        <v>25</v>
      </c>
      <c r="BL13">
        <v>73536</v>
      </c>
      <c r="BM13">
        <v>5.7613770960000004</v>
      </c>
      <c r="BN13">
        <v>5.7630090709999999</v>
      </c>
      <c r="BO13">
        <v>1.6319749999995599E-3</v>
      </c>
      <c r="BP13">
        <v>1.6319749999995601</v>
      </c>
      <c r="BQ13">
        <v>0</v>
      </c>
      <c r="BU13">
        <v>43932</v>
      </c>
      <c r="BV13" t="s">
        <v>24</v>
      </c>
      <c r="BW13" t="s">
        <v>25</v>
      </c>
      <c r="BX13">
        <v>74856</v>
      </c>
      <c r="BY13">
        <v>0.54011893300000002</v>
      </c>
      <c r="BZ13">
        <v>0.54118585600000002</v>
      </c>
      <c r="CA13">
        <v>1.06692299999999E-3</v>
      </c>
      <c r="CB13">
        <v>1.0669229999999901</v>
      </c>
      <c r="CC13">
        <v>0</v>
      </c>
      <c r="CG13" s="2">
        <v>44132</v>
      </c>
      <c r="CH13" s="2" t="s">
        <v>24</v>
      </c>
      <c r="CI13" s="2" t="s">
        <v>25</v>
      </c>
      <c r="CJ13" s="2">
        <v>74064</v>
      </c>
      <c r="CK13" s="2">
        <v>0.44986414899999999</v>
      </c>
      <c r="CL13" s="2">
        <v>0.45117998100000001</v>
      </c>
      <c r="CM13" s="2">
        <v>1.3158320000000001E-3</v>
      </c>
      <c r="CN13" s="2">
        <v>1.3158319999999999</v>
      </c>
      <c r="CO13" s="2">
        <v>0</v>
      </c>
      <c r="CS13">
        <v>44332</v>
      </c>
      <c r="CT13" t="s">
        <v>24</v>
      </c>
      <c r="CU13" t="s">
        <v>25</v>
      </c>
      <c r="CV13">
        <v>74328</v>
      </c>
      <c r="CW13">
        <v>0.225095034</v>
      </c>
      <c r="CX13">
        <v>0.226235151</v>
      </c>
      <c r="CY13">
        <v>1.14011699999999E-3</v>
      </c>
      <c r="CZ13">
        <v>1.1401169999999901</v>
      </c>
      <c r="DA13">
        <v>0</v>
      </c>
      <c r="DE13" s="2">
        <v>44532</v>
      </c>
      <c r="DF13" s="2" t="s">
        <v>24</v>
      </c>
      <c r="DG13" s="2" t="s">
        <v>25</v>
      </c>
      <c r="DH13" s="2">
        <v>74196</v>
      </c>
      <c r="DI13" s="2">
        <v>0.179816961</v>
      </c>
      <c r="DJ13" s="2">
        <v>0.18103909500000001</v>
      </c>
      <c r="DK13" s="2">
        <v>1.2221339999999999E-3</v>
      </c>
      <c r="DL13" s="2">
        <v>1.2221340000000001</v>
      </c>
      <c r="DM13" s="2">
        <v>0</v>
      </c>
      <c r="DQ13">
        <v>44732</v>
      </c>
      <c r="DR13" t="s">
        <v>24</v>
      </c>
      <c r="DS13" t="s">
        <v>25</v>
      </c>
      <c r="DT13">
        <v>73404</v>
      </c>
      <c r="DU13">
        <v>8.9960098000000002E-2</v>
      </c>
      <c r="DV13">
        <v>9.1443062000000006E-2</v>
      </c>
      <c r="DW13">
        <v>1.482964E-3</v>
      </c>
      <c r="DX13">
        <v>1.4829639999999999</v>
      </c>
      <c r="DY13">
        <v>0</v>
      </c>
      <c r="EC13">
        <v>44932</v>
      </c>
      <c r="ED13" t="s">
        <v>24</v>
      </c>
      <c r="EE13" t="s">
        <v>25</v>
      </c>
      <c r="EF13">
        <v>74196</v>
      </c>
      <c r="EG13">
        <v>4.0349959999999997E-2</v>
      </c>
      <c r="EH13">
        <v>4.1706084999999997E-2</v>
      </c>
      <c r="EI13">
        <v>1.3561249999999899E-3</v>
      </c>
      <c r="EJ13">
        <v>1.35612499999999</v>
      </c>
      <c r="EK13">
        <v>0</v>
      </c>
      <c r="EO13">
        <v>45132</v>
      </c>
      <c r="EP13" t="s">
        <v>24</v>
      </c>
      <c r="EQ13" t="s">
        <v>25</v>
      </c>
      <c r="ER13">
        <v>73668</v>
      </c>
      <c r="ES13">
        <v>6.8180560000000003E-3</v>
      </c>
      <c r="ET13">
        <v>8.9051719999999994E-3</v>
      </c>
      <c r="EU13">
        <v>2.08711599999999E-3</v>
      </c>
      <c r="EV13">
        <v>2.0871159999999902</v>
      </c>
      <c r="EW13">
        <v>0</v>
      </c>
      <c r="FA13">
        <v>48307</v>
      </c>
      <c r="FB13" t="s">
        <v>24</v>
      </c>
      <c r="FC13" t="s">
        <v>25</v>
      </c>
      <c r="FD13">
        <v>73668</v>
      </c>
      <c r="FE13">
        <v>7.4445309640000001</v>
      </c>
      <c r="FF13">
        <v>7.4464628700000004</v>
      </c>
      <c r="FG13">
        <v>1.9319060000002599E-3</v>
      </c>
      <c r="FH13">
        <v>1.9319060000002599</v>
      </c>
      <c r="FI13">
        <v>0</v>
      </c>
      <c r="FN13" t="s">
        <v>21</v>
      </c>
      <c r="FO13">
        <f>BG14</f>
        <v>1.4495852500001025</v>
      </c>
      <c r="FP13">
        <f>BG15</f>
        <v>13.442993000001699</v>
      </c>
      <c r="FQ13">
        <f>BG16</f>
        <v>1.04093599999988</v>
      </c>
      <c r="FR13">
        <f>BG17</f>
        <v>1.2722612499991226</v>
      </c>
    </row>
    <row r="14" spans="1:183">
      <c r="A14" s="2">
        <v>45461</v>
      </c>
      <c r="B14" s="2" t="s">
        <v>24</v>
      </c>
      <c r="C14" s="2" t="s">
        <v>25</v>
      </c>
      <c r="D14" s="2">
        <v>73536</v>
      </c>
      <c r="E14" s="2">
        <v>10.00025606</v>
      </c>
      <c r="F14" s="2">
        <v>10.00167203</v>
      </c>
      <c r="G14" s="2">
        <v>1.415967E-3</v>
      </c>
      <c r="H14" s="2">
        <v>1.415967</v>
      </c>
      <c r="I14" s="2">
        <v>0</v>
      </c>
      <c r="J14" s="3">
        <v>0.75</v>
      </c>
      <c r="K14">
        <f>_xlfn.PERCENTILE.EXC(H4:H1048576,0.75)</f>
        <v>1.49488475</v>
      </c>
      <c r="M14">
        <v>45661</v>
      </c>
      <c r="N14" t="s">
        <v>24</v>
      </c>
      <c r="O14" t="s">
        <v>25</v>
      </c>
      <c r="P14">
        <v>74592</v>
      </c>
      <c r="Q14">
        <v>5.0000460149999997</v>
      </c>
      <c r="R14">
        <v>5.0010840889999999</v>
      </c>
      <c r="S14">
        <v>1.03807400000022E-3</v>
      </c>
      <c r="T14">
        <v>1.03807400000022</v>
      </c>
      <c r="U14">
        <v>0</v>
      </c>
      <c r="V14" s="3">
        <v>0.75</v>
      </c>
      <c r="W14">
        <f>_xlfn.PERCENTILE.EXC(T4:T1048576,0.75)</f>
        <v>1.4526845000020174</v>
      </c>
      <c r="Y14">
        <v>45861</v>
      </c>
      <c r="Z14" t="s">
        <v>24</v>
      </c>
      <c r="AA14" t="s">
        <v>25</v>
      </c>
      <c r="AB14">
        <v>73404</v>
      </c>
      <c r="AC14">
        <v>2.0000879760000001</v>
      </c>
      <c r="AD14">
        <v>2.0015380380000001</v>
      </c>
      <c r="AE14">
        <v>1.4500619999999701E-3</v>
      </c>
      <c r="AF14">
        <v>1.45006199999997</v>
      </c>
      <c r="AG14">
        <v>0</v>
      </c>
      <c r="AH14" s="3">
        <v>0.75</v>
      </c>
      <c r="AI14">
        <f>_xlfn.PERCENTILE.EXC(AF4:AF1048576,0.75)</f>
        <v>1.4677047500011249</v>
      </c>
      <c r="AK14">
        <v>46107</v>
      </c>
      <c r="AL14" t="s">
        <v>24</v>
      </c>
      <c r="AM14" t="s">
        <v>25</v>
      </c>
      <c r="AN14">
        <v>74660</v>
      </c>
      <c r="AO14">
        <v>1.0002009869999999</v>
      </c>
      <c r="AP14">
        <v>1.010252953</v>
      </c>
      <c r="AQ14">
        <v>1.0051966000000001E-2</v>
      </c>
      <c r="AR14">
        <v>10.051966</v>
      </c>
      <c r="AS14">
        <v>0</v>
      </c>
      <c r="AT14" s="3">
        <v>0.75</v>
      </c>
      <c r="AU14">
        <f>_xlfn.PERCENTILE.EXC(AR4:AR1048576,0.75)</f>
        <v>1.4708045000002474</v>
      </c>
      <c r="AW14">
        <v>46307</v>
      </c>
      <c r="AX14" t="s">
        <v>24</v>
      </c>
      <c r="AY14" t="s">
        <v>25</v>
      </c>
      <c r="AZ14">
        <v>74328</v>
      </c>
      <c r="BA14">
        <v>0.80040311799999997</v>
      </c>
      <c r="BB14">
        <v>0.80185294200000001</v>
      </c>
      <c r="BC14">
        <v>1.4498240000000401E-3</v>
      </c>
      <c r="BD14">
        <v>1.44982400000004</v>
      </c>
      <c r="BE14">
        <v>0</v>
      </c>
      <c r="BF14" s="3">
        <v>0.75</v>
      </c>
      <c r="BG14">
        <f>_xlfn.PERCENTILE.EXC(BD4:BD1048576,0.75)</f>
        <v>1.4495852500001025</v>
      </c>
      <c r="BI14">
        <v>46507</v>
      </c>
      <c r="BJ14" t="s">
        <v>24</v>
      </c>
      <c r="BK14" t="s">
        <v>25</v>
      </c>
      <c r="BL14">
        <v>74328</v>
      </c>
      <c r="BM14">
        <v>5.8314230440000001</v>
      </c>
      <c r="BN14">
        <v>5.8328800200000002</v>
      </c>
      <c r="BO14">
        <v>1.4569760000000501E-3</v>
      </c>
      <c r="BP14">
        <v>1.45697600000005</v>
      </c>
      <c r="BQ14">
        <v>0</v>
      </c>
      <c r="BR14" s="3">
        <v>0.75</v>
      </c>
      <c r="BS14">
        <f>_xlfn.PERCENTILE.EXC(BP4:BP1048576,0.75)</f>
        <v>1.4305120000006524</v>
      </c>
      <c r="BU14">
        <v>46907</v>
      </c>
      <c r="BV14" t="s">
        <v>24</v>
      </c>
      <c r="BW14" t="s">
        <v>25</v>
      </c>
      <c r="BX14">
        <v>73668</v>
      </c>
      <c r="BY14">
        <v>0.60016488999999995</v>
      </c>
      <c r="BZ14">
        <v>0.60157298999999997</v>
      </c>
      <c r="CA14">
        <v>1.40810000000002E-3</v>
      </c>
      <c r="CB14">
        <v>1.4081000000000199</v>
      </c>
      <c r="CC14">
        <v>0</v>
      </c>
      <c r="CD14" s="3">
        <v>0.75</v>
      </c>
      <c r="CE14">
        <f>_xlfn.PERCENTILE.EXC(CB4:CB1048576,0.75)</f>
        <v>1.438796499999335</v>
      </c>
      <c r="CG14" s="2">
        <v>47107</v>
      </c>
      <c r="CH14" s="2" t="s">
        <v>24</v>
      </c>
      <c r="CI14" s="2" t="s">
        <v>25</v>
      </c>
      <c r="CJ14" s="2">
        <v>73668</v>
      </c>
      <c r="CK14" s="2">
        <v>0.50004911399999996</v>
      </c>
      <c r="CL14" s="2">
        <v>0.50150299099999995</v>
      </c>
      <c r="CM14" s="2">
        <v>1.4538769999999999E-3</v>
      </c>
      <c r="CN14" s="2">
        <v>1.4538770000000001</v>
      </c>
      <c r="CO14" s="2">
        <v>0</v>
      </c>
      <c r="CP14" s="3">
        <v>0.75</v>
      </c>
      <c r="CQ14">
        <f>_xlfn.PERCENTILE.EXC(CN4:CN1048576,0.75)</f>
        <v>1.47146</v>
      </c>
      <c r="CS14">
        <v>47307</v>
      </c>
      <c r="CT14" t="s">
        <v>24</v>
      </c>
      <c r="CU14" t="s">
        <v>25</v>
      </c>
      <c r="CV14">
        <v>74196</v>
      </c>
      <c r="CW14">
        <v>0.25002598799999998</v>
      </c>
      <c r="CX14">
        <v>0.25107407599999998</v>
      </c>
      <c r="CY14">
        <v>1.048088E-3</v>
      </c>
      <c r="CZ14">
        <v>1.0480879999999999</v>
      </c>
      <c r="DA14">
        <v>0</v>
      </c>
      <c r="DB14" s="3">
        <v>0.75</v>
      </c>
      <c r="DC14">
        <f>_xlfn.PERCENTILE.EXC(CZ4:CZ1048576,0.75)</f>
        <v>1.40708674999995</v>
      </c>
      <c r="DE14" s="2">
        <v>47507</v>
      </c>
      <c r="DF14" s="2" t="s">
        <v>24</v>
      </c>
      <c r="DG14" s="2" t="s">
        <v>25</v>
      </c>
      <c r="DH14" s="2">
        <v>74196</v>
      </c>
      <c r="DI14" s="2">
        <v>0.19982910200000001</v>
      </c>
      <c r="DJ14" s="2">
        <v>0.20098996199999999</v>
      </c>
      <c r="DK14" s="2">
        <v>1.1608600000000001E-3</v>
      </c>
      <c r="DL14" s="2">
        <v>1.16086</v>
      </c>
      <c r="DM14" s="2">
        <v>0</v>
      </c>
      <c r="DN14" s="3">
        <v>0.75</v>
      </c>
      <c r="DO14">
        <f>_xlfn.PERCENTILE.EXC(DL4:DL1048576,0.75)</f>
        <v>1.4217495</v>
      </c>
      <c r="DQ14">
        <v>47707</v>
      </c>
      <c r="DR14" t="s">
        <v>24</v>
      </c>
      <c r="DS14" t="s">
        <v>25</v>
      </c>
      <c r="DT14">
        <v>74064</v>
      </c>
      <c r="DU14">
        <v>9.9826097000000003E-2</v>
      </c>
      <c r="DV14">
        <v>0.101037025</v>
      </c>
      <c r="DW14">
        <v>1.210928E-3</v>
      </c>
      <c r="DX14">
        <v>1.210928</v>
      </c>
      <c r="DY14">
        <v>0</v>
      </c>
      <c r="DZ14" s="3">
        <v>0.75</v>
      </c>
      <c r="EA14">
        <f>_xlfn.PERCENTILE.EXC(DX4:DX1048576,0.75)</f>
        <v>1.4057157500000375</v>
      </c>
      <c r="EC14">
        <v>47907</v>
      </c>
      <c r="ED14" t="s">
        <v>24</v>
      </c>
      <c r="EE14" t="s">
        <v>25</v>
      </c>
      <c r="EF14">
        <v>74196</v>
      </c>
      <c r="EG14">
        <v>4.5499086000000001E-2</v>
      </c>
      <c r="EH14">
        <v>4.6672105999999998E-2</v>
      </c>
      <c r="EI14">
        <v>1.1730199999999899E-3</v>
      </c>
      <c r="EJ14">
        <v>1.17301999999999</v>
      </c>
      <c r="EK14">
        <v>0</v>
      </c>
      <c r="EL14" s="3">
        <v>0.75</v>
      </c>
      <c r="EM14">
        <f>_xlfn.PERCENTILE.EXC(EJ4:EJ1048576,0.75)</f>
        <v>1.3415217500000449</v>
      </c>
      <c r="EO14">
        <v>48107</v>
      </c>
      <c r="EP14" t="s">
        <v>24</v>
      </c>
      <c r="EQ14" t="s">
        <v>25</v>
      </c>
      <c r="ER14">
        <v>73536</v>
      </c>
      <c r="ES14">
        <v>7.5709820000000004E-3</v>
      </c>
      <c r="ET14">
        <v>1.4062165999999999E-2</v>
      </c>
      <c r="EU14">
        <v>6.4911839999999901E-3</v>
      </c>
      <c r="EV14">
        <v>6.4911839999999899</v>
      </c>
      <c r="EW14">
        <v>0</v>
      </c>
      <c r="EX14" s="3">
        <v>0.75</v>
      </c>
      <c r="EY14">
        <f>_xlfn.PERCENTILE.EXC(EV4:EV1048576,0.75)</f>
        <v>1.7971989999999849</v>
      </c>
      <c r="FA14">
        <v>37393</v>
      </c>
      <c r="FB14" t="s">
        <v>24</v>
      </c>
      <c r="FC14" t="s">
        <v>25</v>
      </c>
      <c r="FD14">
        <v>73470</v>
      </c>
      <c r="FE14">
        <v>7.4453730580000004</v>
      </c>
      <c r="FF14">
        <v>7.447431087</v>
      </c>
      <c r="FG14">
        <v>2.0580289999996199E-3</v>
      </c>
      <c r="FH14">
        <v>2.0580289999996202</v>
      </c>
      <c r="FI14">
        <v>0</v>
      </c>
      <c r="FJ14" s="3">
        <v>0.75</v>
      </c>
      <c r="FK14">
        <f>_xlfn.PERCENTILE.EXC(FH4:FH1048576,0.75)</f>
        <v>2.0790100000001002</v>
      </c>
      <c r="FN14" t="s">
        <v>22</v>
      </c>
      <c r="FO14">
        <f>BS14</f>
        <v>1.4305120000006524</v>
      </c>
      <c r="FP14">
        <f>BS15</f>
        <v>70.030928000001296</v>
      </c>
      <c r="FQ14">
        <f>BS16</f>
        <v>1.04522699999876</v>
      </c>
      <c r="FR14">
        <f>BS17</f>
        <v>1.2617112500010674</v>
      </c>
    </row>
    <row r="15" spans="1:183">
      <c r="A15" s="2">
        <v>34547</v>
      </c>
      <c r="B15" s="2" t="s">
        <v>24</v>
      </c>
      <c r="C15" s="2" t="s">
        <v>25</v>
      </c>
      <c r="D15" s="2">
        <v>73536</v>
      </c>
      <c r="E15" s="2">
        <v>11.000304939999999</v>
      </c>
      <c r="F15" s="2">
        <v>11.00198507</v>
      </c>
      <c r="G15" s="2">
        <v>1.680136E-3</v>
      </c>
      <c r="H15" s="2">
        <v>1.6801360000000001</v>
      </c>
      <c r="I15" s="2">
        <v>0</v>
      </c>
      <c r="J15" t="s">
        <v>53</v>
      </c>
      <c r="K15">
        <f>MAX(H4:H1048576)</f>
        <v>13.375997999999999</v>
      </c>
      <c r="M15">
        <v>34747</v>
      </c>
      <c r="N15" t="s">
        <v>24</v>
      </c>
      <c r="O15" t="s">
        <v>25</v>
      </c>
      <c r="P15">
        <v>74064</v>
      </c>
      <c r="Q15">
        <v>5.5000851150000001</v>
      </c>
      <c r="R15">
        <v>5.5013360980000003</v>
      </c>
      <c r="S15">
        <v>1.25098300000026E-3</v>
      </c>
      <c r="T15">
        <v>1.25098300000026</v>
      </c>
      <c r="U15">
        <v>0</v>
      </c>
      <c r="V15" t="s">
        <v>53</v>
      </c>
      <c r="W15">
        <f>MAX(T4:T1048576)</f>
        <v>13.2389070000016</v>
      </c>
      <c r="Y15">
        <v>34947</v>
      </c>
      <c r="Z15" t="s">
        <v>24</v>
      </c>
      <c r="AA15" t="s">
        <v>25</v>
      </c>
      <c r="AB15">
        <v>74328</v>
      </c>
      <c r="AC15">
        <v>2.1999809739999998</v>
      </c>
      <c r="AD15">
        <v>2.2013010980000001</v>
      </c>
      <c r="AE15">
        <v>1.32012400000025E-3</v>
      </c>
      <c r="AF15">
        <v>1.3201240000002501</v>
      </c>
      <c r="AG15">
        <v>0</v>
      </c>
      <c r="AH15" t="s">
        <v>53</v>
      </c>
      <c r="AI15">
        <f>MAX(AF4:AF1048576)</f>
        <v>13.591050999998799</v>
      </c>
      <c r="AK15">
        <v>35193</v>
      </c>
      <c r="AL15" t="s">
        <v>24</v>
      </c>
      <c r="AM15" t="s">
        <v>25</v>
      </c>
      <c r="AN15">
        <v>74592</v>
      </c>
      <c r="AO15">
        <v>1.100107908</v>
      </c>
      <c r="AP15">
        <v>1.101212978</v>
      </c>
      <c r="AQ15">
        <v>1.1050699999999301E-3</v>
      </c>
      <c r="AR15">
        <v>1.1050699999999301</v>
      </c>
      <c r="AS15">
        <v>0</v>
      </c>
      <c r="AT15" t="s">
        <v>53</v>
      </c>
      <c r="AU15">
        <f>MAX(AR4:AR1048576)</f>
        <v>13.2479660000006</v>
      </c>
      <c r="AW15">
        <v>35393</v>
      </c>
      <c r="AX15" t="s">
        <v>24</v>
      </c>
      <c r="AY15" t="s">
        <v>25</v>
      </c>
      <c r="AZ15">
        <v>74196</v>
      </c>
      <c r="BA15">
        <v>0.880450964</v>
      </c>
      <c r="BB15">
        <v>0.88178110099999996</v>
      </c>
      <c r="BC15">
        <v>1.33013699999995E-3</v>
      </c>
      <c r="BD15">
        <v>1.3301369999999499</v>
      </c>
      <c r="BE15">
        <v>0</v>
      </c>
      <c r="BF15" t="s">
        <v>53</v>
      </c>
      <c r="BG15">
        <f>MAX(BD4:BD1048576)</f>
        <v>13.442993000001699</v>
      </c>
      <c r="BI15">
        <v>35593</v>
      </c>
      <c r="BJ15" t="s">
        <v>24</v>
      </c>
      <c r="BK15" t="s">
        <v>25</v>
      </c>
      <c r="BL15">
        <v>74196</v>
      </c>
      <c r="BM15">
        <v>5.9015729429999997</v>
      </c>
      <c r="BN15">
        <v>5.9027729029999998</v>
      </c>
      <c r="BO15">
        <v>1.1999600000001101E-3</v>
      </c>
      <c r="BP15">
        <v>1.19996000000011</v>
      </c>
      <c r="BQ15">
        <v>0</v>
      </c>
      <c r="BR15" t="s">
        <v>53</v>
      </c>
      <c r="BS15">
        <f>MAX(BP4:BP1048576)</f>
        <v>70.030928000001296</v>
      </c>
      <c r="BU15">
        <v>35993</v>
      </c>
      <c r="BV15" t="s">
        <v>24</v>
      </c>
      <c r="BW15" t="s">
        <v>25</v>
      </c>
      <c r="BX15">
        <v>74328</v>
      </c>
      <c r="BY15">
        <v>0.66039490700000003</v>
      </c>
      <c r="BZ15">
        <v>0.66160297400000001</v>
      </c>
      <c r="CA15">
        <v>1.20806699999997E-3</v>
      </c>
      <c r="CB15">
        <v>1.20806699999997</v>
      </c>
      <c r="CC15">
        <v>0</v>
      </c>
      <c r="CD15" t="s">
        <v>53</v>
      </c>
      <c r="CE15">
        <f>MAX(CB4:CB1048576)</f>
        <v>13.4279729999997</v>
      </c>
      <c r="CG15" s="2">
        <v>36193</v>
      </c>
      <c r="CH15" s="2" t="s">
        <v>24</v>
      </c>
      <c r="CI15" s="2" t="s">
        <v>25</v>
      </c>
      <c r="CJ15" s="2">
        <v>74592</v>
      </c>
      <c r="CK15" s="2">
        <v>0.55005812600000004</v>
      </c>
      <c r="CL15" s="2">
        <v>0.55118107800000005</v>
      </c>
      <c r="CM15" s="2">
        <v>1.122952E-3</v>
      </c>
      <c r="CN15" s="2">
        <v>1.122952</v>
      </c>
      <c r="CO15" s="2">
        <v>0</v>
      </c>
      <c r="CP15" t="s">
        <v>53</v>
      </c>
      <c r="CQ15">
        <f>MAX(CN4:CN1048576)</f>
        <v>50.011158000000002</v>
      </c>
      <c r="CS15">
        <v>36393</v>
      </c>
      <c r="CT15" t="s">
        <v>24</v>
      </c>
      <c r="CU15" t="s">
        <v>25</v>
      </c>
      <c r="CV15">
        <v>73932</v>
      </c>
      <c r="CW15">
        <v>0.27507305100000001</v>
      </c>
      <c r="CX15">
        <v>0.27632617999999998</v>
      </c>
      <c r="CY15">
        <v>1.2531289999999601E-3</v>
      </c>
      <c r="CZ15">
        <v>1.25312899999996</v>
      </c>
      <c r="DA15">
        <v>0</v>
      </c>
      <c r="DB15" t="s">
        <v>53</v>
      </c>
      <c r="DC15">
        <f>MAX(CZ4:CZ1048576)</f>
        <v>12.926102000000199</v>
      </c>
      <c r="DE15" s="2">
        <v>36593</v>
      </c>
      <c r="DF15" s="2" t="s">
        <v>24</v>
      </c>
      <c r="DG15" s="2" t="s">
        <v>25</v>
      </c>
      <c r="DH15" s="2">
        <v>74064</v>
      </c>
      <c r="DI15" s="2">
        <v>0.22008609800000001</v>
      </c>
      <c r="DJ15" s="2">
        <v>0.221689939</v>
      </c>
      <c r="DK15" s="2">
        <v>1.6038409999999999E-3</v>
      </c>
      <c r="DL15" s="2">
        <v>1.6038410000000001</v>
      </c>
      <c r="DM15" s="2">
        <v>0</v>
      </c>
      <c r="DN15" t="s">
        <v>53</v>
      </c>
      <c r="DO15">
        <f>MAX(DL4:DL1048576)</f>
        <v>20.18404</v>
      </c>
      <c r="DQ15">
        <v>36793</v>
      </c>
      <c r="DR15" t="s">
        <v>24</v>
      </c>
      <c r="DS15" t="s">
        <v>25</v>
      </c>
      <c r="DT15">
        <v>73668</v>
      </c>
      <c r="DU15">
        <v>0.109839201</v>
      </c>
      <c r="DV15">
        <v>0.111377001</v>
      </c>
      <c r="DW15">
        <v>1.5378E-3</v>
      </c>
      <c r="DX15">
        <v>1.5378000000000001</v>
      </c>
      <c r="DY15">
        <v>0</v>
      </c>
      <c r="DZ15" t="s">
        <v>53</v>
      </c>
      <c r="EA15">
        <f>MAX(DX4:DX1048576)</f>
        <v>10.072946999999999</v>
      </c>
      <c r="EC15">
        <v>36993</v>
      </c>
      <c r="ED15" t="s">
        <v>24</v>
      </c>
      <c r="EE15" t="s">
        <v>25</v>
      </c>
      <c r="EF15">
        <v>74064</v>
      </c>
      <c r="EG15">
        <v>5.0436019999999998E-2</v>
      </c>
      <c r="EH15">
        <v>5.1595926E-2</v>
      </c>
      <c r="EI15">
        <v>1.159906E-3</v>
      </c>
      <c r="EJ15">
        <v>1.1599060000000001</v>
      </c>
      <c r="EK15">
        <v>0</v>
      </c>
      <c r="EL15" t="s">
        <v>53</v>
      </c>
      <c r="EM15">
        <f>MAX(EJ4:EJ1048576)</f>
        <v>5.2151679999999896</v>
      </c>
      <c r="EO15">
        <v>37193</v>
      </c>
      <c r="EP15" t="s">
        <v>24</v>
      </c>
      <c r="EQ15" t="s">
        <v>25</v>
      </c>
      <c r="ER15">
        <v>73536</v>
      </c>
      <c r="ES15">
        <v>8.2321170000000006E-3</v>
      </c>
      <c r="ET15">
        <v>1.0458946E-2</v>
      </c>
      <c r="EU15">
        <v>2.2268289999999901E-3</v>
      </c>
      <c r="EV15">
        <v>2.2268289999999902</v>
      </c>
      <c r="EW15">
        <v>0</v>
      </c>
      <c r="EX15" t="s">
        <v>53</v>
      </c>
      <c r="EY15">
        <f>MAX(EV4:EV1048576)</f>
        <v>41.324137999999998</v>
      </c>
      <c r="FA15">
        <v>59695</v>
      </c>
      <c r="FB15" t="s">
        <v>24</v>
      </c>
      <c r="FC15" t="s">
        <v>25</v>
      </c>
      <c r="FD15">
        <v>73668</v>
      </c>
      <c r="FE15">
        <v>7.4460959430000004</v>
      </c>
      <c r="FF15">
        <v>7.4518659109999996</v>
      </c>
      <c r="FG15">
        <v>5.7699679999991798E-3</v>
      </c>
      <c r="FH15">
        <v>5.7699679999991798</v>
      </c>
      <c r="FI15">
        <v>0</v>
      </c>
      <c r="FJ15" t="s">
        <v>53</v>
      </c>
      <c r="FK15">
        <f>MAX(FH4:FH1048576)</f>
        <v>40.143012999999698</v>
      </c>
      <c r="FN15" t="s">
        <v>23</v>
      </c>
      <c r="FO15">
        <f>CE14</f>
        <v>1.438796499999335</v>
      </c>
      <c r="FP15">
        <f>CE15</f>
        <v>13.4279729999997</v>
      </c>
      <c r="FQ15">
        <f>CE16</f>
        <v>1.0221009999999899</v>
      </c>
      <c r="FR15">
        <f>CE17</f>
        <v>1.2609957499998798</v>
      </c>
    </row>
    <row r="16" spans="1:183">
      <c r="A16" s="2">
        <v>56849</v>
      </c>
      <c r="B16" s="2" t="s">
        <v>24</v>
      </c>
      <c r="C16" s="2" t="s">
        <v>25</v>
      </c>
      <c r="D16" s="2">
        <v>73272</v>
      </c>
      <c r="E16" s="2">
        <v>12.000206950000001</v>
      </c>
      <c r="F16" s="2">
        <v>12.00169301</v>
      </c>
      <c r="G16" s="2">
        <v>1.4860629999999999E-3</v>
      </c>
      <c r="H16" s="2">
        <v>1.4860629999999999</v>
      </c>
      <c r="I16" s="2">
        <v>0</v>
      </c>
      <c r="J16" t="s">
        <v>54</v>
      </c>
      <c r="K16">
        <f>MIN(H4:H1048576)</f>
        <v>1.0709770000000001</v>
      </c>
      <c r="M16">
        <v>57049</v>
      </c>
      <c r="N16" t="s">
        <v>24</v>
      </c>
      <c r="O16" t="s">
        <v>25</v>
      </c>
      <c r="P16">
        <v>73800</v>
      </c>
      <c r="Q16">
        <v>6.0003049370000001</v>
      </c>
      <c r="R16">
        <v>6.0016479489999996</v>
      </c>
      <c r="S16">
        <v>1.3430119999995301E-3</v>
      </c>
      <c r="T16">
        <v>1.34301199999953</v>
      </c>
      <c r="U16">
        <v>0</v>
      </c>
      <c r="V16" t="s">
        <v>54</v>
      </c>
      <c r="W16">
        <f>MIN(T4:T1048576)</f>
        <v>1.03807400000022</v>
      </c>
      <c r="Y16">
        <v>57249</v>
      </c>
      <c r="Z16" t="s">
        <v>24</v>
      </c>
      <c r="AA16" t="s">
        <v>25</v>
      </c>
      <c r="AB16">
        <v>73800</v>
      </c>
      <c r="AC16">
        <v>2.4001610279999999</v>
      </c>
      <c r="AD16">
        <v>2.4017860889999998</v>
      </c>
      <c r="AE16">
        <v>1.6250609999999199E-3</v>
      </c>
      <c r="AF16">
        <v>1.6250609999999199</v>
      </c>
      <c r="AG16">
        <v>0</v>
      </c>
      <c r="AH16" t="s">
        <v>54</v>
      </c>
      <c r="AI16">
        <f>MIN(AF4:AF1048576)</f>
        <v>1.0199550000002899</v>
      </c>
      <c r="AK16">
        <v>57495</v>
      </c>
      <c r="AL16" t="s">
        <v>24</v>
      </c>
      <c r="AM16" t="s">
        <v>25</v>
      </c>
      <c r="AN16">
        <v>73800</v>
      </c>
      <c r="AO16">
        <v>1.200114012</v>
      </c>
      <c r="AP16">
        <v>1.2015039919999999</v>
      </c>
      <c r="AQ16">
        <v>1.3899799999998999E-3</v>
      </c>
      <c r="AR16">
        <v>1.3899799999999001</v>
      </c>
      <c r="AS16">
        <v>0</v>
      </c>
      <c r="AT16" t="s">
        <v>54</v>
      </c>
      <c r="AU16">
        <f>MIN(AR4:AR1048576)</f>
        <v>1.0478489999989899</v>
      </c>
      <c r="AW16">
        <v>57695</v>
      </c>
      <c r="AX16" t="s">
        <v>24</v>
      </c>
      <c r="AY16" t="s">
        <v>25</v>
      </c>
      <c r="AZ16">
        <v>73932</v>
      </c>
      <c r="BA16">
        <v>0.96067404700000003</v>
      </c>
      <c r="BB16">
        <v>0.96206116699999999</v>
      </c>
      <c r="BC16">
        <v>1.38711999999996E-3</v>
      </c>
      <c r="BD16">
        <v>1.3871199999999599</v>
      </c>
      <c r="BE16">
        <v>0</v>
      </c>
      <c r="BF16" t="s">
        <v>54</v>
      </c>
      <c r="BG16">
        <f>MIN(BD4:BD1048576)</f>
        <v>1.04093599999988</v>
      </c>
      <c r="BI16">
        <v>57895</v>
      </c>
      <c r="BJ16" t="s">
        <v>24</v>
      </c>
      <c r="BK16" t="s">
        <v>25</v>
      </c>
      <c r="BL16">
        <v>74196</v>
      </c>
      <c r="BM16">
        <v>5.9714469909999996</v>
      </c>
      <c r="BN16">
        <v>5.9727289680000002</v>
      </c>
      <c r="BO16">
        <v>1.28197700000054E-3</v>
      </c>
      <c r="BP16">
        <v>1.2819770000005399</v>
      </c>
      <c r="BQ16">
        <v>0</v>
      </c>
      <c r="BR16" t="s">
        <v>54</v>
      </c>
      <c r="BS16">
        <f>MIN(BP4:BP1048576)</f>
        <v>1.04522699999876</v>
      </c>
      <c r="BU16">
        <v>58295</v>
      </c>
      <c r="BV16" t="s">
        <v>24</v>
      </c>
      <c r="BW16" t="s">
        <v>25</v>
      </c>
      <c r="BX16">
        <v>73668</v>
      </c>
      <c r="BY16">
        <v>0.72041487699999995</v>
      </c>
      <c r="BZ16">
        <v>0.72178888299999999</v>
      </c>
      <c r="CA16">
        <v>1.37400600000003E-3</v>
      </c>
      <c r="CB16">
        <v>1.37400600000003</v>
      </c>
      <c r="CC16">
        <v>0</v>
      </c>
      <c r="CD16" t="s">
        <v>54</v>
      </c>
      <c r="CE16">
        <f>MIN(CB4:CB1048576)</f>
        <v>1.0221009999999899</v>
      </c>
      <c r="CG16" s="2">
        <v>58495</v>
      </c>
      <c r="CH16" s="2" t="s">
        <v>24</v>
      </c>
      <c r="CI16" s="2" t="s">
        <v>25</v>
      </c>
      <c r="CJ16" s="2">
        <v>73404</v>
      </c>
      <c r="CK16" s="2">
        <v>0.60000801100000001</v>
      </c>
      <c r="CL16" s="2">
        <v>0.60151791600000004</v>
      </c>
      <c r="CM16" s="2">
        <v>1.509905E-3</v>
      </c>
      <c r="CN16" s="2">
        <v>1.5099050000000001</v>
      </c>
      <c r="CO16" s="2">
        <v>0</v>
      </c>
      <c r="CP16" t="s">
        <v>54</v>
      </c>
      <c r="CQ16">
        <f>MIN(CN4:CN1048576)</f>
        <v>1.0471349999999999</v>
      </c>
      <c r="CS16">
        <v>58695</v>
      </c>
      <c r="CT16" t="s">
        <v>24</v>
      </c>
      <c r="CU16" t="s">
        <v>25</v>
      </c>
      <c r="CV16">
        <v>73800</v>
      </c>
      <c r="CW16">
        <v>0.30023503299999998</v>
      </c>
      <c r="CX16">
        <v>0.301625013</v>
      </c>
      <c r="CY16">
        <v>1.3899800000000101E-3</v>
      </c>
      <c r="CZ16">
        <v>1.38998000000001</v>
      </c>
      <c r="DA16">
        <v>0</v>
      </c>
      <c r="DB16" t="s">
        <v>54</v>
      </c>
      <c r="DC16">
        <f>MIN(CZ4:CZ1048576)</f>
        <v>1.00493400000001</v>
      </c>
      <c r="DE16" s="2">
        <v>58895</v>
      </c>
      <c r="DF16" s="2" t="s">
        <v>24</v>
      </c>
      <c r="DG16" s="2" t="s">
        <v>25</v>
      </c>
      <c r="DH16" s="2">
        <v>73932</v>
      </c>
      <c r="DI16" s="2">
        <v>0.23995614100000001</v>
      </c>
      <c r="DJ16" s="2">
        <v>0.24126315100000001</v>
      </c>
      <c r="DK16" s="2">
        <v>1.3070099999999999E-3</v>
      </c>
      <c r="DL16" s="2">
        <v>1.30701</v>
      </c>
      <c r="DM16" s="2">
        <v>0</v>
      </c>
      <c r="DN16" t="s">
        <v>54</v>
      </c>
      <c r="DO16">
        <f>MIN(DL4:DL1048576)</f>
        <v>0.97703899999999999</v>
      </c>
      <c r="DQ16">
        <v>59095</v>
      </c>
      <c r="DR16" t="s">
        <v>24</v>
      </c>
      <c r="DS16" t="s">
        <v>25</v>
      </c>
      <c r="DT16">
        <v>74064</v>
      </c>
      <c r="DU16">
        <v>0.12008118600000001</v>
      </c>
      <c r="DV16">
        <v>0.12135815599999999</v>
      </c>
      <c r="DW16">
        <v>1.2769699999999799E-3</v>
      </c>
      <c r="DX16">
        <v>1.27696999999998</v>
      </c>
      <c r="DY16">
        <v>0</v>
      </c>
      <c r="DZ16" t="s">
        <v>54</v>
      </c>
      <c r="EA16">
        <f>MIN(DX4:DX1048576)</f>
        <v>0.97513199999998901</v>
      </c>
      <c r="EC16">
        <v>59295</v>
      </c>
      <c r="ED16" t="s">
        <v>24</v>
      </c>
      <c r="EE16" t="s">
        <v>25</v>
      </c>
      <c r="EF16">
        <v>74196</v>
      </c>
      <c r="EG16">
        <v>5.5491923999999998E-2</v>
      </c>
      <c r="EH16">
        <v>5.6728124999999997E-2</v>
      </c>
      <c r="EI16">
        <v>1.2362009999999899E-3</v>
      </c>
      <c r="EJ16">
        <v>1.2362009999999899</v>
      </c>
      <c r="EK16">
        <v>0</v>
      </c>
      <c r="EL16" t="s">
        <v>54</v>
      </c>
      <c r="EM16">
        <f>MIN(EJ4:EJ1048576)</f>
        <v>0.96416500000007199</v>
      </c>
      <c r="EO16">
        <v>59495</v>
      </c>
      <c r="EP16" t="s">
        <v>24</v>
      </c>
      <c r="EQ16" t="s">
        <v>25</v>
      </c>
      <c r="ER16">
        <v>73536</v>
      </c>
      <c r="ES16">
        <v>8.9581009999999996E-3</v>
      </c>
      <c r="ET16">
        <v>1.1111021E-2</v>
      </c>
      <c r="EU16">
        <v>2.15292E-3</v>
      </c>
      <c r="EV16">
        <v>2.1529199999999999</v>
      </c>
      <c r="EW16">
        <v>0</v>
      </c>
      <c r="EX16" t="s">
        <v>54</v>
      </c>
      <c r="EY16">
        <f>MIN(EV4:EV1048576)</f>
        <v>0.96201900000000795</v>
      </c>
      <c r="FA16">
        <v>38859</v>
      </c>
      <c r="FB16" t="s">
        <v>24</v>
      </c>
      <c r="FC16" t="s">
        <v>25</v>
      </c>
      <c r="FD16">
        <v>73536</v>
      </c>
      <c r="FE16">
        <v>7.4466378689999999</v>
      </c>
      <c r="FF16">
        <v>7.4490098949999997</v>
      </c>
      <c r="FG16">
        <v>2.37202599999974E-3</v>
      </c>
      <c r="FH16">
        <v>2.3720259999997402</v>
      </c>
      <c r="FI16">
        <v>0</v>
      </c>
      <c r="FJ16" t="s">
        <v>54</v>
      </c>
      <c r="FK16">
        <f>MIN(FH4:FH1048576)</f>
        <v>1.4808179999992099</v>
      </c>
      <c r="FN16" t="s">
        <v>26</v>
      </c>
      <c r="FO16">
        <f>CQ14</f>
        <v>1.47146</v>
      </c>
      <c r="FP16">
        <f>CQ15</f>
        <v>50.011158000000002</v>
      </c>
      <c r="FQ16">
        <f>CQ16</f>
        <v>1.0471349999999999</v>
      </c>
      <c r="FR16">
        <f>CQ17</f>
        <v>1.248181</v>
      </c>
    </row>
    <row r="17" spans="1:174">
      <c r="A17" s="2">
        <v>36013</v>
      </c>
      <c r="B17" s="2" t="s">
        <v>24</v>
      </c>
      <c r="C17" s="2" t="s">
        <v>25</v>
      </c>
      <c r="D17" s="2">
        <v>73272</v>
      </c>
      <c r="E17" s="2">
        <v>13.000216010000001</v>
      </c>
      <c r="F17" s="2">
        <v>13.00170207</v>
      </c>
      <c r="G17" s="2">
        <v>1.4860629999999999E-3</v>
      </c>
      <c r="H17" s="2">
        <v>1.4860629999999999</v>
      </c>
      <c r="I17" s="2">
        <v>0</v>
      </c>
      <c r="J17" s="3">
        <v>0.25</v>
      </c>
      <c r="K17">
        <f>_xlfn.PERCENTILE.EXC(H4:H1048576,0.25)</f>
        <v>1.2863275000000001</v>
      </c>
      <c r="M17">
        <v>36213</v>
      </c>
      <c r="N17" t="s">
        <v>24</v>
      </c>
      <c r="O17" t="s">
        <v>25</v>
      </c>
      <c r="P17">
        <v>73404</v>
      </c>
      <c r="Q17">
        <v>6.5003509519999998</v>
      </c>
      <c r="R17">
        <v>6.5018141270000003</v>
      </c>
      <c r="S17">
        <v>1.46317500000048E-3</v>
      </c>
      <c r="T17">
        <v>1.46317500000048</v>
      </c>
      <c r="U17">
        <v>0</v>
      </c>
      <c r="V17" s="3">
        <v>0.25</v>
      </c>
      <c r="W17">
        <f>_xlfn.PERCENTILE.EXC(T4:T1048576,0.25)</f>
        <v>1.2972355000009326</v>
      </c>
      <c r="Y17">
        <v>36413</v>
      </c>
      <c r="Z17" t="s">
        <v>24</v>
      </c>
      <c r="AA17" t="s">
        <v>25</v>
      </c>
      <c r="AB17">
        <v>74328</v>
      </c>
      <c r="AC17">
        <v>2.6001870629999999</v>
      </c>
      <c r="AD17">
        <v>2.601433992</v>
      </c>
      <c r="AE17">
        <v>1.2469290000001101E-3</v>
      </c>
      <c r="AF17">
        <v>1.2469290000001101</v>
      </c>
      <c r="AG17">
        <v>0</v>
      </c>
      <c r="AH17" s="3">
        <v>0.25</v>
      </c>
      <c r="AI17">
        <f>_xlfn.PERCENTILE.EXC(AF4:AF1048576,0.25)</f>
        <v>1.2974740000006826</v>
      </c>
      <c r="AK17">
        <v>36659</v>
      </c>
      <c r="AL17" t="s">
        <v>24</v>
      </c>
      <c r="AM17" t="s">
        <v>25</v>
      </c>
      <c r="AN17">
        <v>73800</v>
      </c>
      <c r="AO17">
        <v>1.300296068</v>
      </c>
      <c r="AP17">
        <v>1.30181098</v>
      </c>
      <c r="AQ17">
        <v>1.5149119999999701E-3</v>
      </c>
      <c r="AR17">
        <v>1.5149119999999701</v>
      </c>
      <c r="AS17">
        <v>0</v>
      </c>
      <c r="AT17" s="3">
        <v>0.25</v>
      </c>
      <c r="AU17">
        <f>_xlfn.PERCENTILE.EXC(AR4:AR1048576,0.25)</f>
        <v>1.266241000000385</v>
      </c>
      <c r="AW17">
        <v>36859</v>
      </c>
      <c r="AX17" t="s">
        <v>24</v>
      </c>
      <c r="AY17" t="s">
        <v>25</v>
      </c>
      <c r="AZ17">
        <v>74328</v>
      </c>
      <c r="BA17">
        <v>1.0405459399999999</v>
      </c>
      <c r="BB17">
        <v>1.0417921539999999</v>
      </c>
      <c r="BC17">
        <v>1.24621400000002E-3</v>
      </c>
      <c r="BD17">
        <v>1.2462140000000199</v>
      </c>
      <c r="BE17">
        <v>0</v>
      </c>
      <c r="BF17" s="3">
        <v>0.25</v>
      </c>
      <c r="BG17">
        <f>_xlfn.PERCENTILE.EXC(BD4:BD1048576,0.25)</f>
        <v>1.2722612499991226</v>
      </c>
      <c r="BI17">
        <v>37059</v>
      </c>
      <c r="BJ17" t="s">
        <v>24</v>
      </c>
      <c r="BK17" t="s">
        <v>25</v>
      </c>
      <c r="BL17">
        <v>73536</v>
      </c>
      <c r="BM17">
        <v>6.041708946</v>
      </c>
      <c r="BN17">
        <v>6.0432410240000003</v>
      </c>
      <c r="BO17">
        <v>1.5320780000003199E-3</v>
      </c>
      <c r="BP17">
        <v>1.53207800000032</v>
      </c>
      <c r="BQ17">
        <v>0</v>
      </c>
      <c r="BR17" s="3">
        <v>0.25</v>
      </c>
      <c r="BS17">
        <f>_xlfn.PERCENTILE.EXC(BP4:BP1048576,0.25)</f>
        <v>1.2617112500010674</v>
      </c>
      <c r="BU17">
        <v>37459</v>
      </c>
      <c r="BV17" t="s">
        <v>24</v>
      </c>
      <c r="BW17" t="s">
        <v>25</v>
      </c>
      <c r="BX17">
        <v>73800</v>
      </c>
      <c r="BY17">
        <v>0.78033995599999995</v>
      </c>
      <c r="BZ17">
        <v>0.78172397599999999</v>
      </c>
      <c r="CA17">
        <v>1.38402000000004E-3</v>
      </c>
      <c r="CB17">
        <v>1.38402000000004</v>
      </c>
      <c r="CC17">
        <v>0</v>
      </c>
      <c r="CD17" s="3">
        <v>0.25</v>
      </c>
      <c r="CE17">
        <f>_xlfn.PERCENTILE.EXC(CB4:CB1048576,0.25)</f>
        <v>1.2609957499998798</v>
      </c>
      <c r="CG17" s="2">
        <v>37659</v>
      </c>
      <c r="CH17" s="2" t="s">
        <v>24</v>
      </c>
      <c r="CI17" s="2" t="s">
        <v>25</v>
      </c>
      <c r="CJ17" s="2">
        <v>74196</v>
      </c>
      <c r="CK17" s="2">
        <v>0.64991998699999998</v>
      </c>
      <c r="CL17" s="2">
        <v>0.65119194999999996</v>
      </c>
      <c r="CM17" s="2">
        <v>1.2719630000000001E-3</v>
      </c>
      <c r="CN17" s="2">
        <v>1.271963</v>
      </c>
      <c r="CO17" s="2">
        <v>0</v>
      </c>
      <c r="CP17" s="3">
        <v>0.25</v>
      </c>
      <c r="CQ17">
        <f>_xlfn.PERCENTILE.EXC(CN4:CN1048576,0.25)</f>
        <v>1.248181</v>
      </c>
      <c r="CS17">
        <v>37859</v>
      </c>
      <c r="CT17" t="s">
        <v>24</v>
      </c>
      <c r="CU17" t="s">
        <v>25</v>
      </c>
      <c r="CV17">
        <v>74130</v>
      </c>
      <c r="CW17">
        <v>0.325098991</v>
      </c>
      <c r="CX17">
        <v>0.32626915000000001</v>
      </c>
      <c r="CY17">
        <v>1.170159E-3</v>
      </c>
      <c r="CZ17">
        <v>1.1701589999999999</v>
      </c>
      <c r="DA17">
        <v>0</v>
      </c>
      <c r="DB17" s="3">
        <v>0.25</v>
      </c>
      <c r="DC17">
        <f>_xlfn.PERCENTILE.EXC(CZ4:CZ1048576,0.25)</f>
        <v>1.253844</v>
      </c>
      <c r="DE17" s="2">
        <v>38059</v>
      </c>
      <c r="DF17" s="2" t="s">
        <v>24</v>
      </c>
      <c r="DG17" s="2" t="s">
        <v>25</v>
      </c>
      <c r="DH17" s="2">
        <v>74526</v>
      </c>
      <c r="DI17" s="2">
        <v>0.26002192499999999</v>
      </c>
      <c r="DJ17" s="2">
        <v>0.26113009500000001</v>
      </c>
      <c r="DK17" s="2">
        <v>1.1081699999999999E-3</v>
      </c>
      <c r="DL17" s="2">
        <v>1.1081700000000001</v>
      </c>
      <c r="DM17" s="2">
        <v>0</v>
      </c>
      <c r="DN17" s="3">
        <v>0.25</v>
      </c>
      <c r="DO17">
        <f>_xlfn.PERCENTILE.EXC(DL4:DL1048576,0.25)</f>
        <v>1.1947747499999999</v>
      </c>
      <c r="DQ17">
        <v>38259</v>
      </c>
      <c r="DR17" t="s">
        <v>24</v>
      </c>
      <c r="DS17" t="s">
        <v>25</v>
      </c>
      <c r="DT17">
        <v>73932</v>
      </c>
      <c r="DU17">
        <v>0.130016088</v>
      </c>
      <c r="DV17">
        <v>0.139950037</v>
      </c>
      <c r="DW17">
        <v>9.9339489999999905E-3</v>
      </c>
      <c r="DX17">
        <v>9.9339489999999895</v>
      </c>
      <c r="DY17">
        <v>0</v>
      </c>
      <c r="DZ17" s="3">
        <v>0.25</v>
      </c>
      <c r="EA17">
        <f>_xlfn.PERCENTILE.EXC(DX4:DX1048576,0.25)</f>
        <v>1.1904237499999675</v>
      </c>
      <c r="EC17">
        <v>38459</v>
      </c>
      <c r="ED17" t="s">
        <v>24</v>
      </c>
      <c r="EE17" t="s">
        <v>25</v>
      </c>
      <c r="EF17">
        <v>73932</v>
      </c>
      <c r="EG17">
        <v>6.0640096999999997E-2</v>
      </c>
      <c r="EH17">
        <v>6.1918974000000002E-2</v>
      </c>
      <c r="EI17">
        <v>1.2788770000000001E-3</v>
      </c>
      <c r="EJ17">
        <v>1.278877</v>
      </c>
      <c r="EK17">
        <v>0</v>
      </c>
      <c r="EL17" s="3">
        <v>0.25</v>
      </c>
      <c r="EM17">
        <f>_xlfn.PERCENTILE.EXC(EJ4:EJ1048576,0.25)</f>
        <v>1.121997999999965</v>
      </c>
      <c r="EO17">
        <v>38659</v>
      </c>
      <c r="EP17" t="s">
        <v>24</v>
      </c>
      <c r="EQ17" t="s">
        <v>25</v>
      </c>
      <c r="ER17">
        <v>73536</v>
      </c>
      <c r="ES17">
        <v>9.8340509999999999E-3</v>
      </c>
      <c r="ET17">
        <v>1.1674166E-2</v>
      </c>
      <c r="EU17">
        <v>1.84011499999999E-3</v>
      </c>
      <c r="EV17">
        <v>1.84011499999999</v>
      </c>
      <c r="EW17">
        <v>0</v>
      </c>
      <c r="EX17" s="3">
        <v>0.25</v>
      </c>
      <c r="EY17">
        <f>_xlfn.PERCENTILE.EXC(EV4:EV1048576,0.25)</f>
        <v>1.3659594999999873</v>
      </c>
      <c r="FA17">
        <v>34441</v>
      </c>
      <c r="FB17" t="s">
        <v>24</v>
      </c>
      <c r="FC17" t="s">
        <v>25</v>
      </c>
      <c r="FD17">
        <v>73536</v>
      </c>
      <c r="FE17">
        <v>7.4473869800000001</v>
      </c>
      <c r="FF17">
        <v>7.4494109149999996</v>
      </c>
      <c r="FG17">
        <v>2.02393499999953E-3</v>
      </c>
      <c r="FH17">
        <v>2.02393499999953</v>
      </c>
      <c r="FI17">
        <v>0</v>
      </c>
      <c r="FJ17" s="3">
        <v>0.25</v>
      </c>
      <c r="FK17">
        <f>_xlfn.PERCENTILE.EXC(FH4:FH1048576,0.25)</f>
        <v>1.84607500000044</v>
      </c>
      <c r="FN17" t="s">
        <v>27</v>
      </c>
      <c r="FO17">
        <f>DC14</f>
        <v>1.40708674999995</v>
      </c>
      <c r="FP17">
        <f>DC15</f>
        <v>12.926102000000199</v>
      </c>
      <c r="FQ17">
        <f>DC16</f>
        <v>1.00493400000001</v>
      </c>
      <c r="FR17">
        <f>DC17</f>
        <v>1.253844</v>
      </c>
    </row>
    <row r="18" spans="1:174">
      <c r="A18" s="2">
        <v>59828</v>
      </c>
      <c r="B18" s="2" t="s">
        <v>24</v>
      </c>
      <c r="C18" s="2" t="s">
        <v>25</v>
      </c>
      <c r="D18" s="2">
        <v>73800</v>
      </c>
      <c r="E18" s="2">
        <v>14.00022888</v>
      </c>
      <c r="F18" s="2">
        <v>14.001671079999999</v>
      </c>
      <c r="G18" s="2">
        <v>1.4421939999999999E-3</v>
      </c>
      <c r="H18" s="2">
        <v>1.442194</v>
      </c>
      <c r="I18" s="2">
        <v>0</v>
      </c>
      <c r="M18">
        <v>60028</v>
      </c>
      <c r="N18" t="s">
        <v>24</v>
      </c>
      <c r="O18" t="s">
        <v>25</v>
      </c>
      <c r="P18">
        <v>73668</v>
      </c>
      <c r="Q18">
        <v>7.0002880100000002</v>
      </c>
      <c r="R18">
        <v>7.0016901489999999</v>
      </c>
      <c r="S18">
        <v>1.40213899999963E-3</v>
      </c>
      <c r="T18">
        <v>1.4021389999996301</v>
      </c>
      <c r="U18">
        <v>0</v>
      </c>
      <c r="Y18">
        <v>60228</v>
      </c>
      <c r="Z18" t="s">
        <v>24</v>
      </c>
      <c r="AA18" t="s">
        <v>25</v>
      </c>
      <c r="AB18">
        <v>74064</v>
      </c>
      <c r="AC18">
        <v>2.800047159</v>
      </c>
      <c r="AD18">
        <v>2.8013689519999998</v>
      </c>
      <c r="AE18">
        <v>1.32179299999979E-3</v>
      </c>
      <c r="AF18">
        <v>1.3217929999997899</v>
      </c>
      <c r="AG18">
        <v>0</v>
      </c>
      <c r="AK18">
        <v>60474</v>
      </c>
      <c r="AL18" t="s">
        <v>24</v>
      </c>
      <c r="AM18" t="s">
        <v>25</v>
      </c>
      <c r="AN18">
        <v>73536</v>
      </c>
      <c r="AO18">
        <v>1.4002590180000001</v>
      </c>
      <c r="AP18">
        <v>1.4016449449999999</v>
      </c>
      <c r="AQ18">
        <v>1.3859269999998401E-3</v>
      </c>
      <c r="AR18">
        <v>1.38592699999984</v>
      </c>
      <c r="AS18">
        <v>0</v>
      </c>
      <c r="AW18">
        <v>60674</v>
      </c>
      <c r="AX18" t="s">
        <v>24</v>
      </c>
      <c r="AY18" t="s">
        <v>25</v>
      </c>
      <c r="AZ18">
        <v>74660</v>
      </c>
      <c r="BA18">
        <v>1.1207749840000001</v>
      </c>
      <c r="BB18">
        <v>1.1316511629999999</v>
      </c>
      <c r="BC18">
        <v>1.08761789999998E-2</v>
      </c>
      <c r="BD18">
        <v>10.8761789999998</v>
      </c>
      <c r="BE18">
        <v>0</v>
      </c>
      <c r="BI18">
        <v>60874</v>
      </c>
      <c r="BJ18" t="s">
        <v>24</v>
      </c>
      <c r="BK18" t="s">
        <v>25</v>
      </c>
      <c r="BL18">
        <v>74064</v>
      </c>
      <c r="BM18">
        <v>6.1116089819999999</v>
      </c>
      <c r="BN18">
        <v>6.1129748819999996</v>
      </c>
      <c r="BO18">
        <v>1.3658999999996901E-3</v>
      </c>
      <c r="BP18">
        <v>1.3658999999996899</v>
      </c>
      <c r="BQ18">
        <v>0</v>
      </c>
      <c r="BU18">
        <v>33041</v>
      </c>
      <c r="BV18" t="s">
        <v>24</v>
      </c>
      <c r="BW18" t="s">
        <v>25</v>
      </c>
      <c r="BX18">
        <v>73404</v>
      </c>
      <c r="BY18">
        <v>0.84051084499999995</v>
      </c>
      <c r="BZ18">
        <v>0.84200382200000001</v>
      </c>
      <c r="CA18">
        <v>1.49297700000006E-3</v>
      </c>
      <c r="CB18">
        <v>1.49297700000006</v>
      </c>
      <c r="CC18">
        <v>0</v>
      </c>
      <c r="CG18" s="2">
        <v>33241</v>
      </c>
      <c r="CH18" s="2" t="s">
        <v>24</v>
      </c>
      <c r="CI18" s="2" t="s">
        <v>25</v>
      </c>
      <c r="CJ18" s="2">
        <v>74064</v>
      </c>
      <c r="CK18" s="2">
        <v>0.70007610300000001</v>
      </c>
      <c r="CL18" s="2">
        <v>0.70144414899999996</v>
      </c>
      <c r="CM18" s="2">
        <v>1.3680459999999999E-3</v>
      </c>
      <c r="CN18" s="2">
        <v>1.3680460000000001</v>
      </c>
      <c r="CO18" s="2">
        <v>0</v>
      </c>
      <c r="CS18">
        <v>33441</v>
      </c>
      <c r="CT18" t="s">
        <v>24</v>
      </c>
      <c r="CU18" t="s">
        <v>25</v>
      </c>
      <c r="CV18">
        <v>73866</v>
      </c>
      <c r="CW18">
        <v>0.35011601399999998</v>
      </c>
      <c r="CX18">
        <v>0.35135602999999999</v>
      </c>
      <c r="CY18">
        <v>1.24001600000001E-3</v>
      </c>
      <c r="CZ18">
        <v>1.24001600000001</v>
      </c>
      <c r="DA18">
        <v>0</v>
      </c>
      <c r="DE18" s="2">
        <v>33641</v>
      </c>
      <c r="DF18" s="2" t="s">
        <v>24</v>
      </c>
      <c r="DG18" s="2" t="s">
        <v>25</v>
      </c>
      <c r="DH18" s="2">
        <v>73932</v>
      </c>
      <c r="DI18" s="2">
        <v>0.27991604799999997</v>
      </c>
      <c r="DJ18" s="2">
        <v>0.28109908099999997</v>
      </c>
      <c r="DK18" s="2">
        <v>1.183033E-3</v>
      </c>
      <c r="DL18" s="2">
        <v>1.183033</v>
      </c>
      <c r="DM18" s="2">
        <v>0</v>
      </c>
      <c r="DQ18">
        <v>33841</v>
      </c>
      <c r="DR18" t="s">
        <v>24</v>
      </c>
      <c r="DS18" t="s">
        <v>25</v>
      </c>
      <c r="DT18">
        <v>74328</v>
      </c>
      <c r="DU18">
        <v>0.13996219600000001</v>
      </c>
      <c r="DV18">
        <v>0.141165972</v>
      </c>
      <c r="DW18">
        <v>1.20377599999998E-3</v>
      </c>
      <c r="DX18">
        <v>1.20377599999998</v>
      </c>
      <c r="DY18">
        <v>0</v>
      </c>
      <c r="EC18">
        <v>34041</v>
      </c>
      <c r="ED18" t="s">
        <v>24</v>
      </c>
      <c r="EE18" t="s">
        <v>25</v>
      </c>
      <c r="EF18">
        <v>73536</v>
      </c>
      <c r="EG18">
        <v>6.5736055000000002E-2</v>
      </c>
      <c r="EH18">
        <v>6.7167996999999993E-2</v>
      </c>
      <c r="EI18">
        <v>1.4319419999999901E-3</v>
      </c>
      <c r="EJ18">
        <v>1.4319419999999901</v>
      </c>
      <c r="EK18">
        <v>0</v>
      </c>
      <c r="EO18">
        <v>34241</v>
      </c>
      <c r="EP18" t="s">
        <v>24</v>
      </c>
      <c r="EQ18" t="s">
        <v>25</v>
      </c>
      <c r="ER18">
        <v>73668</v>
      </c>
      <c r="ES18">
        <v>1.0557175E-2</v>
      </c>
      <c r="ET18">
        <v>1.3059139000000001E-2</v>
      </c>
      <c r="EU18">
        <v>2.5019640000000002E-3</v>
      </c>
      <c r="EV18">
        <v>2.5019640000000001</v>
      </c>
      <c r="EW18">
        <v>0</v>
      </c>
      <c r="FA18">
        <v>46528</v>
      </c>
      <c r="FB18" t="s">
        <v>24</v>
      </c>
      <c r="FC18" t="s">
        <v>25</v>
      </c>
      <c r="FD18">
        <v>73272</v>
      </c>
      <c r="FE18">
        <v>7.4481358530000001</v>
      </c>
      <c r="FF18">
        <v>7.4501929279999999</v>
      </c>
      <c r="FG18">
        <v>2.05707499999974E-3</v>
      </c>
      <c r="FH18">
        <v>2.05707499999974</v>
      </c>
      <c r="FI18">
        <v>0</v>
      </c>
      <c r="FN18" t="s">
        <v>28</v>
      </c>
      <c r="FO18">
        <f>DO14</f>
        <v>1.4217495</v>
      </c>
      <c r="FP18">
        <f>DO15</f>
        <v>20.18404</v>
      </c>
      <c r="FQ18">
        <f>DO16</f>
        <v>0.97703899999999999</v>
      </c>
      <c r="FR18">
        <f>DO17</f>
        <v>1.1947747499999999</v>
      </c>
    </row>
    <row r="19" spans="1:174">
      <c r="A19" s="2">
        <v>43682</v>
      </c>
      <c r="B19" s="2" t="s">
        <v>24</v>
      </c>
      <c r="C19" s="2" t="s">
        <v>25</v>
      </c>
      <c r="D19" s="2">
        <v>74064</v>
      </c>
      <c r="E19" s="2">
        <v>15.00013399</v>
      </c>
      <c r="F19" s="2">
        <v>15.001415010000001</v>
      </c>
      <c r="G19" s="2">
        <v>1.2810230000000001E-3</v>
      </c>
      <c r="H19" s="2">
        <v>1.281023</v>
      </c>
      <c r="I19" s="2">
        <v>0</v>
      </c>
      <c r="M19">
        <v>43882</v>
      </c>
      <c r="N19" t="s">
        <v>24</v>
      </c>
      <c r="O19" t="s">
        <v>25</v>
      </c>
      <c r="P19">
        <v>73272</v>
      </c>
      <c r="Q19">
        <v>7.50039196</v>
      </c>
      <c r="R19">
        <v>7.5019061569999996</v>
      </c>
      <c r="S19">
        <v>1.5141969999996601E-3</v>
      </c>
      <c r="T19">
        <v>1.5141969999996601</v>
      </c>
      <c r="U19">
        <v>0</v>
      </c>
      <c r="Y19">
        <v>44082</v>
      </c>
      <c r="Z19" t="s">
        <v>24</v>
      </c>
      <c r="AA19" t="s">
        <v>25</v>
      </c>
      <c r="AB19">
        <v>73932</v>
      </c>
      <c r="AC19">
        <v>3.0000419620000001</v>
      </c>
      <c r="AD19">
        <v>3.0014491080000001</v>
      </c>
      <c r="AE19">
        <v>1.4071460000000199E-3</v>
      </c>
      <c r="AF19">
        <v>1.40714600000002</v>
      </c>
      <c r="AG19">
        <v>0</v>
      </c>
      <c r="AK19">
        <v>44328</v>
      </c>
      <c r="AL19" t="s">
        <v>24</v>
      </c>
      <c r="AM19" t="s">
        <v>25</v>
      </c>
      <c r="AN19">
        <v>74924</v>
      </c>
      <c r="AO19">
        <v>1.500338078</v>
      </c>
      <c r="AP19">
        <v>1.5103349690000001</v>
      </c>
      <c r="AQ19">
        <v>9.9968910000001101E-3</v>
      </c>
      <c r="AR19">
        <v>9.9968910000001099</v>
      </c>
      <c r="AS19">
        <v>0</v>
      </c>
      <c r="AW19">
        <v>44528</v>
      </c>
      <c r="AX19" t="s">
        <v>24</v>
      </c>
      <c r="AY19" t="s">
        <v>25</v>
      </c>
      <c r="AZ19">
        <v>74592</v>
      </c>
      <c r="BA19">
        <v>1.200654984</v>
      </c>
      <c r="BB19">
        <v>1.2018539909999999</v>
      </c>
      <c r="BC19">
        <v>1.1990069999998599E-3</v>
      </c>
      <c r="BD19">
        <v>1.19900699999986</v>
      </c>
      <c r="BE19">
        <v>0</v>
      </c>
      <c r="BI19">
        <v>44728</v>
      </c>
      <c r="BJ19" t="s">
        <v>24</v>
      </c>
      <c r="BK19" t="s">
        <v>25</v>
      </c>
      <c r="BL19">
        <v>74196</v>
      </c>
      <c r="BM19">
        <v>6.1818408969999998</v>
      </c>
      <c r="BN19">
        <v>6.1831080910000003</v>
      </c>
      <c r="BO19">
        <v>1.26719400000041E-3</v>
      </c>
      <c r="BP19">
        <v>1.26719400000041</v>
      </c>
      <c r="BQ19">
        <v>0</v>
      </c>
      <c r="BU19">
        <v>45128</v>
      </c>
      <c r="BV19" t="s">
        <v>24</v>
      </c>
      <c r="BW19" t="s">
        <v>25</v>
      </c>
      <c r="BX19">
        <v>74328</v>
      </c>
      <c r="BY19">
        <v>0.90043377899999999</v>
      </c>
      <c r="BZ19">
        <v>0.90158200300000002</v>
      </c>
      <c r="CA19">
        <v>1.1482240000000299E-3</v>
      </c>
      <c r="CB19">
        <v>1.1482240000000301</v>
      </c>
      <c r="CC19">
        <v>0</v>
      </c>
      <c r="CG19" s="2">
        <v>45328</v>
      </c>
      <c r="CH19" s="2" t="s">
        <v>24</v>
      </c>
      <c r="CI19" s="2" t="s">
        <v>25</v>
      </c>
      <c r="CJ19" s="2">
        <v>73536</v>
      </c>
      <c r="CK19" s="2">
        <v>0.75010108900000005</v>
      </c>
      <c r="CL19" s="2">
        <v>0.75148201000000003</v>
      </c>
      <c r="CM19" s="2">
        <v>1.380921E-3</v>
      </c>
      <c r="CN19" s="2">
        <v>1.3809210000000001</v>
      </c>
      <c r="CO19" s="2">
        <v>0</v>
      </c>
      <c r="CS19">
        <v>45528</v>
      </c>
      <c r="CT19" t="s">
        <v>24</v>
      </c>
      <c r="CU19" t="s">
        <v>25</v>
      </c>
      <c r="CV19">
        <v>73932</v>
      </c>
      <c r="CW19">
        <v>0.37540006599999998</v>
      </c>
      <c r="CX19">
        <v>0.37674903900000001</v>
      </c>
      <c r="CY19">
        <v>1.34897300000003E-3</v>
      </c>
      <c r="CZ19">
        <v>1.34897300000003</v>
      </c>
      <c r="DA19">
        <v>0</v>
      </c>
      <c r="DE19" s="2">
        <v>45728</v>
      </c>
      <c r="DF19" s="2" t="s">
        <v>24</v>
      </c>
      <c r="DG19" s="2" t="s">
        <v>25</v>
      </c>
      <c r="DH19" s="2">
        <v>73800</v>
      </c>
      <c r="DI19" s="2">
        <v>0.30011200900000001</v>
      </c>
      <c r="DJ19" s="2">
        <v>0.30145192100000001</v>
      </c>
      <c r="DK19" s="2">
        <v>1.339912E-3</v>
      </c>
      <c r="DL19" s="2">
        <v>1.339912</v>
      </c>
      <c r="DM19" s="2">
        <v>0</v>
      </c>
      <c r="DQ19">
        <v>45928</v>
      </c>
      <c r="DR19" t="s">
        <v>24</v>
      </c>
      <c r="DS19" t="s">
        <v>25</v>
      </c>
      <c r="DT19">
        <v>73668</v>
      </c>
      <c r="DU19">
        <v>0.14992809300000001</v>
      </c>
      <c r="DV19">
        <v>0.15128612499999999</v>
      </c>
      <c r="DW19">
        <v>1.35803199999998E-3</v>
      </c>
      <c r="DX19">
        <v>1.3580319999999799</v>
      </c>
      <c r="DY19">
        <v>0</v>
      </c>
      <c r="EC19">
        <v>46128</v>
      </c>
      <c r="ED19" t="s">
        <v>24</v>
      </c>
      <c r="EE19" t="s">
        <v>25</v>
      </c>
      <c r="EF19">
        <v>74196</v>
      </c>
      <c r="EG19">
        <v>7.0868015000000006E-2</v>
      </c>
      <c r="EH19">
        <v>7.2109937999999998E-2</v>
      </c>
      <c r="EI19">
        <v>1.2419229999999901E-3</v>
      </c>
      <c r="EJ19">
        <v>1.2419229999999899</v>
      </c>
      <c r="EK19">
        <v>0</v>
      </c>
      <c r="EO19">
        <v>46328</v>
      </c>
      <c r="EP19" t="s">
        <v>24</v>
      </c>
      <c r="EQ19" t="s">
        <v>25</v>
      </c>
      <c r="ER19">
        <v>73404</v>
      </c>
      <c r="ES19">
        <v>1.1348008999999999E-2</v>
      </c>
      <c r="ET19">
        <v>1.3362169E-2</v>
      </c>
      <c r="EU19">
        <v>2.0141600000000001E-3</v>
      </c>
      <c r="EV19">
        <v>2.01416</v>
      </c>
      <c r="EW19">
        <v>0</v>
      </c>
      <c r="FA19">
        <v>33228</v>
      </c>
      <c r="FB19" t="s">
        <v>24</v>
      </c>
      <c r="FC19" t="s">
        <v>25</v>
      </c>
      <c r="FD19">
        <v>73800</v>
      </c>
      <c r="FE19">
        <v>7.4488000870000004</v>
      </c>
      <c r="FF19">
        <v>7.4509038929999996</v>
      </c>
      <c r="FG19">
        <v>2.1038059999991502E-3</v>
      </c>
      <c r="FH19">
        <v>2.1038059999991501</v>
      </c>
      <c r="FI19">
        <v>0</v>
      </c>
      <c r="FN19" t="s">
        <v>29</v>
      </c>
      <c r="FO19">
        <f>EA14</f>
        <v>1.4057157500000375</v>
      </c>
      <c r="FP19">
        <f>EA15</f>
        <v>10.072946999999999</v>
      </c>
      <c r="FQ19">
        <f>EA16</f>
        <v>0.97513199999998901</v>
      </c>
      <c r="FR19">
        <f>EA17</f>
        <v>1.1904237499999675</v>
      </c>
    </row>
    <row r="20" spans="1:174">
      <c r="A20" s="2">
        <v>58615</v>
      </c>
      <c r="B20" s="2" t="s">
        <v>24</v>
      </c>
      <c r="C20" s="2" t="s">
        <v>25</v>
      </c>
      <c r="D20" s="2">
        <v>73536</v>
      </c>
      <c r="E20" s="2">
        <v>16.00013804</v>
      </c>
      <c r="F20" s="2">
        <v>16.001522059999999</v>
      </c>
      <c r="G20" s="2">
        <v>1.3840199999999999E-3</v>
      </c>
      <c r="H20" s="2">
        <v>1.38402</v>
      </c>
      <c r="I20" s="2">
        <v>0</v>
      </c>
      <c r="M20">
        <v>58815</v>
      </c>
      <c r="N20" t="s">
        <v>24</v>
      </c>
      <c r="O20" t="s">
        <v>25</v>
      </c>
      <c r="P20">
        <v>73272</v>
      </c>
      <c r="Q20">
        <v>8.0002629760000001</v>
      </c>
      <c r="R20">
        <v>8.0017571449999991</v>
      </c>
      <c r="S20">
        <v>1.49416899999899E-3</v>
      </c>
      <c r="T20">
        <v>1.49416899999899</v>
      </c>
      <c r="U20">
        <v>0</v>
      </c>
      <c r="Y20">
        <v>59015</v>
      </c>
      <c r="Z20" t="s">
        <v>24</v>
      </c>
      <c r="AA20" t="s">
        <v>25</v>
      </c>
      <c r="AB20">
        <v>73536</v>
      </c>
      <c r="AC20">
        <v>3.2001950739999998</v>
      </c>
      <c r="AD20">
        <v>3.2017509940000002</v>
      </c>
      <c r="AE20">
        <v>1.5559200000003701E-3</v>
      </c>
      <c r="AF20">
        <v>1.5559200000003699</v>
      </c>
      <c r="AG20">
        <v>0</v>
      </c>
      <c r="AK20">
        <v>59261</v>
      </c>
      <c r="AL20" t="s">
        <v>24</v>
      </c>
      <c r="AM20" t="s">
        <v>25</v>
      </c>
      <c r="AN20">
        <v>74196</v>
      </c>
      <c r="AO20">
        <v>1.6002929210000001</v>
      </c>
      <c r="AP20">
        <v>1.6015660759999999</v>
      </c>
      <c r="AQ20">
        <v>1.2731549999998001E-3</v>
      </c>
      <c r="AR20">
        <v>1.2731549999998</v>
      </c>
      <c r="AS20">
        <v>0</v>
      </c>
      <c r="AW20">
        <v>59461</v>
      </c>
      <c r="AX20" t="s">
        <v>24</v>
      </c>
      <c r="AY20" t="s">
        <v>25</v>
      </c>
      <c r="AZ20">
        <v>73932</v>
      </c>
      <c r="BA20">
        <v>1.280820131</v>
      </c>
      <c r="BB20">
        <v>1.282190084</v>
      </c>
      <c r="BC20">
        <v>1.36995299999997E-3</v>
      </c>
      <c r="BD20">
        <v>1.36995299999997</v>
      </c>
      <c r="BE20">
        <v>0</v>
      </c>
      <c r="BI20">
        <v>59661</v>
      </c>
      <c r="BJ20" t="s">
        <v>24</v>
      </c>
      <c r="BK20" t="s">
        <v>25</v>
      </c>
      <c r="BL20">
        <v>73668</v>
      </c>
      <c r="BM20">
        <v>6.2518780229999997</v>
      </c>
      <c r="BN20">
        <v>6.2533450129999997</v>
      </c>
      <c r="BO20">
        <v>1.46698999999994E-3</v>
      </c>
      <c r="BP20">
        <v>1.4669899999999401</v>
      </c>
      <c r="BQ20">
        <v>0</v>
      </c>
      <c r="BU20">
        <v>60061</v>
      </c>
      <c r="BV20" t="s">
        <v>24</v>
      </c>
      <c r="BW20" t="s">
        <v>25</v>
      </c>
      <c r="BX20">
        <v>74460</v>
      </c>
      <c r="BY20">
        <v>0.96048593500000001</v>
      </c>
      <c r="BZ20">
        <v>0.961624861</v>
      </c>
      <c r="CA20">
        <v>1.13892599999998E-3</v>
      </c>
      <c r="CB20">
        <v>1.1389259999999799</v>
      </c>
      <c r="CC20">
        <v>0</v>
      </c>
      <c r="CG20" s="2">
        <v>60261</v>
      </c>
      <c r="CH20" s="2" t="s">
        <v>24</v>
      </c>
      <c r="CI20" s="2" t="s">
        <v>25</v>
      </c>
      <c r="CJ20" s="2">
        <v>73668</v>
      </c>
      <c r="CK20" s="2">
        <v>0.80001497300000002</v>
      </c>
      <c r="CL20" s="2">
        <v>0.80157208400000002</v>
      </c>
      <c r="CM20" s="2">
        <v>1.5571109999999999E-3</v>
      </c>
      <c r="CN20" s="2">
        <v>1.5571109999999999</v>
      </c>
      <c r="CO20" s="2">
        <v>0</v>
      </c>
      <c r="CS20">
        <v>60461</v>
      </c>
      <c r="CT20" t="s">
        <v>24</v>
      </c>
      <c r="CU20" t="s">
        <v>25</v>
      </c>
      <c r="CV20">
        <v>74064</v>
      </c>
      <c r="CW20">
        <v>0.40035605400000002</v>
      </c>
      <c r="CX20">
        <v>0.401731014</v>
      </c>
      <c r="CY20">
        <v>1.37495999999998E-3</v>
      </c>
      <c r="CZ20">
        <v>1.37495999999998</v>
      </c>
      <c r="DA20">
        <v>0</v>
      </c>
      <c r="DE20" s="2">
        <v>60661</v>
      </c>
      <c r="DF20" s="2" t="s">
        <v>24</v>
      </c>
      <c r="DG20" s="2" t="s">
        <v>25</v>
      </c>
      <c r="DH20" s="2">
        <v>74328</v>
      </c>
      <c r="DI20" s="2">
        <v>0.32006812099999998</v>
      </c>
      <c r="DJ20" s="2">
        <v>0.32134914399999998</v>
      </c>
      <c r="DK20" s="2">
        <v>1.2810230000000001E-3</v>
      </c>
      <c r="DL20" s="2">
        <v>1.281023</v>
      </c>
      <c r="DM20" s="2">
        <v>0</v>
      </c>
      <c r="DQ20">
        <v>60861</v>
      </c>
      <c r="DR20" t="s">
        <v>24</v>
      </c>
      <c r="DS20" t="s">
        <v>25</v>
      </c>
      <c r="DT20">
        <v>73998</v>
      </c>
      <c r="DU20">
        <v>0.15991401699999999</v>
      </c>
      <c r="DV20">
        <v>0.16122412699999999</v>
      </c>
      <c r="DW20">
        <v>1.31011E-3</v>
      </c>
      <c r="DX20">
        <v>1.3101100000000001</v>
      </c>
      <c r="DY20">
        <v>0</v>
      </c>
      <c r="EC20">
        <v>32828</v>
      </c>
      <c r="ED20" t="s">
        <v>24</v>
      </c>
      <c r="EE20" t="s">
        <v>25</v>
      </c>
      <c r="EF20">
        <v>73536</v>
      </c>
      <c r="EG20">
        <v>7.5793981999999996E-2</v>
      </c>
      <c r="EH20">
        <v>7.7178000999999996E-2</v>
      </c>
      <c r="EI20">
        <v>1.384019E-3</v>
      </c>
      <c r="EJ20">
        <v>1.3840190000000001</v>
      </c>
      <c r="EK20">
        <v>0</v>
      </c>
      <c r="EO20">
        <v>33028</v>
      </c>
      <c r="EP20" t="s">
        <v>24</v>
      </c>
      <c r="EQ20" t="s">
        <v>25</v>
      </c>
      <c r="ER20">
        <v>73272</v>
      </c>
      <c r="ES20">
        <v>1.2139082000000001E-2</v>
      </c>
      <c r="ET20">
        <v>1.3901949E-2</v>
      </c>
      <c r="EU20">
        <v>1.76286699999999E-3</v>
      </c>
      <c r="EV20">
        <v>1.76286699999999</v>
      </c>
      <c r="EW20">
        <v>0</v>
      </c>
      <c r="FA20">
        <v>41893</v>
      </c>
      <c r="FB20" t="s">
        <v>24</v>
      </c>
      <c r="FC20" t="s">
        <v>25</v>
      </c>
      <c r="FD20">
        <v>73734</v>
      </c>
      <c r="FE20">
        <v>7.4496500489999997</v>
      </c>
      <c r="FF20">
        <v>7.4514360430000002</v>
      </c>
      <c r="FG20">
        <v>1.7859940000004499E-3</v>
      </c>
      <c r="FH20">
        <v>1.7859940000004499</v>
      </c>
      <c r="FI20">
        <v>0</v>
      </c>
      <c r="FN20" t="s">
        <v>30</v>
      </c>
      <c r="FO20">
        <f>EM14</f>
        <v>1.3415217500000449</v>
      </c>
      <c r="FP20">
        <f>EM15</f>
        <v>5.2151679999999896</v>
      </c>
      <c r="FQ20">
        <f>EM16</f>
        <v>0.96416500000007199</v>
      </c>
      <c r="FR20">
        <f>EM17</f>
        <v>1.121997999999965</v>
      </c>
    </row>
    <row r="21" spans="1:174">
      <c r="A21" s="2">
        <v>39047</v>
      </c>
      <c r="B21" s="2" t="s">
        <v>24</v>
      </c>
      <c r="C21" s="2" t="s">
        <v>25</v>
      </c>
      <c r="D21" s="2">
        <v>73932</v>
      </c>
      <c r="E21" s="2">
        <v>17.00034308</v>
      </c>
      <c r="F21" s="2">
        <v>17.00164294</v>
      </c>
      <c r="G21" s="2">
        <v>1.2998580000000001E-3</v>
      </c>
      <c r="H21" s="2">
        <v>1.299858</v>
      </c>
      <c r="I21" s="2">
        <v>0</v>
      </c>
      <c r="M21">
        <v>39247</v>
      </c>
      <c r="N21" t="s">
        <v>24</v>
      </c>
      <c r="O21" t="s">
        <v>25</v>
      </c>
      <c r="P21">
        <v>73272</v>
      </c>
      <c r="Q21">
        <v>8.5002901550000001</v>
      </c>
      <c r="R21">
        <v>8.5017931460000007</v>
      </c>
      <c r="S21">
        <v>1.5029910000006099E-3</v>
      </c>
      <c r="T21">
        <v>1.5029910000006099</v>
      </c>
      <c r="U21">
        <v>0</v>
      </c>
      <c r="Y21">
        <v>39447</v>
      </c>
      <c r="Z21" t="s">
        <v>24</v>
      </c>
      <c r="AA21" t="s">
        <v>25</v>
      </c>
      <c r="AB21">
        <v>73536</v>
      </c>
      <c r="AC21">
        <v>3.4002370829999999</v>
      </c>
      <c r="AD21">
        <v>3.4017641539999999</v>
      </c>
      <c r="AE21">
        <v>1.52707099999993E-3</v>
      </c>
      <c r="AF21">
        <v>1.5270709999999299</v>
      </c>
      <c r="AG21">
        <v>0</v>
      </c>
      <c r="AK21">
        <v>39693</v>
      </c>
      <c r="AL21" t="s">
        <v>24</v>
      </c>
      <c r="AM21" t="s">
        <v>25</v>
      </c>
      <c r="AN21">
        <v>73404</v>
      </c>
      <c r="AO21">
        <v>1.700370073</v>
      </c>
      <c r="AP21">
        <v>1.7018768790000001</v>
      </c>
      <c r="AQ21">
        <v>1.5068060000000801E-3</v>
      </c>
      <c r="AR21">
        <v>1.50680600000008</v>
      </c>
      <c r="AS21">
        <v>0</v>
      </c>
      <c r="AW21">
        <v>39893</v>
      </c>
      <c r="AX21" t="s">
        <v>24</v>
      </c>
      <c r="AY21" t="s">
        <v>25</v>
      </c>
      <c r="AZ21">
        <v>73536</v>
      </c>
      <c r="BA21">
        <v>1.3609931470000001</v>
      </c>
      <c r="BB21">
        <v>1.36247611</v>
      </c>
      <c r="BC21">
        <v>1.4829629999999401E-3</v>
      </c>
      <c r="BD21">
        <v>1.4829629999999401</v>
      </c>
      <c r="BE21">
        <v>0</v>
      </c>
      <c r="BI21">
        <v>40093</v>
      </c>
      <c r="BJ21" t="s">
        <v>24</v>
      </c>
      <c r="BK21" t="s">
        <v>25</v>
      </c>
      <c r="BL21">
        <v>73800</v>
      </c>
      <c r="BM21">
        <v>6.3217680449999998</v>
      </c>
      <c r="BN21">
        <v>6.3229920860000002</v>
      </c>
      <c r="BO21">
        <v>1.22404100000039E-3</v>
      </c>
      <c r="BP21">
        <v>1.2240410000003901</v>
      </c>
      <c r="BQ21">
        <v>0</v>
      </c>
      <c r="BU21">
        <v>40493</v>
      </c>
      <c r="BV21" t="s">
        <v>24</v>
      </c>
      <c r="BW21" t="s">
        <v>25</v>
      </c>
      <c r="BX21">
        <v>74064</v>
      </c>
      <c r="BY21">
        <v>1.020540953</v>
      </c>
      <c r="BZ21">
        <v>1.021800995</v>
      </c>
      <c r="CA21">
        <v>1.2600419999999599E-3</v>
      </c>
      <c r="CB21">
        <v>1.2600419999999599</v>
      </c>
      <c r="CC21">
        <v>0</v>
      </c>
      <c r="CG21" s="2">
        <v>40693</v>
      </c>
      <c r="CH21" s="2" t="s">
        <v>24</v>
      </c>
      <c r="CI21" s="2" t="s">
        <v>25</v>
      </c>
      <c r="CJ21" s="2">
        <v>73404</v>
      </c>
      <c r="CK21" s="2">
        <v>0.85015702199999998</v>
      </c>
      <c r="CL21" s="2">
        <v>0.85168409300000003</v>
      </c>
      <c r="CM21" s="2">
        <v>1.5270710000000001E-3</v>
      </c>
      <c r="CN21" s="2">
        <v>1.5270710000000001</v>
      </c>
      <c r="CO21" s="2">
        <v>0</v>
      </c>
      <c r="CS21">
        <v>40893</v>
      </c>
      <c r="CT21" t="s">
        <v>24</v>
      </c>
      <c r="CU21" t="s">
        <v>25</v>
      </c>
      <c r="CV21">
        <v>73404</v>
      </c>
      <c r="CW21">
        <v>0.425317049</v>
      </c>
      <c r="CX21">
        <v>0.42681002600000001</v>
      </c>
      <c r="CY21">
        <v>1.4929769999999999E-3</v>
      </c>
      <c r="CZ21">
        <v>1.492977</v>
      </c>
      <c r="DA21">
        <v>0</v>
      </c>
      <c r="DE21" s="2">
        <v>41093</v>
      </c>
      <c r="DF21" s="2" t="s">
        <v>24</v>
      </c>
      <c r="DG21" s="2" t="s">
        <v>25</v>
      </c>
      <c r="DH21" s="2">
        <v>74592</v>
      </c>
      <c r="DI21" s="2">
        <v>0.34007406200000001</v>
      </c>
      <c r="DJ21" s="2">
        <v>0.341338158</v>
      </c>
      <c r="DK21" s="2">
        <v>1.2640959999999999E-3</v>
      </c>
      <c r="DL21" s="2">
        <v>1.2640960000000001</v>
      </c>
      <c r="DM21" s="2">
        <v>0</v>
      </c>
      <c r="DQ21">
        <v>41293</v>
      </c>
      <c r="DR21" t="s">
        <v>24</v>
      </c>
      <c r="DS21" t="s">
        <v>25</v>
      </c>
      <c r="DT21">
        <v>73932</v>
      </c>
      <c r="DU21">
        <v>0.17011499399999999</v>
      </c>
      <c r="DV21">
        <v>0.17161512400000001</v>
      </c>
      <c r="DW21">
        <v>1.5001300000000101E-3</v>
      </c>
      <c r="DX21">
        <v>1.50013000000001</v>
      </c>
      <c r="DY21">
        <v>0</v>
      </c>
      <c r="EC21">
        <v>41493</v>
      </c>
      <c r="ED21" t="s">
        <v>24</v>
      </c>
      <c r="EE21" t="s">
        <v>25</v>
      </c>
      <c r="EF21">
        <v>74592</v>
      </c>
      <c r="EG21">
        <v>8.0904007E-2</v>
      </c>
      <c r="EH21">
        <v>8.2160949999999996E-2</v>
      </c>
      <c r="EI21">
        <v>1.25694299999999E-3</v>
      </c>
      <c r="EJ21">
        <v>1.2569429999999899</v>
      </c>
      <c r="EK21">
        <v>0</v>
      </c>
      <c r="EO21">
        <v>41693</v>
      </c>
      <c r="EP21" t="s">
        <v>24</v>
      </c>
      <c r="EQ21" t="s">
        <v>25</v>
      </c>
      <c r="ER21">
        <v>73668</v>
      </c>
      <c r="ES21">
        <v>1.2745141999999999E-2</v>
      </c>
      <c r="ET21">
        <v>1.4873981E-2</v>
      </c>
      <c r="EU21">
        <v>2.128839E-3</v>
      </c>
      <c r="EV21">
        <v>2.1288390000000001</v>
      </c>
      <c r="EW21">
        <v>0</v>
      </c>
      <c r="FA21">
        <v>49639</v>
      </c>
      <c r="FB21" t="s">
        <v>24</v>
      </c>
      <c r="FC21" t="s">
        <v>25</v>
      </c>
      <c r="FD21">
        <v>73536</v>
      </c>
      <c r="FE21">
        <v>7.4504179949999996</v>
      </c>
      <c r="FF21">
        <v>7.4521799089999998</v>
      </c>
      <c r="FG21">
        <v>1.7619140000002501E-3</v>
      </c>
      <c r="FH21">
        <v>1.76191400000025</v>
      </c>
      <c r="FI21">
        <v>0</v>
      </c>
      <c r="FN21" t="s">
        <v>31</v>
      </c>
      <c r="FO21">
        <f>EY14</f>
        <v>1.7971989999999849</v>
      </c>
      <c r="FP21">
        <f>EY15</f>
        <v>41.324137999999998</v>
      </c>
      <c r="FQ21">
        <f>EY16</f>
        <v>0.96201900000000795</v>
      </c>
      <c r="FR21">
        <f>EY17</f>
        <v>1.3659594999999873</v>
      </c>
    </row>
    <row r="22" spans="1:174">
      <c r="A22" s="2">
        <v>46793</v>
      </c>
      <c r="B22" s="2" t="s">
        <v>24</v>
      </c>
      <c r="C22" s="2" t="s">
        <v>25</v>
      </c>
      <c r="D22" s="2">
        <v>73536</v>
      </c>
      <c r="E22" s="2">
        <v>18.000379089999999</v>
      </c>
      <c r="F22" s="2">
        <v>18.001781940000001</v>
      </c>
      <c r="G22" s="2">
        <v>1.402854E-3</v>
      </c>
      <c r="H22" s="2">
        <v>1.402854</v>
      </c>
      <c r="I22" s="2">
        <v>0</v>
      </c>
      <c r="M22">
        <v>46993</v>
      </c>
      <c r="N22" t="s">
        <v>24</v>
      </c>
      <c r="O22" t="s">
        <v>25</v>
      </c>
      <c r="P22">
        <v>73404</v>
      </c>
      <c r="Q22">
        <v>9.0003030299999995</v>
      </c>
      <c r="R22">
        <v>9.0017089840000004</v>
      </c>
      <c r="S22">
        <v>1.40595400000087E-3</v>
      </c>
      <c r="T22">
        <v>1.4059540000008699</v>
      </c>
      <c r="U22">
        <v>0</v>
      </c>
      <c r="Y22">
        <v>47193</v>
      </c>
      <c r="Z22" t="s">
        <v>24</v>
      </c>
      <c r="AA22" t="s">
        <v>25</v>
      </c>
      <c r="AB22">
        <v>73668</v>
      </c>
      <c r="AC22">
        <v>3.6000859740000002</v>
      </c>
      <c r="AD22">
        <v>3.6015470029999999</v>
      </c>
      <c r="AE22">
        <v>1.46102899999966E-3</v>
      </c>
      <c r="AF22">
        <v>1.46102899999966</v>
      </c>
      <c r="AG22">
        <v>0</v>
      </c>
      <c r="AK22">
        <v>47439</v>
      </c>
      <c r="AL22" t="s">
        <v>24</v>
      </c>
      <c r="AM22" t="s">
        <v>25</v>
      </c>
      <c r="AN22">
        <v>73800</v>
      </c>
      <c r="AO22">
        <v>1.8003358840000001</v>
      </c>
      <c r="AP22">
        <v>1.8017299179999999</v>
      </c>
      <c r="AQ22">
        <v>1.39403399999982E-3</v>
      </c>
      <c r="AR22">
        <v>1.3940339999998199</v>
      </c>
      <c r="AS22">
        <v>0</v>
      </c>
      <c r="AW22">
        <v>47639</v>
      </c>
      <c r="AX22" t="s">
        <v>24</v>
      </c>
      <c r="AY22" t="s">
        <v>25</v>
      </c>
      <c r="AZ22">
        <v>73404</v>
      </c>
      <c r="BA22">
        <v>1.440927029</v>
      </c>
      <c r="BB22">
        <v>1.4424481389999999</v>
      </c>
      <c r="BC22">
        <v>1.5211099999998801E-3</v>
      </c>
      <c r="BD22">
        <v>1.5211099999998801</v>
      </c>
      <c r="BE22">
        <v>0</v>
      </c>
      <c r="BI22">
        <v>47839</v>
      </c>
      <c r="BJ22" t="s">
        <v>24</v>
      </c>
      <c r="BK22" t="s">
        <v>25</v>
      </c>
      <c r="BL22">
        <v>74460</v>
      </c>
      <c r="BM22">
        <v>6.3918108939999998</v>
      </c>
      <c r="BN22">
        <v>6.3930509090000003</v>
      </c>
      <c r="BO22">
        <v>1.24001500000048E-3</v>
      </c>
      <c r="BP22">
        <v>1.2400150000004799</v>
      </c>
      <c r="BQ22">
        <v>0</v>
      </c>
      <c r="BU22">
        <v>48239</v>
      </c>
      <c r="BV22" t="s">
        <v>24</v>
      </c>
      <c r="BW22" t="s">
        <v>25</v>
      </c>
      <c r="BX22">
        <v>73668</v>
      </c>
      <c r="BY22">
        <v>1.0807318690000001</v>
      </c>
      <c r="BZ22">
        <v>1.0821268559999999</v>
      </c>
      <c r="CA22">
        <v>1.3949869999998401E-3</v>
      </c>
      <c r="CB22">
        <v>1.3949869999998401</v>
      </c>
      <c r="CC22">
        <v>0</v>
      </c>
      <c r="CG22" s="2">
        <v>48439</v>
      </c>
      <c r="CH22" s="2" t="s">
        <v>24</v>
      </c>
      <c r="CI22" s="2" t="s">
        <v>25</v>
      </c>
      <c r="CJ22" s="2">
        <v>74196</v>
      </c>
      <c r="CK22" s="2">
        <v>0.90006995199999995</v>
      </c>
      <c r="CL22" s="2">
        <v>0.90151405299999998</v>
      </c>
      <c r="CM22" s="2">
        <v>1.4441009999999999E-3</v>
      </c>
      <c r="CN22" s="2">
        <v>1.4441010000000001</v>
      </c>
      <c r="CO22" s="2">
        <v>0</v>
      </c>
      <c r="CS22">
        <v>48639</v>
      </c>
      <c r="CT22" t="s">
        <v>24</v>
      </c>
      <c r="CU22" t="s">
        <v>25</v>
      </c>
      <c r="CV22">
        <v>74460</v>
      </c>
      <c r="CW22">
        <v>0.45029211000000002</v>
      </c>
      <c r="CX22">
        <v>0.45159006099999999</v>
      </c>
      <c r="CY22">
        <v>1.29795099999996E-3</v>
      </c>
      <c r="CZ22">
        <v>1.2979509999999601</v>
      </c>
      <c r="DA22">
        <v>0</v>
      </c>
      <c r="DE22" s="2">
        <v>48839</v>
      </c>
      <c r="DF22" s="2" t="s">
        <v>24</v>
      </c>
      <c r="DG22" s="2" t="s">
        <v>25</v>
      </c>
      <c r="DH22" s="2">
        <v>74130</v>
      </c>
      <c r="DI22" s="2">
        <v>0.35995697999999998</v>
      </c>
      <c r="DJ22" s="2">
        <v>0.36109900499999997</v>
      </c>
      <c r="DK22" s="2">
        <v>1.1420250000000001E-3</v>
      </c>
      <c r="DL22" s="2">
        <v>1.1420250000000001</v>
      </c>
      <c r="DM22" s="2">
        <v>0</v>
      </c>
      <c r="DQ22">
        <v>49039</v>
      </c>
      <c r="DR22" t="s">
        <v>24</v>
      </c>
      <c r="DS22" t="s">
        <v>25</v>
      </c>
      <c r="DT22">
        <v>74064</v>
      </c>
      <c r="DU22">
        <v>0.180052042</v>
      </c>
      <c r="DV22">
        <v>0.18145012899999999</v>
      </c>
      <c r="DW22">
        <v>1.3980869999999899E-3</v>
      </c>
      <c r="DX22">
        <v>1.3980869999999901</v>
      </c>
      <c r="DY22">
        <v>0</v>
      </c>
      <c r="EC22">
        <v>49239</v>
      </c>
      <c r="ED22" t="s">
        <v>24</v>
      </c>
      <c r="EE22" t="s">
        <v>25</v>
      </c>
      <c r="EF22">
        <v>73800</v>
      </c>
      <c r="EG22">
        <v>8.5912943000000006E-2</v>
      </c>
      <c r="EH22">
        <v>8.7284087999999996E-2</v>
      </c>
      <c r="EI22">
        <v>1.3711449999999901E-3</v>
      </c>
      <c r="EJ22">
        <v>1.3711449999999901</v>
      </c>
      <c r="EK22">
        <v>0</v>
      </c>
      <c r="EO22">
        <v>49439</v>
      </c>
      <c r="EP22" t="s">
        <v>24</v>
      </c>
      <c r="EQ22" t="s">
        <v>25</v>
      </c>
      <c r="ER22">
        <v>73668</v>
      </c>
      <c r="ES22">
        <v>1.3587952E-2</v>
      </c>
      <c r="ET22">
        <v>1.5608072000000001E-2</v>
      </c>
      <c r="EU22">
        <v>2.0201199999999998E-3</v>
      </c>
      <c r="EV22">
        <v>2.0201199999999999</v>
      </c>
      <c r="EW22">
        <v>0</v>
      </c>
      <c r="FA22">
        <v>44443</v>
      </c>
      <c r="FB22" t="s">
        <v>24</v>
      </c>
      <c r="FC22" t="s">
        <v>25</v>
      </c>
      <c r="FD22">
        <v>73668</v>
      </c>
      <c r="FE22">
        <v>7.4511690140000004</v>
      </c>
      <c r="FF22">
        <v>7.4529070849999997</v>
      </c>
      <c r="FG22">
        <v>1.7380709999992301E-3</v>
      </c>
      <c r="FH22">
        <v>1.7380709999992301</v>
      </c>
      <c r="FI22">
        <v>0</v>
      </c>
    </row>
    <row r="23" spans="1:174">
      <c r="A23" s="2">
        <v>41597</v>
      </c>
      <c r="B23" s="2" t="s">
        <v>24</v>
      </c>
      <c r="C23" s="2" t="s">
        <v>25</v>
      </c>
      <c r="D23" s="2">
        <v>74064</v>
      </c>
      <c r="E23" s="2">
        <v>19.000350950000001</v>
      </c>
      <c r="F23" s="2">
        <v>19.001533030000001</v>
      </c>
      <c r="G23" s="2">
        <v>1.1820789999999999E-3</v>
      </c>
      <c r="H23" s="2">
        <v>1.1820790000000001</v>
      </c>
      <c r="I23" s="2">
        <v>0</v>
      </c>
      <c r="M23">
        <v>41797</v>
      </c>
      <c r="N23" t="s">
        <v>24</v>
      </c>
      <c r="O23" t="s">
        <v>25</v>
      </c>
      <c r="P23">
        <v>73272</v>
      </c>
      <c r="Q23">
        <v>9.5001959800000009</v>
      </c>
      <c r="R23">
        <v>9.5017571449999991</v>
      </c>
      <c r="S23">
        <v>1.5611649999982501E-3</v>
      </c>
      <c r="T23">
        <v>1.56116499999825</v>
      </c>
      <c r="U23">
        <v>0</v>
      </c>
      <c r="Y23">
        <v>41997</v>
      </c>
      <c r="Z23" t="s">
        <v>24</v>
      </c>
      <c r="AA23" t="s">
        <v>25</v>
      </c>
      <c r="AB23">
        <v>74592</v>
      </c>
      <c r="AC23">
        <v>3.8002660270000002</v>
      </c>
      <c r="AD23">
        <v>3.8014919759999999</v>
      </c>
      <c r="AE23">
        <v>1.2259489999997201E-3</v>
      </c>
      <c r="AF23">
        <v>1.22594899999972</v>
      </c>
      <c r="AG23">
        <v>0</v>
      </c>
      <c r="AK23">
        <v>42243</v>
      </c>
      <c r="AL23" t="s">
        <v>24</v>
      </c>
      <c r="AM23" t="s">
        <v>25</v>
      </c>
      <c r="AN23">
        <v>73932</v>
      </c>
      <c r="AO23">
        <v>1.9002320770000001</v>
      </c>
      <c r="AP23">
        <v>1.9016630649999999</v>
      </c>
      <c r="AQ23">
        <v>1.43098799999985E-3</v>
      </c>
      <c r="AR23">
        <v>1.43098799999985</v>
      </c>
      <c r="AS23">
        <v>0</v>
      </c>
      <c r="AW23">
        <v>42443</v>
      </c>
      <c r="AX23" t="s">
        <v>24</v>
      </c>
      <c r="AY23" t="s">
        <v>25</v>
      </c>
      <c r="AZ23">
        <v>73536</v>
      </c>
      <c r="BA23">
        <v>1.520984173</v>
      </c>
      <c r="BB23">
        <v>1.52237606</v>
      </c>
      <c r="BC23">
        <v>1.39188700000003E-3</v>
      </c>
      <c r="BD23">
        <v>1.3918870000000301</v>
      </c>
      <c r="BE23">
        <v>0</v>
      </c>
      <c r="BI23">
        <v>42643</v>
      </c>
      <c r="BJ23" t="s">
        <v>24</v>
      </c>
      <c r="BK23" t="s">
        <v>25</v>
      </c>
      <c r="BL23">
        <v>73668</v>
      </c>
      <c r="BM23">
        <v>6.4619851109999997</v>
      </c>
      <c r="BN23">
        <v>6.4633860590000003</v>
      </c>
      <c r="BO23">
        <v>1.40094800000056E-3</v>
      </c>
      <c r="BP23">
        <v>1.4009480000005601</v>
      </c>
      <c r="BQ23">
        <v>0</v>
      </c>
      <c r="BU23">
        <v>43043</v>
      </c>
      <c r="BV23" t="s">
        <v>24</v>
      </c>
      <c r="BW23" t="s">
        <v>25</v>
      </c>
      <c r="BX23">
        <v>74328</v>
      </c>
      <c r="BY23">
        <v>1.1407539840000001</v>
      </c>
      <c r="BZ23">
        <v>1.142080784</v>
      </c>
      <c r="CA23">
        <v>1.32679999999996E-3</v>
      </c>
      <c r="CB23">
        <v>1.32679999999996</v>
      </c>
      <c r="CC23">
        <v>0</v>
      </c>
      <c r="CG23" s="2">
        <v>43243</v>
      </c>
      <c r="CH23" s="2" t="s">
        <v>24</v>
      </c>
      <c r="CI23" s="2" t="s">
        <v>25</v>
      </c>
      <c r="CJ23" s="2">
        <v>74196</v>
      </c>
      <c r="CK23" s="2">
        <v>0.95016193400000004</v>
      </c>
      <c r="CL23" s="2">
        <v>0.95132613200000005</v>
      </c>
      <c r="CM23" s="2">
        <v>1.164198E-3</v>
      </c>
      <c r="CN23" s="2">
        <v>1.1641980000000001</v>
      </c>
      <c r="CO23" s="2">
        <v>0</v>
      </c>
      <c r="CS23">
        <v>43443</v>
      </c>
      <c r="CT23" t="s">
        <v>24</v>
      </c>
      <c r="CU23" t="s">
        <v>25</v>
      </c>
      <c r="CV23">
        <v>73932</v>
      </c>
      <c r="CW23">
        <v>0.47523212399999998</v>
      </c>
      <c r="CX23">
        <v>0.47654604900000003</v>
      </c>
      <c r="CY23">
        <v>1.31392500000004E-3</v>
      </c>
      <c r="CZ23">
        <v>1.31392500000004</v>
      </c>
      <c r="DA23">
        <v>0</v>
      </c>
      <c r="DE23" s="2">
        <v>43643</v>
      </c>
      <c r="DF23" s="2" t="s">
        <v>24</v>
      </c>
      <c r="DG23" s="2" t="s">
        <v>25</v>
      </c>
      <c r="DH23" s="2">
        <v>74196</v>
      </c>
      <c r="DI23" s="2">
        <v>0.37999510800000003</v>
      </c>
      <c r="DJ23" s="2">
        <v>0.38122797000000003</v>
      </c>
      <c r="DK23" s="2">
        <v>1.2328619999999999E-3</v>
      </c>
      <c r="DL23" s="2">
        <v>1.2328619999999999</v>
      </c>
      <c r="DM23" s="2">
        <v>0</v>
      </c>
      <c r="DQ23">
        <v>43843</v>
      </c>
      <c r="DR23" t="s">
        <v>24</v>
      </c>
      <c r="DS23" t="s">
        <v>25</v>
      </c>
      <c r="DT23">
        <v>73932</v>
      </c>
      <c r="DU23">
        <v>0.190145016</v>
      </c>
      <c r="DV23">
        <v>0.19157719600000001</v>
      </c>
      <c r="DW23">
        <v>1.4321799999999999E-3</v>
      </c>
      <c r="DX23">
        <v>1.43218</v>
      </c>
      <c r="DY23">
        <v>0</v>
      </c>
      <c r="EC23">
        <v>44043</v>
      </c>
      <c r="ED23" t="s">
        <v>24</v>
      </c>
      <c r="EE23" t="s">
        <v>25</v>
      </c>
      <c r="EF23">
        <v>73668</v>
      </c>
      <c r="EG23">
        <v>9.1009140000000002E-2</v>
      </c>
      <c r="EH23">
        <v>9.2281103000000003E-2</v>
      </c>
      <c r="EI23">
        <v>1.2719630000000001E-3</v>
      </c>
      <c r="EJ23">
        <v>1.271963</v>
      </c>
      <c r="EK23">
        <v>0</v>
      </c>
      <c r="EO23">
        <v>44243</v>
      </c>
      <c r="EP23" t="s">
        <v>24</v>
      </c>
      <c r="EQ23" t="s">
        <v>25</v>
      </c>
      <c r="ER23">
        <v>73272</v>
      </c>
      <c r="ES23">
        <v>1.4364958000000001E-2</v>
      </c>
      <c r="ET23">
        <v>1.6129016999999999E-2</v>
      </c>
      <c r="EU23">
        <v>1.7640589999999899E-3</v>
      </c>
      <c r="EV23">
        <v>1.7640589999999901</v>
      </c>
      <c r="EW23">
        <v>0</v>
      </c>
      <c r="FA23">
        <v>35027</v>
      </c>
      <c r="FB23" t="s">
        <v>24</v>
      </c>
      <c r="FC23" t="s">
        <v>25</v>
      </c>
      <c r="FD23">
        <v>73404</v>
      </c>
      <c r="FE23">
        <v>7.4519450660000004</v>
      </c>
      <c r="FF23">
        <v>7.4534258839999996</v>
      </c>
      <c r="FG23">
        <v>1.4808179999992099E-3</v>
      </c>
      <c r="FH23">
        <v>1.4808179999992099</v>
      </c>
      <c r="FI23">
        <v>0</v>
      </c>
    </row>
    <row r="24" spans="1:174">
      <c r="A24" s="2">
        <v>60414</v>
      </c>
      <c r="B24" s="2" t="s">
        <v>24</v>
      </c>
      <c r="C24" s="2" t="s">
        <v>25</v>
      </c>
      <c r="D24" s="2">
        <v>73272</v>
      </c>
      <c r="E24" s="2">
        <v>20.000406980000001</v>
      </c>
      <c r="F24" s="2">
        <v>20.00187111</v>
      </c>
      <c r="G24" s="2">
        <v>1.4641280000000001E-3</v>
      </c>
      <c r="H24" s="2">
        <v>1.4641280000000001</v>
      </c>
      <c r="I24" s="2">
        <v>0</v>
      </c>
      <c r="M24">
        <v>60614</v>
      </c>
      <c r="N24" t="s">
        <v>24</v>
      </c>
      <c r="O24" t="s">
        <v>25</v>
      </c>
      <c r="P24">
        <v>73272</v>
      </c>
      <c r="Q24">
        <v>10.000314951</v>
      </c>
      <c r="R24">
        <v>10.001724005</v>
      </c>
      <c r="S24">
        <v>1.40905399999979E-3</v>
      </c>
      <c r="T24">
        <v>1.40905399999979</v>
      </c>
      <c r="U24">
        <v>0</v>
      </c>
      <c r="Y24">
        <v>60814</v>
      </c>
      <c r="Z24" t="s">
        <v>24</v>
      </c>
      <c r="AA24" t="s">
        <v>25</v>
      </c>
      <c r="AB24">
        <v>73536</v>
      </c>
      <c r="AC24">
        <v>4.0001101490000002</v>
      </c>
      <c r="AD24">
        <v>4.0015490060000003</v>
      </c>
      <c r="AE24">
        <v>1.4388570000001199E-3</v>
      </c>
      <c r="AF24">
        <v>1.43885700000012</v>
      </c>
      <c r="AG24">
        <v>0</v>
      </c>
      <c r="AK24">
        <v>32827</v>
      </c>
      <c r="AL24" t="s">
        <v>24</v>
      </c>
      <c r="AM24" t="s">
        <v>25</v>
      </c>
      <c r="AN24">
        <v>73932</v>
      </c>
      <c r="AO24">
        <v>2.0004549030000001</v>
      </c>
      <c r="AP24">
        <v>2.0017330649999998</v>
      </c>
      <c r="AQ24">
        <v>1.27816199999974E-3</v>
      </c>
      <c r="AR24">
        <v>1.27816199999974</v>
      </c>
      <c r="AS24">
        <v>0</v>
      </c>
      <c r="AW24">
        <v>33027</v>
      </c>
      <c r="AX24" t="s">
        <v>24</v>
      </c>
      <c r="AY24" t="s">
        <v>25</v>
      </c>
      <c r="AZ24">
        <v>74196</v>
      </c>
      <c r="BA24">
        <v>1.600928068</v>
      </c>
      <c r="BB24">
        <v>1.60223794</v>
      </c>
      <c r="BC24">
        <v>1.30987199999998E-3</v>
      </c>
      <c r="BD24">
        <v>1.3098719999999799</v>
      </c>
      <c r="BE24">
        <v>0</v>
      </c>
      <c r="BI24">
        <v>33227</v>
      </c>
      <c r="BJ24" t="s">
        <v>24</v>
      </c>
      <c r="BK24" t="s">
        <v>25</v>
      </c>
      <c r="BL24">
        <v>73536</v>
      </c>
      <c r="BM24">
        <v>6.5321400169999997</v>
      </c>
      <c r="BN24">
        <v>6.5336410999999996</v>
      </c>
      <c r="BO24">
        <v>1.50108299999995E-3</v>
      </c>
      <c r="BP24">
        <v>1.50108299999995</v>
      </c>
      <c r="BQ24">
        <v>0</v>
      </c>
      <c r="BU24">
        <v>33627</v>
      </c>
      <c r="BV24" t="s">
        <v>24</v>
      </c>
      <c r="BW24" t="s">
        <v>25</v>
      </c>
      <c r="BX24">
        <v>73800</v>
      </c>
      <c r="BY24">
        <v>1.200864792</v>
      </c>
      <c r="BZ24">
        <v>1.2024278639999999</v>
      </c>
      <c r="CA24">
        <v>1.5630719999999399E-3</v>
      </c>
      <c r="CB24">
        <v>1.5630719999999401</v>
      </c>
      <c r="CC24">
        <v>0</v>
      </c>
      <c r="CG24" s="2">
        <v>33827</v>
      </c>
      <c r="CH24" s="2" t="s">
        <v>24</v>
      </c>
      <c r="CI24" s="2" t="s">
        <v>25</v>
      </c>
      <c r="CJ24" s="2">
        <v>73932</v>
      </c>
      <c r="CK24" s="2">
        <v>0.99996709800000005</v>
      </c>
      <c r="CL24" s="2">
        <v>1.0011320109999999</v>
      </c>
      <c r="CM24" s="2">
        <v>1.1649130000000001E-3</v>
      </c>
      <c r="CN24" s="2">
        <v>1.1649130000000001</v>
      </c>
      <c r="CO24" s="2">
        <v>0</v>
      </c>
      <c r="CS24">
        <v>34027</v>
      </c>
      <c r="CT24" t="s">
        <v>24</v>
      </c>
      <c r="CU24" t="s">
        <v>25</v>
      </c>
      <c r="CV24">
        <v>73800</v>
      </c>
      <c r="CW24">
        <v>0.50047302199999999</v>
      </c>
      <c r="CX24">
        <v>0.50183296200000005</v>
      </c>
      <c r="CY24">
        <v>1.3599400000000499E-3</v>
      </c>
      <c r="CZ24">
        <v>1.3599400000000501</v>
      </c>
      <c r="DA24">
        <v>0</v>
      </c>
      <c r="DE24" s="2">
        <v>34227</v>
      </c>
      <c r="DF24" s="2" t="s">
        <v>24</v>
      </c>
      <c r="DG24" s="2" t="s">
        <v>25</v>
      </c>
      <c r="DH24" s="2">
        <v>73668</v>
      </c>
      <c r="DI24" s="2">
        <v>0.40002298400000003</v>
      </c>
      <c r="DJ24" s="2">
        <v>0.40144896499999999</v>
      </c>
      <c r="DK24" s="2">
        <v>1.425981E-3</v>
      </c>
      <c r="DL24" s="2">
        <v>1.4259809999999999</v>
      </c>
      <c r="DM24" s="2">
        <v>0</v>
      </c>
      <c r="DQ24">
        <v>34427</v>
      </c>
      <c r="DR24" t="s">
        <v>24</v>
      </c>
      <c r="DS24" t="s">
        <v>25</v>
      </c>
      <c r="DT24">
        <v>73800</v>
      </c>
      <c r="DU24">
        <v>0.20011115099999999</v>
      </c>
      <c r="DV24">
        <v>0.20156002000000001</v>
      </c>
      <c r="DW24">
        <v>1.44886900000001E-3</v>
      </c>
      <c r="DX24">
        <v>1.44886900000001</v>
      </c>
      <c r="DY24">
        <v>0</v>
      </c>
      <c r="EC24">
        <v>34627</v>
      </c>
      <c r="ED24" t="s">
        <v>24</v>
      </c>
      <c r="EE24" t="s">
        <v>25</v>
      </c>
      <c r="EF24">
        <v>73932</v>
      </c>
      <c r="EG24">
        <v>9.6067904999999995E-2</v>
      </c>
      <c r="EH24">
        <v>9.7445964999999996E-2</v>
      </c>
      <c r="EI24">
        <v>1.37806E-3</v>
      </c>
      <c r="EJ24">
        <v>1.3780600000000001</v>
      </c>
      <c r="EK24">
        <v>0</v>
      </c>
      <c r="EO24">
        <v>34827</v>
      </c>
      <c r="EP24" t="s">
        <v>24</v>
      </c>
      <c r="EQ24" t="s">
        <v>25</v>
      </c>
      <c r="ER24">
        <v>73272</v>
      </c>
      <c r="ES24">
        <v>1.5125990000000001E-2</v>
      </c>
      <c r="ET24">
        <v>1.6875029E-2</v>
      </c>
      <c r="EU24">
        <v>1.74903899999999E-3</v>
      </c>
      <c r="EV24">
        <v>1.74903899999999</v>
      </c>
      <c r="EW24">
        <v>0</v>
      </c>
      <c r="FA24">
        <v>42442</v>
      </c>
      <c r="FB24" t="s">
        <v>24</v>
      </c>
      <c r="FC24" t="s">
        <v>25</v>
      </c>
      <c r="FD24">
        <v>73404</v>
      </c>
      <c r="FE24">
        <v>7.4526939390000004</v>
      </c>
      <c r="FF24">
        <v>7.4544570449999998</v>
      </c>
      <c r="FG24">
        <v>1.7631059999994E-3</v>
      </c>
      <c r="FH24">
        <v>1.7631059999994001</v>
      </c>
      <c r="FI24">
        <v>0</v>
      </c>
    </row>
    <row r="25" spans="1:174">
      <c r="A25" s="2">
        <v>39596</v>
      </c>
      <c r="B25" s="2" t="s">
        <v>24</v>
      </c>
      <c r="C25" s="2" t="s">
        <v>25</v>
      </c>
      <c r="D25" s="2">
        <v>73272</v>
      </c>
      <c r="E25" s="2">
        <v>21.000334980000002</v>
      </c>
      <c r="F25" s="2">
        <v>21.00185609</v>
      </c>
      <c r="G25" s="2">
        <v>1.5211109999999999E-3</v>
      </c>
      <c r="H25" s="2">
        <v>1.5211110000000001</v>
      </c>
      <c r="I25" s="2">
        <v>0</v>
      </c>
      <c r="M25">
        <v>39796</v>
      </c>
      <c r="N25" t="s">
        <v>24</v>
      </c>
      <c r="O25" t="s">
        <v>25</v>
      </c>
      <c r="P25">
        <v>73404</v>
      </c>
      <c r="Q25">
        <v>10.500338078</v>
      </c>
      <c r="R25">
        <v>10.501830100999999</v>
      </c>
      <c r="S25">
        <v>1.4920229999990601E-3</v>
      </c>
      <c r="T25">
        <v>1.49202299999906</v>
      </c>
      <c r="U25">
        <v>0</v>
      </c>
      <c r="Y25">
        <v>39996</v>
      </c>
      <c r="Z25" t="s">
        <v>24</v>
      </c>
      <c r="AA25" t="s">
        <v>25</v>
      </c>
      <c r="AB25">
        <v>73668</v>
      </c>
      <c r="AC25">
        <v>4.200355053</v>
      </c>
      <c r="AD25">
        <v>4.2018101220000004</v>
      </c>
      <c r="AE25">
        <v>1.45506900000036E-3</v>
      </c>
      <c r="AF25">
        <v>1.4550690000003601</v>
      </c>
      <c r="AG25">
        <v>0</v>
      </c>
      <c r="AK25">
        <v>40242</v>
      </c>
      <c r="AL25" t="s">
        <v>24</v>
      </c>
      <c r="AM25" t="s">
        <v>25</v>
      </c>
      <c r="AN25">
        <v>73404</v>
      </c>
      <c r="AO25">
        <v>2.1004230979999998</v>
      </c>
      <c r="AP25">
        <v>2.1018829349999999</v>
      </c>
      <c r="AQ25">
        <v>1.4598370000000699E-3</v>
      </c>
      <c r="AR25">
        <v>1.45983700000007</v>
      </c>
      <c r="AS25">
        <v>0</v>
      </c>
      <c r="AW25">
        <v>40442</v>
      </c>
      <c r="AX25" t="s">
        <v>24</v>
      </c>
      <c r="AY25" t="s">
        <v>25</v>
      </c>
      <c r="AZ25">
        <v>74196</v>
      </c>
      <c r="BA25">
        <v>1.6811399460000001</v>
      </c>
      <c r="BB25">
        <v>1.6823799610000001</v>
      </c>
      <c r="BC25">
        <v>1.2400150000000301E-3</v>
      </c>
      <c r="BD25">
        <v>1.2400150000000301</v>
      </c>
      <c r="BE25">
        <v>0</v>
      </c>
      <c r="BI25">
        <v>40642</v>
      </c>
      <c r="BJ25" t="s">
        <v>24</v>
      </c>
      <c r="BK25" t="s">
        <v>25</v>
      </c>
      <c r="BL25">
        <v>73536</v>
      </c>
      <c r="BM25">
        <v>6.602019072</v>
      </c>
      <c r="BN25">
        <v>6.6034879679999996</v>
      </c>
      <c r="BO25">
        <v>1.46889599999955E-3</v>
      </c>
      <c r="BP25">
        <v>1.4688959999995499</v>
      </c>
      <c r="BQ25">
        <v>0</v>
      </c>
      <c r="BU25">
        <v>41042</v>
      </c>
      <c r="BV25" t="s">
        <v>24</v>
      </c>
      <c r="BW25" t="s">
        <v>25</v>
      </c>
      <c r="BX25">
        <v>73800</v>
      </c>
      <c r="BY25">
        <v>1.2609128949999999</v>
      </c>
      <c r="BZ25">
        <v>1.262256861</v>
      </c>
      <c r="CA25">
        <v>1.3439660000000801E-3</v>
      </c>
      <c r="CB25">
        <v>1.3439660000000799</v>
      </c>
      <c r="CC25">
        <v>0</v>
      </c>
      <c r="CG25" s="2">
        <v>41242</v>
      </c>
      <c r="CH25" s="2" t="s">
        <v>24</v>
      </c>
      <c r="CI25" s="2" t="s">
        <v>25</v>
      </c>
      <c r="CJ25" s="2">
        <v>74064</v>
      </c>
      <c r="CK25" s="2">
        <v>1.0500390529999999</v>
      </c>
      <c r="CL25" s="2">
        <v>1.051332951</v>
      </c>
      <c r="CM25" s="2">
        <v>1.2938979999999999E-3</v>
      </c>
      <c r="CN25" s="2">
        <v>1.293898</v>
      </c>
      <c r="CO25" s="2">
        <v>0</v>
      </c>
      <c r="CS25">
        <v>41442</v>
      </c>
      <c r="CT25" t="s">
        <v>24</v>
      </c>
      <c r="CU25" t="s">
        <v>25</v>
      </c>
      <c r="CV25">
        <v>74064</v>
      </c>
      <c r="CW25">
        <v>0.52522110899999996</v>
      </c>
      <c r="CX25">
        <v>0.52652502099999998</v>
      </c>
      <c r="CY25">
        <v>1.3039120000000099E-3</v>
      </c>
      <c r="CZ25">
        <v>1.30391200000001</v>
      </c>
      <c r="DA25">
        <v>0</v>
      </c>
      <c r="DE25" s="2">
        <v>41642</v>
      </c>
      <c r="DF25" s="2" t="s">
        <v>24</v>
      </c>
      <c r="DG25" s="2" t="s">
        <v>25</v>
      </c>
      <c r="DH25" s="2">
        <v>73668</v>
      </c>
      <c r="DI25" s="2">
        <v>0.42017293</v>
      </c>
      <c r="DJ25" s="2">
        <v>0.42151403399999998</v>
      </c>
      <c r="DK25" s="2">
        <v>1.3411040000000001E-3</v>
      </c>
      <c r="DL25" s="2">
        <v>1.3411040000000001</v>
      </c>
      <c r="DM25" s="2">
        <v>0</v>
      </c>
      <c r="DQ25">
        <v>41842</v>
      </c>
      <c r="DR25" t="s">
        <v>24</v>
      </c>
      <c r="DS25" t="s">
        <v>25</v>
      </c>
      <c r="DT25">
        <v>73536</v>
      </c>
      <c r="DU25">
        <v>0.21010899499999999</v>
      </c>
      <c r="DV25">
        <v>0.21148204800000001</v>
      </c>
      <c r="DW25">
        <v>1.3730530000000099E-3</v>
      </c>
      <c r="DX25">
        <v>1.3730530000000101</v>
      </c>
      <c r="DY25">
        <v>0</v>
      </c>
      <c r="EC25">
        <v>42042</v>
      </c>
      <c r="ED25" t="s">
        <v>24</v>
      </c>
      <c r="EE25" t="s">
        <v>25</v>
      </c>
      <c r="EF25">
        <v>74328</v>
      </c>
      <c r="EG25">
        <v>0.10113596900000001</v>
      </c>
      <c r="EH25">
        <v>0.10235405</v>
      </c>
      <c r="EI25">
        <v>1.21808099999999E-3</v>
      </c>
      <c r="EJ25">
        <v>1.21808099999999</v>
      </c>
      <c r="EK25">
        <v>0</v>
      </c>
      <c r="EO25">
        <v>42242</v>
      </c>
      <c r="EP25" t="s">
        <v>24</v>
      </c>
      <c r="EQ25" t="s">
        <v>25</v>
      </c>
      <c r="ER25">
        <v>73536</v>
      </c>
      <c r="ES25">
        <v>1.5855074E-2</v>
      </c>
      <c r="ET25">
        <v>1.7390966000000001E-2</v>
      </c>
      <c r="EU25">
        <v>1.5358920000000001E-3</v>
      </c>
      <c r="EV25">
        <v>1.535892</v>
      </c>
      <c r="EW25">
        <v>0</v>
      </c>
      <c r="FA25">
        <v>42235</v>
      </c>
      <c r="FB25" t="s">
        <v>24</v>
      </c>
      <c r="FC25" t="s">
        <v>25</v>
      </c>
      <c r="FD25">
        <v>73470</v>
      </c>
      <c r="FE25">
        <v>7.4534330369999999</v>
      </c>
      <c r="FF25">
        <v>7.4549210070000003</v>
      </c>
      <c r="FG25">
        <v>1.4879700000003299E-3</v>
      </c>
      <c r="FH25">
        <v>1.48797000000033</v>
      </c>
      <c r="FI25">
        <v>0</v>
      </c>
    </row>
    <row r="26" spans="1:174">
      <c r="A26" s="2">
        <v>39389</v>
      </c>
      <c r="B26" s="2" t="s">
        <v>24</v>
      </c>
      <c r="C26" s="2" t="s">
        <v>25</v>
      </c>
      <c r="D26" s="2">
        <v>73800</v>
      </c>
      <c r="E26" s="2">
        <v>22.000391960000002</v>
      </c>
      <c r="F26" s="2">
        <v>22.001734970000001</v>
      </c>
      <c r="G26" s="2">
        <v>1.343012E-3</v>
      </c>
      <c r="H26" s="2">
        <v>1.3430120000000001</v>
      </c>
      <c r="I26" s="2">
        <v>0</v>
      </c>
      <c r="M26">
        <v>39589</v>
      </c>
      <c r="N26" t="s">
        <v>24</v>
      </c>
      <c r="O26" t="s">
        <v>25</v>
      </c>
      <c r="P26">
        <v>74064</v>
      </c>
      <c r="Q26">
        <v>11.000223160000001</v>
      </c>
      <c r="R26">
        <v>11.001521111000001</v>
      </c>
      <c r="S26">
        <v>1.29795100000151E-3</v>
      </c>
      <c r="T26">
        <v>1.29795100000151</v>
      </c>
      <c r="U26">
        <v>0</v>
      </c>
      <c r="Y26">
        <v>39789</v>
      </c>
      <c r="Z26" t="s">
        <v>24</v>
      </c>
      <c r="AA26" t="s">
        <v>25</v>
      </c>
      <c r="AB26">
        <v>74724</v>
      </c>
      <c r="AC26">
        <v>4.4001359940000002</v>
      </c>
      <c r="AD26">
        <v>4.4014179709999999</v>
      </c>
      <c r="AE26">
        <v>1.2819769999996499E-3</v>
      </c>
      <c r="AF26">
        <v>1.28197699999965</v>
      </c>
      <c r="AG26">
        <v>0</v>
      </c>
      <c r="AK26">
        <v>40035</v>
      </c>
      <c r="AL26" t="s">
        <v>24</v>
      </c>
      <c r="AM26" t="s">
        <v>25</v>
      </c>
      <c r="AN26">
        <v>73668</v>
      </c>
      <c r="AO26">
        <v>2.2003309729999998</v>
      </c>
      <c r="AP26">
        <v>2.2019300460000002</v>
      </c>
      <c r="AQ26">
        <v>1.59907300000039E-3</v>
      </c>
      <c r="AR26">
        <v>1.5990730000003901</v>
      </c>
      <c r="AS26">
        <v>0</v>
      </c>
      <c r="AW26">
        <v>40235</v>
      </c>
      <c r="AX26" t="s">
        <v>24</v>
      </c>
      <c r="AY26" t="s">
        <v>25</v>
      </c>
      <c r="AZ26">
        <v>74064</v>
      </c>
      <c r="BA26">
        <v>1.761014938</v>
      </c>
      <c r="BB26">
        <v>1.7623720169999999</v>
      </c>
      <c r="BC26">
        <v>1.35707899999992E-3</v>
      </c>
      <c r="BD26">
        <v>1.35707899999992</v>
      </c>
      <c r="BE26">
        <v>0</v>
      </c>
      <c r="BI26">
        <v>40435</v>
      </c>
      <c r="BJ26" t="s">
        <v>24</v>
      </c>
      <c r="BK26" t="s">
        <v>25</v>
      </c>
      <c r="BL26">
        <v>73932</v>
      </c>
      <c r="BM26">
        <v>6.6721251009999998</v>
      </c>
      <c r="BN26">
        <v>6.6734418870000001</v>
      </c>
      <c r="BO26">
        <v>1.31678600000029E-3</v>
      </c>
      <c r="BP26">
        <v>1.31678600000029</v>
      </c>
      <c r="BQ26">
        <v>0</v>
      </c>
      <c r="BU26">
        <v>40835</v>
      </c>
      <c r="BV26" t="s">
        <v>24</v>
      </c>
      <c r="BW26" t="s">
        <v>25</v>
      </c>
      <c r="BX26">
        <v>73536</v>
      </c>
      <c r="BY26">
        <v>1.320942879</v>
      </c>
      <c r="BZ26">
        <v>1.3223397729999999</v>
      </c>
      <c r="CA26">
        <v>1.3968939999999799E-3</v>
      </c>
      <c r="CB26">
        <v>1.3968939999999801</v>
      </c>
      <c r="CC26">
        <v>0</v>
      </c>
      <c r="CG26" s="2">
        <v>41035</v>
      </c>
      <c r="CH26" s="2" t="s">
        <v>24</v>
      </c>
      <c r="CI26" s="2" t="s">
        <v>25</v>
      </c>
      <c r="CJ26" s="2">
        <v>74592</v>
      </c>
      <c r="CK26" s="2">
        <v>1.1001920700000001</v>
      </c>
      <c r="CL26" s="2">
        <v>1.101345062</v>
      </c>
      <c r="CM26" s="2">
        <v>1.152992E-3</v>
      </c>
      <c r="CN26" s="2">
        <v>1.152992</v>
      </c>
      <c r="CO26" s="2">
        <v>0</v>
      </c>
      <c r="CS26">
        <v>41235</v>
      </c>
      <c r="CT26" t="s">
        <v>24</v>
      </c>
      <c r="CU26" t="s">
        <v>25</v>
      </c>
      <c r="CV26">
        <v>73536</v>
      </c>
      <c r="CW26">
        <v>0.55044317200000004</v>
      </c>
      <c r="CX26">
        <v>0.552019119</v>
      </c>
      <c r="CY26">
        <v>1.57594699999996E-3</v>
      </c>
      <c r="CZ26">
        <v>1.57594699999996</v>
      </c>
      <c r="DA26">
        <v>0</v>
      </c>
      <c r="DE26" s="2">
        <v>41435</v>
      </c>
      <c r="DF26" s="2" t="s">
        <v>24</v>
      </c>
      <c r="DG26" s="2" t="s">
        <v>25</v>
      </c>
      <c r="DH26" s="2">
        <v>73668</v>
      </c>
      <c r="DI26" s="2">
        <v>0.44026493999999999</v>
      </c>
      <c r="DJ26" s="2">
        <v>0.44162011099999998</v>
      </c>
      <c r="DK26" s="2">
        <v>1.3551710000000001E-3</v>
      </c>
      <c r="DL26" s="2">
        <v>1.3551709999999999</v>
      </c>
      <c r="DM26" s="2">
        <v>0</v>
      </c>
      <c r="DQ26">
        <v>41635</v>
      </c>
      <c r="DR26" t="s">
        <v>24</v>
      </c>
      <c r="DS26" t="s">
        <v>25</v>
      </c>
      <c r="DT26">
        <v>74328</v>
      </c>
      <c r="DU26">
        <v>0.220049143</v>
      </c>
      <c r="DV26">
        <v>0.22128415100000001</v>
      </c>
      <c r="DW26">
        <v>1.2350079999999999E-3</v>
      </c>
      <c r="DX26">
        <v>1.2350080000000001</v>
      </c>
      <c r="DY26">
        <v>0</v>
      </c>
      <c r="EC26">
        <v>41835</v>
      </c>
      <c r="ED26" t="s">
        <v>24</v>
      </c>
      <c r="EE26" t="s">
        <v>25</v>
      </c>
      <c r="EF26">
        <v>73668</v>
      </c>
      <c r="EG26">
        <v>0.10613012300000001</v>
      </c>
      <c r="EH26">
        <v>0.107527018</v>
      </c>
      <c r="EI26">
        <v>1.39689499999999E-3</v>
      </c>
      <c r="EJ26">
        <v>1.39689499999999</v>
      </c>
      <c r="EK26">
        <v>0</v>
      </c>
      <c r="EO26">
        <v>42035</v>
      </c>
      <c r="EP26" t="s">
        <v>24</v>
      </c>
      <c r="EQ26" t="s">
        <v>25</v>
      </c>
      <c r="ER26">
        <v>73536</v>
      </c>
      <c r="ES26">
        <v>1.6340970999999999E-2</v>
      </c>
      <c r="ET26">
        <v>1.8404961000000001E-2</v>
      </c>
      <c r="EU26">
        <v>2.0639899999999999E-3</v>
      </c>
      <c r="EV26">
        <v>2.06399</v>
      </c>
      <c r="EW26">
        <v>0</v>
      </c>
      <c r="FA26">
        <v>54568</v>
      </c>
      <c r="FB26" t="s">
        <v>24</v>
      </c>
      <c r="FC26" t="s">
        <v>25</v>
      </c>
      <c r="FD26">
        <v>73272</v>
      </c>
      <c r="FE26">
        <v>7.45418191</v>
      </c>
      <c r="FF26">
        <v>7.4556880000000003</v>
      </c>
      <c r="FG26">
        <v>1.5060900000003401E-3</v>
      </c>
      <c r="FH26">
        <v>1.5060900000003401</v>
      </c>
      <c r="FI26">
        <v>0</v>
      </c>
    </row>
    <row r="27" spans="1:174">
      <c r="A27" s="2">
        <v>51722</v>
      </c>
      <c r="B27" s="2" t="s">
        <v>24</v>
      </c>
      <c r="C27" s="2" t="s">
        <v>25</v>
      </c>
      <c r="D27" s="2">
        <v>73800</v>
      </c>
      <c r="E27" s="2">
        <v>23.000241039999999</v>
      </c>
      <c r="F27" s="2">
        <v>23.00142598</v>
      </c>
      <c r="G27" s="2">
        <v>1.1849409999999999E-3</v>
      </c>
      <c r="H27" s="2">
        <v>1.184941</v>
      </c>
      <c r="I27" s="2">
        <v>0</v>
      </c>
      <c r="M27">
        <v>51922</v>
      </c>
      <c r="N27" t="s">
        <v>24</v>
      </c>
      <c r="O27" t="s">
        <v>25</v>
      </c>
      <c r="P27">
        <v>74064</v>
      </c>
      <c r="Q27">
        <v>11.500247002</v>
      </c>
      <c r="R27">
        <v>11.501481055999999</v>
      </c>
      <c r="S27">
        <v>1.2340539999993101E-3</v>
      </c>
      <c r="T27">
        <v>1.2340539999993101</v>
      </c>
      <c r="U27">
        <v>0</v>
      </c>
      <c r="Y27">
        <v>52122</v>
      </c>
      <c r="Z27" t="s">
        <v>24</v>
      </c>
      <c r="AA27" t="s">
        <v>25</v>
      </c>
      <c r="AB27">
        <v>73404</v>
      </c>
      <c r="AC27">
        <v>4.600247145</v>
      </c>
      <c r="AD27">
        <v>4.6017839909999996</v>
      </c>
      <c r="AE27">
        <v>1.5368459999995901E-3</v>
      </c>
      <c r="AF27">
        <v>1.53684599999959</v>
      </c>
      <c r="AG27">
        <v>0</v>
      </c>
      <c r="AK27">
        <v>52368</v>
      </c>
      <c r="AL27" t="s">
        <v>24</v>
      </c>
      <c r="AM27" t="s">
        <v>25</v>
      </c>
      <c r="AN27">
        <v>73932</v>
      </c>
      <c r="AO27">
        <v>2.300400019</v>
      </c>
      <c r="AP27">
        <v>2.301645041</v>
      </c>
      <c r="AQ27">
        <v>1.24502199999998E-3</v>
      </c>
      <c r="AR27">
        <v>1.2450219999999801</v>
      </c>
      <c r="AS27">
        <v>0</v>
      </c>
      <c r="AW27">
        <v>52568</v>
      </c>
      <c r="AX27" t="s">
        <v>24</v>
      </c>
      <c r="AY27" t="s">
        <v>25</v>
      </c>
      <c r="AZ27">
        <v>73668</v>
      </c>
      <c r="BA27">
        <v>1.8412439819999999</v>
      </c>
      <c r="BB27">
        <v>1.8426699639999999</v>
      </c>
      <c r="BC27">
        <v>1.4259819999999899E-3</v>
      </c>
      <c r="BD27">
        <v>1.4259819999999901</v>
      </c>
      <c r="BE27">
        <v>0</v>
      </c>
      <c r="BI27">
        <v>52768</v>
      </c>
      <c r="BJ27" t="s">
        <v>24</v>
      </c>
      <c r="BK27" t="s">
        <v>25</v>
      </c>
      <c r="BL27">
        <v>74592</v>
      </c>
      <c r="BM27">
        <v>6.7421960829999996</v>
      </c>
      <c r="BN27">
        <v>6.7433640959999996</v>
      </c>
      <c r="BO27">
        <v>1.16801300000002E-3</v>
      </c>
      <c r="BP27">
        <v>1.16801300000002</v>
      </c>
      <c r="BQ27">
        <v>0</v>
      </c>
      <c r="BU27">
        <v>53168</v>
      </c>
      <c r="BV27" t="s">
        <v>24</v>
      </c>
      <c r="BW27" t="s">
        <v>25</v>
      </c>
      <c r="BX27">
        <v>73932</v>
      </c>
      <c r="BY27">
        <v>1.380845785</v>
      </c>
      <c r="BZ27">
        <v>1.3821377749999999</v>
      </c>
      <c r="CA27">
        <v>1.2919899999999001E-3</v>
      </c>
      <c r="CB27">
        <v>1.2919899999999001</v>
      </c>
      <c r="CC27">
        <v>0</v>
      </c>
      <c r="CG27" s="2">
        <v>53368</v>
      </c>
      <c r="CH27" s="2" t="s">
        <v>24</v>
      </c>
      <c r="CI27" s="2" t="s">
        <v>25</v>
      </c>
      <c r="CJ27" s="2">
        <v>73932</v>
      </c>
      <c r="CK27" s="2">
        <v>1.150069952</v>
      </c>
      <c r="CL27" s="2">
        <v>1.1517081259999999</v>
      </c>
      <c r="CM27" s="2">
        <v>1.6381740000000001E-3</v>
      </c>
      <c r="CN27" s="2">
        <v>1.638174</v>
      </c>
      <c r="CO27" s="2">
        <v>0</v>
      </c>
      <c r="CS27">
        <v>53568</v>
      </c>
      <c r="CT27" t="s">
        <v>24</v>
      </c>
      <c r="CU27" t="s">
        <v>25</v>
      </c>
      <c r="CV27">
        <v>75188</v>
      </c>
      <c r="CW27">
        <v>0.57550001100000003</v>
      </c>
      <c r="CX27">
        <v>0.58643817899999995</v>
      </c>
      <c r="CY27">
        <v>1.0938167999999899E-2</v>
      </c>
      <c r="CZ27">
        <v>10.9381679999999</v>
      </c>
      <c r="DA27">
        <v>0</v>
      </c>
      <c r="DE27" s="2">
        <v>53768</v>
      </c>
      <c r="DF27" s="2" t="s">
        <v>24</v>
      </c>
      <c r="DG27" s="2" t="s">
        <v>25</v>
      </c>
      <c r="DH27" s="2">
        <v>74724</v>
      </c>
      <c r="DI27" s="2">
        <v>0.460026979</v>
      </c>
      <c r="DJ27" s="2">
        <v>0.46127200099999999</v>
      </c>
      <c r="DK27" s="2">
        <v>1.2450219999999999E-3</v>
      </c>
      <c r="DL27" s="2">
        <v>1.2450220000000001</v>
      </c>
      <c r="DM27" s="2">
        <v>0</v>
      </c>
      <c r="DQ27">
        <v>53968</v>
      </c>
      <c r="DR27" t="s">
        <v>24</v>
      </c>
      <c r="DS27" t="s">
        <v>25</v>
      </c>
      <c r="DT27">
        <v>73404</v>
      </c>
      <c r="DU27">
        <v>0.23019909899999999</v>
      </c>
      <c r="DV27">
        <v>0.231686115</v>
      </c>
      <c r="DW27">
        <v>1.4870160000000001E-3</v>
      </c>
      <c r="DX27">
        <v>1.4870159999999999</v>
      </c>
      <c r="DY27">
        <v>0</v>
      </c>
      <c r="EC27">
        <v>54168</v>
      </c>
      <c r="ED27" t="s">
        <v>24</v>
      </c>
      <c r="EE27" t="s">
        <v>25</v>
      </c>
      <c r="EF27">
        <v>74064</v>
      </c>
      <c r="EG27">
        <v>0.111176968</v>
      </c>
      <c r="EH27">
        <v>0.112401009</v>
      </c>
      <c r="EI27">
        <v>1.22404099999999E-3</v>
      </c>
      <c r="EJ27">
        <v>1.2240409999999899</v>
      </c>
      <c r="EK27">
        <v>0</v>
      </c>
      <c r="EO27">
        <v>54368</v>
      </c>
      <c r="EP27" t="s">
        <v>24</v>
      </c>
      <c r="EQ27" t="s">
        <v>25</v>
      </c>
      <c r="ER27">
        <v>74064</v>
      </c>
      <c r="ES27">
        <v>1.7117022999999999E-2</v>
      </c>
      <c r="ET27">
        <v>1.9106149999999999E-2</v>
      </c>
      <c r="EU27">
        <v>1.9891269999999998E-3</v>
      </c>
      <c r="EV27">
        <v>1.9891270000000001</v>
      </c>
      <c r="EW27">
        <v>0</v>
      </c>
      <c r="FA27">
        <v>42174</v>
      </c>
      <c r="FB27" t="s">
        <v>24</v>
      </c>
      <c r="FC27" t="s">
        <v>25</v>
      </c>
      <c r="FD27">
        <v>73404</v>
      </c>
      <c r="FE27">
        <v>7.4549489019999999</v>
      </c>
      <c r="FF27">
        <v>7.4632430080000001</v>
      </c>
      <c r="FG27">
        <v>8.2941060000001308E-3</v>
      </c>
      <c r="FH27">
        <v>8.2941060000001308</v>
      </c>
      <c r="FI27">
        <v>0</v>
      </c>
    </row>
    <row r="28" spans="1:174">
      <c r="A28" s="2">
        <v>39328</v>
      </c>
      <c r="B28" s="2" t="s">
        <v>24</v>
      </c>
      <c r="C28" s="2" t="s">
        <v>25</v>
      </c>
      <c r="D28" s="2">
        <v>73272</v>
      </c>
      <c r="E28" s="2">
        <v>24.000447990000001</v>
      </c>
      <c r="F28" s="2">
        <v>24.00193501</v>
      </c>
      <c r="G28" s="2">
        <v>1.4870160000000001E-3</v>
      </c>
      <c r="H28" s="2">
        <v>1.4870159999999999</v>
      </c>
      <c r="I28" s="2">
        <v>0</v>
      </c>
      <c r="M28">
        <v>39528</v>
      </c>
      <c r="N28" t="s">
        <v>24</v>
      </c>
      <c r="O28" t="s">
        <v>25</v>
      </c>
      <c r="P28">
        <v>73932</v>
      </c>
      <c r="Q28">
        <v>12.000473976</v>
      </c>
      <c r="R28">
        <v>12.001786946999999</v>
      </c>
      <c r="S28">
        <v>1.31297099999905E-3</v>
      </c>
      <c r="T28">
        <v>1.31297099999905</v>
      </c>
      <c r="U28">
        <v>0</v>
      </c>
      <c r="Y28">
        <v>39728</v>
      </c>
      <c r="Z28" t="s">
        <v>24</v>
      </c>
      <c r="AA28" t="s">
        <v>25</v>
      </c>
      <c r="AB28">
        <v>73536</v>
      </c>
      <c r="AC28">
        <v>4.800266981</v>
      </c>
      <c r="AD28">
        <v>4.801733971</v>
      </c>
      <c r="AE28">
        <v>1.46698999999994E-3</v>
      </c>
      <c r="AF28">
        <v>1.4669899999999401</v>
      </c>
      <c r="AG28">
        <v>0</v>
      </c>
      <c r="AK28">
        <v>39974</v>
      </c>
      <c r="AL28" t="s">
        <v>24</v>
      </c>
      <c r="AM28" t="s">
        <v>25</v>
      </c>
      <c r="AN28">
        <v>74064</v>
      </c>
      <c r="AO28">
        <v>2.4002950190000001</v>
      </c>
      <c r="AP28">
        <v>2.4015429020000001</v>
      </c>
      <c r="AQ28">
        <v>1.247883E-3</v>
      </c>
      <c r="AR28">
        <v>1.2478830000000001</v>
      </c>
      <c r="AS28">
        <v>0</v>
      </c>
      <c r="AW28">
        <v>40174</v>
      </c>
      <c r="AX28" t="s">
        <v>24</v>
      </c>
      <c r="AY28" t="s">
        <v>25</v>
      </c>
      <c r="AZ28">
        <v>73668</v>
      </c>
      <c r="BA28">
        <v>1.921292067</v>
      </c>
      <c r="BB28">
        <v>1.922734022</v>
      </c>
      <c r="BC28">
        <v>1.44195499999999E-3</v>
      </c>
      <c r="BD28">
        <v>1.4419549999999901</v>
      </c>
      <c r="BE28">
        <v>0</v>
      </c>
      <c r="BI28">
        <v>40374</v>
      </c>
      <c r="BJ28" t="s">
        <v>24</v>
      </c>
      <c r="BK28" t="s">
        <v>25</v>
      </c>
      <c r="BL28">
        <v>74064</v>
      </c>
      <c r="BM28">
        <v>6.8121280669999997</v>
      </c>
      <c r="BN28">
        <v>6.8133580680000003</v>
      </c>
      <c r="BO28">
        <v>1.2300010000005899E-3</v>
      </c>
      <c r="BP28">
        <v>1.2300010000005901</v>
      </c>
      <c r="BQ28">
        <v>0</v>
      </c>
      <c r="BU28">
        <v>40774</v>
      </c>
      <c r="BV28" t="s">
        <v>24</v>
      </c>
      <c r="BW28" t="s">
        <v>25</v>
      </c>
      <c r="BX28">
        <v>73536</v>
      </c>
      <c r="BY28">
        <v>1.4411249159999999</v>
      </c>
      <c r="BZ28">
        <v>1.442474842</v>
      </c>
      <c r="CA28">
        <v>1.3499260000000501E-3</v>
      </c>
      <c r="CB28">
        <v>1.3499260000000499</v>
      </c>
      <c r="CC28">
        <v>0</v>
      </c>
      <c r="CG28" s="2">
        <v>40974</v>
      </c>
      <c r="CH28" s="2" t="s">
        <v>24</v>
      </c>
      <c r="CI28" s="2" t="s">
        <v>25</v>
      </c>
      <c r="CJ28" s="2">
        <v>73536</v>
      </c>
      <c r="CK28" s="2">
        <v>1.2002069950000001</v>
      </c>
      <c r="CL28" s="2">
        <v>1.201568127</v>
      </c>
      <c r="CM28" s="2">
        <v>1.3611319999999999E-3</v>
      </c>
      <c r="CN28" s="2">
        <v>1.361132</v>
      </c>
      <c r="CO28" s="2">
        <v>0</v>
      </c>
      <c r="CS28">
        <v>41174</v>
      </c>
      <c r="CT28" t="s">
        <v>24</v>
      </c>
      <c r="CU28" t="s">
        <v>25</v>
      </c>
      <c r="CV28">
        <v>73800</v>
      </c>
      <c r="CW28">
        <v>0.60046815899999995</v>
      </c>
      <c r="CX28">
        <v>0.60193109499999997</v>
      </c>
      <c r="CY28">
        <v>1.4629360000000199E-3</v>
      </c>
      <c r="CZ28">
        <v>1.46293600000002</v>
      </c>
      <c r="DA28">
        <v>0</v>
      </c>
      <c r="DE28" s="2">
        <v>41374</v>
      </c>
      <c r="DF28" s="2" t="s">
        <v>24</v>
      </c>
      <c r="DG28" s="2" t="s">
        <v>25</v>
      </c>
      <c r="DH28" s="2">
        <v>73932</v>
      </c>
      <c r="DI28" s="2">
        <v>0.48004698800000001</v>
      </c>
      <c r="DJ28" s="2">
        <v>0.48133611700000001</v>
      </c>
      <c r="DK28" s="2">
        <v>1.289129E-3</v>
      </c>
      <c r="DL28" s="2">
        <v>1.289129</v>
      </c>
      <c r="DM28" s="2">
        <v>0</v>
      </c>
      <c r="DQ28">
        <v>41574</v>
      </c>
      <c r="DR28" t="s">
        <v>24</v>
      </c>
      <c r="DS28" t="s">
        <v>25</v>
      </c>
      <c r="DT28">
        <v>73536</v>
      </c>
      <c r="DU28">
        <v>0.24013400100000001</v>
      </c>
      <c r="DV28">
        <v>0.241592169</v>
      </c>
      <c r="DW28">
        <v>1.45816799999998E-3</v>
      </c>
      <c r="DX28">
        <v>1.4581679999999799</v>
      </c>
      <c r="DY28">
        <v>0</v>
      </c>
      <c r="EC28">
        <v>41774</v>
      </c>
      <c r="ED28" t="s">
        <v>24</v>
      </c>
      <c r="EE28" t="s">
        <v>25</v>
      </c>
      <c r="EF28">
        <v>74064</v>
      </c>
      <c r="EG28">
        <v>0.116172075</v>
      </c>
      <c r="EH28">
        <v>0.117437124</v>
      </c>
      <c r="EI28">
        <v>1.2650490000000001E-3</v>
      </c>
      <c r="EJ28">
        <v>1.2650490000000001</v>
      </c>
      <c r="EK28">
        <v>0</v>
      </c>
      <c r="EO28">
        <v>41974</v>
      </c>
      <c r="EP28" t="s">
        <v>24</v>
      </c>
      <c r="EQ28" t="s">
        <v>25</v>
      </c>
      <c r="ER28">
        <v>73668</v>
      </c>
      <c r="ES28">
        <v>1.7893076000000001E-2</v>
      </c>
      <c r="ET28">
        <v>1.9855022E-2</v>
      </c>
      <c r="EU28">
        <v>1.96194599999999E-3</v>
      </c>
      <c r="EV28">
        <v>1.96194599999999</v>
      </c>
      <c r="EW28">
        <v>0</v>
      </c>
      <c r="FA28">
        <v>41488</v>
      </c>
      <c r="FB28" t="s">
        <v>24</v>
      </c>
      <c r="FC28" t="s">
        <v>25</v>
      </c>
      <c r="FD28">
        <v>73404</v>
      </c>
      <c r="FE28">
        <v>7.4556419849999997</v>
      </c>
      <c r="FF28">
        <v>7.4632830620000004</v>
      </c>
      <c r="FG28">
        <v>7.6410770000005998E-3</v>
      </c>
      <c r="FH28">
        <v>7.6410770000005996</v>
      </c>
      <c r="FI28">
        <v>0</v>
      </c>
    </row>
    <row r="29" spans="1:174">
      <c r="A29" s="2">
        <v>38642</v>
      </c>
      <c r="B29" s="2" t="s">
        <v>24</v>
      </c>
      <c r="C29" s="2" t="s">
        <v>25</v>
      </c>
      <c r="D29" s="2">
        <v>73272</v>
      </c>
      <c r="E29" s="2">
        <v>25.00038004</v>
      </c>
      <c r="F29" s="2">
        <v>25.001888040000001</v>
      </c>
      <c r="G29" s="2">
        <v>1.507998E-3</v>
      </c>
      <c r="H29" s="2">
        <v>1.5079979999999999</v>
      </c>
      <c r="I29" s="2">
        <v>0</v>
      </c>
      <c r="M29">
        <v>38842</v>
      </c>
      <c r="N29" t="s">
        <v>24</v>
      </c>
      <c r="O29" t="s">
        <v>25</v>
      </c>
      <c r="P29">
        <v>73932</v>
      </c>
      <c r="Q29">
        <v>12.500434159999999</v>
      </c>
      <c r="R29">
        <v>12.501807928</v>
      </c>
      <c r="S29">
        <v>1.3737680000005499E-3</v>
      </c>
      <c r="T29">
        <v>1.3737680000005501</v>
      </c>
      <c r="U29">
        <v>0</v>
      </c>
      <c r="Y29">
        <v>39042</v>
      </c>
      <c r="Z29" t="s">
        <v>24</v>
      </c>
      <c r="AA29" t="s">
        <v>25</v>
      </c>
      <c r="AB29">
        <v>74196</v>
      </c>
      <c r="AC29">
        <v>5.0001840590000004</v>
      </c>
      <c r="AD29">
        <v>5.0016570089999997</v>
      </c>
      <c r="AE29">
        <v>1.4729499999992499E-3</v>
      </c>
      <c r="AF29">
        <v>1.4729499999992499</v>
      </c>
      <c r="AG29">
        <v>0</v>
      </c>
      <c r="AK29">
        <v>39288</v>
      </c>
      <c r="AL29" t="s">
        <v>24</v>
      </c>
      <c r="AM29" t="s">
        <v>25</v>
      </c>
      <c r="AN29">
        <v>74196</v>
      </c>
      <c r="AO29">
        <v>2.5003159049999999</v>
      </c>
      <c r="AP29">
        <v>2.5016250609999999</v>
      </c>
      <c r="AQ29">
        <v>1.30915600000003E-3</v>
      </c>
      <c r="AR29">
        <v>1.30915600000003</v>
      </c>
      <c r="AS29">
        <v>0</v>
      </c>
      <c r="AW29">
        <v>39488</v>
      </c>
      <c r="AX29" t="s">
        <v>24</v>
      </c>
      <c r="AY29" t="s">
        <v>25</v>
      </c>
      <c r="AZ29">
        <v>73668</v>
      </c>
      <c r="BA29">
        <v>2.0011939999999999</v>
      </c>
      <c r="BB29">
        <v>2.0025851729999999</v>
      </c>
      <c r="BC29">
        <v>1.3911730000000201E-3</v>
      </c>
      <c r="BD29">
        <v>1.39117300000002</v>
      </c>
      <c r="BE29">
        <v>0</v>
      </c>
      <c r="BI29">
        <v>39688</v>
      </c>
      <c r="BJ29" t="s">
        <v>24</v>
      </c>
      <c r="BK29" t="s">
        <v>25</v>
      </c>
      <c r="BL29">
        <v>74658</v>
      </c>
      <c r="BM29">
        <v>6.8821289539999997</v>
      </c>
      <c r="BN29">
        <v>6.883344889</v>
      </c>
      <c r="BO29">
        <v>1.21593500000027E-3</v>
      </c>
      <c r="BP29">
        <v>1.21593500000027</v>
      </c>
      <c r="BQ29">
        <v>0</v>
      </c>
      <c r="BU29">
        <v>40088</v>
      </c>
      <c r="BV29" t="s">
        <v>24</v>
      </c>
      <c r="BW29" t="s">
        <v>25</v>
      </c>
      <c r="BX29">
        <v>73932</v>
      </c>
      <c r="BY29">
        <v>1.5011568070000001</v>
      </c>
      <c r="BZ29">
        <v>1.5024468900000001</v>
      </c>
      <c r="CA29">
        <v>1.2900829999999901E-3</v>
      </c>
      <c r="CB29">
        <v>1.2900829999999901</v>
      </c>
      <c r="CC29">
        <v>0</v>
      </c>
      <c r="CG29" s="2">
        <v>40288</v>
      </c>
      <c r="CH29" s="2" t="s">
        <v>24</v>
      </c>
      <c r="CI29" s="2" t="s">
        <v>25</v>
      </c>
      <c r="CJ29" s="2">
        <v>74064</v>
      </c>
      <c r="CK29" s="2">
        <v>1.2501029969999999</v>
      </c>
      <c r="CL29" s="2">
        <v>1.2513780590000001</v>
      </c>
      <c r="CM29" s="2">
        <v>1.275062E-3</v>
      </c>
      <c r="CN29" s="2">
        <v>1.2750619999999999</v>
      </c>
      <c r="CO29" s="2">
        <v>0</v>
      </c>
      <c r="CS29">
        <v>40488</v>
      </c>
      <c r="CT29" t="s">
        <v>24</v>
      </c>
      <c r="CU29" t="s">
        <v>25</v>
      </c>
      <c r="CV29">
        <v>74328</v>
      </c>
      <c r="CW29">
        <v>0.62547397599999999</v>
      </c>
      <c r="CX29">
        <v>0.62670707699999995</v>
      </c>
      <c r="CY29">
        <v>1.23310099999995E-3</v>
      </c>
      <c r="CZ29">
        <v>1.23310099999995</v>
      </c>
      <c r="DA29">
        <v>0</v>
      </c>
      <c r="DE29" s="2">
        <v>40688</v>
      </c>
      <c r="DF29" s="2" t="s">
        <v>24</v>
      </c>
      <c r="DG29" s="2" t="s">
        <v>25</v>
      </c>
      <c r="DH29" s="2">
        <v>73668</v>
      </c>
      <c r="DI29" s="2">
        <v>0.50020194100000004</v>
      </c>
      <c r="DJ29" s="2">
        <v>0.50162506100000004</v>
      </c>
      <c r="DK29" s="2">
        <v>1.4231199999999999E-3</v>
      </c>
      <c r="DL29" s="2">
        <v>1.4231199999999999</v>
      </c>
      <c r="DM29" s="2">
        <v>0</v>
      </c>
      <c r="DQ29">
        <v>40888</v>
      </c>
      <c r="DR29" t="s">
        <v>24</v>
      </c>
      <c r="DS29" t="s">
        <v>25</v>
      </c>
      <c r="DT29">
        <v>74196</v>
      </c>
      <c r="DU29">
        <v>0.25004601500000001</v>
      </c>
      <c r="DV29">
        <v>0.25144410099999998</v>
      </c>
      <c r="DW29">
        <v>1.3980859999999601E-3</v>
      </c>
      <c r="DX29">
        <v>1.39808599999996</v>
      </c>
      <c r="DY29">
        <v>0</v>
      </c>
      <c r="EC29">
        <v>41088</v>
      </c>
      <c r="ED29" t="s">
        <v>24</v>
      </c>
      <c r="EE29" t="s">
        <v>25</v>
      </c>
      <c r="EF29">
        <v>74196</v>
      </c>
      <c r="EG29">
        <v>0.121223927</v>
      </c>
      <c r="EH29">
        <v>0.122506142</v>
      </c>
      <c r="EI29">
        <v>1.282215E-3</v>
      </c>
      <c r="EJ29">
        <v>1.2822150000000001</v>
      </c>
      <c r="EK29">
        <v>0</v>
      </c>
      <c r="EO29">
        <v>41288</v>
      </c>
      <c r="EP29" t="s">
        <v>24</v>
      </c>
      <c r="EQ29" t="s">
        <v>25</v>
      </c>
      <c r="ER29">
        <v>73668</v>
      </c>
      <c r="ES29">
        <v>1.8614054000000001E-2</v>
      </c>
      <c r="ET29">
        <v>2.0589112999999999E-2</v>
      </c>
      <c r="EU29">
        <v>1.97505899999999E-3</v>
      </c>
      <c r="EV29">
        <v>1.9750589999999899</v>
      </c>
      <c r="EW29">
        <v>0</v>
      </c>
      <c r="FA29">
        <v>39359</v>
      </c>
      <c r="FB29" t="s">
        <v>24</v>
      </c>
      <c r="FC29" t="s">
        <v>25</v>
      </c>
      <c r="FD29">
        <v>73536</v>
      </c>
      <c r="FE29">
        <v>7.4564259049999997</v>
      </c>
      <c r="FF29">
        <v>7.4632358549999998</v>
      </c>
      <c r="FG29">
        <v>6.8099500000000602E-3</v>
      </c>
      <c r="FH29">
        <v>6.8099500000000601</v>
      </c>
      <c r="FI29">
        <v>0</v>
      </c>
    </row>
    <row r="30" spans="1:174">
      <c r="A30" s="2">
        <v>36513</v>
      </c>
      <c r="B30" s="2" t="s">
        <v>24</v>
      </c>
      <c r="C30" s="2" t="s">
        <v>25</v>
      </c>
      <c r="D30" s="2">
        <v>73272</v>
      </c>
      <c r="E30" s="2">
        <v>26.000432010000001</v>
      </c>
      <c r="F30" s="2">
        <v>26.001926900000001</v>
      </c>
      <c r="G30" s="2">
        <v>1.4948850000000001E-3</v>
      </c>
      <c r="H30" s="2">
        <v>1.494885</v>
      </c>
      <c r="I30" s="2">
        <v>0</v>
      </c>
      <c r="M30">
        <v>36713</v>
      </c>
      <c r="N30" t="s">
        <v>24</v>
      </c>
      <c r="O30" t="s">
        <v>25</v>
      </c>
      <c r="P30">
        <v>74196</v>
      </c>
      <c r="Q30">
        <v>13.000281096</v>
      </c>
      <c r="R30">
        <v>13.001501083000001</v>
      </c>
      <c r="S30">
        <v>1.2199870000006901E-3</v>
      </c>
      <c r="T30">
        <v>1.21998700000069</v>
      </c>
      <c r="U30">
        <v>0</v>
      </c>
      <c r="Y30">
        <v>36913</v>
      </c>
      <c r="Z30" t="s">
        <v>24</v>
      </c>
      <c r="AA30" t="s">
        <v>25</v>
      </c>
      <c r="AB30">
        <v>74196</v>
      </c>
      <c r="AC30">
        <v>5.2004079819999998</v>
      </c>
      <c r="AD30">
        <v>5.2014920709999997</v>
      </c>
      <c r="AE30">
        <v>1.0840889999998899E-3</v>
      </c>
      <c r="AF30">
        <v>1.0840889999998899</v>
      </c>
      <c r="AG30">
        <v>0</v>
      </c>
      <c r="AK30">
        <v>37159</v>
      </c>
      <c r="AL30" t="s">
        <v>24</v>
      </c>
      <c r="AM30" t="s">
        <v>25</v>
      </c>
      <c r="AN30">
        <v>74196</v>
      </c>
      <c r="AO30">
        <v>2.6002860069999998</v>
      </c>
      <c r="AP30">
        <v>2.6015260219999998</v>
      </c>
      <c r="AQ30">
        <v>1.2400150000000301E-3</v>
      </c>
      <c r="AR30">
        <v>1.2400150000000301</v>
      </c>
      <c r="AS30">
        <v>0</v>
      </c>
      <c r="AW30">
        <v>37359</v>
      </c>
      <c r="AX30" t="s">
        <v>24</v>
      </c>
      <c r="AY30" t="s">
        <v>25</v>
      </c>
      <c r="AZ30">
        <v>74196</v>
      </c>
      <c r="BA30">
        <v>2.0813570019999998</v>
      </c>
      <c r="BB30">
        <v>2.082752943</v>
      </c>
      <c r="BC30">
        <v>1.3959410000001699E-3</v>
      </c>
      <c r="BD30">
        <v>1.39594100000017</v>
      </c>
      <c r="BE30">
        <v>0</v>
      </c>
      <c r="BI30">
        <v>37559</v>
      </c>
      <c r="BJ30" t="s">
        <v>24</v>
      </c>
      <c r="BK30" t="s">
        <v>25</v>
      </c>
      <c r="BL30">
        <v>74328</v>
      </c>
      <c r="BM30">
        <v>6.9521760940000004</v>
      </c>
      <c r="BN30">
        <v>6.9532918930000003</v>
      </c>
      <c r="BO30">
        <v>1.11579899999991E-3</v>
      </c>
      <c r="BP30">
        <v>1.1157989999999101</v>
      </c>
      <c r="BQ30">
        <v>0</v>
      </c>
      <c r="BU30">
        <v>37959</v>
      </c>
      <c r="BV30" t="s">
        <v>24</v>
      </c>
      <c r="BW30" t="s">
        <v>25</v>
      </c>
      <c r="BX30">
        <v>74064</v>
      </c>
      <c r="BY30">
        <v>1.5610117910000001</v>
      </c>
      <c r="BZ30">
        <v>1.562249899</v>
      </c>
      <c r="CA30">
        <v>1.2381079999999E-3</v>
      </c>
      <c r="CB30">
        <v>1.2381079999999001</v>
      </c>
      <c r="CC30">
        <v>0</v>
      </c>
      <c r="CG30" s="2">
        <v>38159</v>
      </c>
      <c r="CH30" s="2" t="s">
        <v>24</v>
      </c>
      <c r="CI30" s="2" t="s">
        <v>25</v>
      </c>
      <c r="CJ30" s="2">
        <v>74328</v>
      </c>
      <c r="CK30" s="2">
        <v>1.3003029820000001</v>
      </c>
      <c r="CL30" s="2">
        <v>1.301509142</v>
      </c>
      <c r="CM30" s="2">
        <v>1.20616E-3</v>
      </c>
      <c r="CN30" s="2">
        <v>1.2061599999999999</v>
      </c>
      <c r="CO30" s="2">
        <v>0</v>
      </c>
      <c r="CS30">
        <v>38359</v>
      </c>
      <c r="CT30" t="s">
        <v>24</v>
      </c>
      <c r="CU30" t="s">
        <v>25</v>
      </c>
      <c r="CV30">
        <v>73536</v>
      </c>
      <c r="CW30">
        <v>0.65041899700000005</v>
      </c>
      <c r="CX30">
        <v>0.65182709699999997</v>
      </c>
      <c r="CY30">
        <v>1.40809999999991E-3</v>
      </c>
      <c r="CZ30">
        <v>1.40809999999991</v>
      </c>
      <c r="DA30">
        <v>0</v>
      </c>
      <c r="DE30" s="2">
        <v>38559</v>
      </c>
      <c r="DF30" s="2" t="s">
        <v>24</v>
      </c>
      <c r="DG30" s="2" t="s">
        <v>25</v>
      </c>
      <c r="DH30" s="2">
        <v>74196</v>
      </c>
      <c r="DI30" s="2">
        <v>0.52010798499999999</v>
      </c>
      <c r="DJ30" s="2">
        <v>0.52129793199999996</v>
      </c>
      <c r="DK30" s="2">
        <v>1.189947E-3</v>
      </c>
      <c r="DL30" s="2">
        <v>1.1899470000000001</v>
      </c>
      <c r="DM30" s="2">
        <v>0</v>
      </c>
      <c r="DQ30">
        <v>38759</v>
      </c>
      <c r="DR30" t="s">
        <v>24</v>
      </c>
      <c r="DS30" t="s">
        <v>25</v>
      </c>
      <c r="DT30">
        <v>73668</v>
      </c>
      <c r="DU30">
        <v>0.26003313099999997</v>
      </c>
      <c r="DV30">
        <v>0.26144313800000002</v>
      </c>
      <c r="DW30">
        <v>1.4100070000000399E-3</v>
      </c>
      <c r="DX30">
        <v>1.41000700000004</v>
      </c>
      <c r="DY30">
        <v>0</v>
      </c>
      <c r="EC30">
        <v>38959</v>
      </c>
      <c r="ED30" t="s">
        <v>24</v>
      </c>
      <c r="EE30" t="s">
        <v>25</v>
      </c>
      <c r="EF30">
        <v>73800</v>
      </c>
      <c r="EG30">
        <v>0.12639999399999999</v>
      </c>
      <c r="EH30">
        <v>0.127682924</v>
      </c>
      <c r="EI30">
        <v>1.28293000000001E-3</v>
      </c>
      <c r="EJ30">
        <v>1.2829300000000099</v>
      </c>
      <c r="EK30">
        <v>0</v>
      </c>
      <c r="EO30">
        <v>39159</v>
      </c>
      <c r="EP30" t="s">
        <v>24</v>
      </c>
      <c r="EQ30" t="s">
        <v>25</v>
      </c>
      <c r="ER30">
        <v>73470</v>
      </c>
      <c r="ES30">
        <v>1.9135952000000001E-2</v>
      </c>
      <c r="ET30">
        <v>2.115798E-2</v>
      </c>
      <c r="EU30">
        <v>2.02202799999999E-3</v>
      </c>
      <c r="EV30">
        <v>2.0220279999999899</v>
      </c>
      <c r="EW30">
        <v>0</v>
      </c>
      <c r="FA30">
        <v>39643</v>
      </c>
      <c r="FB30" t="s">
        <v>24</v>
      </c>
      <c r="FC30" t="s">
        <v>25</v>
      </c>
      <c r="FD30">
        <v>73668</v>
      </c>
      <c r="FE30">
        <v>7.4571709630000003</v>
      </c>
      <c r="FF30">
        <v>7.4588949680000001</v>
      </c>
      <c r="FG30">
        <v>1.7240049999998001E-3</v>
      </c>
      <c r="FH30">
        <v>1.7240049999997999</v>
      </c>
      <c r="FI30">
        <v>0</v>
      </c>
    </row>
    <row r="31" spans="1:174">
      <c r="A31" s="2">
        <v>36797</v>
      </c>
      <c r="B31" s="2" t="s">
        <v>24</v>
      </c>
      <c r="C31" s="2" t="s">
        <v>25</v>
      </c>
      <c r="D31" s="2">
        <v>73272</v>
      </c>
      <c r="E31" s="2">
        <v>27.000411029999999</v>
      </c>
      <c r="F31" s="2">
        <v>27.001880880000002</v>
      </c>
      <c r="G31" s="2">
        <v>1.46985E-3</v>
      </c>
      <c r="H31" s="2">
        <v>1.4698500000000001</v>
      </c>
      <c r="I31" s="2">
        <v>0</v>
      </c>
      <c r="M31">
        <v>36997</v>
      </c>
      <c r="N31" t="s">
        <v>24</v>
      </c>
      <c r="O31" t="s">
        <v>25</v>
      </c>
      <c r="P31">
        <v>73404</v>
      </c>
      <c r="Q31">
        <v>13.500468969</v>
      </c>
      <c r="R31">
        <v>13.501935005</v>
      </c>
      <c r="S31">
        <v>1.4660360000000501E-3</v>
      </c>
      <c r="T31">
        <v>1.4660360000000501</v>
      </c>
      <c r="U31">
        <v>0</v>
      </c>
      <c r="Y31">
        <v>37197</v>
      </c>
      <c r="Z31" t="s">
        <v>24</v>
      </c>
      <c r="AA31" t="s">
        <v>25</v>
      </c>
      <c r="AB31">
        <v>73536</v>
      </c>
      <c r="AC31">
        <v>5.4002001289999999</v>
      </c>
      <c r="AD31">
        <v>5.4015841480000004</v>
      </c>
      <c r="AE31">
        <v>1.38401900000051E-3</v>
      </c>
      <c r="AF31">
        <v>1.3840190000005099</v>
      </c>
      <c r="AG31">
        <v>0</v>
      </c>
      <c r="AK31">
        <v>37443</v>
      </c>
      <c r="AL31" t="s">
        <v>24</v>
      </c>
      <c r="AM31" t="s">
        <v>25</v>
      </c>
      <c r="AN31">
        <v>73536</v>
      </c>
      <c r="AO31">
        <v>2.7004539969999999</v>
      </c>
      <c r="AP31">
        <v>2.7019040580000002</v>
      </c>
      <c r="AQ31">
        <v>1.4500610000003299E-3</v>
      </c>
      <c r="AR31">
        <v>1.45006100000033</v>
      </c>
      <c r="AS31">
        <v>0</v>
      </c>
      <c r="AW31">
        <v>37643</v>
      </c>
      <c r="AX31" t="s">
        <v>24</v>
      </c>
      <c r="AY31" t="s">
        <v>25</v>
      </c>
      <c r="AZ31">
        <v>73668</v>
      </c>
      <c r="BA31">
        <v>2.1614530090000001</v>
      </c>
      <c r="BB31">
        <v>2.1628320219999999</v>
      </c>
      <c r="BC31">
        <v>1.3790129999997601E-3</v>
      </c>
      <c r="BD31">
        <v>1.37901299999976</v>
      </c>
      <c r="BE31">
        <v>0</v>
      </c>
      <c r="BI31">
        <v>37843</v>
      </c>
      <c r="BJ31" t="s">
        <v>24</v>
      </c>
      <c r="BK31" t="s">
        <v>25</v>
      </c>
      <c r="BL31">
        <v>74064</v>
      </c>
      <c r="BM31">
        <v>7.0222620960000004</v>
      </c>
      <c r="BN31">
        <v>7.0235769750000001</v>
      </c>
      <c r="BO31">
        <v>1.31487899999971E-3</v>
      </c>
      <c r="BP31">
        <v>1.3148789999997099</v>
      </c>
      <c r="BQ31">
        <v>0</v>
      </c>
      <c r="BU31">
        <v>38243</v>
      </c>
      <c r="BV31" t="s">
        <v>24</v>
      </c>
      <c r="BW31" t="s">
        <v>25</v>
      </c>
      <c r="BX31">
        <v>73932</v>
      </c>
      <c r="BY31">
        <v>1.62120986</v>
      </c>
      <c r="BZ31">
        <v>1.6224579809999999</v>
      </c>
      <c r="CA31">
        <v>1.24812099999993E-3</v>
      </c>
      <c r="CB31">
        <v>1.2481209999999301</v>
      </c>
      <c r="CC31">
        <v>0</v>
      </c>
      <c r="CG31" s="2">
        <v>38443</v>
      </c>
      <c r="CH31" s="2" t="s">
        <v>24</v>
      </c>
      <c r="CI31" s="2" t="s">
        <v>25</v>
      </c>
      <c r="CJ31" s="2">
        <v>73932</v>
      </c>
      <c r="CK31" s="2">
        <v>1.350135088</v>
      </c>
      <c r="CL31" s="2">
        <v>1.3514411449999999</v>
      </c>
      <c r="CM31" s="2">
        <v>1.306057E-3</v>
      </c>
      <c r="CN31" s="2">
        <v>1.306057</v>
      </c>
      <c r="CO31" s="2">
        <v>0</v>
      </c>
      <c r="CS31">
        <v>38643</v>
      </c>
      <c r="CT31" t="s">
        <v>24</v>
      </c>
      <c r="CU31" t="s">
        <v>25</v>
      </c>
      <c r="CV31">
        <v>74922</v>
      </c>
      <c r="CW31">
        <v>0.67527318000000003</v>
      </c>
      <c r="CX31">
        <v>0.67633199700000002</v>
      </c>
      <c r="CY31">
        <v>1.0588169999999799E-3</v>
      </c>
      <c r="CZ31">
        <v>1.0588169999999799</v>
      </c>
      <c r="DA31">
        <v>0</v>
      </c>
      <c r="DE31" s="2">
        <v>38843</v>
      </c>
      <c r="DF31" s="2" t="s">
        <v>24</v>
      </c>
      <c r="DG31" s="2" t="s">
        <v>25</v>
      </c>
      <c r="DH31" s="2">
        <v>74724</v>
      </c>
      <c r="DI31" s="2">
        <v>0.540079117</v>
      </c>
      <c r="DJ31" s="2">
        <v>0.54113602599999999</v>
      </c>
      <c r="DK31" s="2">
        <v>1.056909E-3</v>
      </c>
      <c r="DL31" s="2">
        <v>1.0569090000000001</v>
      </c>
      <c r="DM31" s="2">
        <v>0</v>
      </c>
      <c r="DQ31">
        <v>39043</v>
      </c>
      <c r="DR31" t="s">
        <v>24</v>
      </c>
      <c r="DS31" t="s">
        <v>25</v>
      </c>
      <c r="DT31">
        <v>73932</v>
      </c>
      <c r="DU31">
        <v>0.27029418900000002</v>
      </c>
      <c r="DV31">
        <v>0.27161407500000001</v>
      </c>
      <c r="DW31">
        <v>1.31988599999999E-3</v>
      </c>
      <c r="DX31">
        <v>1.3198859999999899</v>
      </c>
      <c r="DY31">
        <v>0</v>
      </c>
      <c r="EC31">
        <v>39243</v>
      </c>
      <c r="ED31" t="s">
        <v>24</v>
      </c>
      <c r="EE31" t="s">
        <v>25</v>
      </c>
      <c r="EF31">
        <v>74856</v>
      </c>
      <c r="EG31">
        <v>0.131232977</v>
      </c>
      <c r="EH31">
        <v>0.132271051</v>
      </c>
      <c r="EI31">
        <v>1.0380739999999999E-3</v>
      </c>
      <c r="EJ31">
        <v>1.0380739999999999</v>
      </c>
      <c r="EK31">
        <v>0</v>
      </c>
      <c r="EO31">
        <v>39443</v>
      </c>
      <c r="EP31" t="s">
        <v>24</v>
      </c>
      <c r="EQ31" t="s">
        <v>25</v>
      </c>
      <c r="ER31">
        <v>73536</v>
      </c>
      <c r="ES31">
        <v>1.9870043E-2</v>
      </c>
      <c r="ET31">
        <v>2.1865129000000001E-2</v>
      </c>
      <c r="EU31">
        <v>1.9950860000000001E-3</v>
      </c>
      <c r="EV31">
        <v>1.9950859999999999</v>
      </c>
      <c r="EW31">
        <v>0</v>
      </c>
      <c r="FA31">
        <v>35638</v>
      </c>
      <c r="FB31" t="s">
        <v>24</v>
      </c>
      <c r="FC31" t="s">
        <v>25</v>
      </c>
      <c r="FD31">
        <v>73404</v>
      </c>
      <c r="FE31">
        <v>7.4579100609999998</v>
      </c>
      <c r="FF31">
        <v>7.4594569210000001</v>
      </c>
      <c r="FG31">
        <v>1.5468600000003701E-3</v>
      </c>
      <c r="FH31">
        <v>1.5468600000003701</v>
      </c>
      <c r="FI31">
        <v>0</v>
      </c>
    </row>
    <row r="32" spans="1:174">
      <c r="A32" s="2">
        <v>32792</v>
      </c>
      <c r="B32" s="2" t="s">
        <v>24</v>
      </c>
      <c r="C32" s="2" t="s">
        <v>25</v>
      </c>
      <c r="D32" s="2">
        <v>73272</v>
      </c>
      <c r="E32" s="2">
        <v>28.000463010000001</v>
      </c>
      <c r="F32" s="2">
        <v>28.00195789</v>
      </c>
      <c r="G32" s="2">
        <v>1.4948839999999999E-3</v>
      </c>
      <c r="H32" s="2">
        <v>1.4948840000000001</v>
      </c>
      <c r="I32" s="2">
        <v>0</v>
      </c>
      <c r="M32">
        <v>32992</v>
      </c>
      <c r="N32" t="s">
        <v>24</v>
      </c>
      <c r="O32" t="s">
        <v>25</v>
      </c>
      <c r="P32">
        <v>74064</v>
      </c>
      <c r="Q32">
        <v>14.000411987</v>
      </c>
      <c r="R32">
        <v>14.001778126</v>
      </c>
      <c r="S32">
        <v>1.3661389999999299E-3</v>
      </c>
      <c r="T32">
        <v>1.36613899999993</v>
      </c>
      <c r="U32">
        <v>0</v>
      </c>
      <c r="Y32">
        <v>33192</v>
      </c>
      <c r="Z32" t="s">
        <v>24</v>
      </c>
      <c r="AA32" t="s">
        <v>25</v>
      </c>
      <c r="AB32">
        <v>73668</v>
      </c>
      <c r="AC32">
        <v>5.600322008</v>
      </c>
      <c r="AD32">
        <v>5.6016781330000001</v>
      </c>
      <c r="AE32">
        <v>1.35612500000004E-3</v>
      </c>
      <c r="AF32">
        <v>1.35612500000004</v>
      </c>
      <c r="AG32">
        <v>0</v>
      </c>
      <c r="AK32">
        <v>33438</v>
      </c>
      <c r="AL32" t="s">
        <v>24</v>
      </c>
      <c r="AM32" t="s">
        <v>25</v>
      </c>
      <c r="AN32">
        <v>73932</v>
      </c>
      <c r="AO32">
        <v>2.8004689219999999</v>
      </c>
      <c r="AP32">
        <v>2.8018019199999999</v>
      </c>
      <c r="AQ32">
        <v>1.33299800000008E-3</v>
      </c>
      <c r="AR32">
        <v>1.3329980000000801</v>
      </c>
      <c r="AS32">
        <v>0</v>
      </c>
      <c r="AW32">
        <v>33638</v>
      </c>
      <c r="AX32" t="s">
        <v>24</v>
      </c>
      <c r="AY32" t="s">
        <v>25</v>
      </c>
      <c r="AZ32">
        <v>73536</v>
      </c>
      <c r="BA32">
        <v>2.2413229939999999</v>
      </c>
      <c r="BB32">
        <v>2.2426941390000001</v>
      </c>
      <c r="BC32">
        <v>1.3711450000002401E-3</v>
      </c>
      <c r="BD32">
        <v>1.3711450000002401</v>
      </c>
      <c r="BE32">
        <v>0</v>
      </c>
      <c r="BI32">
        <v>33838</v>
      </c>
      <c r="BJ32" t="s">
        <v>24</v>
      </c>
      <c r="BK32" t="s">
        <v>25</v>
      </c>
      <c r="BL32">
        <v>74328</v>
      </c>
      <c r="BM32">
        <v>7.0923209189999996</v>
      </c>
      <c r="BN32">
        <v>7.0935170650000003</v>
      </c>
      <c r="BO32">
        <v>1.19614600000073E-3</v>
      </c>
      <c r="BP32">
        <v>1.19614600000073</v>
      </c>
      <c r="BQ32">
        <v>0</v>
      </c>
      <c r="BU32">
        <v>34238</v>
      </c>
      <c r="BV32" t="s">
        <v>24</v>
      </c>
      <c r="BW32" t="s">
        <v>25</v>
      </c>
      <c r="BX32">
        <v>73668</v>
      </c>
      <c r="BY32">
        <v>1.6813118460000001</v>
      </c>
      <c r="BZ32">
        <v>1.682683945</v>
      </c>
      <c r="CA32">
        <v>1.3720989999998999E-3</v>
      </c>
      <c r="CB32">
        <v>1.3720989999999</v>
      </c>
      <c r="CC32">
        <v>0</v>
      </c>
      <c r="CG32" s="2">
        <v>34438</v>
      </c>
      <c r="CH32" s="2" t="s">
        <v>24</v>
      </c>
      <c r="CI32" s="2" t="s">
        <v>25</v>
      </c>
      <c r="CJ32" s="2">
        <v>73800</v>
      </c>
      <c r="CK32" s="2">
        <v>1.4003701209999999</v>
      </c>
      <c r="CL32" s="2">
        <v>1.4017660620000001</v>
      </c>
      <c r="CM32" s="2">
        <v>1.3959409999999999E-3</v>
      </c>
      <c r="CN32" s="2">
        <v>1.3959410000000001</v>
      </c>
      <c r="CO32" s="2">
        <v>0</v>
      </c>
      <c r="CS32">
        <v>34638</v>
      </c>
      <c r="CT32" t="s">
        <v>24</v>
      </c>
      <c r="CU32" t="s">
        <v>25</v>
      </c>
      <c r="CV32">
        <v>74790</v>
      </c>
      <c r="CW32">
        <v>0.70032310499999995</v>
      </c>
      <c r="CX32">
        <v>0.70135617299999997</v>
      </c>
      <c r="CY32">
        <v>1.03306800000002E-3</v>
      </c>
      <c r="CZ32">
        <v>1.0330680000000201</v>
      </c>
      <c r="DA32">
        <v>0</v>
      </c>
      <c r="DE32" s="2">
        <v>34838</v>
      </c>
      <c r="DF32" s="2" t="s">
        <v>24</v>
      </c>
      <c r="DG32" s="2" t="s">
        <v>25</v>
      </c>
      <c r="DH32" s="2">
        <v>74460</v>
      </c>
      <c r="DI32" s="2">
        <v>0.56006097799999999</v>
      </c>
      <c r="DJ32" s="2">
        <v>0.561038017</v>
      </c>
      <c r="DK32" s="2">
        <v>9.7703900000000008E-4</v>
      </c>
      <c r="DL32" s="2">
        <v>0.97703899999999999</v>
      </c>
      <c r="DM32" s="2">
        <v>0</v>
      </c>
      <c r="DQ32">
        <v>35038</v>
      </c>
      <c r="DR32" t="s">
        <v>24</v>
      </c>
      <c r="DS32" t="s">
        <v>25</v>
      </c>
      <c r="DT32">
        <v>74064</v>
      </c>
      <c r="DU32">
        <v>0.28027010000000002</v>
      </c>
      <c r="DV32">
        <v>0.28162717799999998</v>
      </c>
      <c r="DW32">
        <v>1.35707799999995E-3</v>
      </c>
      <c r="DX32">
        <v>1.35707799999995</v>
      </c>
      <c r="DY32">
        <v>0</v>
      </c>
      <c r="EC32">
        <v>35238</v>
      </c>
      <c r="ED32" t="s">
        <v>24</v>
      </c>
      <c r="EE32" t="s">
        <v>25</v>
      </c>
      <c r="EF32">
        <v>74460</v>
      </c>
      <c r="EG32">
        <v>0.13632011399999999</v>
      </c>
      <c r="EH32">
        <v>0.13752007499999999</v>
      </c>
      <c r="EI32">
        <v>1.1999609999999901E-3</v>
      </c>
      <c r="EJ32">
        <v>1.1999609999999901</v>
      </c>
      <c r="EK32">
        <v>0</v>
      </c>
      <c r="EO32">
        <v>35438</v>
      </c>
      <c r="EP32" t="s">
        <v>24</v>
      </c>
      <c r="EQ32" t="s">
        <v>25</v>
      </c>
      <c r="ER32">
        <v>73272</v>
      </c>
      <c r="ES32">
        <v>2.0857095999999999E-2</v>
      </c>
      <c r="ET32">
        <v>2.2397040999999999E-2</v>
      </c>
      <c r="EU32">
        <v>1.539945E-3</v>
      </c>
      <c r="EV32">
        <v>1.5399449999999999</v>
      </c>
      <c r="EW32">
        <v>0</v>
      </c>
      <c r="FA32">
        <v>52054</v>
      </c>
      <c r="FB32" t="s">
        <v>24</v>
      </c>
      <c r="FC32" t="s">
        <v>25</v>
      </c>
      <c r="FD32">
        <v>73536</v>
      </c>
      <c r="FE32">
        <v>7.458683014</v>
      </c>
      <c r="FF32">
        <v>7.4601659769999999</v>
      </c>
      <c r="FG32">
        <v>1.4829629999999401E-3</v>
      </c>
      <c r="FH32">
        <v>1.4829629999999401</v>
      </c>
      <c r="FI32">
        <v>0</v>
      </c>
    </row>
    <row r="33" spans="1:165">
      <c r="A33" s="2">
        <v>49208</v>
      </c>
      <c r="B33" s="2" t="s">
        <v>24</v>
      </c>
      <c r="C33" s="2" t="s">
        <v>25</v>
      </c>
      <c r="D33" s="2">
        <v>73272</v>
      </c>
      <c r="E33" s="2">
        <v>29.000438930000001</v>
      </c>
      <c r="F33" s="2">
        <v>29.001960990000001</v>
      </c>
      <c r="G33" s="2">
        <v>1.5220640000000001E-3</v>
      </c>
      <c r="H33" s="2">
        <v>1.5220640000000001</v>
      </c>
      <c r="I33" s="2">
        <v>0</v>
      </c>
      <c r="M33">
        <v>49408</v>
      </c>
      <c r="N33" t="s">
        <v>24</v>
      </c>
      <c r="O33" t="s">
        <v>25</v>
      </c>
      <c r="P33">
        <v>74064</v>
      </c>
      <c r="Q33">
        <v>14.500319004</v>
      </c>
      <c r="R33">
        <v>14.501693963999999</v>
      </c>
      <c r="S33">
        <v>1.3749599999997001E-3</v>
      </c>
      <c r="T33">
        <v>1.3749599999997</v>
      </c>
      <c r="U33">
        <v>0</v>
      </c>
      <c r="Y33">
        <v>49608</v>
      </c>
      <c r="Z33" t="s">
        <v>24</v>
      </c>
      <c r="AA33" t="s">
        <v>25</v>
      </c>
      <c r="AB33">
        <v>74064</v>
      </c>
      <c r="AC33">
        <v>5.8002331260000002</v>
      </c>
      <c r="AD33">
        <v>5.8015420439999996</v>
      </c>
      <c r="AE33">
        <v>1.30891799999943E-3</v>
      </c>
      <c r="AF33">
        <v>1.30891799999943</v>
      </c>
      <c r="AG33">
        <v>0</v>
      </c>
      <c r="AK33">
        <v>49854</v>
      </c>
      <c r="AL33" t="s">
        <v>24</v>
      </c>
      <c r="AM33" t="s">
        <v>25</v>
      </c>
      <c r="AN33">
        <v>74724</v>
      </c>
      <c r="AO33">
        <v>2.9005279540000002</v>
      </c>
      <c r="AP33">
        <v>2.9016189579999998</v>
      </c>
      <c r="AQ33">
        <v>1.0910039999996099E-3</v>
      </c>
      <c r="AR33">
        <v>1.09100399999961</v>
      </c>
      <c r="AS33">
        <v>0</v>
      </c>
      <c r="AW33">
        <v>50054</v>
      </c>
      <c r="AX33" t="s">
        <v>24</v>
      </c>
      <c r="AY33" t="s">
        <v>25</v>
      </c>
      <c r="AZ33">
        <v>73668</v>
      </c>
      <c r="BA33">
        <v>2.321405172</v>
      </c>
      <c r="BB33">
        <v>2.3228139880000001</v>
      </c>
      <c r="BC33">
        <v>1.40881600000009E-3</v>
      </c>
      <c r="BD33">
        <v>1.40881600000009</v>
      </c>
      <c r="BE33">
        <v>0</v>
      </c>
      <c r="BI33">
        <v>50254</v>
      </c>
      <c r="BJ33" t="s">
        <v>24</v>
      </c>
      <c r="BK33" t="s">
        <v>25</v>
      </c>
      <c r="BL33">
        <v>73932</v>
      </c>
      <c r="BM33">
        <v>7.1626019479999998</v>
      </c>
      <c r="BN33">
        <v>7.1639769080000004</v>
      </c>
      <c r="BO33">
        <v>1.37496000000059E-3</v>
      </c>
      <c r="BP33">
        <v>1.3749600000005899</v>
      </c>
      <c r="BQ33">
        <v>0</v>
      </c>
      <c r="BU33">
        <v>50654</v>
      </c>
      <c r="BV33" t="s">
        <v>24</v>
      </c>
      <c r="BW33" t="s">
        <v>25</v>
      </c>
      <c r="BX33">
        <v>73536</v>
      </c>
      <c r="BY33">
        <v>1.7412719729999999</v>
      </c>
      <c r="BZ33">
        <v>1.7426519389999999</v>
      </c>
      <c r="CA33">
        <v>1.37996600000001E-3</v>
      </c>
      <c r="CB33">
        <v>1.37996600000001</v>
      </c>
      <c r="CC33">
        <v>0</v>
      </c>
      <c r="CG33" s="2">
        <v>50854</v>
      </c>
      <c r="CH33" s="2" t="s">
        <v>24</v>
      </c>
      <c r="CI33" s="2" t="s">
        <v>25</v>
      </c>
      <c r="CJ33" s="2">
        <v>73404</v>
      </c>
      <c r="CK33" s="2">
        <v>1.4502611160000001</v>
      </c>
      <c r="CL33" s="2">
        <v>1.4517679210000001</v>
      </c>
      <c r="CM33" s="2">
        <v>1.5068049999999999E-3</v>
      </c>
      <c r="CN33" s="2">
        <v>1.5068049999999999</v>
      </c>
      <c r="CO33" s="2">
        <v>0</v>
      </c>
      <c r="CS33">
        <v>51054</v>
      </c>
      <c r="CT33" t="s">
        <v>24</v>
      </c>
      <c r="CU33" t="s">
        <v>25</v>
      </c>
      <c r="CV33">
        <v>74064</v>
      </c>
      <c r="CW33">
        <v>0.72534799599999999</v>
      </c>
      <c r="CX33">
        <v>0.72656297700000005</v>
      </c>
      <c r="CY33">
        <v>1.2149810000000501E-3</v>
      </c>
      <c r="CZ33">
        <v>1.21498100000005</v>
      </c>
      <c r="DA33">
        <v>0</v>
      </c>
      <c r="DE33" s="2">
        <v>51254</v>
      </c>
      <c r="DF33" s="2" t="s">
        <v>24</v>
      </c>
      <c r="DG33" s="2" t="s">
        <v>25</v>
      </c>
      <c r="DH33" s="2">
        <v>74460</v>
      </c>
      <c r="DI33" s="2">
        <v>0.58014106799999998</v>
      </c>
      <c r="DJ33" s="2">
        <v>0.58118414900000004</v>
      </c>
      <c r="DK33" s="2">
        <v>1.043081E-3</v>
      </c>
      <c r="DL33" s="2">
        <v>1.0430809999999999</v>
      </c>
      <c r="DM33" s="2">
        <v>0</v>
      </c>
      <c r="DQ33">
        <v>51454</v>
      </c>
      <c r="DR33" t="s">
        <v>24</v>
      </c>
      <c r="DS33" t="s">
        <v>25</v>
      </c>
      <c r="DT33">
        <v>74526</v>
      </c>
      <c r="DU33">
        <v>0.29013609899999998</v>
      </c>
      <c r="DV33">
        <v>0.29136919999999999</v>
      </c>
      <c r="DW33">
        <v>1.2331010000000101E-3</v>
      </c>
      <c r="DX33">
        <v>1.23310100000001</v>
      </c>
      <c r="DY33">
        <v>0</v>
      </c>
      <c r="EC33">
        <v>51654</v>
      </c>
      <c r="ED33" t="s">
        <v>24</v>
      </c>
      <c r="EE33" t="s">
        <v>25</v>
      </c>
      <c r="EF33">
        <v>73932</v>
      </c>
      <c r="EG33">
        <v>0.14153409</v>
      </c>
      <c r="EH33">
        <v>0.14283895499999999</v>
      </c>
      <c r="EI33">
        <v>1.3048649999999799E-3</v>
      </c>
      <c r="EJ33">
        <v>1.30486499999998</v>
      </c>
      <c r="EK33">
        <v>0</v>
      </c>
      <c r="EO33">
        <v>51854</v>
      </c>
      <c r="EP33" t="s">
        <v>24</v>
      </c>
      <c r="EQ33" t="s">
        <v>25</v>
      </c>
      <c r="ER33">
        <v>73800</v>
      </c>
      <c r="ES33">
        <v>2.1872997000000002E-2</v>
      </c>
      <c r="ET33">
        <v>2.3266077E-2</v>
      </c>
      <c r="EU33">
        <v>1.3930799999999899E-3</v>
      </c>
      <c r="EV33">
        <v>1.3930799999999901</v>
      </c>
      <c r="EW33">
        <v>0</v>
      </c>
      <c r="FA33">
        <v>47931</v>
      </c>
      <c r="FB33" t="s">
        <v>24</v>
      </c>
      <c r="FC33" t="s">
        <v>25</v>
      </c>
      <c r="FD33">
        <v>73404</v>
      </c>
      <c r="FE33">
        <v>7.4593980310000001</v>
      </c>
      <c r="FF33">
        <v>7.4611508850000003</v>
      </c>
      <c r="FG33">
        <v>1.7528540000002399E-3</v>
      </c>
      <c r="FH33">
        <v>1.7528540000002399</v>
      </c>
      <c r="FI33">
        <v>0</v>
      </c>
    </row>
    <row r="34" spans="1:165">
      <c r="A34" s="2">
        <v>45085</v>
      </c>
      <c r="B34" s="2" t="s">
        <v>24</v>
      </c>
      <c r="C34" s="2" t="s">
        <v>25</v>
      </c>
      <c r="D34" s="2">
        <v>73536</v>
      </c>
      <c r="E34" s="2">
        <v>30.00048709</v>
      </c>
      <c r="F34" s="2">
        <v>30.001851080000002</v>
      </c>
      <c r="G34" s="2">
        <v>1.363993E-3</v>
      </c>
      <c r="H34" s="2">
        <v>1.363993</v>
      </c>
      <c r="I34" s="2">
        <v>0</v>
      </c>
      <c r="M34">
        <v>45285</v>
      </c>
      <c r="N34" t="s">
        <v>24</v>
      </c>
      <c r="O34" t="s">
        <v>25</v>
      </c>
      <c r="P34">
        <v>73404</v>
      </c>
      <c r="Q34">
        <v>15.000530958000001</v>
      </c>
      <c r="R34">
        <v>15.002046108</v>
      </c>
      <c r="S34">
        <v>1.5151499999994599E-3</v>
      </c>
      <c r="T34">
        <v>1.51514999999946</v>
      </c>
      <c r="U34">
        <v>0</v>
      </c>
      <c r="Y34">
        <v>45485</v>
      </c>
      <c r="Z34" t="s">
        <v>24</v>
      </c>
      <c r="AA34" t="s">
        <v>25</v>
      </c>
      <c r="AB34">
        <v>73932</v>
      </c>
      <c r="AC34">
        <v>6.0002291200000002</v>
      </c>
      <c r="AD34">
        <v>6.0015461439999997</v>
      </c>
      <c r="AE34">
        <v>1.31702399999955E-3</v>
      </c>
      <c r="AF34">
        <v>1.3170239999995501</v>
      </c>
      <c r="AG34">
        <v>0</v>
      </c>
      <c r="AK34">
        <v>45731</v>
      </c>
      <c r="AL34" t="s">
        <v>24</v>
      </c>
      <c r="AM34" t="s">
        <v>25</v>
      </c>
      <c r="AN34">
        <v>74460</v>
      </c>
      <c r="AO34">
        <v>3.0003819470000002</v>
      </c>
      <c r="AP34">
        <v>3.0016839499999999</v>
      </c>
      <c r="AQ34">
        <v>1.30200299999971E-3</v>
      </c>
      <c r="AR34">
        <v>1.30200299999971</v>
      </c>
      <c r="AS34">
        <v>0</v>
      </c>
      <c r="AW34">
        <v>45931</v>
      </c>
      <c r="AX34" t="s">
        <v>24</v>
      </c>
      <c r="AY34" t="s">
        <v>25</v>
      </c>
      <c r="AZ34">
        <v>73536</v>
      </c>
      <c r="BA34">
        <v>2.4015820030000001</v>
      </c>
      <c r="BB34">
        <v>2.4031629560000001</v>
      </c>
      <c r="BC34">
        <v>1.5809529999999399E-3</v>
      </c>
      <c r="BD34">
        <v>1.5809529999999401</v>
      </c>
      <c r="BE34">
        <v>0</v>
      </c>
      <c r="BI34">
        <v>46131</v>
      </c>
      <c r="BJ34" t="s">
        <v>24</v>
      </c>
      <c r="BK34" t="s">
        <v>25</v>
      </c>
      <c r="BL34">
        <v>74724</v>
      </c>
      <c r="BM34">
        <v>7.2325649260000002</v>
      </c>
      <c r="BN34">
        <v>7.233890057</v>
      </c>
      <c r="BO34">
        <v>1.32513099999975E-3</v>
      </c>
      <c r="BP34">
        <v>1.32513099999975</v>
      </c>
      <c r="BQ34">
        <v>0</v>
      </c>
      <c r="BU34">
        <v>46531</v>
      </c>
      <c r="BV34" t="s">
        <v>24</v>
      </c>
      <c r="BW34" t="s">
        <v>25</v>
      </c>
      <c r="BX34">
        <v>73800</v>
      </c>
      <c r="BY34">
        <v>1.801109791</v>
      </c>
      <c r="BZ34">
        <v>1.8025329109999999</v>
      </c>
      <c r="CA34">
        <v>1.42311999999988E-3</v>
      </c>
      <c r="CB34">
        <v>1.42311999999988</v>
      </c>
      <c r="CC34">
        <v>0</v>
      </c>
      <c r="CG34" s="2">
        <v>46731</v>
      </c>
      <c r="CH34" s="2" t="s">
        <v>24</v>
      </c>
      <c r="CI34" s="2" t="s">
        <v>25</v>
      </c>
      <c r="CJ34" s="2">
        <v>73800</v>
      </c>
      <c r="CK34" s="2">
        <v>1.500288963</v>
      </c>
      <c r="CL34" s="2">
        <v>1.5016739370000001</v>
      </c>
      <c r="CM34" s="2">
        <v>1.384974E-3</v>
      </c>
      <c r="CN34" s="2">
        <v>1.3849739999999999</v>
      </c>
      <c r="CO34" s="2">
        <v>0</v>
      </c>
      <c r="CS34">
        <v>46931</v>
      </c>
      <c r="CT34" t="s">
        <v>24</v>
      </c>
      <c r="CU34" t="s">
        <v>25</v>
      </c>
      <c r="CV34">
        <v>74196</v>
      </c>
      <c r="CW34">
        <v>0.75037908600000003</v>
      </c>
      <c r="CX34">
        <v>0.75166511499999999</v>
      </c>
      <c r="CY34">
        <v>1.28602899999996E-3</v>
      </c>
      <c r="CZ34">
        <v>1.2860289999999599</v>
      </c>
      <c r="DA34">
        <v>0</v>
      </c>
      <c r="DE34" s="2">
        <v>47131</v>
      </c>
      <c r="DF34" s="2" t="s">
        <v>24</v>
      </c>
      <c r="DG34" s="2" t="s">
        <v>25</v>
      </c>
      <c r="DH34" s="2">
        <v>74856</v>
      </c>
      <c r="DI34" s="2">
        <v>0.60016012200000002</v>
      </c>
      <c r="DJ34" s="2">
        <v>0.60123515100000002</v>
      </c>
      <c r="DK34" s="2">
        <v>1.0750289999999999E-3</v>
      </c>
      <c r="DL34" s="2">
        <v>1.075029</v>
      </c>
      <c r="DM34" s="2">
        <v>0</v>
      </c>
      <c r="DQ34">
        <v>47331</v>
      </c>
      <c r="DR34" t="s">
        <v>24</v>
      </c>
      <c r="DS34" t="s">
        <v>25</v>
      </c>
      <c r="DT34">
        <v>74526</v>
      </c>
      <c r="DU34">
        <v>0.30012011500000002</v>
      </c>
      <c r="DV34">
        <v>0.30114698400000001</v>
      </c>
      <c r="DW34">
        <v>1.02686899999998E-3</v>
      </c>
      <c r="DX34">
        <v>1.02686899999998</v>
      </c>
      <c r="DY34">
        <v>0</v>
      </c>
      <c r="EC34">
        <v>47531</v>
      </c>
      <c r="ED34" t="s">
        <v>24</v>
      </c>
      <c r="EE34" t="s">
        <v>25</v>
      </c>
      <c r="EF34">
        <v>73668</v>
      </c>
      <c r="EG34">
        <v>0.14651703799999999</v>
      </c>
      <c r="EH34">
        <v>0.14784407599999999</v>
      </c>
      <c r="EI34">
        <v>1.327038E-3</v>
      </c>
      <c r="EJ34">
        <v>1.3270379999999999</v>
      </c>
      <c r="EK34">
        <v>0</v>
      </c>
      <c r="EO34">
        <v>47731</v>
      </c>
      <c r="EP34" t="s">
        <v>24</v>
      </c>
      <c r="EQ34" t="s">
        <v>25</v>
      </c>
      <c r="ER34">
        <v>74460</v>
      </c>
      <c r="ES34">
        <v>2.2876023999999998E-2</v>
      </c>
      <c r="ET34">
        <v>2.4214982999999999E-2</v>
      </c>
      <c r="EU34">
        <v>1.338959E-3</v>
      </c>
      <c r="EV34">
        <v>1.338959</v>
      </c>
      <c r="EW34">
        <v>0</v>
      </c>
      <c r="FA34">
        <v>53830</v>
      </c>
      <c r="FB34" t="s">
        <v>24</v>
      </c>
      <c r="FC34" t="s">
        <v>25</v>
      </c>
      <c r="FD34">
        <v>73800</v>
      </c>
      <c r="FE34">
        <v>7.4598779679999998</v>
      </c>
      <c r="FF34">
        <v>7.461895943</v>
      </c>
      <c r="FG34">
        <v>2.0179750000002199E-3</v>
      </c>
      <c r="FH34">
        <v>2.0179750000002201</v>
      </c>
      <c r="FI34">
        <v>0</v>
      </c>
    </row>
    <row r="35" spans="1:165">
      <c r="A35" s="2">
        <v>50984</v>
      </c>
      <c r="B35" s="2" t="s">
        <v>24</v>
      </c>
      <c r="C35" s="2" t="s">
        <v>25</v>
      </c>
      <c r="D35" s="2">
        <v>74328</v>
      </c>
      <c r="E35" s="2">
        <v>31.000339029999999</v>
      </c>
      <c r="F35" s="2">
        <v>31.001534939999999</v>
      </c>
      <c r="G35" s="2">
        <v>1.1959080000000001E-3</v>
      </c>
      <c r="H35" s="2">
        <v>1.195908</v>
      </c>
      <c r="I35" s="2">
        <v>0</v>
      </c>
      <c r="M35">
        <v>51184</v>
      </c>
      <c r="N35" t="s">
        <v>24</v>
      </c>
      <c r="O35" t="s">
        <v>25</v>
      </c>
      <c r="P35">
        <v>73536</v>
      </c>
      <c r="Q35">
        <v>15.500515937999999</v>
      </c>
      <c r="R35">
        <v>15.501897097000001</v>
      </c>
      <c r="S35">
        <v>1.3811590000010099E-3</v>
      </c>
      <c r="T35">
        <v>1.3811590000010101</v>
      </c>
      <c r="U35">
        <v>0</v>
      </c>
      <c r="Y35">
        <v>51384</v>
      </c>
      <c r="Z35" t="s">
        <v>24</v>
      </c>
      <c r="AA35" t="s">
        <v>25</v>
      </c>
      <c r="AB35">
        <v>73404</v>
      </c>
      <c r="AC35">
        <v>6.2002680300000002</v>
      </c>
      <c r="AD35">
        <v>6.2017581460000004</v>
      </c>
      <c r="AE35">
        <v>1.4901160000002601E-3</v>
      </c>
      <c r="AF35">
        <v>1.49011600000026</v>
      </c>
      <c r="AG35">
        <v>0</v>
      </c>
      <c r="AK35">
        <v>51630</v>
      </c>
      <c r="AL35" t="s">
        <v>24</v>
      </c>
      <c r="AM35" t="s">
        <v>25</v>
      </c>
      <c r="AN35">
        <v>74460</v>
      </c>
      <c r="AO35">
        <v>3.1003930569999998</v>
      </c>
      <c r="AP35">
        <v>3.101536989</v>
      </c>
      <c r="AQ35">
        <v>1.14393200000018E-3</v>
      </c>
      <c r="AR35">
        <v>1.14393200000018</v>
      </c>
      <c r="AS35">
        <v>0</v>
      </c>
      <c r="AW35">
        <v>51830</v>
      </c>
      <c r="AX35" t="s">
        <v>24</v>
      </c>
      <c r="AY35" t="s">
        <v>25</v>
      </c>
      <c r="AZ35">
        <v>74724</v>
      </c>
      <c r="BA35">
        <v>2.481469154</v>
      </c>
      <c r="BB35">
        <v>2.4825100899999999</v>
      </c>
      <c r="BC35">
        <v>1.04093599999988E-3</v>
      </c>
      <c r="BD35">
        <v>1.04093599999988</v>
      </c>
      <c r="BE35">
        <v>0</v>
      </c>
      <c r="BI35">
        <v>52030</v>
      </c>
      <c r="BJ35" t="s">
        <v>24</v>
      </c>
      <c r="BK35" t="s">
        <v>25</v>
      </c>
      <c r="BL35">
        <v>74328</v>
      </c>
      <c r="BM35">
        <v>7.3024799820000004</v>
      </c>
      <c r="BN35">
        <v>7.3036959169999998</v>
      </c>
      <c r="BO35">
        <v>1.21593499999939E-3</v>
      </c>
      <c r="BP35">
        <v>1.21593499999939</v>
      </c>
      <c r="BQ35">
        <v>0</v>
      </c>
      <c r="BU35">
        <v>52430</v>
      </c>
      <c r="BV35" t="s">
        <v>24</v>
      </c>
      <c r="BW35" t="s">
        <v>25</v>
      </c>
      <c r="BX35">
        <v>73932</v>
      </c>
      <c r="BY35">
        <v>1.8613469600000001</v>
      </c>
      <c r="BZ35">
        <v>1.862739801</v>
      </c>
      <c r="CA35">
        <v>1.3928409999999199E-3</v>
      </c>
      <c r="CB35">
        <v>1.3928409999999201</v>
      </c>
      <c r="CC35">
        <v>0</v>
      </c>
      <c r="CG35" s="2">
        <v>52630</v>
      </c>
      <c r="CH35" s="2" t="s">
        <v>24</v>
      </c>
      <c r="CI35" s="2" t="s">
        <v>25</v>
      </c>
      <c r="CJ35" s="2">
        <v>73668</v>
      </c>
      <c r="CK35" s="2">
        <v>1.5501780510000001</v>
      </c>
      <c r="CL35" s="2">
        <v>1.551573992</v>
      </c>
      <c r="CM35" s="2">
        <v>1.3959409999999999E-3</v>
      </c>
      <c r="CN35" s="2">
        <v>1.3959410000000001</v>
      </c>
      <c r="CO35" s="2">
        <v>0</v>
      </c>
      <c r="CS35">
        <v>52830</v>
      </c>
      <c r="CT35" t="s">
        <v>24</v>
      </c>
      <c r="CU35" t="s">
        <v>25</v>
      </c>
      <c r="CV35">
        <v>74196</v>
      </c>
      <c r="CW35">
        <v>0.77551603300000005</v>
      </c>
      <c r="CX35">
        <v>0.77684402500000005</v>
      </c>
      <c r="CY35">
        <v>1.3279920000000001E-3</v>
      </c>
      <c r="CZ35">
        <v>1.3279920000000001</v>
      </c>
      <c r="DA35">
        <v>0</v>
      </c>
      <c r="DE35" s="2">
        <v>53030</v>
      </c>
      <c r="DF35" s="2" t="s">
        <v>24</v>
      </c>
      <c r="DG35" s="2" t="s">
        <v>25</v>
      </c>
      <c r="DH35" s="2">
        <v>73800</v>
      </c>
      <c r="DI35" s="2">
        <v>0.62013411500000004</v>
      </c>
      <c r="DJ35" s="2">
        <v>0.62145805399999998</v>
      </c>
      <c r="DK35" s="2">
        <v>1.3239390000000001E-3</v>
      </c>
      <c r="DL35" s="2">
        <v>1.323939</v>
      </c>
      <c r="DM35" s="2">
        <v>0</v>
      </c>
      <c r="DQ35">
        <v>53230</v>
      </c>
      <c r="DR35" t="s">
        <v>24</v>
      </c>
      <c r="DS35" t="s">
        <v>25</v>
      </c>
      <c r="DT35">
        <v>74460</v>
      </c>
      <c r="DU35">
        <v>0.31013202699999998</v>
      </c>
      <c r="DV35">
        <v>0.31125497800000002</v>
      </c>
      <c r="DW35">
        <v>1.12295100000003E-3</v>
      </c>
      <c r="DX35">
        <v>1.12295100000003</v>
      </c>
      <c r="DY35">
        <v>0</v>
      </c>
      <c r="EC35">
        <v>53430</v>
      </c>
      <c r="ED35" t="s">
        <v>24</v>
      </c>
      <c r="EE35" t="s">
        <v>25</v>
      </c>
      <c r="EF35">
        <v>74196</v>
      </c>
      <c r="EG35">
        <v>0.15167093300000001</v>
      </c>
      <c r="EH35">
        <v>0.152925968</v>
      </c>
      <c r="EI35">
        <v>1.2550349999999801E-3</v>
      </c>
      <c r="EJ35">
        <v>1.2550349999999799</v>
      </c>
      <c r="EK35">
        <v>0</v>
      </c>
      <c r="EO35">
        <v>53630</v>
      </c>
      <c r="EP35" t="s">
        <v>24</v>
      </c>
      <c r="EQ35" t="s">
        <v>25</v>
      </c>
      <c r="ER35">
        <v>74130</v>
      </c>
      <c r="ES35">
        <v>2.3884058E-2</v>
      </c>
      <c r="ET35">
        <v>2.5184155E-2</v>
      </c>
      <c r="EU35">
        <v>1.3000970000000001E-3</v>
      </c>
      <c r="EV35">
        <v>1.3000970000000001</v>
      </c>
      <c r="EW35">
        <v>0</v>
      </c>
      <c r="FA35">
        <v>51374</v>
      </c>
      <c r="FB35" t="s">
        <v>24</v>
      </c>
      <c r="FC35" t="s">
        <v>25</v>
      </c>
      <c r="FD35">
        <v>73602</v>
      </c>
      <c r="FE35">
        <v>7.4606220719999996</v>
      </c>
      <c r="FF35">
        <v>7.4626438620000002</v>
      </c>
      <c r="FG35">
        <v>2.0217900000005702E-3</v>
      </c>
      <c r="FH35">
        <v>2.02179000000057</v>
      </c>
      <c r="FI35">
        <v>0</v>
      </c>
    </row>
    <row r="36" spans="1:165">
      <c r="A36" s="2">
        <v>48528</v>
      </c>
      <c r="B36" s="2" t="s">
        <v>24</v>
      </c>
      <c r="C36" s="2" t="s">
        <v>25</v>
      </c>
      <c r="D36" s="2">
        <v>73272</v>
      </c>
      <c r="E36" s="2">
        <v>32.000510929999997</v>
      </c>
      <c r="F36" s="2">
        <v>32.002003909999999</v>
      </c>
      <c r="G36" s="2">
        <v>1.4929769999999999E-3</v>
      </c>
      <c r="H36" s="2">
        <v>1.492977</v>
      </c>
      <c r="I36" s="2">
        <v>0</v>
      </c>
      <c r="M36">
        <v>48728</v>
      </c>
      <c r="N36" t="s">
        <v>24</v>
      </c>
      <c r="O36" t="s">
        <v>25</v>
      </c>
      <c r="P36">
        <v>74328</v>
      </c>
      <c r="Q36">
        <v>16.000355959</v>
      </c>
      <c r="R36">
        <v>16.001652956000001</v>
      </c>
      <c r="S36">
        <v>1.2969970000007399E-3</v>
      </c>
      <c r="T36">
        <v>1.29699700000074</v>
      </c>
      <c r="U36">
        <v>0</v>
      </c>
      <c r="Y36">
        <v>48928</v>
      </c>
      <c r="Z36" t="s">
        <v>24</v>
      </c>
      <c r="AA36" t="s">
        <v>25</v>
      </c>
      <c r="AB36">
        <v>73536</v>
      </c>
      <c r="AC36">
        <v>6.4003839490000001</v>
      </c>
      <c r="AD36">
        <v>6.4017770289999998</v>
      </c>
      <c r="AE36">
        <v>1.39307999999971E-3</v>
      </c>
      <c r="AF36">
        <v>1.3930799999997101</v>
      </c>
      <c r="AG36">
        <v>0</v>
      </c>
      <c r="AK36">
        <v>49174</v>
      </c>
      <c r="AL36" t="s">
        <v>24</v>
      </c>
      <c r="AM36" t="s">
        <v>25</v>
      </c>
      <c r="AN36">
        <v>73800</v>
      </c>
      <c r="AO36">
        <v>3.200534105</v>
      </c>
      <c r="AP36">
        <v>3.201924086</v>
      </c>
      <c r="AQ36">
        <v>1.38998099999998E-3</v>
      </c>
      <c r="AR36">
        <v>1.3899809999999799</v>
      </c>
      <c r="AS36">
        <v>0</v>
      </c>
      <c r="AW36">
        <v>49374</v>
      </c>
      <c r="AX36" t="s">
        <v>24</v>
      </c>
      <c r="AY36" t="s">
        <v>25</v>
      </c>
      <c r="AZ36">
        <v>73668</v>
      </c>
      <c r="BA36">
        <v>2.561476946</v>
      </c>
      <c r="BB36">
        <v>2.562942982</v>
      </c>
      <c r="BC36">
        <v>1.4660360000000501E-3</v>
      </c>
      <c r="BD36">
        <v>1.4660360000000501</v>
      </c>
      <c r="BE36">
        <v>0</v>
      </c>
      <c r="BI36">
        <v>49574</v>
      </c>
      <c r="BJ36" t="s">
        <v>24</v>
      </c>
      <c r="BK36" t="s">
        <v>25</v>
      </c>
      <c r="BL36">
        <v>74064</v>
      </c>
      <c r="BM36">
        <v>7.372535944</v>
      </c>
      <c r="BN36">
        <v>7.3738811020000004</v>
      </c>
      <c r="BO36">
        <v>1.3451580000003399E-3</v>
      </c>
      <c r="BP36">
        <v>1.34515800000034</v>
      </c>
      <c r="BQ36">
        <v>0</v>
      </c>
      <c r="BU36">
        <v>49974</v>
      </c>
      <c r="BV36" t="s">
        <v>24</v>
      </c>
      <c r="BW36" t="s">
        <v>25</v>
      </c>
      <c r="BX36">
        <v>73800</v>
      </c>
      <c r="BY36">
        <v>1.9214038849999999</v>
      </c>
      <c r="BZ36">
        <v>1.9228119850000001</v>
      </c>
      <c r="CA36">
        <v>1.4081000000001299E-3</v>
      </c>
      <c r="CB36">
        <v>1.40810000000013</v>
      </c>
      <c r="CC36">
        <v>0</v>
      </c>
      <c r="CG36" s="2">
        <v>50174</v>
      </c>
      <c r="CH36" s="2" t="s">
        <v>24</v>
      </c>
      <c r="CI36" s="2" t="s">
        <v>25</v>
      </c>
      <c r="CJ36" s="2">
        <v>73668</v>
      </c>
      <c r="CK36" s="2">
        <v>1.6003680229999999</v>
      </c>
      <c r="CL36" s="2">
        <v>1.601758003</v>
      </c>
      <c r="CM36" s="2">
        <v>1.3899800000000001E-3</v>
      </c>
      <c r="CN36" s="2">
        <v>1.38998</v>
      </c>
      <c r="CO36" s="2">
        <v>0</v>
      </c>
      <c r="CS36">
        <v>50374</v>
      </c>
      <c r="CT36" t="s">
        <v>24</v>
      </c>
      <c r="CU36" t="s">
        <v>25</v>
      </c>
      <c r="CV36">
        <v>74064</v>
      </c>
      <c r="CW36">
        <v>0.80041003200000005</v>
      </c>
      <c r="CX36">
        <v>0.80174016999999997</v>
      </c>
      <c r="CY36">
        <v>1.33013799999992E-3</v>
      </c>
      <c r="CZ36">
        <v>1.3301379999999201</v>
      </c>
      <c r="DA36">
        <v>0</v>
      </c>
      <c r="DE36" s="2">
        <v>50574</v>
      </c>
      <c r="DF36" s="2" t="s">
        <v>24</v>
      </c>
      <c r="DG36" s="2" t="s">
        <v>25</v>
      </c>
      <c r="DH36" s="2">
        <v>73932</v>
      </c>
      <c r="DI36" s="2">
        <v>0.64029908199999996</v>
      </c>
      <c r="DJ36" s="2">
        <v>0.64162611999999997</v>
      </c>
      <c r="DK36" s="2">
        <v>1.327038E-3</v>
      </c>
      <c r="DL36" s="2">
        <v>1.3270379999999999</v>
      </c>
      <c r="DM36" s="2">
        <v>0</v>
      </c>
      <c r="DQ36">
        <v>50774</v>
      </c>
      <c r="DR36" t="s">
        <v>24</v>
      </c>
      <c r="DS36" t="s">
        <v>25</v>
      </c>
      <c r="DT36">
        <v>75054</v>
      </c>
      <c r="DU36">
        <v>0.32011103600000002</v>
      </c>
      <c r="DV36">
        <v>0.32112312300000001</v>
      </c>
      <c r="DW36">
        <v>1.0120869999999901E-3</v>
      </c>
      <c r="DX36">
        <v>1.01208699999999</v>
      </c>
      <c r="DY36">
        <v>0</v>
      </c>
      <c r="EC36">
        <v>50974</v>
      </c>
      <c r="ED36" t="s">
        <v>24</v>
      </c>
      <c r="EE36" t="s">
        <v>25</v>
      </c>
      <c r="EF36">
        <v>73140</v>
      </c>
      <c r="EG36">
        <v>0.15662097899999999</v>
      </c>
      <c r="EH36">
        <v>0.157936096</v>
      </c>
      <c r="EI36">
        <v>1.315117E-3</v>
      </c>
      <c r="EJ36">
        <v>1.3151170000000001</v>
      </c>
      <c r="EK36">
        <v>0</v>
      </c>
      <c r="EO36">
        <v>51174</v>
      </c>
      <c r="EP36" t="s">
        <v>24</v>
      </c>
      <c r="EQ36" t="s">
        <v>25</v>
      </c>
      <c r="ER36">
        <v>73932</v>
      </c>
      <c r="ES36">
        <v>2.4831057E-2</v>
      </c>
      <c r="ET36">
        <v>4.6652078999999999E-2</v>
      </c>
      <c r="EU36">
        <v>2.1821021999999999E-2</v>
      </c>
      <c r="EV36">
        <v>21.821021999999999</v>
      </c>
      <c r="EW36">
        <v>0</v>
      </c>
      <c r="FA36">
        <v>59762</v>
      </c>
      <c r="FB36" t="s">
        <v>24</v>
      </c>
      <c r="FC36" t="s">
        <v>25</v>
      </c>
      <c r="FD36">
        <v>73536</v>
      </c>
      <c r="FE36">
        <v>7.4613749980000001</v>
      </c>
      <c r="FF36">
        <v>7.4633798599999999</v>
      </c>
      <c r="FG36">
        <v>2.0048619999997099E-3</v>
      </c>
      <c r="FH36">
        <v>2.0048619999997102</v>
      </c>
      <c r="FI36">
        <v>0</v>
      </c>
    </row>
    <row r="37" spans="1:165">
      <c r="A37" s="2">
        <v>56916</v>
      </c>
      <c r="B37" s="2" t="s">
        <v>24</v>
      </c>
      <c r="C37" s="2" t="s">
        <v>25</v>
      </c>
      <c r="D37" s="2">
        <v>73272</v>
      </c>
      <c r="E37" s="2">
        <v>33.000478029999996</v>
      </c>
      <c r="F37" s="2">
        <v>33.002074960000002</v>
      </c>
      <c r="G37" s="2">
        <v>1.5969280000000001E-3</v>
      </c>
      <c r="H37" s="2">
        <v>1.5969279999999999</v>
      </c>
      <c r="I37" s="2">
        <v>0</v>
      </c>
      <c r="M37">
        <v>57116</v>
      </c>
      <c r="N37" t="s">
        <v>24</v>
      </c>
      <c r="O37" t="s">
        <v>25</v>
      </c>
      <c r="P37">
        <v>73404</v>
      </c>
      <c r="Q37">
        <v>16.500535965000001</v>
      </c>
      <c r="R37">
        <v>16.501996040000002</v>
      </c>
      <c r="S37">
        <v>1.46007500000067E-3</v>
      </c>
      <c r="T37">
        <v>1.4600750000006699</v>
      </c>
      <c r="U37">
        <v>0</v>
      </c>
      <c r="Y37">
        <v>57316</v>
      </c>
      <c r="Z37" t="s">
        <v>24</v>
      </c>
      <c r="AA37" t="s">
        <v>25</v>
      </c>
      <c r="AB37">
        <v>74196</v>
      </c>
      <c r="AC37">
        <v>6.6002819539999997</v>
      </c>
      <c r="AD37">
        <v>6.6014590259999997</v>
      </c>
      <c r="AE37">
        <v>1.1770719999999401E-3</v>
      </c>
      <c r="AF37">
        <v>1.1770719999999399</v>
      </c>
      <c r="AG37">
        <v>0</v>
      </c>
      <c r="AK37">
        <v>57562</v>
      </c>
      <c r="AL37" t="s">
        <v>24</v>
      </c>
      <c r="AM37" t="s">
        <v>25</v>
      </c>
      <c r="AN37">
        <v>74328</v>
      </c>
      <c r="AO37">
        <v>3.300595999</v>
      </c>
      <c r="AP37">
        <v>3.301831961</v>
      </c>
      <c r="AQ37">
        <v>1.23596199999997E-3</v>
      </c>
      <c r="AR37">
        <v>1.23596199999997</v>
      </c>
      <c r="AS37">
        <v>0</v>
      </c>
      <c r="AW37">
        <v>57762</v>
      </c>
      <c r="AX37" t="s">
        <v>24</v>
      </c>
      <c r="AY37" t="s">
        <v>25</v>
      </c>
      <c r="AZ37">
        <v>73800</v>
      </c>
      <c r="BA37">
        <v>2.6417310239999998</v>
      </c>
      <c r="BB37">
        <v>2.6431980130000001</v>
      </c>
      <c r="BC37">
        <v>1.4669890000003E-3</v>
      </c>
      <c r="BD37">
        <v>1.4669890000003001</v>
      </c>
      <c r="BE37">
        <v>0</v>
      </c>
      <c r="BI37">
        <v>57962</v>
      </c>
      <c r="BJ37" t="s">
        <v>24</v>
      </c>
      <c r="BK37" t="s">
        <v>25</v>
      </c>
      <c r="BL37">
        <v>73404</v>
      </c>
      <c r="BM37">
        <v>7.4427900310000004</v>
      </c>
      <c r="BN37">
        <v>7.444116116</v>
      </c>
      <c r="BO37">
        <v>1.3260849999996399E-3</v>
      </c>
      <c r="BP37">
        <v>1.32608499999964</v>
      </c>
      <c r="BQ37">
        <v>0</v>
      </c>
      <c r="BU37">
        <v>58362</v>
      </c>
      <c r="BV37" t="s">
        <v>24</v>
      </c>
      <c r="BW37" t="s">
        <v>25</v>
      </c>
      <c r="BX37">
        <v>73734</v>
      </c>
      <c r="BY37">
        <v>1.9813230040000001</v>
      </c>
      <c r="BZ37">
        <v>1.982800007</v>
      </c>
      <c r="CA37">
        <v>1.47700299999997E-3</v>
      </c>
      <c r="CB37">
        <v>1.4770029999999701</v>
      </c>
      <c r="CC37">
        <v>0</v>
      </c>
      <c r="CG37" s="2">
        <v>58562</v>
      </c>
      <c r="CH37" s="2" t="s">
        <v>24</v>
      </c>
      <c r="CI37" s="2" t="s">
        <v>25</v>
      </c>
      <c r="CJ37" s="2">
        <v>74460</v>
      </c>
      <c r="CK37" s="2">
        <v>1.650205135</v>
      </c>
      <c r="CL37" s="2">
        <v>1.6513130659999999</v>
      </c>
      <c r="CM37" s="2">
        <v>1.1079309999999999E-3</v>
      </c>
      <c r="CN37" s="2">
        <v>1.107931</v>
      </c>
      <c r="CO37" s="2">
        <v>0</v>
      </c>
      <c r="CS37">
        <v>58762</v>
      </c>
      <c r="CT37" t="s">
        <v>24</v>
      </c>
      <c r="CU37" t="s">
        <v>25</v>
      </c>
      <c r="CV37">
        <v>73668</v>
      </c>
      <c r="CW37">
        <v>0.82559299500000005</v>
      </c>
      <c r="CX37">
        <v>0.82696104000000004</v>
      </c>
      <c r="CY37">
        <v>1.3680449999999801E-3</v>
      </c>
      <c r="CZ37">
        <v>1.36804499999998</v>
      </c>
      <c r="DA37">
        <v>0</v>
      </c>
      <c r="DE37" s="2">
        <v>58962</v>
      </c>
      <c r="DF37" s="2" t="s">
        <v>24</v>
      </c>
      <c r="DG37" s="2" t="s">
        <v>25</v>
      </c>
      <c r="DH37" s="2">
        <v>73932</v>
      </c>
      <c r="DI37" s="2">
        <v>0.66016292600000004</v>
      </c>
      <c r="DJ37" s="2">
        <v>0.66159892099999995</v>
      </c>
      <c r="DK37" s="2">
        <v>1.435995E-3</v>
      </c>
      <c r="DL37" s="2">
        <v>1.4359949999999999</v>
      </c>
      <c r="DM37" s="2">
        <v>0</v>
      </c>
      <c r="DQ37">
        <v>59162</v>
      </c>
      <c r="DR37" t="s">
        <v>24</v>
      </c>
      <c r="DS37" t="s">
        <v>25</v>
      </c>
      <c r="DT37">
        <v>73668</v>
      </c>
      <c r="DU37">
        <v>0.330106974</v>
      </c>
      <c r="DV37">
        <v>0.33147406600000001</v>
      </c>
      <c r="DW37">
        <v>1.3670920000000101E-3</v>
      </c>
      <c r="DX37">
        <v>1.36709200000001</v>
      </c>
      <c r="DY37">
        <v>0</v>
      </c>
      <c r="EC37">
        <v>59362</v>
      </c>
      <c r="ED37" t="s">
        <v>24</v>
      </c>
      <c r="EE37" t="s">
        <v>25</v>
      </c>
      <c r="EF37">
        <v>73668</v>
      </c>
      <c r="EG37">
        <v>0.161765099</v>
      </c>
      <c r="EH37">
        <v>0.16307806999999999</v>
      </c>
      <c r="EI37">
        <v>1.31297099999999E-3</v>
      </c>
      <c r="EJ37">
        <v>1.3129709999999899</v>
      </c>
      <c r="EK37">
        <v>0</v>
      </c>
      <c r="EO37">
        <v>59562</v>
      </c>
      <c r="EP37" t="s">
        <v>24</v>
      </c>
      <c r="EQ37" t="s">
        <v>25</v>
      </c>
      <c r="ER37">
        <v>74526</v>
      </c>
      <c r="ES37">
        <v>2.5928974E-2</v>
      </c>
      <c r="ET37">
        <v>2.6941060999999999E-2</v>
      </c>
      <c r="EU37">
        <v>1.0120869999999901E-3</v>
      </c>
      <c r="EV37">
        <v>1.01208699999999</v>
      </c>
      <c r="EW37">
        <v>0</v>
      </c>
      <c r="FA37">
        <v>38531</v>
      </c>
      <c r="FB37" t="s">
        <v>24</v>
      </c>
      <c r="FC37" t="s">
        <v>25</v>
      </c>
      <c r="FD37">
        <v>73668</v>
      </c>
      <c r="FE37">
        <v>7.4621589180000001</v>
      </c>
      <c r="FF37">
        <v>7.4638888840000002</v>
      </c>
      <c r="FG37">
        <v>1.7299660000000799E-3</v>
      </c>
      <c r="FH37">
        <v>1.7299660000000801</v>
      </c>
      <c r="FI37">
        <v>0</v>
      </c>
    </row>
    <row r="38" spans="1:165">
      <c r="A38" s="2">
        <v>35685</v>
      </c>
      <c r="B38" s="2" t="s">
        <v>24</v>
      </c>
      <c r="C38" s="2" t="s">
        <v>25</v>
      </c>
      <c r="D38" s="2">
        <v>73800</v>
      </c>
      <c r="E38" s="2">
        <v>34.00037408</v>
      </c>
      <c r="F38" s="2">
        <v>34.00173307</v>
      </c>
      <c r="G38" s="2">
        <v>1.358986E-3</v>
      </c>
      <c r="H38" s="2">
        <v>1.358986</v>
      </c>
      <c r="I38" s="2">
        <v>0</v>
      </c>
      <c r="M38">
        <v>35885</v>
      </c>
      <c r="N38" t="s">
        <v>24</v>
      </c>
      <c r="O38" t="s">
        <v>25</v>
      </c>
      <c r="P38">
        <v>73404</v>
      </c>
      <c r="Q38">
        <v>17.000494003</v>
      </c>
      <c r="R38">
        <v>17.001981019999999</v>
      </c>
      <c r="S38">
        <v>1.4870169999987499E-3</v>
      </c>
      <c r="T38">
        <v>1.4870169999987499</v>
      </c>
      <c r="U38">
        <v>0</v>
      </c>
      <c r="Y38">
        <v>36085</v>
      </c>
      <c r="Z38" t="s">
        <v>24</v>
      </c>
      <c r="AA38" t="s">
        <v>25</v>
      </c>
      <c r="AB38">
        <v>73932</v>
      </c>
      <c r="AC38">
        <v>6.800266981</v>
      </c>
      <c r="AD38">
        <v>6.8015589710000004</v>
      </c>
      <c r="AE38">
        <v>1.29199000000035E-3</v>
      </c>
      <c r="AF38">
        <v>1.2919900000003499</v>
      </c>
      <c r="AG38">
        <v>0</v>
      </c>
      <c r="AK38">
        <v>36331</v>
      </c>
      <c r="AL38" t="s">
        <v>24</v>
      </c>
      <c r="AM38" t="s">
        <v>25</v>
      </c>
      <c r="AN38">
        <v>74328</v>
      </c>
      <c r="AO38">
        <v>3.4005429739999999</v>
      </c>
      <c r="AP38">
        <v>3.4019351009999999</v>
      </c>
      <c r="AQ38">
        <v>1.3921269999999E-3</v>
      </c>
      <c r="AR38">
        <v>1.3921269999999</v>
      </c>
      <c r="AS38">
        <v>0</v>
      </c>
      <c r="AW38">
        <v>36531</v>
      </c>
      <c r="AX38" t="s">
        <v>24</v>
      </c>
      <c r="AY38" t="s">
        <v>25</v>
      </c>
      <c r="AZ38">
        <v>74064</v>
      </c>
      <c r="BA38">
        <v>2.7217211720000001</v>
      </c>
      <c r="BB38">
        <v>2.723247051</v>
      </c>
      <c r="BC38">
        <v>1.52587899999989E-3</v>
      </c>
      <c r="BD38">
        <v>1.5258789999998901</v>
      </c>
      <c r="BE38">
        <v>0</v>
      </c>
      <c r="BI38">
        <v>36731</v>
      </c>
      <c r="BJ38" t="s">
        <v>24</v>
      </c>
      <c r="BK38" t="s">
        <v>25</v>
      </c>
      <c r="BL38">
        <v>74064</v>
      </c>
      <c r="BM38">
        <v>7.512617111</v>
      </c>
      <c r="BN38">
        <v>7.513885975</v>
      </c>
      <c r="BO38">
        <v>1.2688640000000299E-3</v>
      </c>
      <c r="BP38">
        <v>1.26886400000003</v>
      </c>
      <c r="BQ38">
        <v>0</v>
      </c>
      <c r="BU38">
        <v>37131</v>
      </c>
      <c r="BV38" t="s">
        <v>24</v>
      </c>
      <c r="BW38" t="s">
        <v>25</v>
      </c>
      <c r="BX38">
        <v>74528</v>
      </c>
      <c r="BY38">
        <v>2.0415489670000002</v>
      </c>
      <c r="BZ38">
        <v>2.0515158179999999</v>
      </c>
      <c r="CA38">
        <v>9.9668509999997195E-3</v>
      </c>
      <c r="CB38">
        <v>9.9668509999997195</v>
      </c>
      <c r="CC38">
        <v>0</v>
      </c>
      <c r="CG38" s="2">
        <v>37331</v>
      </c>
      <c r="CH38" s="2" t="s">
        <v>24</v>
      </c>
      <c r="CI38" s="2" t="s">
        <v>25</v>
      </c>
      <c r="CJ38" s="2">
        <v>74196</v>
      </c>
      <c r="CK38" s="2">
        <v>1.700195074</v>
      </c>
      <c r="CL38" s="2">
        <v>1.7014780039999999</v>
      </c>
      <c r="CM38" s="2">
        <v>1.2829300000000001E-3</v>
      </c>
      <c r="CN38" s="2">
        <v>1.2829299999999999</v>
      </c>
      <c r="CO38" s="2">
        <v>0</v>
      </c>
      <c r="CS38">
        <v>37531</v>
      </c>
      <c r="CT38" t="s">
        <v>24</v>
      </c>
      <c r="CU38" t="s">
        <v>25</v>
      </c>
      <c r="CV38">
        <v>73932</v>
      </c>
      <c r="CW38">
        <v>0.85043096500000004</v>
      </c>
      <c r="CX38">
        <v>0.85177111599999999</v>
      </c>
      <c r="CY38">
        <v>1.3401509999999501E-3</v>
      </c>
      <c r="CZ38">
        <v>1.3401509999999499</v>
      </c>
      <c r="DA38">
        <v>0</v>
      </c>
      <c r="DE38" s="2">
        <v>37731</v>
      </c>
      <c r="DF38" s="2" t="s">
        <v>24</v>
      </c>
      <c r="DG38" s="2" t="s">
        <v>25</v>
      </c>
      <c r="DH38" s="2">
        <v>74064</v>
      </c>
      <c r="DI38" s="2">
        <v>0.68032693899999996</v>
      </c>
      <c r="DJ38" s="2">
        <v>0.68157005299999995</v>
      </c>
      <c r="DK38" s="2">
        <v>1.243114E-3</v>
      </c>
      <c r="DL38" s="2">
        <v>1.2431140000000001</v>
      </c>
      <c r="DM38" s="2">
        <v>0</v>
      </c>
      <c r="DQ38">
        <v>37931</v>
      </c>
      <c r="DR38" t="s">
        <v>24</v>
      </c>
      <c r="DS38" t="s">
        <v>25</v>
      </c>
      <c r="DT38">
        <v>73668</v>
      </c>
      <c r="DU38">
        <v>0.34034514399999999</v>
      </c>
      <c r="DV38">
        <v>0.34161520000000001</v>
      </c>
      <c r="DW38">
        <v>1.2700560000000101E-3</v>
      </c>
      <c r="DX38">
        <v>1.2700560000000101</v>
      </c>
      <c r="DY38">
        <v>0</v>
      </c>
      <c r="EC38">
        <v>38131</v>
      </c>
      <c r="ED38" t="s">
        <v>24</v>
      </c>
      <c r="EE38" t="s">
        <v>25</v>
      </c>
      <c r="EF38">
        <v>74196</v>
      </c>
      <c r="EG38">
        <v>0.166605949</v>
      </c>
      <c r="EH38">
        <v>0.16781306300000001</v>
      </c>
      <c r="EI38">
        <v>1.207114E-3</v>
      </c>
      <c r="EJ38">
        <v>1.207114</v>
      </c>
      <c r="EK38">
        <v>0</v>
      </c>
      <c r="EO38">
        <v>38331</v>
      </c>
      <c r="EP38" t="s">
        <v>24</v>
      </c>
      <c r="EQ38" t="s">
        <v>25</v>
      </c>
      <c r="ER38">
        <v>74526</v>
      </c>
      <c r="ES38">
        <v>2.6945113999999999E-2</v>
      </c>
      <c r="ET38">
        <v>2.8103112999999999E-2</v>
      </c>
      <c r="EU38">
        <v>1.1579989999999901E-3</v>
      </c>
      <c r="EV38">
        <v>1.15799899999999</v>
      </c>
      <c r="EW38">
        <v>0</v>
      </c>
      <c r="FA38">
        <v>33999</v>
      </c>
      <c r="FB38" t="s">
        <v>24</v>
      </c>
      <c r="FC38" t="s">
        <v>25</v>
      </c>
      <c r="FD38">
        <v>73272</v>
      </c>
      <c r="FE38">
        <v>7.4628949169999999</v>
      </c>
      <c r="FF38">
        <v>7.46467495</v>
      </c>
      <c r="FG38">
        <v>1.7800330000001801E-3</v>
      </c>
      <c r="FH38">
        <v>1.7800330000001801</v>
      </c>
      <c r="FI38">
        <v>0</v>
      </c>
    </row>
    <row r="39" spans="1:165">
      <c r="A39" s="2">
        <v>59386</v>
      </c>
      <c r="B39" s="2" t="s">
        <v>24</v>
      </c>
      <c r="C39" s="2" t="s">
        <v>25</v>
      </c>
      <c r="D39" s="2">
        <v>73932</v>
      </c>
      <c r="E39" s="2">
        <v>35.000385049999998</v>
      </c>
      <c r="F39" s="2">
        <v>35.00179696</v>
      </c>
      <c r="G39" s="2">
        <v>1.4119149999999999E-3</v>
      </c>
      <c r="H39" s="2">
        <v>1.411915</v>
      </c>
      <c r="I39" s="2">
        <v>0</v>
      </c>
      <c r="M39">
        <v>59586</v>
      </c>
      <c r="N39" t="s">
        <v>24</v>
      </c>
      <c r="O39" t="s">
        <v>25</v>
      </c>
      <c r="P39">
        <v>73404</v>
      </c>
      <c r="Q39">
        <v>17.500564098000002</v>
      </c>
      <c r="R39">
        <v>17.502097129999999</v>
      </c>
      <c r="S39">
        <v>1.5330319999975401E-3</v>
      </c>
      <c r="T39">
        <v>1.5330319999975399</v>
      </c>
      <c r="U39">
        <v>0</v>
      </c>
      <c r="Y39">
        <v>59786</v>
      </c>
      <c r="Z39" t="s">
        <v>24</v>
      </c>
      <c r="AA39" t="s">
        <v>25</v>
      </c>
      <c r="AB39">
        <v>74592</v>
      </c>
      <c r="AC39">
        <v>7.0004899500000004</v>
      </c>
      <c r="AD39">
        <v>7.0017161369999998</v>
      </c>
      <c r="AE39">
        <v>1.22618699999943E-3</v>
      </c>
      <c r="AF39">
        <v>1.2261869999994299</v>
      </c>
      <c r="AG39">
        <v>0</v>
      </c>
      <c r="AK39">
        <v>60032</v>
      </c>
      <c r="AL39" t="s">
        <v>24</v>
      </c>
      <c r="AM39" t="s">
        <v>25</v>
      </c>
      <c r="AN39">
        <v>73932</v>
      </c>
      <c r="AO39">
        <v>3.5004539490000002</v>
      </c>
      <c r="AP39">
        <v>3.5018620490000001</v>
      </c>
      <c r="AQ39">
        <v>1.40809999999991E-3</v>
      </c>
      <c r="AR39">
        <v>1.40809999999991</v>
      </c>
      <c r="AS39">
        <v>0</v>
      </c>
      <c r="AW39">
        <v>60232</v>
      </c>
      <c r="AX39" t="s">
        <v>24</v>
      </c>
      <c r="AY39" t="s">
        <v>25</v>
      </c>
      <c r="AZ39">
        <v>73932</v>
      </c>
      <c r="BA39">
        <v>2.8018701080000001</v>
      </c>
      <c r="BB39">
        <v>2.8033051489999998</v>
      </c>
      <c r="BC39">
        <v>1.4350409999996901E-3</v>
      </c>
      <c r="BD39">
        <v>1.43504099999969</v>
      </c>
      <c r="BE39">
        <v>0</v>
      </c>
      <c r="BI39">
        <v>60432</v>
      </c>
      <c r="BJ39" t="s">
        <v>24</v>
      </c>
      <c r="BK39" t="s">
        <v>25</v>
      </c>
      <c r="BL39">
        <v>73536</v>
      </c>
      <c r="BM39">
        <v>7.582652092</v>
      </c>
      <c r="BN39">
        <v>7.5839579109999997</v>
      </c>
      <c r="BO39">
        <v>1.3058189999997001E-3</v>
      </c>
      <c r="BP39">
        <v>1.3058189999997001</v>
      </c>
      <c r="BQ39">
        <v>0</v>
      </c>
      <c r="BU39">
        <v>60832</v>
      </c>
      <c r="BV39" t="s">
        <v>24</v>
      </c>
      <c r="BW39" t="s">
        <v>25</v>
      </c>
      <c r="BX39">
        <v>74064</v>
      </c>
      <c r="BY39">
        <v>2.101604939</v>
      </c>
      <c r="BZ39">
        <v>2.1029348369999998</v>
      </c>
      <c r="CA39">
        <v>1.32989799999982E-3</v>
      </c>
      <c r="CB39">
        <v>1.3298979999998199</v>
      </c>
      <c r="CC39">
        <v>0</v>
      </c>
      <c r="CG39" s="2">
        <v>32799</v>
      </c>
      <c r="CH39" s="2" t="s">
        <v>24</v>
      </c>
      <c r="CI39" s="2" t="s">
        <v>25</v>
      </c>
      <c r="CJ39" s="2">
        <v>73668</v>
      </c>
      <c r="CK39" s="2">
        <v>1.7504560950000001</v>
      </c>
      <c r="CL39" s="2">
        <v>1.751857996</v>
      </c>
      <c r="CM39" s="2">
        <v>1.4019010000000001E-3</v>
      </c>
      <c r="CN39" s="2">
        <v>1.4019010000000001</v>
      </c>
      <c r="CO39" s="2">
        <v>0</v>
      </c>
      <c r="CS39">
        <v>32999</v>
      </c>
      <c r="CT39" t="s">
        <v>24</v>
      </c>
      <c r="CU39" t="s">
        <v>25</v>
      </c>
      <c r="CV39">
        <v>74328</v>
      </c>
      <c r="CW39">
        <v>0.87551712999999998</v>
      </c>
      <c r="CX39">
        <v>0.87685418100000001</v>
      </c>
      <c r="CY39">
        <v>1.33705100000003E-3</v>
      </c>
      <c r="CZ39">
        <v>1.33705100000003</v>
      </c>
      <c r="DA39">
        <v>0</v>
      </c>
      <c r="DE39" s="2">
        <v>33199</v>
      </c>
      <c r="DF39" s="2" t="s">
        <v>24</v>
      </c>
      <c r="DG39" s="2" t="s">
        <v>25</v>
      </c>
      <c r="DH39" s="2">
        <v>74064</v>
      </c>
      <c r="DI39" s="2">
        <v>0.70027208299999999</v>
      </c>
      <c r="DJ39" s="2">
        <v>0.70142912899999998</v>
      </c>
      <c r="DK39" s="2">
        <v>1.1570459999999999E-3</v>
      </c>
      <c r="DL39" s="2">
        <v>1.157046</v>
      </c>
      <c r="DM39" s="2">
        <v>0</v>
      </c>
      <c r="DQ39">
        <v>33399</v>
      </c>
      <c r="DR39" t="s">
        <v>24</v>
      </c>
      <c r="DS39" t="s">
        <v>25</v>
      </c>
      <c r="DT39">
        <v>74196</v>
      </c>
      <c r="DU39">
        <v>0.35036516200000001</v>
      </c>
      <c r="DV39">
        <v>0.35160899200000001</v>
      </c>
      <c r="DW39">
        <v>1.24383E-3</v>
      </c>
      <c r="DX39">
        <v>1.24383</v>
      </c>
      <c r="DY39">
        <v>0</v>
      </c>
      <c r="EC39">
        <v>33599</v>
      </c>
      <c r="ED39" t="s">
        <v>24</v>
      </c>
      <c r="EE39" t="s">
        <v>25</v>
      </c>
      <c r="EF39">
        <v>73800</v>
      </c>
      <c r="EG39">
        <v>0.17175293</v>
      </c>
      <c r="EH39">
        <v>0.173020124</v>
      </c>
      <c r="EI39">
        <v>1.2671939999999899E-3</v>
      </c>
      <c r="EJ39">
        <v>1.2671939999999899</v>
      </c>
      <c r="EK39">
        <v>0</v>
      </c>
      <c r="EO39">
        <v>33799</v>
      </c>
      <c r="EP39" t="s">
        <v>24</v>
      </c>
      <c r="EQ39" t="s">
        <v>25</v>
      </c>
      <c r="ER39">
        <v>74658</v>
      </c>
      <c r="ES39">
        <v>2.8105973999999999E-2</v>
      </c>
      <c r="ET39">
        <v>2.9098033999999998E-2</v>
      </c>
      <c r="EU39">
        <v>9.9205999999999904E-4</v>
      </c>
      <c r="EV39">
        <v>0.99205999999999905</v>
      </c>
      <c r="EW39">
        <v>0</v>
      </c>
      <c r="FA39">
        <v>45895</v>
      </c>
      <c r="FB39" t="s">
        <v>24</v>
      </c>
      <c r="FC39" t="s">
        <v>25</v>
      </c>
      <c r="FD39">
        <v>73668</v>
      </c>
      <c r="FE39">
        <v>7.4634249209999997</v>
      </c>
      <c r="FF39">
        <v>7.4653868680000004</v>
      </c>
      <c r="FG39">
        <v>1.9619470000007402E-3</v>
      </c>
      <c r="FH39">
        <v>1.96194700000074</v>
      </c>
      <c r="FI39">
        <v>0</v>
      </c>
    </row>
    <row r="40" spans="1:165">
      <c r="A40" s="2">
        <v>43049</v>
      </c>
      <c r="B40" s="2" t="s">
        <v>24</v>
      </c>
      <c r="C40" s="2" t="s">
        <v>25</v>
      </c>
      <c r="D40" s="2">
        <v>73932</v>
      </c>
      <c r="E40" s="2">
        <v>36.000376940000002</v>
      </c>
      <c r="F40" s="2">
        <v>36.00173307</v>
      </c>
      <c r="G40" s="2">
        <v>1.3561249999999999E-3</v>
      </c>
      <c r="H40" s="2">
        <v>1.356125</v>
      </c>
      <c r="I40" s="2">
        <v>0</v>
      </c>
      <c r="M40">
        <v>43249</v>
      </c>
      <c r="N40" t="s">
        <v>24</v>
      </c>
      <c r="O40" t="s">
        <v>25</v>
      </c>
      <c r="P40">
        <v>74396</v>
      </c>
      <c r="Q40">
        <v>18.000509977</v>
      </c>
      <c r="R40">
        <v>18.011379003999998</v>
      </c>
      <c r="S40">
        <v>1.0869026999998199E-2</v>
      </c>
      <c r="T40">
        <v>10.8690269999982</v>
      </c>
      <c r="U40">
        <v>0</v>
      </c>
      <c r="Y40">
        <v>43449</v>
      </c>
      <c r="Z40" t="s">
        <v>24</v>
      </c>
      <c r="AA40" t="s">
        <v>25</v>
      </c>
      <c r="AB40">
        <v>74328</v>
      </c>
      <c r="AC40">
        <v>7.2003121380000001</v>
      </c>
      <c r="AD40">
        <v>7.2017340660000002</v>
      </c>
      <c r="AE40">
        <v>1.4219280000000701E-3</v>
      </c>
      <c r="AF40">
        <v>1.42192800000007</v>
      </c>
      <c r="AG40">
        <v>0</v>
      </c>
      <c r="AK40">
        <v>43695</v>
      </c>
      <c r="AL40" t="s">
        <v>24</v>
      </c>
      <c r="AM40" t="s">
        <v>25</v>
      </c>
      <c r="AN40">
        <v>74064</v>
      </c>
      <c r="AO40">
        <v>3.6006031040000002</v>
      </c>
      <c r="AP40">
        <v>3.6018190379999999</v>
      </c>
      <c r="AQ40">
        <v>1.2159339999997501E-3</v>
      </c>
      <c r="AR40">
        <v>1.21593399999975</v>
      </c>
      <c r="AS40">
        <v>0</v>
      </c>
      <c r="AW40">
        <v>43895</v>
      </c>
      <c r="AX40" t="s">
        <v>24</v>
      </c>
      <c r="AY40" t="s">
        <v>25</v>
      </c>
      <c r="AZ40">
        <v>73932</v>
      </c>
      <c r="BA40">
        <v>2.8818769450000001</v>
      </c>
      <c r="BB40">
        <v>2.883180141</v>
      </c>
      <c r="BC40">
        <v>1.3031959999998399E-3</v>
      </c>
      <c r="BD40">
        <v>1.3031959999998399</v>
      </c>
      <c r="BE40">
        <v>0</v>
      </c>
      <c r="BI40">
        <v>44095</v>
      </c>
      <c r="BJ40" t="s">
        <v>24</v>
      </c>
      <c r="BK40" t="s">
        <v>25</v>
      </c>
      <c r="BL40">
        <v>74528</v>
      </c>
      <c r="BM40">
        <v>7.6528758999999997</v>
      </c>
      <c r="BN40">
        <v>7.6662170889999999</v>
      </c>
      <c r="BO40">
        <v>1.33411890000001E-2</v>
      </c>
      <c r="BP40">
        <v>13.341189000000099</v>
      </c>
      <c r="BQ40">
        <v>0</v>
      </c>
      <c r="BU40">
        <v>44495</v>
      </c>
      <c r="BV40" t="s">
        <v>24</v>
      </c>
      <c r="BW40" t="s">
        <v>25</v>
      </c>
      <c r="BX40">
        <v>73668</v>
      </c>
      <c r="BY40">
        <v>2.1616129879999999</v>
      </c>
      <c r="BZ40">
        <v>2.1630368230000001</v>
      </c>
      <c r="CA40">
        <v>1.4238350000002E-3</v>
      </c>
      <c r="CB40">
        <v>1.4238350000002</v>
      </c>
      <c r="CC40">
        <v>0</v>
      </c>
      <c r="CG40" s="2">
        <v>44695</v>
      </c>
      <c r="CH40" s="2" t="s">
        <v>24</v>
      </c>
      <c r="CI40" s="2" t="s">
        <v>25</v>
      </c>
      <c r="CJ40" s="2">
        <v>74196</v>
      </c>
      <c r="CK40" s="2">
        <v>1.8002169130000001</v>
      </c>
      <c r="CL40" s="2">
        <v>1.801481962</v>
      </c>
      <c r="CM40" s="2">
        <v>1.2650490000000001E-3</v>
      </c>
      <c r="CN40" s="2">
        <v>1.2650490000000001</v>
      </c>
      <c r="CO40" s="2">
        <v>0</v>
      </c>
      <c r="CS40">
        <v>44895</v>
      </c>
      <c r="CT40" t="s">
        <v>24</v>
      </c>
      <c r="CU40" t="s">
        <v>25</v>
      </c>
      <c r="CV40">
        <v>73668</v>
      </c>
      <c r="CW40">
        <v>0.9005301</v>
      </c>
      <c r="CX40">
        <v>0.90222096399999996</v>
      </c>
      <c r="CY40">
        <v>1.6908639999999499E-3</v>
      </c>
      <c r="CZ40">
        <v>1.69086399999995</v>
      </c>
      <c r="DA40">
        <v>0</v>
      </c>
      <c r="DE40" s="2">
        <v>45095</v>
      </c>
      <c r="DF40" s="2" t="s">
        <v>24</v>
      </c>
      <c r="DG40" s="2" t="s">
        <v>25</v>
      </c>
      <c r="DH40" s="2">
        <v>73668</v>
      </c>
      <c r="DI40" s="2">
        <v>0.72040915500000002</v>
      </c>
      <c r="DJ40" s="2">
        <v>0.72171902700000001</v>
      </c>
      <c r="DK40" s="2">
        <v>1.3098719999999999E-3</v>
      </c>
      <c r="DL40" s="2">
        <v>1.3098719999999999</v>
      </c>
      <c r="DM40" s="2">
        <v>0</v>
      </c>
      <c r="DQ40">
        <v>45295</v>
      </c>
      <c r="DR40" t="s">
        <v>24</v>
      </c>
      <c r="DS40" t="s">
        <v>25</v>
      </c>
      <c r="DT40">
        <v>74724</v>
      </c>
      <c r="DU40">
        <v>0.36022305500000001</v>
      </c>
      <c r="DV40">
        <v>0.36135911900000001</v>
      </c>
      <c r="DW40">
        <v>1.13606399999999E-3</v>
      </c>
      <c r="DX40">
        <v>1.13606399999999</v>
      </c>
      <c r="DY40">
        <v>0</v>
      </c>
      <c r="EC40">
        <v>45495</v>
      </c>
      <c r="ED40" t="s">
        <v>24</v>
      </c>
      <c r="EE40" t="s">
        <v>25</v>
      </c>
      <c r="EF40">
        <v>73932</v>
      </c>
      <c r="EG40">
        <v>0.17685007999999999</v>
      </c>
      <c r="EH40">
        <v>0.178075075</v>
      </c>
      <c r="EI40">
        <v>1.224995E-3</v>
      </c>
      <c r="EJ40">
        <v>1.2249950000000001</v>
      </c>
      <c r="EK40">
        <v>0</v>
      </c>
      <c r="EO40">
        <v>45695</v>
      </c>
      <c r="EP40" t="s">
        <v>24</v>
      </c>
      <c r="EQ40" t="s">
        <v>25</v>
      </c>
      <c r="ER40">
        <v>74130</v>
      </c>
      <c r="ES40">
        <v>2.9027938999999999E-2</v>
      </c>
      <c r="ET40">
        <v>3.0143975999999999E-2</v>
      </c>
      <c r="EU40">
        <v>1.1160370000000001E-3</v>
      </c>
      <c r="EV40">
        <v>1.1160369999999999</v>
      </c>
      <c r="EW40">
        <v>0</v>
      </c>
      <c r="FA40">
        <v>58835</v>
      </c>
      <c r="FB40" t="s">
        <v>24</v>
      </c>
      <c r="FC40" t="s">
        <v>25</v>
      </c>
      <c r="FD40">
        <v>73800</v>
      </c>
      <c r="FE40">
        <v>7.4641509060000004</v>
      </c>
      <c r="FF40">
        <v>7.4661569600000002</v>
      </c>
      <c r="FG40">
        <v>2.0060539999997499E-3</v>
      </c>
      <c r="FH40">
        <v>2.0060539999997502</v>
      </c>
      <c r="FI40">
        <v>0</v>
      </c>
    </row>
    <row r="41" spans="1:165">
      <c r="A41" s="2">
        <v>55989</v>
      </c>
      <c r="B41" s="2" t="s">
        <v>24</v>
      </c>
      <c r="C41" s="2" t="s">
        <v>25</v>
      </c>
      <c r="D41" s="2">
        <v>74592</v>
      </c>
      <c r="E41" s="2">
        <v>37.000555990000002</v>
      </c>
      <c r="F41" s="2">
        <v>37.001652960000001</v>
      </c>
      <c r="G41" s="2">
        <v>1.096964E-3</v>
      </c>
      <c r="H41" s="2">
        <v>1.0969640000000001</v>
      </c>
      <c r="I41" s="2">
        <v>0</v>
      </c>
      <c r="M41">
        <v>56189</v>
      </c>
      <c r="N41" t="s">
        <v>24</v>
      </c>
      <c r="O41" t="s">
        <v>25</v>
      </c>
      <c r="P41">
        <v>73536</v>
      </c>
      <c r="Q41">
        <v>18.500574111999999</v>
      </c>
      <c r="R41">
        <v>18.501960039</v>
      </c>
      <c r="S41">
        <v>1.38592700000117E-3</v>
      </c>
      <c r="T41">
        <v>1.3859270000011701</v>
      </c>
      <c r="U41">
        <v>0</v>
      </c>
      <c r="Y41">
        <v>56389</v>
      </c>
      <c r="Z41" t="s">
        <v>24</v>
      </c>
      <c r="AA41" t="s">
        <v>25</v>
      </c>
      <c r="AB41">
        <v>73668</v>
      </c>
      <c r="AC41">
        <v>7.4004981519999999</v>
      </c>
      <c r="AD41">
        <v>7.4019131659999999</v>
      </c>
      <c r="AE41">
        <v>1.4150139999999901E-3</v>
      </c>
      <c r="AF41">
        <v>1.41501399999999</v>
      </c>
      <c r="AG41">
        <v>0</v>
      </c>
      <c r="AK41">
        <v>56635</v>
      </c>
      <c r="AL41" t="s">
        <v>24</v>
      </c>
      <c r="AM41" t="s">
        <v>25</v>
      </c>
      <c r="AN41">
        <v>73404</v>
      </c>
      <c r="AO41">
        <v>3.7005949020000002</v>
      </c>
      <c r="AP41">
        <v>3.7021119589999998</v>
      </c>
      <c r="AQ41">
        <v>1.51705699999959E-3</v>
      </c>
      <c r="AR41">
        <v>1.51705699999959</v>
      </c>
      <c r="AS41">
        <v>0</v>
      </c>
      <c r="AW41">
        <v>56835</v>
      </c>
      <c r="AX41" t="s">
        <v>24</v>
      </c>
      <c r="AY41" t="s">
        <v>25</v>
      </c>
      <c r="AZ41">
        <v>74394</v>
      </c>
      <c r="BA41">
        <v>2.9616870880000001</v>
      </c>
      <c r="BB41">
        <v>2.9629180430000002</v>
      </c>
      <c r="BC41">
        <v>1.2309550000000301E-3</v>
      </c>
      <c r="BD41">
        <v>1.23095500000003</v>
      </c>
      <c r="BE41">
        <v>0</v>
      </c>
      <c r="BI41">
        <v>57035</v>
      </c>
      <c r="BJ41" t="s">
        <v>24</v>
      </c>
      <c r="BK41" t="s">
        <v>25</v>
      </c>
      <c r="BL41">
        <v>74196</v>
      </c>
      <c r="BM41">
        <v>7.7229089740000001</v>
      </c>
      <c r="BN41">
        <v>7.724163055</v>
      </c>
      <c r="BO41">
        <v>1.2540809999999E-3</v>
      </c>
      <c r="BP41">
        <v>1.2540809999999001</v>
      </c>
      <c r="BQ41">
        <v>0</v>
      </c>
      <c r="BU41">
        <v>57435</v>
      </c>
      <c r="BV41" t="s">
        <v>24</v>
      </c>
      <c r="BW41" t="s">
        <v>25</v>
      </c>
      <c r="BX41">
        <v>74064</v>
      </c>
      <c r="BY41">
        <v>2.2216958999999998</v>
      </c>
      <c r="BZ41">
        <v>2.222934961</v>
      </c>
      <c r="CA41">
        <v>1.2390610000001499E-3</v>
      </c>
      <c r="CB41">
        <v>1.2390610000001501</v>
      </c>
      <c r="CC41">
        <v>0</v>
      </c>
      <c r="CG41" s="2">
        <v>57635</v>
      </c>
      <c r="CH41" s="2" t="s">
        <v>24</v>
      </c>
      <c r="CI41" s="2" t="s">
        <v>25</v>
      </c>
      <c r="CJ41" s="2">
        <v>73536</v>
      </c>
      <c r="CK41" s="2">
        <v>1.850436926</v>
      </c>
      <c r="CL41" s="2">
        <v>1.8519430160000001</v>
      </c>
      <c r="CM41" s="2">
        <v>1.5060900000000001E-3</v>
      </c>
      <c r="CN41" s="2">
        <v>1.5060899999999999</v>
      </c>
      <c r="CO41" s="2">
        <v>0</v>
      </c>
      <c r="CS41">
        <v>57835</v>
      </c>
      <c r="CT41" t="s">
        <v>24</v>
      </c>
      <c r="CU41" t="s">
        <v>25</v>
      </c>
      <c r="CV41">
        <v>74660</v>
      </c>
      <c r="CW41">
        <v>0.92558717700000004</v>
      </c>
      <c r="CX41">
        <v>0.93847012500000004</v>
      </c>
      <c r="CY41">
        <v>1.2882948E-2</v>
      </c>
      <c r="CZ41">
        <v>12.882948000000001</v>
      </c>
      <c r="DA41">
        <v>0</v>
      </c>
      <c r="DE41" s="2">
        <v>58035</v>
      </c>
      <c r="DF41" s="2" t="s">
        <v>24</v>
      </c>
      <c r="DG41" s="2" t="s">
        <v>25</v>
      </c>
      <c r="DH41" s="2">
        <v>73668</v>
      </c>
      <c r="DI41" s="2">
        <v>0.74032092100000002</v>
      </c>
      <c r="DJ41" s="2">
        <v>0.74177694299999997</v>
      </c>
      <c r="DK41" s="2">
        <v>1.456022E-3</v>
      </c>
      <c r="DL41" s="2">
        <v>1.4560219999999999</v>
      </c>
      <c r="DM41" s="2">
        <v>0</v>
      </c>
      <c r="DQ41">
        <v>58235</v>
      </c>
      <c r="DR41" t="s">
        <v>24</v>
      </c>
      <c r="DS41" t="s">
        <v>25</v>
      </c>
      <c r="DT41">
        <v>74064</v>
      </c>
      <c r="DU41">
        <v>0.37023210499999998</v>
      </c>
      <c r="DV41">
        <v>0.37152409600000003</v>
      </c>
      <c r="DW41">
        <v>1.29199100000004E-3</v>
      </c>
      <c r="DX41">
        <v>1.2919910000000401</v>
      </c>
      <c r="DY41">
        <v>0</v>
      </c>
      <c r="EC41">
        <v>58435</v>
      </c>
      <c r="ED41" t="s">
        <v>24</v>
      </c>
      <c r="EE41" t="s">
        <v>25</v>
      </c>
      <c r="EF41">
        <v>74064</v>
      </c>
      <c r="EG41">
        <v>0.18185210199999999</v>
      </c>
      <c r="EH41">
        <v>0.183120966</v>
      </c>
      <c r="EI41">
        <v>1.268864E-3</v>
      </c>
      <c r="EJ41">
        <v>1.268864</v>
      </c>
      <c r="EK41">
        <v>0</v>
      </c>
      <c r="EO41">
        <v>58635</v>
      </c>
      <c r="EP41" t="s">
        <v>24</v>
      </c>
      <c r="EQ41" t="s">
        <v>25</v>
      </c>
      <c r="ER41">
        <v>74196</v>
      </c>
      <c r="ES41">
        <v>3.0148029E-2</v>
      </c>
      <c r="ET41">
        <v>3.1491995000000002E-2</v>
      </c>
      <c r="EU41">
        <v>1.343966E-3</v>
      </c>
      <c r="EV41">
        <v>1.343966</v>
      </c>
      <c r="EW41">
        <v>0</v>
      </c>
      <c r="FA41">
        <v>53743</v>
      </c>
      <c r="FB41" t="s">
        <v>24</v>
      </c>
      <c r="FC41" t="s">
        <v>25</v>
      </c>
      <c r="FD41">
        <v>73668</v>
      </c>
      <c r="FE41">
        <v>7.4648768900000002</v>
      </c>
      <c r="FF41">
        <v>7.4668989180000001</v>
      </c>
      <c r="FG41">
        <v>2.0220279999998399E-3</v>
      </c>
      <c r="FH41">
        <v>2.0220279999998398</v>
      </c>
      <c r="FI41">
        <v>0</v>
      </c>
    </row>
    <row r="42" spans="1:165">
      <c r="A42" s="2">
        <v>50897</v>
      </c>
      <c r="B42" s="2" t="s">
        <v>24</v>
      </c>
      <c r="C42" s="2" t="s">
        <v>25</v>
      </c>
      <c r="D42" s="2">
        <v>73668</v>
      </c>
      <c r="E42" s="2">
        <v>38.000408890000003</v>
      </c>
      <c r="F42" s="2">
        <v>38.001996990000002</v>
      </c>
      <c r="G42" s="2">
        <v>1.5881059999999999E-3</v>
      </c>
      <c r="H42" s="2">
        <v>1.588106</v>
      </c>
      <c r="I42" s="2">
        <v>0</v>
      </c>
      <c r="M42">
        <v>51097</v>
      </c>
      <c r="N42" t="s">
        <v>24</v>
      </c>
      <c r="O42" t="s">
        <v>25</v>
      </c>
      <c r="P42">
        <v>74460</v>
      </c>
      <c r="Q42">
        <v>19.000443935</v>
      </c>
      <c r="R42">
        <v>19.001656055000002</v>
      </c>
      <c r="S42">
        <v>1.2121200000016999E-3</v>
      </c>
      <c r="T42">
        <v>1.2121200000017001</v>
      </c>
      <c r="U42">
        <v>0</v>
      </c>
      <c r="Y42">
        <v>51297</v>
      </c>
      <c r="Z42" t="s">
        <v>24</v>
      </c>
      <c r="AA42" t="s">
        <v>25</v>
      </c>
      <c r="AB42">
        <v>73932</v>
      </c>
      <c r="AC42">
        <v>7.6004190439999997</v>
      </c>
      <c r="AD42">
        <v>7.6016919610000002</v>
      </c>
      <c r="AE42">
        <v>1.2729170000005301E-3</v>
      </c>
      <c r="AF42">
        <v>1.2729170000005301</v>
      </c>
      <c r="AG42">
        <v>0</v>
      </c>
      <c r="AK42">
        <v>51543</v>
      </c>
      <c r="AL42" t="s">
        <v>24</v>
      </c>
      <c r="AM42" t="s">
        <v>25</v>
      </c>
      <c r="AN42">
        <v>73668</v>
      </c>
      <c r="AO42">
        <v>3.8006019590000002</v>
      </c>
      <c r="AP42">
        <v>3.8019468779999999</v>
      </c>
      <c r="AQ42">
        <v>1.34491899999966E-3</v>
      </c>
      <c r="AR42">
        <v>1.34491899999966</v>
      </c>
      <c r="AS42">
        <v>0</v>
      </c>
      <c r="AW42">
        <v>51743</v>
      </c>
      <c r="AX42" t="s">
        <v>24</v>
      </c>
      <c r="AY42" t="s">
        <v>25</v>
      </c>
      <c r="AZ42">
        <v>73668</v>
      </c>
      <c r="BA42">
        <v>3.0419189929999999</v>
      </c>
      <c r="BB42">
        <v>3.0432691570000001</v>
      </c>
      <c r="BC42">
        <v>1.3501640000002E-3</v>
      </c>
      <c r="BD42">
        <v>1.3501640000002</v>
      </c>
      <c r="BE42">
        <v>0</v>
      </c>
      <c r="BI42">
        <v>51943</v>
      </c>
      <c r="BJ42" t="s">
        <v>24</v>
      </c>
      <c r="BK42" t="s">
        <v>25</v>
      </c>
      <c r="BL42">
        <v>73668</v>
      </c>
      <c r="BM42">
        <v>7.7927989960000001</v>
      </c>
      <c r="BN42">
        <v>7.7941999439999998</v>
      </c>
      <c r="BO42">
        <v>1.4009479999996799E-3</v>
      </c>
      <c r="BP42">
        <v>1.4009479999996799</v>
      </c>
      <c r="BQ42">
        <v>0</v>
      </c>
      <c r="BU42">
        <v>52343</v>
      </c>
      <c r="BV42" t="s">
        <v>24</v>
      </c>
      <c r="BW42" t="s">
        <v>25</v>
      </c>
      <c r="BX42">
        <v>73932</v>
      </c>
      <c r="BY42">
        <v>2.2816679479999999</v>
      </c>
      <c r="BZ42">
        <v>2.282952785</v>
      </c>
      <c r="CA42">
        <v>1.28483700000003E-3</v>
      </c>
      <c r="CB42">
        <v>1.28483700000003</v>
      </c>
      <c r="CC42">
        <v>0</v>
      </c>
      <c r="CG42" s="2">
        <v>52543</v>
      </c>
      <c r="CH42" s="2" t="s">
        <v>24</v>
      </c>
      <c r="CI42" s="2" t="s">
        <v>25</v>
      </c>
      <c r="CJ42" s="2">
        <v>74064</v>
      </c>
      <c r="CK42" s="2">
        <v>1.9003460409999999</v>
      </c>
      <c r="CL42" s="2">
        <v>1.9016280169999999</v>
      </c>
      <c r="CM42" s="2">
        <v>1.281976E-3</v>
      </c>
      <c r="CN42" s="2">
        <v>1.281976</v>
      </c>
      <c r="CO42" s="2">
        <v>0</v>
      </c>
      <c r="CS42">
        <v>52743</v>
      </c>
      <c r="CT42" t="s">
        <v>24</v>
      </c>
      <c r="CU42" t="s">
        <v>25</v>
      </c>
      <c r="CV42">
        <v>73800</v>
      </c>
      <c r="CW42">
        <v>0.95060896900000003</v>
      </c>
      <c r="CX42">
        <v>0.95217800100000005</v>
      </c>
      <c r="CY42">
        <v>1.5690320000000201E-3</v>
      </c>
      <c r="CZ42">
        <v>1.56903200000002</v>
      </c>
      <c r="DA42">
        <v>0</v>
      </c>
      <c r="DE42" s="2">
        <v>52943</v>
      </c>
      <c r="DF42" s="2" t="s">
        <v>24</v>
      </c>
      <c r="DG42" s="2" t="s">
        <v>25</v>
      </c>
      <c r="DH42" s="2">
        <v>74592</v>
      </c>
      <c r="DI42" s="2">
        <v>0.76026892700000004</v>
      </c>
      <c r="DJ42" s="2">
        <v>0.76136994400000002</v>
      </c>
      <c r="DK42" s="2">
        <v>1.1010169999999999E-3</v>
      </c>
      <c r="DL42" s="2">
        <v>1.1010169999999999</v>
      </c>
      <c r="DM42" s="2">
        <v>0</v>
      </c>
      <c r="DQ42">
        <v>53143</v>
      </c>
      <c r="DR42" t="s">
        <v>24</v>
      </c>
      <c r="DS42" t="s">
        <v>25</v>
      </c>
      <c r="DT42">
        <v>74196</v>
      </c>
      <c r="DU42">
        <v>0.38024902300000002</v>
      </c>
      <c r="DV42">
        <v>0.38147902500000003</v>
      </c>
      <c r="DW42">
        <v>1.230002E-3</v>
      </c>
      <c r="DX42">
        <v>1.230002</v>
      </c>
      <c r="DY42">
        <v>0</v>
      </c>
      <c r="EC42">
        <v>53343</v>
      </c>
      <c r="ED42" t="s">
        <v>24</v>
      </c>
      <c r="EE42" t="s">
        <v>25</v>
      </c>
      <c r="EF42">
        <v>73800</v>
      </c>
      <c r="EG42">
        <v>0.186842918</v>
      </c>
      <c r="EH42">
        <v>0.18814992899999999</v>
      </c>
      <c r="EI42">
        <v>1.3070109999999901E-3</v>
      </c>
      <c r="EJ42">
        <v>1.3070109999999899</v>
      </c>
      <c r="EK42">
        <v>0</v>
      </c>
      <c r="EO42">
        <v>53543</v>
      </c>
      <c r="EP42" t="s">
        <v>24</v>
      </c>
      <c r="EQ42" t="s">
        <v>25</v>
      </c>
      <c r="ER42">
        <v>73404</v>
      </c>
      <c r="ES42">
        <v>3.1382083999999998E-2</v>
      </c>
      <c r="ET42">
        <v>3.2964945000000002E-2</v>
      </c>
      <c r="EU42">
        <v>1.5828610000000001E-3</v>
      </c>
      <c r="EV42">
        <v>1.5828610000000001</v>
      </c>
      <c r="EW42">
        <v>0</v>
      </c>
      <c r="FA42">
        <v>50085</v>
      </c>
      <c r="FB42" t="s">
        <v>24</v>
      </c>
      <c r="FC42" t="s">
        <v>25</v>
      </c>
      <c r="FD42">
        <v>73536</v>
      </c>
      <c r="FE42">
        <v>7.4656219479999999</v>
      </c>
      <c r="FF42">
        <v>7.4676339629999999</v>
      </c>
      <c r="FG42">
        <v>2.0120150000000302E-3</v>
      </c>
      <c r="FH42">
        <v>2.0120150000000301</v>
      </c>
      <c r="FI42">
        <v>0</v>
      </c>
    </row>
    <row r="43" spans="1:165">
      <c r="A43" s="2">
        <v>47239</v>
      </c>
      <c r="B43" s="2" t="s">
        <v>24</v>
      </c>
      <c r="C43" s="2" t="s">
        <v>25</v>
      </c>
      <c r="D43" s="2">
        <v>74196</v>
      </c>
      <c r="E43" s="2">
        <v>39.000652080000002</v>
      </c>
      <c r="F43" s="2">
        <v>39.001842019999998</v>
      </c>
      <c r="G43" s="2">
        <v>1.189947E-3</v>
      </c>
      <c r="H43" s="2">
        <v>1.1899470000000001</v>
      </c>
      <c r="I43" s="2">
        <v>0</v>
      </c>
      <c r="M43">
        <v>47439</v>
      </c>
      <c r="N43" t="s">
        <v>24</v>
      </c>
      <c r="O43" t="s">
        <v>25</v>
      </c>
      <c r="P43">
        <v>73668</v>
      </c>
      <c r="Q43">
        <v>19.500446081</v>
      </c>
      <c r="R43">
        <v>19.501847982000001</v>
      </c>
      <c r="S43">
        <v>1.4019010000012599E-3</v>
      </c>
      <c r="T43">
        <v>1.4019010000012599</v>
      </c>
      <c r="U43">
        <v>0</v>
      </c>
      <c r="Y43">
        <v>47639</v>
      </c>
      <c r="Z43" t="s">
        <v>24</v>
      </c>
      <c r="AA43" t="s">
        <v>25</v>
      </c>
      <c r="AB43">
        <v>73932</v>
      </c>
      <c r="AC43">
        <v>7.8004679680000004</v>
      </c>
      <c r="AD43">
        <v>7.8019230369999999</v>
      </c>
      <c r="AE43">
        <v>1.4550689999994701E-3</v>
      </c>
      <c r="AF43">
        <v>1.4550689999994699</v>
      </c>
      <c r="AG43">
        <v>0</v>
      </c>
      <c r="AK43">
        <v>47885</v>
      </c>
      <c r="AL43" t="s">
        <v>24</v>
      </c>
      <c r="AM43" t="s">
        <v>25</v>
      </c>
      <c r="AN43">
        <v>73536</v>
      </c>
      <c r="AO43">
        <v>3.9006280900000001</v>
      </c>
      <c r="AP43">
        <v>3.90199995</v>
      </c>
      <c r="AQ43">
        <v>1.37185999999989E-3</v>
      </c>
      <c r="AR43">
        <v>1.3718599999998899</v>
      </c>
      <c r="AS43">
        <v>0</v>
      </c>
      <c r="AW43">
        <v>48085</v>
      </c>
      <c r="AX43" t="s">
        <v>24</v>
      </c>
      <c r="AY43" t="s">
        <v>25</v>
      </c>
      <c r="AZ43">
        <v>73932</v>
      </c>
      <c r="BA43">
        <v>3.1218500140000001</v>
      </c>
      <c r="BB43">
        <v>3.123162985</v>
      </c>
      <c r="BC43">
        <v>1.31297099999994E-3</v>
      </c>
      <c r="BD43">
        <v>1.3129709999999399</v>
      </c>
      <c r="BE43">
        <v>0</v>
      </c>
      <c r="BI43">
        <v>48285</v>
      </c>
      <c r="BJ43" t="s">
        <v>24</v>
      </c>
      <c r="BK43" t="s">
        <v>25</v>
      </c>
      <c r="BL43">
        <v>73536</v>
      </c>
      <c r="BM43">
        <v>7.8629879950000001</v>
      </c>
      <c r="BN43">
        <v>7.8643720149999998</v>
      </c>
      <c r="BO43">
        <v>1.3840199999997E-3</v>
      </c>
      <c r="BP43">
        <v>1.3840199999997</v>
      </c>
      <c r="BQ43">
        <v>0</v>
      </c>
      <c r="BU43">
        <v>48685</v>
      </c>
      <c r="BV43" t="s">
        <v>24</v>
      </c>
      <c r="BW43" t="s">
        <v>25</v>
      </c>
      <c r="BX43">
        <v>73536</v>
      </c>
      <c r="BY43">
        <v>2.341736794</v>
      </c>
      <c r="BZ43">
        <v>2.3431978230000001</v>
      </c>
      <c r="CA43">
        <v>1.4610290000001099E-3</v>
      </c>
      <c r="CB43">
        <v>1.46102900000011</v>
      </c>
      <c r="CC43">
        <v>0</v>
      </c>
      <c r="CG43" s="2">
        <v>48885</v>
      </c>
      <c r="CH43" s="2" t="s">
        <v>24</v>
      </c>
      <c r="CI43" s="2" t="s">
        <v>25</v>
      </c>
      <c r="CJ43" s="2">
        <v>74064</v>
      </c>
      <c r="CK43" s="2">
        <v>1.950434923</v>
      </c>
      <c r="CL43" s="2">
        <v>1.951862097</v>
      </c>
      <c r="CM43" s="2">
        <v>1.427174E-3</v>
      </c>
      <c r="CN43" s="2">
        <v>1.4271739999999999</v>
      </c>
      <c r="CO43" s="2">
        <v>0</v>
      </c>
      <c r="CS43">
        <v>49085</v>
      </c>
      <c r="CT43" t="s">
        <v>24</v>
      </c>
      <c r="CU43" t="s">
        <v>25</v>
      </c>
      <c r="CV43">
        <v>74196</v>
      </c>
      <c r="CW43">
        <v>0.97565412500000004</v>
      </c>
      <c r="CX43">
        <v>0.97695898999999997</v>
      </c>
      <c r="CY43">
        <v>1.3048649999999301E-3</v>
      </c>
      <c r="CZ43">
        <v>1.30486499999993</v>
      </c>
      <c r="DA43">
        <v>0</v>
      </c>
      <c r="DE43" s="2">
        <v>49285</v>
      </c>
      <c r="DF43" s="2" t="s">
        <v>24</v>
      </c>
      <c r="DG43" s="2" t="s">
        <v>25</v>
      </c>
      <c r="DH43" s="2">
        <v>74064</v>
      </c>
      <c r="DI43" s="2">
        <v>0.78027105299999999</v>
      </c>
      <c r="DJ43" s="2">
        <v>0.781608105</v>
      </c>
      <c r="DK43" s="2">
        <v>1.337052E-3</v>
      </c>
      <c r="DL43" s="2">
        <v>1.3370519999999999</v>
      </c>
      <c r="DM43" s="2">
        <v>0</v>
      </c>
      <c r="DQ43">
        <v>49485</v>
      </c>
      <c r="DR43" t="s">
        <v>24</v>
      </c>
      <c r="DS43" t="s">
        <v>25</v>
      </c>
      <c r="DT43">
        <v>73668</v>
      </c>
      <c r="DU43">
        <v>0.390468121</v>
      </c>
      <c r="DV43">
        <v>0.39188909500000002</v>
      </c>
      <c r="DW43">
        <v>1.42097400000001E-3</v>
      </c>
      <c r="DX43">
        <v>1.42097400000001</v>
      </c>
      <c r="DY43">
        <v>0</v>
      </c>
      <c r="EC43">
        <v>49685</v>
      </c>
      <c r="ED43" t="s">
        <v>24</v>
      </c>
      <c r="EE43" t="s">
        <v>25</v>
      </c>
      <c r="EF43">
        <v>74064</v>
      </c>
      <c r="EG43">
        <v>0.191991091</v>
      </c>
      <c r="EH43">
        <v>0.19328594199999999</v>
      </c>
      <c r="EI43">
        <v>1.2948509999999799E-3</v>
      </c>
      <c r="EJ43">
        <v>1.29485099999998</v>
      </c>
      <c r="EK43">
        <v>0</v>
      </c>
      <c r="EO43">
        <v>49885</v>
      </c>
      <c r="EP43" t="s">
        <v>24</v>
      </c>
      <c r="EQ43" t="s">
        <v>25</v>
      </c>
      <c r="ER43">
        <v>73536</v>
      </c>
      <c r="ES43">
        <v>3.2387972000000001E-2</v>
      </c>
      <c r="ET43">
        <v>3.4029007E-2</v>
      </c>
      <c r="EU43">
        <v>1.6410349999999899E-3</v>
      </c>
      <c r="EV43">
        <v>1.64103499999999</v>
      </c>
      <c r="EW43">
        <v>0</v>
      </c>
      <c r="FA43">
        <v>47763</v>
      </c>
      <c r="FB43" t="s">
        <v>24</v>
      </c>
      <c r="FC43" t="s">
        <v>25</v>
      </c>
      <c r="FD43">
        <v>73272</v>
      </c>
      <c r="FE43">
        <v>7.4664199350000002</v>
      </c>
      <c r="FF43">
        <v>7.4783449170000003</v>
      </c>
      <c r="FG43">
        <v>1.1924982000000001E-2</v>
      </c>
      <c r="FH43">
        <v>11.924982</v>
      </c>
      <c r="FI43">
        <v>0</v>
      </c>
    </row>
    <row r="44" spans="1:165">
      <c r="A44" s="2">
        <v>44917</v>
      </c>
      <c r="B44" s="2" t="s">
        <v>24</v>
      </c>
      <c r="C44" s="2" t="s">
        <v>25</v>
      </c>
      <c r="D44" s="2">
        <v>73272</v>
      </c>
      <c r="E44" s="2">
        <v>40.00043702</v>
      </c>
      <c r="F44" s="2">
        <v>40.002005099999998</v>
      </c>
      <c r="G44" s="2">
        <v>1.568079E-3</v>
      </c>
      <c r="H44" s="2">
        <v>1.568079</v>
      </c>
      <c r="I44" s="2">
        <v>0</v>
      </c>
      <c r="M44">
        <v>45117</v>
      </c>
      <c r="N44" t="s">
        <v>24</v>
      </c>
      <c r="O44" t="s">
        <v>25</v>
      </c>
      <c r="P44">
        <v>74328</v>
      </c>
      <c r="Q44">
        <v>20.000456095000001</v>
      </c>
      <c r="R44">
        <v>20.001559018999998</v>
      </c>
      <c r="S44">
        <v>1.1029239999977799E-3</v>
      </c>
      <c r="T44">
        <v>1.10292399999778</v>
      </c>
      <c r="U44">
        <v>0</v>
      </c>
      <c r="Y44">
        <v>45317</v>
      </c>
      <c r="Z44" t="s">
        <v>24</v>
      </c>
      <c r="AA44" t="s">
        <v>25</v>
      </c>
      <c r="AB44">
        <v>73800</v>
      </c>
      <c r="AC44">
        <v>8.0003681180000008</v>
      </c>
      <c r="AD44">
        <v>8.0017440319999995</v>
      </c>
      <c r="AE44">
        <v>1.3759139999987E-3</v>
      </c>
      <c r="AF44">
        <v>1.3759139999987</v>
      </c>
      <c r="AG44">
        <v>0</v>
      </c>
      <c r="AK44">
        <v>45563</v>
      </c>
      <c r="AL44" t="s">
        <v>24</v>
      </c>
      <c r="AM44" t="s">
        <v>25</v>
      </c>
      <c r="AN44">
        <v>73272</v>
      </c>
      <c r="AO44">
        <v>4.0005390639999998</v>
      </c>
      <c r="AP44">
        <v>4.0020930769999996</v>
      </c>
      <c r="AQ44">
        <v>1.55401299999979E-3</v>
      </c>
      <c r="AR44">
        <v>1.55401299999979</v>
      </c>
      <c r="AS44">
        <v>0</v>
      </c>
      <c r="AW44">
        <v>45763</v>
      </c>
      <c r="AX44" t="s">
        <v>24</v>
      </c>
      <c r="AY44" t="s">
        <v>25</v>
      </c>
      <c r="AZ44">
        <v>73668</v>
      </c>
      <c r="BA44">
        <v>3.2020740509999999</v>
      </c>
      <c r="BB44">
        <v>3.2034780980000002</v>
      </c>
      <c r="BC44">
        <v>1.40404700000029E-3</v>
      </c>
      <c r="BD44">
        <v>1.40404700000029</v>
      </c>
      <c r="BE44">
        <v>0</v>
      </c>
      <c r="BI44">
        <v>45963</v>
      </c>
      <c r="BJ44" t="s">
        <v>24</v>
      </c>
      <c r="BK44" t="s">
        <v>25</v>
      </c>
      <c r="BL44">
        <v>74460</v>
      </c>
      <c r="BM44">
        <v>7.9329071039999999</v>
      </c>
      <c r="BN44">
        <v>7.9340589049999997</v>
      </c>
      <c r="BO44">
        <v>1.1518009999997799E-3</v>
      </c>
      <c r="BP44">
        <v>1.15180099999978</v>
      </c>
      <c r="BQ44">
        <v>0</v>
      </c>
      <c r="BU44">
        <v>46363</v>
      </c>
      <c r="BV44" t="s">
        <v>24</v>
      </c>
      <c r="BW44" t="s">
        <v>25</v>
      </c>
      <c r="BX44">
        <v>73536</v>
      </c>
      <c r="BY44">
        <v>2.401841879</v>
      </c>
      <c r="BZ44">
        <v>2.4032108779999999</v>
      </c>
      <c r="CA44">
        <v>1.36899899999987E-3</v>
      </c>
      <c r="CB44">
        <v>1.36899899999987</v>
      </c>
      <c r="CC44">
        <v>0</v>
      </c>
      <c r="CG44" s="2">
        <v>46563</v>
      </c>
      <c r="CH44" s="2" t="s">
        <v>24</v>
      </c>
      <c r="CI44" s="2" t="s">
        <v>25</v>
      </c>
      <c r="CJ44" s="2">
        <v>73800</v>
      </c>
      <c r="CK44" s="2">
        <v>2.0004770760000001</v>
      </c>
      <c r="CL44" s="2">
        <v>2.001872063</v>
      </c>
      <c r="CM44" s="2">
        <v>1.3949870000000001E-3</v>
      </c>
      <c r="CN44" s="2">
        <v>1.394987</v>
      </c>
      <c r="CO44" s="2">
        <v>0</v>
      </c>
      <c r="CS44">
        <v>46763</v>
      </c>
      <c r="CT44" t="s">
        <v>24</v>
      </c>
      <c r="CU44" t="s">
        <v>25</v>
      </c>
      <c r="CV44">
        <v>73932</v>
      </c>
      <c r="CW44">
        <v>1.00049305</v>
      </c>
      <c r="CX44">
        <v>1.0018169880000001</v>
      </c>
      <c r="CY44">
        <v>1.32393800000008E-3</v>
      </c>
      <c r="CZ44">
        <v>1.32393800000008</v>
      </c>
      <c r="DA44">
        <v>0</v>
      </c>
      <c r="DE44" s="2">
        <v>46963</v>
      </c>
      <c r="DF44" s="2" t="s">
        <v>24</v>
      </c>
      <c r="DG44" s="2" t="s">
        <v>25</v>
      </c>
      <c r="DH44" s="2">
        <v>74460</v>
      </c>
      <c r="DI44" s="2">
        <v>0.80047392799999995</v>
      </c>
      <c r="DJ44" s="2">
        <v>0.80165004699999998</v>
      </c>
      <c r="DK44" s="2">
        <v>1.176119E-3</v>
      </c>
      <c r="DL44" s="2">
        <v>1.1761189999999999</v>
      </c>
      <c r="DM44" s="2">
        <v>0</v>
      </c>
      <c r="DQ44">
        <v>47163</v>
      </c>
      <c r="DR44" t="s">
        <v>24</v>
      </c>
      <c r="DS44" t="s">
        <v>25</v>
      </c>
      <c r="DT44">
        <v>73932</v>
      </c>
      <c r="DU44">
        <v>0.40046310400000001</v>
      </c>
      <c r="DV44">
        <v>0.40165305099999998</v>
      </c>
      <c r="DW44">
        <v>1.1899469999999599E-3</v>
      </c>
      <c r="DX44">
        <v>1.1899469999999599</v>
      </c>
      <c r="DY44">
        <v>0</v>
      </c>
      <c r="EC44">
        <v>47363</v>
      </c>
      <c r="ED44" t="s">
        <v>24</v>
      </c>
      <c r="EE44" t="s">
        <v>25</v>
      </c>
      <c r="EF44">
        <v>73800</v>
      </c>
      <c r="EG44">
        <v>0.19699096699999999</v>
      </c>
      <c r="EH44">
        <v>0.19830608399999999</v>
      </c>
      <c r="EI44">
        <v>1.315117E-3</v>
      </c>
      <c r="EJ44">
        <v>1.3151170000000001</v>
      </c>
      <c r="EK44">
        <v>0</v>
      </c>
      <c r="EO44">
        <v>47563</v>
      </c>
      <c r="EP44" t="s">
        <v>24</v>
      </c>
      <c r="EQ44" t="s">
        <v>25</v>
      </c>
      <c r="ER44">
        <v>73536</v>
      </c>
      <c r="ES44">
        <v>3.3274173999999997E-2</v>
      </c>
      <c r="ET44">
        <v>3.4600019000000003E-2</v>
      </c>
      <c r="EU44">
        <v>1.325845E-3</v>
      </c>
      <c r="EV44">
        <v>1.3258449999999999</v>
      </c>
      <c r="EW44">
        <v>0</v>
      </c>
      <c r="FA44">
        <v>39601</v>
      </c>
      <c r="FB44" t="s">
        <v>24</v>
      </c>
      <c r="FC44" t="s">
        <v>25</v>
      </c>
      <c r="FD44">
        <v>73536</v>
      </c>
      <c r="FE44">
        <v>7.4671440120000003</v>
      </c>
      <c r="FF44">
        <v>7.4689090250000003</v>
      </c>
      <c r="FG44">
        <v>1.76501299999998E-3</v>
      </c>
      <c r="FH44">
        <v>1.76501299999998</v>
      </c>
      <c r="FI44">
        <v>0</v>
      </c>
    </row>
    <row r="45" spans="1:165">
      <c r="A45" s="2">
        <v>36755</v>
      </c>
      <c r="B45" s="2" t="s">
        <v>24</v>
      </c>
      <c r="C45" s="2" t="s">
        <v>25</v>
      </c>
      <c r="D45" s="2">
        <v>73272</v>
      </c>
      <c r="E45" s="2">
        <v>41.000578879999999</v>
      </c>
      <c r="F45" s="2">
        <v>41.00216889</v>
      </c>
      <c r="G45" s="2">
        <v>1.5900140000000001E-3</v>
      </c>
      <c r="H45" s="2">
        <v>1.590014</v>
      </c>
      <c r="I45" s="2">
        <v>0</v>
      </c>
      <c r="M45">
        <v>36955</v>
      </c>
      <c r="N45" t="s">
        <v>24</v>
      </c>
      <c r="O45" t="s">
        <v>25</v>
      </c>
      <c r="P45">
        <v>73932</v>
      </c>
      <c r="Q45">
        <v>20.500468015999999</v>
      </c>
      <c r="R45">
        <v>20.502151966</v>
      </c>
      <c r="S45">
        <v>1.6839500000003201E-3</v>
      </c>
      <c r="T45">
        <v>1.68395000000032</v>
      </c>
      <c r="U45">
        <v>0</v>
      </c>
      <c r="Y45">
        <v>37155</v>
      </c>
      <c r="Z45" t="s">
        <v>24</v>
      </c>
      <c r="AA45" t="s">
        <v>25</v>
      </c>
      <c r="AB45">
        <v>73800</v>
      </c>
      <c r="AC45">
        <v>8.2003829479999997</v>
      </c>
      <c r="AD45">
        <v>8.2016570570000003</v>
      </c>
      <c r="AE45">
        <v>1.2741090000005699E-3</v>
      </c>
      <c r="AF45">
        <v>1.2741090000005699</v>
      </c>
      <c r="AG45">
        <v>0</v>
      </c>
      <c r="AK45">
        <v>37401</v>
      </c>
      <c r="AL45" t="s">
        <v>24</v>
      </c>
      <c r="AM45" t="s">
        <v>25</v>
      </c>
      <c r="AN45">
        <v>74196</v>
      </c>
      <c r="AO45">
        <v>4.1005001070000002</v>
      </c>
      <c r="AP45">
        <v>4.1017808909999998</v>
      </c>
      <c r="AQ45">
        <v>1.28078399999953E-3</v>
      </c>
      <c r="AR45">
        <v>1.2807839999995301</v>
      </c>
      <c r="AS45">
        <v>0</v>
      </c>
      <c r="AW45">
        <v>37601</v>
      </c>
      <c r="AX45" t="s">
        <v>24</v>
      </c>
      <c r="AY45" t="s">
        <v>25</v>
      </c>
      <c r="AZ45">
        <v>74460</v>
      </c>
      <c r="BA45">
        <v>3.2819499969999999</v>
      </c>
      <c r="BB45">
        <v>3.2830290789999999</v>
      </c>
      <c r="BC45">
        <v>1.07908199999995E-3</v>
      </c>
      <c r="BD45">
        <v>1.0790819999999499</v>
      </c>
      <c r="BE45">
        <v>0</v>
      </c>
      <c r="BI45">
        <v>37801</v>
      </c>
      <c r="BJ45" t="s">
        <v>24</v>
      </c>
      <c r="BK45" t="s">
        <v>25</v>
      </c>
      <c r="BL45">
        <v>74196</v>
      </c>
      <c r="BM45">
        <v>8.0029408929999999</v>
      </c>
      <c r="BN45">
        <v>8.0040950780000006</v>
      </c>
      <c r="BO45">
        <v>1.1541850000007499E-3</v>
      </c>
      <c r="BP45">
        <v>1.1541850000007501</v>
      </c>
      <c r="BQ45">
        <v>0</v>
      </c>
      <c r="BU45">
        <v>38201</v>
      </c>
      <c r="BV45" t="s">
        <v>24</v>
      </c>
      <c r="BW45" t="s">
        <v>25</v>
      </c>
      <c r="BX45">
        <v>73668</v>
      </c>
      <c r="BY45">
        <v>2.4618818760000001</v>
      </c>
      <c r="BZ45">
        <v>2.4632439609999999</v>
      </c>
      <c r="CA45">
        <v>1.36208499999979E-3</v>
      </c>
      <c r="CB45">
        <v>1.3620849999997899</v>
      </c>
      <c r="CC45">
        <v>0</v>
      </c>
      <c r="CG45" s="2">
        <v>38401</v>
      </c>
      <c r="CH45" s="2" t="s">
        <v>24</v>
      </c>
      <c r="CI45" s="2" t="s">
        <v>25</v>
      </c>
      <c r="CJ45" s="2">
        <v>74196</v>
      </c>
      <c r="CK45" s="2">
        <v>2.0503220560000002</v>
      </c>
      <c r="CL45" s="2">
        <v>2.0516531470000001</v>
      </c>
      <c r="CM45" s="2">
        <v>1.331091E-3</v>
      </c>
      <c r="CN45" s="2">
        <v>1.331091</v>
      </c>
      <c r="CO45" s="2">
        <v>0</v>
      </c>
      <c r="CS45">
        <v>38601</v>
      </c>
      <c r="CT45" t="s">
        <v>24</v>
      </c>
      <c r="CU45" t="s">
        <v>25</v>
      </c>
      <c r="CV45">
        <v>73932</v>
      </c>
      <c r="CW45">
        <v>1.0257091519999999</v>
      </c>
      <c r="CX45">
        <v>1.027059078</v>
      </c>
      <c r="CY45">
        <v>1.3499260000000501E-3</v>
      </c>
      <c r="CZ45">
        <v>1.3499260000000499</v>
      </c>
      <c r="DA45">
        <v>0</v>
      </c>
      <c r="DE45" s="2">
        <v>38801</v>
      </c>
      <c r="DF45" s="2" t="s">
        <v>24</v>
      </c>
      <c r="DG45" s="2" t="s">
        <v>25</v>
      </c>
      <c r="DH45" s="2">
        <v>73800</v>
      </c>
      <c r="DI45" s="2">
        <v>0.82027792899999996</v>
      </c>
      <c r="DJ45" s="2">
        <v>0.82172703700000005</v>
      </c>
      <c r="DK45" s="2">
        <v>1.4491079999999999E-3</v>
      </c>
      <c r="DL45" s="2">
        <v>1.4491080000000001</v>
      </c>
      <c r="DM45" s="2">
        <v>0</v>
      </c>
      <c r="DQ45">
        <v>39001</v>
      </c>
      <c r="DR45" t="s">
        <v>24</v>
      </c>
      <c r="DS45" t="s">
        <v>25</v>
      </c>
      <c r="DT45">
        <v>73404</v>
      </c>
      <c r="DU45">
        <v>0.41050314900000001</v>
      </c>
      <c r="DV45">
        <v>0.411941051</v>
      </c>
      <c r="DW45">
        <v>1.43790199999999E-3</v>
      </c>
      <c r="DX45">
        <v>1.43790199999999</v>
      </c>
      <c r="DY45">
        <v>0</v>
      </c>
      <c r="EC45">
        <v>39201</v>
      </c>
      <c r="ED45" t="s">
        <v>24</v>
      </c>
      <c r="EE45" t="s">
        <v>25</v>
      </c>
      <c r="EF45">
        <v>74196</v>
      </c>
      <c r="EG45">
        <v>0.201956987</v>
      </c>
      <c r="EH45">
        <v>0.203210115</v>
      </c>
      <c r="EI45">
        <v>1.2531279999999901E-3</v>
      </c>
      <c r="EJ45">
        <v>1.25312799999999</v>
      </c>
      <c r="EK45">
        <v>0</v>
      </c>
      <c r="EO45">
        <v>39401</v>
      </c>
      <c r="EP45" t="s">
        <v>24</v>
      </c>
      <c r="EQ45" t="s">
        <v>25</v>
      </c>
      <c r="ER45">
        <v>73536</v>
      </c>
      <c r="ES45">
        <v>3.4244060999999999E-2</v>
      </c>
      <c r="ET45">
        <v>3.5587071999999997E-2</v>
      </c>
      <c r="EU45">
        <v>1.3430109999999901E-3</v>
      </c>
      <c r="EV45">
        <v>1.34301099999999</v>
      </c>
      <c r="EW45">
        <v>0</v>
      </c>
      <c r="FA45">
        <v>49135</v>
      </c>
      <c r="FB45" t="s">
        <v>24</v>
      </c>
      <c r="FC45" t="s">
        <v>25</v>
      </c>
      <c r="FD45">
        <v>73470</v>
      </c>
      <c r="FE45">
        <v>7.4676718710000003</v>
      </c>
      <c r="FF45">
        <v>7.4696738720000004</v>
      </c>
      <c r="FG45">
        <v>2.0020010000001399E-3</v>
      </c>
      <c r="FH45">
        <v>2.0020010000001398</v>
      </c>
      <c r="FI45">
        <v>0</v>
      </c>
    </row>
    <row r="46" spans="1:165">
      <c r="A46" s="2">
        <v>46289</v>
      </c>
      <c r="B46" s="2" t="s">
        <v>24</v>
      </c>
      <c r="C46" s="2" t="s">
        <v>25</v>
      </c>
      <c r="D46" s="2">
        <v>73536</v>
      </c>
      <c r="E46" s="2">
        <v>42.000458960000003</v>
      </c>
      <c r="F46" s="2">
        <v>42.001868960000003</v>
      </c>
      <c r="G46" s="2">
        <v>1.410007E-3</v>
      </c>
      <c r="H46" s="2">
        <v>1.410007</v>
      </c>
      <c r="I46" s="2">
        <v>0</v>
      </c>
      <c r="M46">
        <v>46489</v>
      </c>
      <c r="N46" t="s">
        <v>24</v>
      </c>
      <c r="O46" t="s">
        <v>25</v>
      </c>
      <c r="P46">
        <v>74064</v>
      </c>
      <c r="Q46">
        <v>21.000642061000001</v>
      </c>
      <c r="R46">
        <v>21.00207305</v>
      </c>
      <c r="S46">
        <v>1.43098899999927E-3</v>
      </c>
      <c r="T46">
        <v>1.43098899999927</v>
      </c>
      <c r="U46">
        <v>0</v>
      </c>
      <c r="Y46">
        <v>46689</v>
      </c>
      <c r="Z46" t="s">
        <v>24</v>
      </c>
      <c r="AA46" t="s">
        <v>25</v>
      </c>
      <c r="AB46">
        <v>73800</v>
      </c>
      <c r="AC46">
        <v>8.4003911020000004</v>
      </c>
      <c r="AD46">
        <v>8.4018290039999997</v>
      </c>
      <c r="AE46">
        <v>1.4379019999992599E-3</v>
      </c>
      <c r="AF46">
        <v>1.4379019999992599</v>
      </c>
      <c r="AG46">
        <v>0</v>
      </c>
      <c r="AK46">
        <v>46935</v>
      </c>
      <c r="AL46" t="s">
        <v>24</v>
      </c>
      <c r="AM46" t="s">
        <v>25</v>
      </c>
      <c r="AN46">
        <v>74064</v>
      </c>
      <c r="AO46">
        <v>4.2006649969999996</v>
      </c>
      <c r="AP46">
        <v>4.2019948960000004</v>
      </c>
      <c r="AQ46">
        <v>1.3298990000008E-3</v>
      </c>
      <c r="AR46">
        <v>1.3298990000008</v>
      </c>
      <c r="AS46">
        <v>0</v>
      </c>
      <c r="AW46">
        <v>47135</v>
      </c>
      <c r="AX46" t="s">
        <v>24</v>
      </c>
      <c r="AY46" t="s">
        <v>25</v>
      </c>
      <c r="AZ46">
        <v>73668</v>
      </c>
      <c r="BA46">
        <v>3.3619289399999999</v>
      </c>
      <c r="BB46">
        <v>3.3633530139999999</v>
      </c>
      <c r="BC46">
        <v>1.42407399999999E-3</v>
      </c>
      <c r="BD46">
        <v>1.4240739999999901</v>
      </c>
      <c r="BE46">
        <v>0</v>
      </c>
      <c r="BI46">
        <v>47335</v>
      </c>
      <c r="BJ46" t="s">
        <v>24</v>
      </c>
      <c r="BK46" t="s">
        <v>25</v>
      </c>
      <c r="BL46">
        <v>73536</v>
      </c>
      <c r="BM46">
        <v>8.0731079579999996</v>
      </c>
      <c r="BN46">
        <v>8.0744719509999996</v>
      </c>
      <c r="BO46">
        <v>1.363993E-3</v>
      </c>
      <c r="BP46">
        <v>1.363993</v>
      </c>
      <c r="BQ46">
        <v>0</v>
      </c>
      <c r="BU46">
        <v>47735</v>
      </c>
      <c r="BV46" t="s">
        <v>24</v>
      </c>
      <c r="BW46" t="s">
        <v>25</v>
      </c>
      <c r="BX46">
        <v>74660</v>
      </c>
      <c r="BY46">
        <v>2.5220129490000001</v>
      </c>
      <c r="BZ46">
        <v>2.5354409219999998</v>
      </c>
      <c r="CA46">
        <v>1.3427972999999699E-2</v>
      </c>
      <c r="CB46">
        <v>13.4279729999997</v>
      </c>
      <c r="CC46">
        <v>0</v>
      </c>
      <c r="CG46" s="2">
        <v>47935</v>
      </c>
      <c r="CH46" s="2" t="s">
        <v>24</v>
      </c>
      <c r="CI46" s="2" t="s">
        <v>25</v>
      </c>
      <c r="CJ46" s="2">
        <v>73800</v>
      </c>
      <c r="CK46" s="2">
        <v>2.1005120279999998</v>
      </c>
      <c r="CL46" s="2">
        <v>2.1020970339999998</v>
      </c>
      <c r="CM46" s="2">
        <v>1.5850059999999999E-3</v>
      </c>
      <c r="CN46" s="2">
        <v>1.5850059999999999</v>
      </c>
      <c r="CO46" s="2">
        <v>0</v>
      </c>
      <c r="CS46">
        <v>48135</v>
      </c>
      <c r="CT46" t="s">
        <v>24</v>
      </c>
      <c r="CU46" t="s">
        <v>25</v>
      </c>
      <c r="CV46">
        <v>73800</v>
      </c>
      <c r="CW46">
        <v>1.0505180359999999</v>
      </c>
      <c r="CX46">
        <v>1.0517871379999999</v>
      </c>
      <c r="CY46">
        <v>1.2691019999999599E-3</v>
      </c>
      <c r="CZ46">
        <v>1.26910199999996</v>
      </c>
      <c r="DA46">
        <v>0</v>
      </c>
      <c r="DE46" s="2">
        <v>48335</v>
      </c>
      <c r="DF46" s="2" t="s">
        <v>24</v>
      </c>
      <c r="DG46" s="2" t="s">
        <v>25</v>
      </c>
      <c r="DH46" s="2">
        <v>74988</v>
      </c>
      <c r="DI46" s="2">
        <v>0.84029412299999995</v>
      </c>
      <c r="DJ46" s="2">
        <v>0.84132194500000002</v>
      </c>
      <c r="DK46" s="2">
        <v>1.0278220000000001E-3</v>
      </c>
      <c r="DL46" s="2">
        <v>1.027822</v>
      </c>
      <c r="DM46" s="2">
        <v>0</v>
      </c>
      <c r="DQ46">
        <v>48535</v>
      </c>
      <c r="DR46" t="s">
        <v>24</v>
      </c>
      <c r="DS46" t="s">
        <v>25</v>
      </c>
      <c r="DT46">
        <v>74196</v>
      </c>
      <c r="DU46">
        <v>0.42030906699999998</v>
      </c>
      <c r="DV46">
        <v>0.42150306700000001</v>
      </c>
      <c r="DW46">
        <v>1.1940000000000199E-3</v>
      </c>
      <c r="DX46">
        <v>1.1940000000000199</v>
      </c>
      <c r="DY46">
        <v>0</v>
      </c>
      <c r="EC46">
        <v>48735</v>
      </c>
      <c r="ED46" t="s">
        <v>24</v>
      </c>
      <c r="EE46" t="s">
        <v>25</v>
      </c>
      <c r="EF46">
        <v>73800</v>
      </c>
      <c r="EG46">
        <v>0.207140923</v>
      </c>
      <c r="EH46">
        <v>0.20845103300000001</v>
      </c>
      <c r="EI46">
        <v>1.31011E-3</v>
      </c>
      <c r="EJ46">
        <v>1.3101100000000001</v>
      </c>
      <c r="EK46">
        <v>0</v>
      </c>
      <c r="EO46">
        <v>48935</v>
      </c>
      <c r="EP46" t="s">
        <v>24</v>
      </c>
      <c r="EQ46" t="s">
        <v>25</v>
      </c>
      <c r="ER46">
        <v>73404</v>
      </c>
      <c r="ES46">
        <v>3.5541058E-2</v>
      </c>
      <c r="ET46">
        <v>3.7047148000000002E-2</v>
      </c>
      <c r="EU46">
        <v>1.5060900000000001E-3</v>
      </c>
      <c r="EV46">
        <v>1.5060899999999999</v>
      </c>
      <c r="EW46">
        <v>0</v>
      </c>
      <c r="FA46">
        <v>49656</v>
      </c>
      <c r="FB46" t="s">
        <v>24</v>
      </c>
      <c r="FC46" t="s">
        <v>25</v>
      </c>
      <c r="FD46">
        <v>73800</v>
      </c>
      <c r="FE46">
        <v>7.468374968</v>
      </c>
      <c r="FF46">
        <v>7.4702160360000001</v>
      </c>
      <c r="FG46">
        <v>1.84106800000005E-3</v>
      </c>
      <c r="FH46">
        <v>1.8410680000000501</v>
      </c>
      <c r="FI46">
        <v>0</v>
      </c>
    </row>
    <row r="47" spans="1:165">
      <c r="A47" s="2">
        <v>46810</v>
      </c>
      <c r="B47" s="2" t="s">
        <v>24</v>
      </c>
      <c r="C47" s="2" t="s">
        <v>25</v>
      </c>
      <c r="D47" s="2">
        <v>74196</v>
      </c>
      <c r="E47" s="2">
        <v>43.00048804</v>
      </c>
      <c r="F47" s="2">
        <v>43.001669880000001</v>
      </c>
      <c r="G47" s="2">
        <v>1.1818410000000001E-3</v>
      </c>
      <c r="H47" s="2">
        <v>1.1818409999999999</v>
      </c>
      <c r="I47" s="2">
        <v>0</v>
      </c>
      <c r="M47">
        <v>47010</v>
      </c>
      <c r="N47" t="s">
        <v>24</v>
      </c>
      <c r="O47" t="s">
        <v>25</v>
      </c>
      <c r="P47">
        <v>73536</v>
      </c>
      <c r="Q47">
        <v>21.500499963999999</v>
      </c>
      <c r="R47">
        <v>21.501883029999998</v>
      </c>
      <c r="S47">
        <v>1.38306599999893E-3</v>
      </c>
      <c r="T47">
        <v>1.3830659999989301</v>
      </c>
      <c r="U47">
        <v>0</v>
      </c>
      <c r="Y47">
        <v>47210</v>
      </c>
      <c r="Z47" t="s">
        <v>24</v>
      </c>
      <c r="AA47" t="s">
        <v>25</v>
      </c>
      <c r="AB47">
        <v>73668</v>
      </c>
      <c r="AC47">
        <v>8.6004149909999992</v>
      </c>
      <c r="AD47">
        <v>8.6016449930000007</v>
      </c>
      <c r="AE47">
        <v>1.23000200000156E-3</v>
      </c>
      <c r="AF47">
        <v>1.2300020000015599</v>
      </c>
      <c r="AG47">
        <v>0</v>
      </c>
      <c r="AK47">
        <v>47456</v>
      </c>
      <c r="AL47" t="s">
        <v>24</v>
      </c>
      <c r="AM47" t="s">
        <v>25</v>
      </c>
      <c r="AN47">
        <v>73470</v>
      </c>
      <c r="AO47">
        <v>4.3005280490000004</v>
      </c>
      <c r="AP47">
        <v>4.3018620009999999</v>
      </c>
      <c r="AQ47">
        <v>1.3339519999995199E-3</v>
      </c>
      <c r="AR47">
        <v>1.33395199999952</v>
      </c>
      <c r="AS47">
        <v>0</v>
      </c>
      <c r="AW47">
        <v>47656</v>
      </c>
      <c r="AX47" t="s">
        <v>24</v>
      </c>
      <c r="AY47" t="s">
        <v>25</v>
      </c>
      <c r="AZ47">
        <v>74064</v>
      </c>
      <c r="BA47">
        <v>3.4422121049999999</v>
      </c>
      <c r="BB47">
        <v>3.4436089989999998</v>
      </c>
      <c r="BC47">
        <v>1.3968939999999799E-3</v>
      </c>
      <c r="BD47">
        <v>1.3968939999999801</v>
      </c>
      <c r="BE47">
        <v>0</v>
      </c>
      <c r="BI47">
        <v>47856</v>
      </c>
      <c r="BJ47" t="s">
        <v>24</v>
      </c>
      <c r="BK47" t="s">
        <v>25</v>
      </c>
      <c r="BL47">
        <v>73932</v>
      </c>
      <c r="BM47">
        <v>8.1430420879999996</v>
      </c>
      <c r="BN47">
        <v>8.1443641190000005</v>
      </c>
      <c r="BO47">
        <v>1.3220310000008301E-3</v>
      </c>
      <c r="BP47">
        <v>1.32203100000083</v>
      </c>
      <c r="BQ47">
        <v>0</v>
      </c>
      <c r="BU47">
        <v>48256</v>
      </c>
      <c r="BV47" t="s">
        <v>24</v>
      </c>
      <c r="BW47" t="s">
        <v>25</v>
      </c>
      <c r="BX47">
        <v>73668</v>
      </c>
      <c r="BY47">
        <v>2.5819249150000001</v>
      </c>
      <c r="BZ47">
        <v>2.583287001</v>
      </c>
      <c r="CA47">
        <v>1.3620859999998701E-3</v>
      </c>
      <c r="CB47">
        <v>1.36208599999987</v>
      </c>
      <c r="CC47">
        <v>0</v>
      </c>
      <c r="CG47" s="2">
        <v>48456</v>
      </c>
      <c r="CH47" s="2" t="s">
        <v>24</v>
      </c>
      <c r="CI47" s="2" t="s">
        <v>25</v>
      </c>
      <c r="CJ47" s="2">
        <v>74460</v>
      </c>
      <c r="CK47" s="2">
        <v>2.1505269999999999</v>
      </c>
      <c r="CL47" s="2">
        <v>2.1517159939999999</v>
      </c>
      <c r="CM47" s="2">
        <v>1.1889940000000001E-3</v>
      </c>
      <c r="CN47" s="2">
        <v>1.1889940000000001</v>
      </c>
      <c r="CO47" s="2">
        <v>0</v>
      </c>
      <c r="CS47">
        <v>48656</v>
      </c>
      <c r="CT47" t="s">
        <v>24</v>
      </c>
      <c r="CU47" t="s">
        <v>25</v>
      </c>
      <c r="CV47">
        <v>73668</v>
      </c>
      <c r="CW47">
        <v>1.075795174</v>
      </c>
      <c r="CX47">
        <v>1.0771889690000001</v>
      </c>
      <c r="CY47">
        <v>1.3937950000000299E-3</v>
      </c>
      <c r="CZ47">
        <v>1.3937950000000301</v>
      </c>
      <c r="DA47">
        <v>0</v>
      </c>
      <c r="DE47" s="2">
        <v>48856</v>
      </c>
      <c r="DF47" s="2" t="s">
        <v>24</v>
      </c>
      <c r="DG47" s="2" t="s">
        <v>25</v>
      </c>
      <c r="DH47" s="2">
        <v>74724</v>
      </c>
      <c r="DI47" s="2">
        <v>0.86031103099999995</v>
      </c>
      <c r="DJ47" s="2">
        <v>0.86136007299999995</v>
      </c>
      <c r="DK47" s="2">
        <v>1.049042E-3</v>
      </c>
      <c r="DL47" s="2">
        <v>1.049042</v>
      </c>
      <c r="DM47" s="2">
        <v>0</v>
      </c>
      <c r="DQ47">
        <v>49056</v>
      </c>
      <c r="DR47" t="s">
        <v>24</v>
      </c>
      <c r="DS47" t="s">
        <v>25</v>
      </c>
      <c r="DT47">
        <v>74064</v>
      </c>
      <c r="DU47">
        <v>0.430425167</v>
      </c>
      <c r="DV47">
        <v>0.43172001799999998</v>
      </c>
      <c r="DW47">
        <v>1.2948509999999799E-3</v>
      </c>
      <c r="DX47">
        <v>1.29485099999998</v>
      </c>
      <c r="DY47">
        <v>0</v>
      </c>
      <c r="EC47">
        <v>49256</v>
      </c>
      <c r="ED47" t="s">
        <v>24</v>
      </c>
      <c r="EE47" t="s">
        <v>25</v>
      </c>
      <c r="EF47">
        <v>73668</v>
      </c>
      <c r="EG47">
        <v>0.21218490600000001</v>
      </c>
      <c r="EH47">
        <v>0.213485956</v>
      </c>
      <c r="EI47">
        <v>1.30104999999999E-3</v>
      </c>
      <c r="EJ47">
        <v>1.30104999999999</v>
      </c>
      <c r="EK47">
        <v>0</v>
      </c>
      <c r="EO47">
        <v>49456</v>
      </c>
      <c r="EP47" t="s">
        <v>24</v>
      </c>
      <c r="EQ47" t="s">
        <v>25</v>
      </c>
      <c r="ER47">
        <v>73800</v>
      </c>
      <c r="ES47">
        <v>3.6499977000000003E-2</v>
      </c>
      <c r="ET47">
        <v>3.7956953000000002E-2</v>
      </c>
      <c r="EU47">
        <v>1.45697599999999E-3</v>
      </c>
      <c r="EV47">
        <v>1.4569759999999901</v>
      </c>
      <c r="EW47">
        <v>0</v>
      </c>
      <c r="FA47">
        <v>45122</v>
      </c>
      <c r="FB47" t="s">
        <v>24</v>
      </c>
      <c r="FC47" t="s">
        <v>25</v>
      </c>
      <c r="FD47">
        <v>73668</v>
      </c>
      <c r="FE47">
        <v>7.46914196</v>
      </c>
      <c r="FF47">
        <v>7.4785459039999997</v>
      </c>
      <c r="FG47">
        <v>9.4039439999997702E-3</v>
      </c>
      <c r="FH47">
        <v>9.40394399999977</v>
      </c>
      <c r="FI47">
        <v>0</v>
      </c>
    </row>
    <row r="48" spans="1:165">
      <c r="A48" s="2">
        <v>42276</v>
      </c>
      <c r="B48" s="2" t="s">
        <v>24</v>
      </c>
      <c r="C48" s="2" t="s">
        <v>25</v>
      </c>
      <c r="D48" s="2">
        <v>73272</v>
      </c>
      <c r="E48" s="2">
        <v>44.000617030000001</v>
      </c>
      <c r="F48" s="2">
        <v>44.002082110000003</v>
      </c>
      <c r="G48" s="2">
        <v>1.4650819999999999E-3</v>
      </c>
      <c r="H48" s="2">
        <v>1.465082</v>
      </c>
      <c r="I48" s="2">
        <v>0</v>
      </c>
      <c r="M48">
        <v>42476</v>
      </c>
      <c r="N48" t="s">
        <v>24</v>
      </c>
      <c r="O48" t="s">
        <v>25</v>
      </c>
      <c r="P48">
        <v>74196</v>
      </c>
      <c r="Q48">
        <v>22.000525951</v>
      </c>
      <c r="R48">
        <v>22.001811980999999</v>
      </c>
      <c r="S48">
        <v>1.28602999999927E-3</v>
      </c>
      <c r="T48">
        <v>1.2860299999992699</v>
      </c>
      <c r="U48">
        <v>0</v>
      </c>
      <c r="Y48">
        <v>42676</v>
      </c>
      <c r="Z48" t="s">
        <v>24</v>
      </c>
      <c r="AA48" t="s">
        <v>25</v>
      </c>
      <c r="AB48">
        <v>73668</v>
      </c>
      <c r="AC48">
        <v>8.8004381659999993</v>
      </c>
      <c r="AD48">
        <v>8.8018579480000003</v>
      </c>
      <c r="AE48">
        <v>1.4197820000010301E-3</v>
      </c>
      <c r="AF48">
        <v>1.4197820000010299</v>
      </c>
      <c r="AG48">
        <v>0</v>
      </c>
      <c r="AK48">
        <v>42922</v>
      </c>
      <c r="AL48" t="s">
        <v>24</v>
      </c>
      <c r="AM48" t="s">
        <v>25</v>
      </c>
      <c r="AN48">
        <v>73800</v>
      </c>
      <c r="AO48">
        <v>4.4008100030000001</v>
      </c>
      <c r="AP48">
        <v>4.4021050930000003</v>
      </c>
      <c r="AQ48">
        <v>1.2950900000001601E-3</v>
      </c>
      <c r="AR48">
        <v>1.2950900000001599</v>
      </c>
      <c r="AS48">
        <v>0</v>
      </c>
      <c r="AW48">
        <v>43122</v>
      </c>
      <c r="AX48" t="s">
        <v>24</v>
      </c>
      <c r="AY48" t="s">
        <v>25</v>
      </c>
      <c r="AZ48">
        <v>73932</v>
      </c>
      <c r="BA48">
        <v>3.522262096</v>
      </c>
      <c r="BB48">
        <v>3.5236461160000001</v>
      </c>
      <c r="BC48">
        <v>1.38402000000015E-3</v>
      </c>
      <c r="BD48">
        <v>1.3840200000001499</v>
      </c>
      <c r="BE48">
        <v>0</v>
      </c>
      <c r="BI48">
        <v>43322</v>
      </c>
      <c r="BJ48" t="s">
        <v>24</v>
      </c>
      <c r="BK48" t="s">
        <v>25</v>
      </c>
      <c r="BL48">
        <v>73404</v>
      </c>
      <c r="BM48">
        <v>8.2132880690000007</v>
      </c>
      <c r="BN48">
        <v>8.2147789000000007</v>
      </c>
      <c r="BO48">
        <v>1.49083099999991E-3</v>
      </c>
      <c r="BP48">
        <v>1.4908309999999101</v>
      </c>
      <c r="BQ48">
        <v>0</v>
      </c>
      <c r="BU48">
        <v>43722</v>
      </c>
      <c r="BV48" t="s">
        <v>24</v>
      </c>
      <c r="BW48" t="s">
        <v>25</v>
      </c>
      <c r="BX48">
        <v>73932</v>
      </c>
      <c r="BY48">
        <v>2.6418859960000001</v>
      </c>
      <c r="BZ48">
        <v>2.6433608529999999</v>
      </c>
      <c r="CA48">
        <v>1.47485699999982E-3</v>
      </c>
      <c r="CB48">
        <v>1.47485699999982</v>
      </c>
      <c r="CC48">
        <v>0</v>
      </c>
      <c r="CG48" s="2">
        <v>43922</v>
      </c>
      <c r="CH48" s="2" t="s">
        <v>24</v>
      </c>
      <c r="CI48" s="2" t="s">
        <v>25</v>
      </c>
      <c r="CJ48" s="2">
        <v>73932</v>
      </c>
      <c r="CK48" s="2">
        <v>2.2003071310000002</v>
      </c>
      <c r="CL48" s="2">
        <v>2.2017800809999999</v>
      </c>
      <c r="CM48" s="2">
        <v>1.47295E-3</v>
      </c>
      <c r="CN48" s="2">
        <v>1.47295</v>
      </c>
      <c r="CO48" s="2">
        <v>0</v>
      </c>
      <c r="CS48">
        <v>44122</v>
      </c>
      <c r="CT48" t="s">
        <v>24</v>
      </c>
      <c r="CU48" t="s">
        <v>25</v>
      </c>
      <c r="CV48">
        <v>73668</v>
      </c>
      <c r="CW48">
        <v>1.1005129810000001</v>
      </c>
      <c r="CX48">
        <v>1.1018931869999999</v>
      </c>
      <c r="CY48">
        <v>1.38020599999988E-3</v>
      </c>
      <c r="CZ48">
        <v>1.3802059999998799</v>
      </c>
      <c r="DA48">
        <v>0</v>
      </c>
      <c r="DE48" s="2">
        <v>44322</v>
      </c>
      <c r="DF48" s="2" t="s">
        <v>24</v>
      </c>
      <c r="DG48" s="2" t="s">
        <v>25</v>
      </c>
      <c r="DH48" s="2">
        <v>74064</v>
      </c>
      <c r="DI48" s="2">
        <v>0.88029313099999995</v>
      </c>
      <c r="DJ48" s="2">
        <v>0.88152909300000004</v>
      </c>
      <c r="DK48" s="2">
        <v>1.235962E-3</v>
      </c>
      <c r="DL48" s="2">
        <v>1.235962</v>
      </c>
      <c r="DM48" s="2">
        <v>0</v>
      </c>
      <c r="DQ48">
        <v>44522</v>
      </c>
      <c r="DR48" t="s">
        <v>24</v>
      </c>
      <c r="DS48" t="s">
        <v>25</v>
      </c>
      <c r="DT48">
        <v>74328</v>
      </c>
      <c r="DU48">
        <v>0.44033813500000002</v>
      </c>
      <c r="DV48">
        <v>0.44157505000000002</v>
      </c>
      <c r="DW48">
        <v>1.2369150000000001E-3</v>
      </c>
      <c r="DX48">
        <v>1.236915</v>
      </c>
      <c r="DY48">
        <v>0</v>
      </c>
      <c r="EC48">
        <v>44722</v>
      </c>
      <c r="ED48" t="s">
        <v>24</v>
      </c>
      <c r="EE48" t="s">
        <v>25</v>
      </c>
      <c r="EF48">
        <v>73800</v>
      </c>
      <c r="EG48">
        <v>0.21723198899999999</v>
      </c>
      <c r="EH48">
        <v>0.21852803200000001</v>
      </c>
      <c r="EI48">
        <v>1.2960430000000199E-3</v>
      </c>
      <c r="EJ48">
        <v>1.29604300000002</v>
      </c>
      <c r="EK48">
        <v>0</v>
      </c>
      <c r="EO48">
        <v>44922</v>
      </c>
      <c r="EP48" t="s">
        <v>24</v>
      </c>
      <c r="EQ48" t="s">
        <v>25</v>
      </c>
      <c r="ER48">
        <v>73668</v>
      </c>
      <c r="ES48">
        <v>3.7596941000000002E-2</v>
      </c>
      <c r="ET48">
        <v>3.917408E-2</v>
      </c>
      <c r="EU48">
        <v>1.57713899999999E-3</v>
      </c>
      <c r="EV48">
        <v>1.5771389999999901</v>
      </c>
      <c r="EW48">
        <v>0</v>
      </c>
      <c r="FA48">
        <v>60587</v>
      </c>
      <c r="FB48" t="s">
        <v>24</v>
      </c>
      <c r="FC48" t="s">
        <v>25</v>
      </c>
      <c r="FD48">
        <v>73800</v>
      </c>
      <c r="FE48">
        <v>7.4698698520000004</v>
      </c>
      <c r="FF48">
        <v>7.4719140529999999</v>
      </c>
      <c r="FG48">
        <v>2.0442009999994599E-3</v>
      </c>
      <c r="FH48">
        <v>2.0442009999994601</v>
      </c>
      <c r="FI48">
        <v>0</v>
      </c>
    </row>
    <row r="49" spans="1:165">
      <c r="A49" s="2">
        <v>57741</v>
      </c>
      <c r="B49" s="2" t="s">
        <v>24</v>
      </c>
      <c r="C49" s="2" t="s">
        <v>25</v>
      </c>
      <c r="D49" s="2">
        <v>73800</v>
      </c>
      <c r="E49" s="2">
        <v>45.000677109999998</v>
      </c>
      <c r="F49" s="2">
        <v>45.00202608</v>
      </c>
      <c r="G49" s="2">
        <v>1.3489719999999999E-3</v>
      </c>
      <c r="H49" s="2">
        <v>1.3489720000000001</v>
      </c>
      <c r="I49" s="2">
        <v>0</v>
      </c>
      <c r="M49">
        <v>57941</v>
      </c>
      <c r="N49" t="s">
        <v>24</v>
      </c>
      <c r="O49" t="s">
        <v>25</v>
      </c>
      <c r="P49">
        <v>73536</v>
      </c>
      <c r="Q49">
        <v>22.500689983000001</v>
      </c>
      <c r="R49">
        <v>22.502089024</v>
      </c>
      <c r="S49">
        <v>1.3990409999991001E-3</v>
      </c>
      <c r="T49">
        <v>1.3990409999991</v>
      </c>
      <c r="U49">
        <v>0</v>
      </c>
      <c r="Y49">
        <v>58141</v>
      </c>
      <c r="Z49" t="s">
        <v>24</v>
      </c>
      <c r="AA49" t="s">
        <v>25</v>
      </c>
      <c r="AB49">
        <v>73932</v>
      </c>
      <c r="AC49">
        <v>9.0004210469999997</v>
      </c>
      <c r="AD49">
        <v>9.0016031269999992</v>
      </c>
      <c r="AE49">
        <v>1.18207999999953E-3</v>
      </c>
      <c r="AF49">
        <v>1.18207999999953</v>
      </c>
      <c r="AG49">
        <v>0</v>
      </c>
      <c r="AK49">
        <v>58387</v>
      </c>
      <c r="AL49" t="s">
        <v>24</v>
      </c>
      <c r="AM49" t="s">
        <v>25</v>
      </c>
      <c r="AN49">
        <v>74064</v>
      </c>
      <c r="AO49">
        <v>4.5007600779999999</v>
      </c>
      <c r="AP49">
        <v>4.5020880700000001</v>
      </c>
      <c r="AQ49">
        <v>1.3279920000002199E-3</v>
      </c>
      <c r="AR49">
        <v>1.3279920000002201</v>
      </c>
      <c r="AS49">
        <v>0</v>
      </c>
      <c r="AW49">
        <v>58587</v>
      </c>
      <c r="AX49" t="s">
        <v>24</v>
      </c>
      <c r="AY49" t="s">
        <v>25</v>
      </c>
      <c r="AZ49">
        <v>74724</v>
      </c>
      <c r="BA49">
        <v>3.602138042</v>
      </c>
      <c r="BB49">
        <v>3.6032359600000001</v>
      </c>
      <c r="BC49">
        <v>1.0979180000001401E-3</v>
      </c>
      <c r="BD49">
        <v>1.0979180000001401</v>
      </c>
      <c r="BE49">
        <v>0</v>
      </c>
      <c r="BI49">
        <v>58787</v>
      </c>
      <c r="BJ49" t="s">
        <v>24</v>
      </c>
      <c r="BK49" t="s">
        <v>25</v>
      </c>
      <c r="BL49">
        <v>74460</v>
      </c>
      <c r="BM49">
        <v>8.2832589149999993</v>
      </c>
      <c r="BN49">
        <v>8.2843849659999993</v>
      </c>
      <c r="BO49">
        <v>1.12605099999996E-3</v>
      </c>
      <c r="BP49">
        <v>1.1260509999999599</v>
      </c>
      <c r="BQ49">
        <v>0</v>
      </c>
      <c r="BU49">
        <v>59187</v>
      </c>
      <c r="BV49" t="s">
        <v>24</v>
      </c>
      <c r="BW49" t="s">
        <v>25</v>
      </c>
      <c r="BX49">
        <v>74724</v>
      </c>
      <c r="BY49">
        <v>2.7020618920000001</v>
      </c>
      <c r="BZ49">
        <v>2.70319581</v>
      </c>
      <c r="CA49">
        <v>1.13391799999984E-3</v>
      </c>
      <c r="CB49">
        <v>1.1339179999998401</v>
      </c>
      <c r="CC49">
        <v>0</v>
      </c>
      <c r="CG49" s="2">
        <v>59387</v>
      </c>
      <c r="CH49" s="2" t="s">
        <v>24</v>
      </c>
      <c r="CI49" s="2" t="s">
        <v>25</v>
      </c>
      <c r="CJ49" s="2">
        <v>74196</v>
      </c>
      <c r="CK49" s="2">
        <v>2.2505559919999998</v>
      </c>
      <c r="CL49" s="2">
        <v>2.2518310549999998</v>
      </c>
      <c r="CM49" s="2">
        <v>1.2750630000000001E-3</v>
      </c>
      <c r="CN49" s="2">
        <v>1.2750630000000001</v>
      </c>
      <c r="CO49" s="2">
        <v>0</v>
      </c>
      <c r="CS49">
        <v>59587</v>
      </c>
      <c r="CT49" t="s">
        <v>24</v>
      </c>
      <c r="CU49" t="s">
        <v>25</v>
      </c>
      <c r="CV49">
        <v>73536</v>
      </c>
      <c r="CW49">
        <v>1.125702143</v>
      </c>
      <c r="CX49">
        <v>1.1271991729999999</v>
      </c>
      <c r="CY49">
        <v>1.49702999999989E-3</v>
      </c>
      <c r="CZ49">
        <v>1.4970299999998899</v>
      </c>
      <c r="DA49">
        <v>0</v>
      </c>
      <c r="DE49" s="2">
        <v>59787</v>
      </c>
      <c r="DF49" s="2" t="s">
        <v>24</v>
      </c>
      <c r="DG49" s="2" t="s">
        <v>25</v>
      </c>
      <c r="DH49" s="2">
        <v>73932</v>
      </c>
      <c r="DI49" s="2">
        <v>0.90053296100000002</v>
      </c>
      <c r="DJ49" s="2">
        <v>0.90195798900000002</v>
      </c>
      <c r="DK49" s="2">
        <v>1.4250280000000001E-3</v>
      </c>
      <c r="DL49" s="2">
        <v>1.425028</v>
      </c>
      <c r="DM49" s="2">
        <v>0</v>
      </c>
      <c r="DQ49">
        <v>59987</v>
      </c>
      <c r="DR49" t="s">
        <v>24</v>
      </c>
      <c r="DS49" t="s">
        <v>25</v>
      </c>
      <c r="DT49">
        <v>74064</v>
      </c>
      <c r="DU49">
        <v>0.450318098</v>
      </c>
      <c r="DV49">
        <v>0.45158815400000002</v>
      </c>
      <c r="DW49">
        <v>1.2700560000000101E-3</v>
      </c>
      <c r="DX49">
        <v>1.2700560000000101</v>
      </c>
      <c r="DY49">
        <v>0</v>
      </c>
      <c r="EC49">
        <v>60187</v>
      </c>
      <c r="ED49" t="s">
        <v>24</v>
      </c>
      <c r="EE49" t="s">
        <v>25</v>
      </c>
      <c r="EF49">
        <v>74328</v>
      </c>
      <c r="EG49">
        <v>0.22212910699999999</v>
      </c>
      <c r="EH49">
        <v>0.22330212599999999</v>
      </c>
      <c r="EI49">
        <v>1.17301899999999E-3</v>
      </c>
      <c r="EJ49">
        <v>1.17301899999999</v>
      </c>
      <c r="EK49">
        <v>0</v>
      </c>
      <c r="EO49">
        <v>60387</v>
      </c>
      <c r="EP49" t="s">
        <v>24</v>
      </c>
      <c r="EQ49" t="s">
        <v>25</v>
      </c>
      <c r="ER49">
        <v>73536</v>
      </c>
      <c r="ES49">
        <v>3.8380145999999997E-2</v>
      </c>
      <c r="ET49">
        <v>3.9752006999999999E-2</v>
      </c>
      <c r="EU49">
        <v>1.371861E-3</v>
      </c>
      <c r="EV49">
        <v>1.371861</v>
      </c>
      <c r="EW49">
        <v>0</v>
      </c>
      <c r="FA49">
        <v>48816</v>
      </c>
      <c r="FB49" t="s">
        <v>24</v>
      </c>
      <c r="FC49" t="s">
        <v>25</v>
      </c>
      <c r="FD49">
        <v>73404</v>
      </c>
      <c r="FE49">
        <v>7.4706189629999997</v>
      </c>
      <c r="FF49">
        <v>7.4724090099999998</v>
      </c>
      <c r="FG49">
        <v>1.7900470000000699E-3</v>
      </c>
      <c r="FH49">
        <v>1.7900470000000701</v>
      </c>
      <c r="FI49">
        <v>0</v>
      </c>
    </row>
    <row r="50" spans="1:165">
      <c r="A50" s="2">
        <v>45970</v>
      </c>
      <c r="B50" s="2" t="s">
        <v>24</v>
      </c>
      <c r="C50" s="2" t="s">
        <v>25</v>
      </c>
      <c r="D50" s="2">
        <v>74196</v>
      </c>
      <c r="E50" s="2">
        <v>46.000511889999999</v>
      </c>
      <c r="F50" s="2">
        <v>46.001643899999998</v>
      </c>
      <c r="G50" s="2">
        <v>1.132011E-3</v>
      </c>
      <c r="H50" s="2">
        <v>1.1320110000000001</v>
      </c>
      <c r="I50" s="2">
        <v>0</v>
      </c>
      <c r="M50">
        <v>46170</v>
      </c>
      <c r="N50" t="s">
        <v>24</v>
      </c>
      <c r="O50" t="s">
        <v>25</v>
      </c>
      <c r="P50">
        <v>73668</v>
      </c>
      <c r="Q50">
        <v>23.000710010999999</v>
      </c>
      <c r="R50">
        <v>23.00216198</v>
      </c>
      <c r="S50">
        <v>1.45196900000144E-3</v>
      </c>
      <c r="T50">
        <v>1.45196900000144</v>
      </c>
      <c r="U50">
        <v>0</v>
      </c>
      <c r="Y50">
        <v>46370</v>
      </c>
      <c r="Z50" t="s">
        <v>24</v>
      </c>
      <c r="AA50" t="s">
        <v>25</v>
      </c>
      <c r="AB50">
        <v>73404</v>
      </c>
      <c r="AC50">
        <v>9.2006330490000003</v>
      </c>
      <c r="AD50">
        <v>9.2021379470000007</v>
      </c>
      <c r="AE50">
        <v>1.5048980000003001E-3</v>
      </c>
      <c r="AF50">
        <v>1.5048980000003001</v>
      </c>
      <c r="AG50">
        <v>0</v>
      </c>
      <c r="AK50">
        <v>46616</v>
      </c>
      <c r="AL50" t="s">
        <v>24</v>
      </c>
      <c r="AM50" t="s">
        <v>25</v>
      </c>
      <c r="AN50">
        <v>74724</v>
      </c>
      <c r="AO50">
        <v>4.6006329060000004</v>
      </c>
      <c r="AP50">
        <v>4.6017348770000002</v>
      </c>
      <c r="AQ50">
        <v>1.10197099999975E-3</v>
      </c>
      <c r="AR50">
        <v>1.10197099999975</v>
      </c>
      <c r="AS50">
        <v>0</v>
      </c>
      <c r="AW50">
        <v>46816</v>
      </c>
      <c r="AX50" t="s">
        <v>24</v>
      </c>
      <c r="AY50" t="s">
        <v>25</v>
      </c>
      <c r="AZ50">
        <v>73536</v>
      </c>
      <c r="BA50">
        <v>3.682147026</v>
      </c>
      <c r="BB50">
        <v>3.6838500500000002</v>
      </c>
      <c r="BC50">
        <v>1.7030240000002099E-3</v>
      </c>
      <c r="BD50">
        <v>1.7030240000002099</v>
      </c>
      <c r="BE50">
        <v>0</v>
      </c>
      <c r="BI50">
        <v>47016</v>
      </c>
      <c r="BJ50" t="s">
        <v>24</v>
      </c>
      <c r="BK50" t="s">
        <v>25</v>
      </c>
      <c r="BL50">
        <v>73668</v>
      </c>
      <c r="BM50">
        <v>8.353406906</v>
      </c>
      <c r="BN50">
        <v>8.3547859189999993</v>
      </c>
      <c r="BO50">
        <v>1.3790129999993099E-3</v>
      </c>
      <c r="BP50">
        <v>1.3790129999993099</v>
      </c>
      <c r="BQ50">
        <v>0</v>
      </c>
      <c r="BU50">
        <v>47416</v>
      </c>
      <c r="BV50" t="s">
        <v>24</v>
      </c>
      <c r="BW50" t="s">
        <v>25</v>
      </c>
      <c r="BX50">
        <v>74196</v>
      </c>
      <c r="BY50">
        <v>2.7619659900000002</v>
      </c>
      <c r="BZ50">
        <v>2.7632060049999998</v>
      </c>
      <c r="CA50">
        <v>1.2400149999995901E-3</v>
      </c>
      <c r="CB50">
        <v>1.24001499999959</v>
      </c>
      <c r="CC50">
        <v>0</v>
      </c>
      <c r="CG50" s="2">
        <v>47616</v>
      </c>
      <c r="CH50" s="2" t="s">
        <v>24</v>
      </c>
      <c r="CI50" s="2" t="s">
        <v>25</v>
      </c>
      <c r="CJ50" s="2">
        <v>74328</v>
      </c>
      <c r="CK50" s="2">
        <v>2.3005149359999999</v>
      </c>
      <c r="CL50" s="2">
        <v>2.301666021</v>
      </c>
      <c r="CM50" s="2">
        <v>1.151085E-3</v>
      </c>
      <c r="CN50" s="2">
        <v>1.1510849999999999</v>
      </c>
      <c r="CO50" s="2">
        <v>0</v>
      </c>
      <c r="CS50">
        <v>47816</v>
      </c>
      <c r="CT50" t="s">
        <v>24</v>
      </c>
      <c r="CU50" t="s">
        <v>25</v>
      </c>
      <c r="CV50">
        <v>73536</v>
      </c>
      <c r="CW50">
        <v>1.150727034</v>
      </c>
      <c r="CX50">
        <v>1.1521861550000001</v>
      </c>
      <c r="CY50">
        <v>1.45912100000011E-3</v>
      </c>
      <c r="CZ50">
        <v>1.45912100000011</v>
      </c>
      <c r="DA50">
        <v>0</v>
      </c>
      <c r="DE50" s="2">
        <v>48016</v>
      </c>
      <c r="DF50" s="2" t="s">
        <v>24</v>
      </c>
      <c r="DG50" s="2" t="s">
        <v>25</v>
      </c>
      <c r="DH50" s="2">
        <v>73800</v>
      </c>
      <c r="DI50" s="2">
        <v>0.92037892300000002</v>
      </c>
      <c r="DJ50" s="2">
        <v>0.92173600200000005</v>
      </c>
      <c r="DK50" s="2">
        <v>1.357079E-3</v>
      </c>
      <c r="DL50" s="2">
        <v>1.3570789999999999</v>
      </c>
      <c r="DM50" s="2">
        <v>0</v>
      </c>
      <c r="DQ50">
        <v>48216</v>
      </c>
      <c r="DR50" t="s">
        <v>24</v>
      </c>
      <c r="DS50" t="s">
        <v>25</v>
      </c>
      <c r="DT50">
        <v>74064</v>
      </c>
      <c r="DU50">
        <v>0.46036696399999999</v>
      </c>
      <c r="DV50">
        <v>0.46160912500000001</v>
      </c>
      <c r="DW50">
        <v>1.2421610000000101E-3</v>
      </c>
      <c r="DX50">
        <v>1.2421610000000101</v>
      </c>
      <c r="DY50">
        <v>0</v>
      </c>
      <c r="EC50">
        <v>48416</v>
      </c>
      <c r="ED50" t="s">
        <v>24</v>
      </c>
      <c r="EE50" t="s">
        <v>25</v>
      </c>
      <c r="EF50">
        <v>74262</v>
      </c>
      <c r="EG50">
        <v>0.22732400899999999</v>
      </c>
      <c r="EH50">
        <v>0.22870206800000001</v>
      </c>
      <c r="EI50">
        <v>1.37805900000001E-3</v>
      </c>
      <c r="EJ50">
        <v>1.3780590000000099</v>
      </c>
      <c r="EK50">
        <v>0</v>
      </c>
      <c r="EO50">
        <v>48616</v>
      </c>
      <c r="EP50" t="s">
        <v>24</v>
      </c>
      <c r="EQ50" t="s">
        <v>25</v>
      </c>
      <c r="ER50">
        <v>73404</v>
      </c>
      <c r="ES50">
        <v>3.9684057000000002E-2</v>
      </c>
      <c r="ET50">
        <v>4.1262149999999997E-2</v>
      </c>
      <c r="EU50">
        <v>1.5780929999999901E-3</v>
      </c>
      <c r="EV50">
        <v>1.57809299999999</v>
      </c>
      <c r="EW50">
        <v>0</v>
      </c>
      <c r="FA50">
        <v>49940</v>
      </c>
      <c r="FB50" t="s">
        <v>24</v>
      </c>
      <c r="FC50" t="s">
        <v>25</v>
      </c>
      <c r="FD50">
        <v>73404</v>
      </c>
      <c r="FE50">
        <v>7.4714488980000002</v>
      </c>
      <c r="FF50">
        <v>7.4731500149999999</v>
      </c>
      <c r="FG50">
        <v>1.7011169999996401E-3</v>
      </c>
      <c r="FH50">
        <v>1.7011169999996401</v>
      </c>
      <c r="FI50">
        <v>0</v>
      </c>
    </row>
    <row r="51" spans="1:165">
      <c r="A51" s="2">
        <v>47094</v>
      </c>
      <c r="B51" s="2" t="s">
        <v>24</v>
      </c>
      <c r="C51" s="2" t="s">
        <v>25</v>
      </c>
      <c r="D51" s="2">
        <v>73932</v>
      </c>
      <c r="E51" s="2">
        <v>47.000530009999999</v>
      </c>
      <c r="F51" s="2">
        <v>47.001698019999999</v>
      </c>
      <c r="G51" s="2">
        <v>1.168012E-3</v>
      </c>
      <c r="H51" s="2">
        <v>1.1680120000000001</v>
      </c>
      <c r="I51" s="2">
        <v>0</v>
      </c>
      <c r="M51">
        <v>47294</v>
      </c>
      <c r="N51" t="s">
        <v>24</v>
      </c>
      <c r="O51" t="s">
        <v>25</v>
      </c>
      <c r="P51">
        <v>73800</v>
      </c>
      <c r="Q51">
        <v>23.500554085000001</v>
      </c>
      <c r="R51">
        <v>23.501981974</v>
      </c>
      <c r="S51">
        <v>1.42788899999857E-3</v>
      </c>
      <c r="T51">
        <v>1.42788899999857</v>
      </c>
      <c r="U51">
        <v>0</v>
      </c>
      <c r="Y51">
        <v>47494</v>
      </c>
      <c r="Z51" t="s">
        <v>24</v>
      </c>
      <c r="AA51" t="s">
        <v>25</v>
      </c>
      <c r="AB51">
        <v>74460</v>
      </c>
      <c r="AC51">
        <v>9.4003350730000008</v>
      </c>
      <c r="AD51">
        <v>9.4015769959999993</v>
      </c>
      <c r="AE51">
        <v>1.24192299999847E-3</v>
      </c>
      <c r="AF51">
        <v>1.24192299999847</v>
      </c>
      <c r="AG51">
        <v>0</v>
      </c>
      <c r="AK51">
        <v>47740</v>
      </c>
      <c r="AL51" t="s">
        <v>24</v>
      </c>
      <c r="AM51" t="s">
        <v>25</v>
      </c>
      <c r="AN51">
        <v>74724</v>
      </c>
      <c r="AO51">
        <v>4.7005939479999999</v>
      </c>
      <c r="AP51">
        <v>4.7016630169999996</v>
      </c>
      <c r="AQ51">
        <v>1.06906900000058E-3</v>
      </c>
      <c r="AR51">
        <v>1.06906900000058</v>
      </c>
      <c r="AS51">
        <v>0</v>
      </c>
      <c r="AW51">
        <v>47940</v>
      </c>
      <c r="AX51" t="s">
        <v>24</v>
      </c>
      <c r="AY51" t="s">
        <v>25</v>
      </c>
      <c r="AZ51">
        <v>73932</v>
      </c>
      <c r="BA51">
        <v>3.7624011039999998</v>
      </c>
      <c r="BB51">
        <v>3.7638840679999999</v>
      </c>
      <c r="BC51">
        <v>1.48296400000003E-3</v>
      </c>
      <c r="BD51">
        <v>1.4829640000000299</v>
      </c>
      <c r="BE51">
        <v>0</v>
      </c>
      <c r="BI51">
        <v>48140</v>
      </c>
      <c r="BJ51" t="s">
        <v>24</v>
      </c>
      <c r="BK51" t="s">
        <v>25</v>
      </c>
      <c r="BL51">
        <v>73800</v>
      </c>
      <c r="BM51">
        <v>8.4231901170000008</v>
      </c>
      <c r="BN51">
        <v>8.4245889189999996</v>
      </c>
      <c r="BO51">
        <v>1.3988019999988601E-3</v>
      </c>
      <c r="BP51">
        <v>1.3988019999988599</v>
      </c>
      <c r="BQ51">
        <v>0</v>
      </c>
      <c r="BU51">
        <v>48540</v>
      </c>
      <c r="BV51" t="s">
        <v>24</v>
      </c>
      <c r="BW51" t="s">
        <v>25</v>
      </c>
      <c r="BX51">
        <v>74328</v>
      </c>
      <c r="BY51">
        <v>2.8220138549999998</v>
      </c>
      <c r="BZ51">
        <v>2.8232629299999998</v>
      </c>
      <c r="CA51">
        <v>1.24907500000004E-3</v>
      </c>
      <c r="CB51">
        <v>1.2490750000000399</v>
      </c>
      <c r="CC51">
        <v>0</v>
      </c>
      <c r="CG51" s="2">
        <v>48740</v>
      </c>
      <c r="CH51" s="2" t="s">
        <v>24</v>
      </c>
      <c r="CI51" s="2" t="s">
        <v>25</v>
      </c>
      <c r="CJ51" s="2">
        <v>74460</v>
      </c>
      <c r="CK51" s="2">
        <v>2.3505070209999999</v>
      </c>
      <c r="CL51" s="2">
        <v>2.3517761230000001</v>
      </c>
      <c r="CM51" s="2">
        <v>1.269102E-3</v>
      </c>
      <c r="CN51" s="2">
        <v>1.269102</v>
      </c>
      <c r="CO51" s="2">
        <v>0</v>
      </c>
      <c r="CS51">
        <v>48940</v>
      </c>
      <c r="CT51" t="s">
        <v>24</v>
      </c>
      <c r="CU51" t="s">
        <v>25</v>
      </c>
      <c r="CV51">
        <v>74328</v>
      </c>
      <c r="CW51">
        <v>1.175712109</v>
      </c>
      <c r="CX51">
        <v>1.1768550870000001</v>
      </c>
      <c r="CY51">
        <v>1.14297800000007E-3</v>
      </c>
      <c r="CZ51">
        <v>1.14297800000007</v>
      </c>
      <c r="DA51">
        <v>0</v>
      </c>
      <c r="DE51" s="2">
        <v>49140</v>
      </c>
      <c r="DF51" s="2" t="s">
        <v>24</v>
      </c>
      <c r="DG51" s="2" t="s">
        <v>25</v>
      </c>
      <c r="DH51" s="2">
        <v>73932</v>
      </c>
      <c r="DI51" s="2">
        <v>0.94040608400000003</v>
      </c>
      <c r="DJ51" s="2">
        <v>0.94176101700000003</v>
      </c>
      <c r="DK51" s="2">
        <v>1.354933E-3</v>
      </c>
      <c r="DL51" s="2">
        <v>1.3549329999999999</v>
      </c>
      <c r="DM51" s="2">
        <v>0</v>
      </c>
      <c r="DQ51">
        <v>49340</v>
      </c>
      <c r="DR51" t="s">
        <v>24</v>
      </c>
      <c r="DS51" t="s">
        <v>25</v>
      </c>
      <c r="DT51">
        <v>74460</v>
      </c>
      <c r="DU51">
        <v>0.47057008700000003</v>
      </c>
      <c r="DV51">
        <v>0.47184801100000001</v>
      </c>
      <c r="DW51">
        <v>1.27792399999998E-3</v>
      </c>
      <c r="DX51">
        <v>1.2779239999999801</v>
      </c>
      <c r="DY51">
        <v>0</v>
      </c>
      <c r="EC51">
        <v>49540</v>
      </c>
      <c r="ED51" t="s">
        <v>24</v>
      </c>
      <c r="EE51" t="s">
        <v>25</v>
      </c>
      <c r="EF51">
        <v>73998</v>
      </c>
      <c r="EG51">
        <v>0.232221127</v>
      </c>
      <c r="EH51">
        <v>0.23375201200000001</v>
      </c>
      <c r="EI51">
        <v>1.5308850000000001E-3</v>
      </c>
      <c r="EJ51">
        <v>1.5308850000000001</v>
      </c>
      <c r="EK51">
        <v>0</v>
      </c>
      <c r="EO51">
        <v>49740</v>
      </c>
      <c r="EP51" t="s">
        <v>24</v>
      </c>
      <c r="EQ51" t="s">
        <v>25</v>
      </c>
      <c r="ER51">
        <v>73668</v>
      </c>
      <c r="ES51">
        <v>4.0681123999999999E-2</v>
      </c>
      <c r="ET51">
        <v>4.2250155999999997E-2</v>
      </c>
      <c r="EU51">
        <v>1.56903199999999E-3</v>
      </c>
      <c r="EV51">
        <v>1.56903199999999</v>
      </c>
      <c r="EW51">
        <v>0</v>
      </c>
      <c r="FA51">
        <v>40485</v>
      </c>
      <c r="FB51" t="s">
        <v>24</v>
      </c>
      <c r="FC51" t="s">
        <v>25</v>
      </c>
      <c r="FD51">
        <v>73668</v>
      </c>
      <c r="FE51">
        <v>7.4721410270000002</v>
      </c>
      <c r="FF51">
        <v>7.485501051</v>
      </c>
      <c r="FG51">
        <v>1.33600239999998E-2</v>
      </c>
      <c r="FH51">
        <v>13.3600239999998</v>
      </c>
      <c r="FI51">
        <v>0</v>
      </c>
    </row>
    <row r="52" spans="1:165">
      <c r="A52" s="2">
        <v>37639</v>
      </c>
      <c r="B52" s="2" t="s">
        <v>24</v>
      </c>
      <c r="C52" s="2" t="s">
        <v>25</v>
      </c>
      <c r="D52" s="2">
        <v>73404</v>
      </c>
      <c r="E52" s="2">
        <v>48.000744099999999</v>
      </c>
      <c r="F52" s="2">
        <v>48.002226110000002</v>
      </c>
      <c r="G52" s="2">
        <v>1.48201E-3</v>
      </c>
      <c r="H52" s="2">
        <v>1.48201</v>
      </c>
      <c r="I52" s="2">
        <v>0</v>
      </c>
      <c r="M52">
        <v>37839</v>
      </c>
      <c r="N52" t="s">
        <v>24</v>
      </c>
      <c r="O52" t="s">
        <v>25</v>
      </c>
      <c r="P52">
        <v>73932</v>
      </c>
      <c r="Q52">
        <v>24.000718117000002</v>
      </c>
      <c r="R52">
        <v>24.002150059000002</v>
      </c>
      <c r="S52">
        <v>1.43194199999996E-3</v>
      </c>
      <c r="T52">
        <v>1.4319419999999601</v>
      </c>
      <c r="U52">
        <v>0</v>
      </c>
      <c r="Y52">
        <v>38039</v>
      </c>
      <c r="Z52" t="s">
        <v>24</v>
      </c>
      <c r="AA52" t="s">
        <v>25</v>
      </c>
      <c r="AB52">
        <v>74064</v>
      </c>
      <c r="AC52">
        <v>9.6006209850000008</v>
      </c>
      <c r="AD52">
        <v>9.6020221709999998</v>
      </c>
      <c r="AE52">
        <v>1.4011859999989401E-3</v>
      </c>
      <c r="AF52">
        <v>1.40118599999894</v>
      </c>
      <c r="AG52">
        <v>0</v>
      </c>
      <c r="AK52">
        <v>38285</v>
      </c>
      <c r="AL52" t="s">
        <v>24</v>
      </c>
      <c r="AM52" t="s">
        <v>25</v>
      </c>
      <c r="AN52">
        <v>74922</v>
      </c>
      <c r="AO52">
        <v>4.8006010059999999</v>
      </c>
      <c r="AP52">
        <v>4.801894903</v>
      </c>
      <c r="AQ52">
        <v>1.2938970000000399E-3</v>
      </c>
      <c r="AR52">
        <v>1.29389700000004</v>
      </c>
      <c r="AS52">
        <v>0</v>
      </c>
      <c r="AW52">
        <v>38485</v>
      </c>
      <c r="AX52" t="s">
        <v>24</v>
      </c>
      <c r="AY52" t="s">
        <v>25</v>
      </c>
      <c r="AZ52">
        <v>74196</v>
      </c>
      <c r="BA52">
        <v>3.84249711</v>
      </c>
      <c r="BB52">
        <v>3.8436961169999999</v>
      </c>
      <c r="BC52">
        <v>1.1990069999998599E-3</v>
      </c>
      <c r="BD52">
        <v>1.19900699999986</v>
      </c>
      <c r="BE52">
        <v>0</v>
      </c>
      <c r="BI52">
        <v>38685</v>
      </c>
      <c r="BJ52" t="s">
        <v>24</v>
      </c>
      <c r="BK52" t="s">
        <v>25</v>
      </c>
      <c r="BL52">
        <v>74196</v>
      </c>
      <c r="BM52">
        <v>8.4933879379999997</v>
      </c>
      <c r="BN52">
        <v>8.4945929049999993</v>
      </c>
      <c r="BO52">
        <v>1.2049669999996101E-3</v>
      </c>
      <c r="BP52">
        <v>1.20496699999961</v>
      </c>
      <c r="BQ52">
        <v>0</v>
      </c>
      <c r="BU52">
        <v>39085</v>
      </c>
      <c r="BV52" t="s">
        <v>24</v>
      </c>
      <c r="BW52" t="s">
        <v>25</v>
      </c>
      <c r="BX52">
        <v>74064</v>
      </c>
      <c r="BY52">
        <v>2.8821849820000001</v>
      </c>
      <c r="BZ52">
        <v>2.8834948539999998</v>
      </c>
      <c r="CA52">
        <v>1.3098719999997601E-3</v>
      </c>
      <c r="CB52">
        <v>1.3098719999997599</v>
      </c>
      <c r="CC52">
        <v>0</v>
      </c>
      <c r="CG52" s="2">
        <v>39285</v>
      </c>
      <c r="CH52" s="2" t="s">
        <v>24</v>
      </c>
      <c r="CI52" s="2" t="s">
        <v>25</v>
      </c>
      <c r="CJ52" s="2">
        <v>74064</v>
      </c>
      <c r="CK52" s="2">
        <v>2.400629044</v>
      </c>
      <c r="CL52" s="2">
        <v>2.4017789359999999</v>
      </c>
      <c r="CM52" s="2">
        <v>1.149892E-3</v>
      </c>
      <c r="CN52" s="2">
        <v>1.1498919999999999</v>
      </c>
      <c r="CO52" s="2">
        <v>0</v>
      </c>
      <c r="CS52">
        <v>39485</v>
      </c>
      <c r="CT52" t="s">
        <v>24</v>
      </c>
      <c r="CU52" t="s">
        <v>25</v>
      </c>
      <c r="CV52">
        <v>74790</v>
      </c>
      <c r="CW52">
        <v>1.200586081</v>
      </c>
      <c r="CX52">
        <v>1.201591015</v>
      </c>
      <c r="CY52">
        <v>1.0049340000000101E-3</v>
      </c>
      <c r="CZ52">
        <v>1.00493400000001</v>
      </c>
      <c r="DA52">
        <v>0</v>
      </c>
      <c r="DE52" s="2">
        <v>39685</v>
      </c>
      <c r="DF52" s="2" t="s">
        <v>24</v>
      </c>
      <c r="DG52" s="2" t="s">
        <v>25</v>
      </c>
      <c r="DH52" s="2">
        <v>73536</v>
      </c>
      <c r="DI52" s="2">
        <v>0.960636139</v>
      </c>
      <c r="DJ52" s="2">
        <v>0.96202301999999995</v>
      </c>
      <c r="DK52" s="2">
        <v>1.386881E-3</v>
      </c>
      <c r="DL52" s="2">
        <v>1.386881</v>
      </c>
      <c r="DM52" s="2">
        <v>0</v>
      </c>
      <c r="DQ52">
        <v>39885</v>
      </c>
      <c r="DR52" t="s">
        <v>24</v>
      </c>
      <c r="DS52" t="s">
        <v>25</v>
      </c>
      <c r="DT52">
        <v>74064</v>
      </c>
      <c r="DU52">
        <v>0.48042202000000001</v>
      </c>
      <c r="DV52">
        <v>0.48172306999999998</v>
      </c>
      <c r="DW52">
        <v>1.3010499999999701E-3</v>
      </c>
      <c r="DX52">
        <v>1.3010499999999701</v>
      </c>
      <c r="DY52">
        <v>0</v>
      </c>
      <c r="EC52">
        <v>40085</v>
      </c>
      <c r="ED52" t="s">
        <v>24</v>
      </c>
      <c r="EE52" t="s">
        <v>25</v>
      </c>
      <c r="EF52">
        <v>73800</v>
      </c>
      <c r="EG52">
        <v>0.237417936</v>
      </c>
      <c r="EH52">
        <v>0.23880291000000001</v>
      </c>
      <c r="EI52">
        <v>1.3849740000000099E-3</v>
      </c>
      <c r="EJ52">
        <v>1.3849740000000099</v>
      </c>
      <c r="EK52">
        <v>0</v>
      </c>
      <c r="EO52">
        <v>40285</v>
      </c>
      <c r="EP52" t="s">
        <v>24</v>
      </c>
      <c r="EQ52" t="s">
        <v>25</v>
      </c>
      <c r="ER52">
        <v>74196</v>
      </c>
      <c r="ES52">
        <v>4.1772126999999999E-2</v>
      </c>
      <c r="ET52">
        <v>4.3286085000000002E-2</v>
      </c>
      <c r="EU52">
        <v>1.5139579999999999E-3</v>
      </c>
      <c r="EV52">
        <v>1.5139579999999999</v>
      </c>
      <c r="EW52">
        <v>0</v>
      </c>
      <c r="FA52">
        <v>42963</v>
      </c>
      <c r="FB52" t="s">
        <v>24</v>
      </c>
      <c r="FC52" t="s">
        <v>25</v>
      </c>
      <c r="FD52">
        <v>73536</v>
      </c>
      <c r="FE52">
        <v>7.4726250170000004</v>
      </c>
      <c r="FF52">
        <v>7.474632025</v>
      </c>
      <c r="FG52">
        <v>2.0070079999996398E-3</v>
      </c>
      <c r="FH52">
        <v>2.0070079999996402</v>
      </c>
      <c r="FI52">
        <v>0</v>
      </c>
    </row>
    <row r="53" spans="1:165">
      <c r="A53" s="2">
        <v>40117</v>
      </c>
      <c r="B53" s="2" t="s">
        <v>24</v>
      </c>
      <c r="C53" s="2" t="s">
        <v>25</v>
      </c>
      <c r="D53" s="2">
        <v>74460</v>
      </c>
      <c r="E53" s="2">
        <v>49.000555040000002</v>
      </c>
      <c r="F53" s="2">
        <v>49.001692060000003</v>
      </c>
      <c r="G53" s="2">
        <v>1.137019E-3</v>
      </c>
      <c r="H53" s="2">
        <v>1.137019</v>
      </c>
      <c r="I53" s="2">
        <v>0</v>
      </c>
      <c r="M53">
        <v>40317</v>
      </c>
      <c r="N53" t="s">
        <v>24</v>
      </c>
      <c r="O53" t="s">
        <v>25</v>
      </c>
      <c r="P53">
        <v>73668</v>
      </c>
      <c r="Q53">
        <v>24.500734091000002</v>
      </c>
      <c r="R53">
        <v>24.502120972</v>
      </c>
      <c r="S53">
        <v>1.3868809999983899E-3</v>
      </c>
      <c r="T53">
        <v>1.38688099999839</v>
      </c>
      <c r="U53">
        <v>0</v>
      </c>
      <c r="Y53">
        <v>40517</v>
      </c>
      <c r="Z53" t="s">
        <v>24</v>
      </c>
      <c r="AA53" t="s">
        <v>25</v>
      </c>
      <c r="AB53">
        <v>74592</v>
      </c>
      <c r="AC53">
        <v>9.8005080220000007</v>
      </c>
      <c r="AD53">
        <v>9.8015701770000003</v>
      </c>
      <c r="AE53">
        <v>1.0621549999996201E-3</v>
      </c>
      <c r="AF53">
        <v>1.06215499999962</v>
      </c>
      <c r="AG53">
        <v>0</v>
      </c>
      <c r="AK53">
        <v>40763</v>
      </c>
      <c r="AL53" t="s">
        <v>24</v>
      </c>
      <c r="AM53" t="s">
        <v>25</v>
      </c>
      <c r="AN53">
        <v>73800</v>
      </c>
      <c r="AO53">
        <v>4.9008250240000004</v>
      </c>
      <c r="AP53">
        <v>4.9022541049999999</v>
      </c>
      <c r="AQ53">
        <v>1.42908099999949E-3</v>
      </c>
      <c r="AR53">
        <v>1.42908099999949</v>
      </c>
      <c r="AS53">
        <v>0</v>
      </c>
      <c r="AW53">
        <v>40963</v>
      </c>
      <c r="AX53" t="s">
        <v>24</v>
      </c>
      <c r="AY53" t="s">
        <v>25</v>
      </c>
      <c r="AZ53">
        <v>73536</v>
      </c>
      <c r="BA53">
        <v>3.9224910739999999</v>
      </c>
      <c r="BB53">
        <v>3.9239399430000002</v>
      </c>
      <c r="BC53">
        <v>1.4488690000002899E-3</v>
      </c>
      <c r="BD53">
        <v>1.44886900000029</v>
      </c>
      <c r="BE53">
        <v>0</v>
      </c>
      <c r="BI53">
        <v>41163</v>
      </c>
      <c r="BJ53" t="s">
        <v>24</v>
      </c>
      <c r="BK53" t="s">
        <v>25</v>
      </c>
      <c r="BL53">
        <v>73932</v>
      </c>
      <c r="BM53">
        <v>8.5634911060000007</v>
      </c>
      <c r="BN53">
        <v>8.5649740699999999</v>
      </c>
      <c r="BO53">
        <v>1.48296399999914E-3</v>
      </c>
      <c r="BP53">
        <v>1.48296399999914</v>
      </c>
      <c r="BQ53">
        <v>0</v>
      </c>
      <c r="BU53">
        <v>41563</v>
      </c>
      <c r="BV53" t="s">
        <v>24</v>
      </c>
      <c r="BW53" t="s">
        <v>25</v>
      </c>
      <c r="BX53">
        <v>73932</v>
      </c>
      <c r="BY53">
        <v>2.9422388079999999</v>
      </c>
      <c r="BZ53">
        <v>2.9437489509999999</v>
      </c>
      <c r="CA53">
        <v>1.5101429999999599E-3</v>
      </c>
      <c r="CB53">
        <v>1.51014299999996</v>
      </c>
      <c r="CC53">
        <v>0</v>
      </c>
      <c r="CG53" s="2">
        <v>41763</v>
      </c>
      <c r="CH53" s="2" t="s">
        <v>24</v>
      </c>
      <c r="CI53" s="2" t="s">
        <v>25</v>
      </c>
      <c r="CJ53" s="2">
        <v>73404</v>
      </c>
      <c r="CK53" s="2">
        <v>2.4505579470000001</v>
      </c>
      <c r="CL53" s="2">
        <v>2.4520831109999999</v>
      </c>
      <c r="CM53" s="2">
        <v>1.5251640000000001E-3</v>
      </c>
      <c r="CN53" s="2">
        <v>1.525164</v>
      </c>
      <c r="CO53" s="2">
        <v>0</v>
      </c>
      <c r="CS53">
        <v>41963</v>
      </c>
      <c r="CT53" t="s">
        <v>24</v>
      </c>
      <c r="CU53" t="s">
        <v>25</v>
      </c>
      <c r="CV53">
        <v>73932</v>
      </c>
      <c r="CW53">
        <v>1.225833178</v>
      </c>
      <c r="CX53">
        <v>1.2271480560000001</v>
      </c>
      <c r="CY53">
        <v>1.31487800000007E-3</v>
      </c>
      <c r="CZ53">
        <v>1.3148780000000699</v>
      </c>
      <c r="DA53">
        <v>0</v>
      </c>
      <c r="DE53" s="2">
        <v>42163</v>
      </c>
      <c r="DF53" s="2" t="s">
        <v>24</v>
      </c>
      <c r="DG53" s="2" t="s">
        <v>25</v>
      </c>
      <c r="DH53" s="2">
        <v>74592</v>
      </c>
      <c r="DI53" s="2">
        <v>0.98042392700000003</v>
      </c>
      <c r="DJ53" s="2">
        <v>0.98148298300000003</v>
      </c>
      <c r="DK53" s="2">
        <v>1.0590560000000001E-3</v>
      </c>
      <c r="DL53" s="2">
        <v>1.059056</v>
      </c>
      <c r="DM53" s="2">
        <v>0</v>
      </c>
      <c r="DQ53">
        <v>42363</v>
      </c>
      <c r="DR53" t="s">
        <v>24</v>
      </c>
      <c r="DS53" t="s">
        <v>25</v>
      </c>
      <c r="DT53">
        <v>74196</v>
      </c>
      <c r="DU53">
        <v>0.49042105699999999</v>
      </c>
      <c r="DV53">
        <v>0.4917202</v>
      </c>
      <c r="DW53">
        <v>1.299143E-3</v>
      </c>
      <c r="DX53">
        <v>1.2991429999999999</v>
      </c>
      <c r="DY53">
        <v>0</v>
      </c>
      <c r="EC53">
        <v>42563</v>
      </c>
      <c r="ED53" t="s">
        <v>24</v>
      </c>
      <c r="EE53" t="s">
        <v>25</v>
      </c>
      <c r="EF53">
        <v>73932</v>
      </c>
      <c r="EG53">
        <v>0.24241209</v>
      </c>
      <c r="EH53">
        <v>0.24371004099999999</v>
      </c>
      <c r="EI53">
        <v>1.2979509999999899E-3</v>
      </c>
      <c r="EJ53">
        <v>1.2979509999999901</v>
      </c>
      <c r="EK53">
        <v>0</v>
      </c>
      <c r="EO53">
        <v>42763</v>
      </c>
      <c r="EP53" t="s">
        <v>24</v>
      </c>
      <c r="EQ53" t="s">
        <v>25</v>
      </c>
      <c r="ER53">
        <v>73536</v>
      </c>
      <c r="ES53">
        <v>4.2663096999999997E-2</v>
      </c>
      <c r="ET53">
        <v>4.4429063999999997E-2</v>
      </c>
      <c r="EU53">
        <v>1.765967E-3</v>
      </c>
      <c r="EV53">
        <v>1.7659670000000001</v>
      </c>
      <c r="EW53">
        <v>0</v>
      </c>
      <c r="FA53">
        <v>44273</v>
      </c>
      <c r="FB53" t="s">
        <v>24</v>
      </c>
      <c r="FC53" t="s">
        <v>25</v>
      </c>
      <c r="FD53">
        <v>73734</v>
      </c>
      <c r="FE53">
        <v>7.4733729359999996</v>
      </c>
      <c r="FF53">
        <v>7.4754378800000003</v>
      </c>
      <c r="FG53">
        <v>2.06494400000067E-3</v>
      </c>
      <c r="FH53">
        <v>2.0649440000006698</v>
      </c>
      <c r="FI53">
        <v>0</v>
      </c>
    </row>
    <row r="54" spans="1:165">
      <c r="A54" s="2">
        <v>41427</v>
      </c>
      <c r="B54" s="2" t="s">
        <v>24</v>
      </c>
      <c r="C54" s="2" t="s">
        <v>25</v>
      </c>
      <c r="D54" s="2">
        <v>73800</v>
      </c>
      <c r="E54" s="2">
        <v>50.000560049999997</v>
      </c>
      <c r="F54" s="2">
        <v>50.002090930000001</v>
      </c>
      <c r="G54" s="2">
        <v>1.530886E-3</v>
      </c>
      <c r="H54" s="2">
        <v>1.530886</v>
      </c>
      <c r="I54" s="2">
        <v>0</v>
      </c>
      <c r="M54">
        <v>41627</v>
      </c>
      <c r="N54" t="s">
        <v>24</v>
      </c>
      <c r="O54" t="s">
        <v>25</v>
      </c>
      <c r="P54">
        <v>74724</v>
      </c>
      <c r="Q54">
        <v>25.000571965999999</v>
      </c>
      <c r="R54">
        <v>25.001646996000002</v>
      </c>
      <c r="S54">
        <v>1.0750300000026401E-3</v>
      </c>
      <c r="T54">
        <v>1.07503000000264</v>
      </c>
      <c r="U54">
        <v>0</v>
      </c>
      <c r="Y54">
        <v>41827</v>
      </c>
      <c r="Z54" t="s">
        <v>24</v>
      </c>
      <c r="AA54" t="s">
        <v>25</v>
      </c>
      <c r="AB54">
        <v>73668</v>
      </c>
      <c r="AC54">
        <v>10.000669955999999</v>
      </c>
      <c r="AD54">
        <v>10.002143145</v>
      </c>
      <c r="AE54">
        <v>1.4731890000003699E-3</v>
      </c>
      <c r="AF54">
        <v>1.47318900000037</v>
      </c>
      <c r="AG54">
        <v>0</v>
      </c>
      <c r="AK54">
        <v>42073</v>
      </c>
      <c r="AL54" t="s">
        <v>24</v>
      </c>
      <c r="AM54" t="s">
        <v>25</v>
      </c>
      <c r="AN54">
        <v>74724</v>
      </c>
      <c r="AO54">
        <v>5.0007090569999999</v>
      </c>
      <c r="AP54">
        <v>5.0019710059999998</v>
      </c>
      <c r="AQ54">
        <v>1.26194899999987E-3</v>
      </c>
      <c r="AR54">
        <v>1.2619489999998701</v>
      </c>
      <c r="AS54">
        <v>0</v>
      </c>
      <c r="AW54">
        <v>42273</v>
      </c>
      <c r="AX54" t="s">
        <v>24</v>
      </c>
      <c r="AY54" t="s">
        <v>25</v>
      </c>
      <c r="AZ54">
        <v>74592</v>
      </c>
      <c r="BA54">
        <v>4.0023701190000001</v>
      </c>
      <c r="BB54">
        <v>4.0034580230000003</v>
      </c>
      <c r="BC54">
        <v>1.08790400000025E-3</v>
      </c>
      <c r="BD54">
        <v>1.08790400000025</v>
      </c>
      <c r="BE54">
        <v>0</v>
      </c>
      <c r="BI54">
        <v>42473</v>
      </c>
      <c r="BJ54" t="s">
        <v>24</v>
      </c>
      <c r="BK54" t="s">
        <v>25</v>
      </c>
      <c r="BL54">
        <v>74064</v>
      </c>
      <c r="BM54">
        <v>8.6333630079999999</v>
      </c>
      <c r="BN54">
        <v>8.6347119810000006</v>
      </c>
      <c r="BO54">
        <v>1.34897300000069E-3</v>
      </c>
      <c r="BP54">
        <v>1.3489730000006901</v>
      </c>
      <c r="BQ54">
        <v>0</v>
      </c>
      <c r="BU54">
        <v>42873</v>
      </c>
      <c r="BV54" t="s">
        <v>24</v>
      </c>
      <c r="BW54" t="s">
        <v>25</v>
      </c>
      <c r="BX54">
        <v>74196</v>
      </c>
      <c r="BY54">
        <v>3.0023188589999998</v>
      </c>
      <c r="BZ54">
        <v>3.0036158560000001</v>
      </c>
      <c r="CA54">
        <v>1.29699700000029E-3</v>
      </c>
      <c r="CB54">
        <v>1.2969970000002899</v>
      </c>
      <c r="CC54">
        <v>0</v>
      </c>
      <c r="CG54" s="2">
        <v>43073</v>
      </c>
      <c r="CH54" s="2" t="s">
        <v>24</v>
      </c>
      <c r="CI54" s="2" t="s">
        <v>25</v>
      </c>
      <c r="CJ54" s="2">
        <v>73668</v>
      </c>
      <c r="CK54" s="2">
        <v>2.500571012</v>
      </c>
      <c r="CL54" s="2">
        <v>2.5021431449999998</v>
      </c>
      <c r="CM54" s="2">
        <v>1.5721330000000001E-3</v>
      </c>
      <c r="CN54" s="2">
        <v>1.572133</v>
      </c>
      <c r="CO54" s="2">
        <v>0</v>
      </c>
      <c r="CS54">
        <v>43273</v>
      </c>
      <c r="CT54" t="s">
        <v>24</v>
      </c>
      <c r="CU54" t="s">
        <v>25</v>
      </c>
      <c r="CV54">
        <v>74064</v>
      </c>
      <c r="CW54">
        <v>1.250637054</v>
      </c>
      <c r="CX54">
        <v>1.251908064</v>
      </c>
      <c r="CY54">
        <v>1.27100999999996E-3</v>
      </c>
      <c r="CZ54">
        <v>1.27100999999996</v>
      </c>
      <c r="DA54">
        <v>0</v>
      </c>
      <c r="DE54" s="2">
        <v>43473</v>
      </c>
      <c r="DF54" s="2" t="s">
        <v>24</v>
      </c>
      <c r="DG54" s="2" t="s">
        <v>25</v>
      </c>
      <c r="DH54" s="2">
        <v>74328</v>
      </c>
      <c r="DI54" s="2">
        <v>1.000432014</v>
      </c>
      <c r="DJ54" s="2">
        <v>1.001667023</v>
      </c>
      <c r="DK54" s="2">
        <v>1.235009E-3</v>
      </c>
      <c r="DL54" s="2">
        <v>1.235009</v>
      </c>
      <c r="DM54" s="2">
        <v>0</v>
      </c>
      <c r="DQ54">
        <v>43673</v>
      </c>
      <c r="DR54" t="s">
        <v>24</v>
      </c>
      <c r="DS54" t="s">
        <v>25</v>
      </c>
      <c r="DT54">
        <v>73272</v>
      </c>
      <c r="DU54">
        <v>0.50068497700000003</v>
      </c>
      <c r="DV54">
        <v>0.50226211499999995</v>
      </c>
      <c r="DW54">
        <v>1.5771379999999201E-3</v>
      </c>
      <c r="DX54">
        <v>1.57713799999992</v>
      </c>
      <c r="DY54">
        <v>0</v>
      </c>
      <c r="EC54">
        <v>43873</v>
      </c>
      <c r="ED54" t="s">
        <v>24</v>
      </c>
      <c r="EE54" t="s">
        <v>25</v>
      </c>
      <c r="EF54">
        <v>73800</v>
      </c>
      <c r="EG54">
        <v>0.24745392799999999</v>
      </c>
      <c r="EH54">
        <v>0.24874210399999999</v>
      </c>
      <c r="EI54">
        <v>1.288176E-3</v>
      </c>
      <c r="EJ54">
        <v>1.288176</v>
      </c>
      <c r="EK54">
        <v>0</v>
      </c>
      <c r="EO54">
        <v>44073</v>
      </c>
      <c r="EP54" t="s">
        <v>24</v>
      </c>
      <c r="EQ54" t="s">
        <v>25</v>
      </c>
      <c r="ER54">
        <v>73800</v>
      </c>
      <c r="ES54">
        <v>4.3838024000000003E-2</v>
      </c>
      <c r="ET54">
        <v>4.5377969999999997E-2</v>
      </c>
      <c r="EU54">
        <v>1.53994599999999E-3</v>
      </c>
      <c r="EV54">
        <v>1.53994599999999</v>
      </c>
      <c r="EW54">
        <v>0</v>
      </c>
      <c r="FA54">
        <v>51332</v>
      </c>
      <c r="FB54" t="s">
        <v>24</v>
      </c>
      <c r="FC54" t="s">
        <v>25</v>
      </c>
      <c r="FD54">
        <v>73800</v>
      </c>
      <c r="FE54">
        <v>7.4741208549999998</v>
      </c>
      <c r="FF54">
        <v>7.4761679169999997</v>
      </c>
      <c r="FG54">
        <v>2.0470619999999298E-3</v>
      </c>
      <c r="FH54">
        <v>2.0470619999999302</v>
      </c>
      <c r="FI54">
        <v>0</v>
      </c>
    </row>
    <row r="55" spans="1:165">
      <c r="A55" s="2">
        <v>48486</v>
      </c>
      <c r="B55" s="2" t="s">
        <v>24</v>
      </c>
      <c r="C55" s="2" t="s">
        <v>25</v>
      </c>
      <c r="D55" s="2">
        <v>74724</v>
      </c>
      <c r="E55" s="2">
        <v>51.000766040000002</v>
      </c>
      <c r="F55" s="2">
        <v>51.002017979999998</v>
      </c>
      <c r="G55" s="2">
        <v>1.2519359999999999E-3</v>
      </c>
      <c r="H55" s="2">
        <v>1.2519359999999999</v>
      </c>
      <c r="I55" s="2">
        <v>0</v>
      </c>
      <c r="M55">
        <v>48686</v>
      </c>
      <c r="N55" t="s">
        <v>24</v>
      </c>
      <c r="O55" t="s">
        <v>25</v>
      </c>
      <c r="P55">
        <v>74064</v>
      </c>
      <c r="Q55">
        <v>25.500599145999999</v>
      </c>
      <c r="R55">
        <v>25.501955032000001</v>
      </c>
      <c r="S55">
        <v>1.35588600000247E-3</v>
      </c>
      <c r="T55">
        <v>1.3558860000024699</v>
      </c>
      <c r="U55">
        <v>0</v>
      </c>
      <c r="Y55">
        <v>48886</v>
      </c>
      <c r="Z55" t="s">
        <v>24</v>
      </c>
      <c r="AA55" t="s">
        <v>25</v>
      </c>
      <c r="AB55">
        <v>74064</v>
      </c>
      <c r="AC55">
        <v>10.200536013000001</v>
      </c>
      <c r="AD55">
        <v>10.201801061999999</v>
      </c>
      <c r="AE55">
        <v>1.2650489999987901E-3</v>
      </c>
      <c r="AF55">
        <v>1.2650489999987899</v>
      </c>
      <c r="AG55">
        <v>0</v>
      </c>
      <c r="AK55">
        <v>49132</v>
      </c>
      <c r="AL55" t="s">
        <v>24</v>
      </c>
      <c r="AM55" t="s">
        <v>25</v>
      </c>
      <c r="AN55">
        <v>73668</v>
      </c>
      <c r="AO55">
        <v>5.1008439059999997</v>
      </c>
      <c r="AP55">
        <v>5.1022450920000004</v>
      </c>
      <c r="AQ55">
        <v>1.4011860000007199E-3</v>
      </c>
      <c r="AR55">
        <v>1.4011860000007199</v>
      </c>
      <c r="AS55">
        <v>0</v>
      </c>
      <c r="AW55">
        <v>49332</v>
      </c>
      <c r="AX55" t="s">
        <v>24</v>
      </c>
      <c r="AY55" t="s">
        <v>25</v>
      </c>
      <c r="AZ55">
        <v>74196</v>
      </c>
      <c r="BA55">
        <v>4.0824151039999999</v>
      </c>
      <c r="BB55">
        <v>4.0836770529999997</v>
      </c>
      <c r="BC55">
        <v>1.26194899999987E-3</v>
      </c>
      <c r="BD55">
        <v>1.2619489999998701</v>
      </c>
      <c r="BE55">
        <v>0</v>
      </c>
      <c r="BI55">
        <v>49532</v>
      </c>
      <c r="BJ55" t="s">
        <v>24</v>
      </c>
      <c r="BK55" t="s">
        <v>25</v>
      </c>
      <c r="BL55">
        <v>74196</v>
      </c>
      <c r="BM55">
        <v>8.7033751010000007</v>
      </c>
      <c r="BN55">
        <v>8.704498053</v>
      </c>
      <c r="BO55">
        <v>1.1229519999993399E-3</v>
      </c>
      <c r="BP55">
        <v>1.12295199999934</v>
      </c>
      <c r="BQ55">
        <v>0</v>
      </c>
      <c r="BU55">
        <v>49932</v>
      </c>
      <c r="BV55" t="s">
        <v>24</v>
      </c>
      <c r="BW55" t="s">
        <v>25</v>
      </c>
      <c r="BX55">
        <v>74196</v>
      </c>
      <c r="BY55">
        <v>3.0623757839999999</v>
      </c>
      <c r="BZ55">
        <v>3.0636489390000001</v>
      </c>
      <c r="CA55">
        <v>1.27315500000024E-3</v>
      </c>
      <c r="CB55">
        <v>1.2731550000002401</v>
      </c>
      <c r="CC55">
        <v>0</v>
      </c>
      <c r="CG55" s="2">
        <v>50132</v>
      </c>
      <c r="CH55" s="2" t="s">
        <v>24</v>
      </c>
      <c r="CI55" s="2" t="s">
        <v>25</v>
      </c>
      <c r="CJ55" s="2">
        <v>73932</v>
      </c>
      <c r="CK55" s="2">
        <v>2.5506100649999999</v>
      </c>
      <c r="CL55" s="2">
        <v>2.5521450040000002</v>
      </c>
      <c r="CM55" s="2">
        <v>1.5349389999999999E-3</v>
      </c>
      <c r="CN55" s="2">
        <v>1.5349390000000001</v>
      </c>
      <c r="CO55" s="2">
        <v>0</v>
      </c>
      <c r="CS55">
        <v>50332</v>
      </c>
      <c r="CT55" t="s">
        <v>24</v>
      </c>
      <c r="CU55" t="s">
        <v>25</v>
      </c>
      <c r="CV55">
        <v>73932</v>
      </c>
      <c r="CW55">
        <v>1.2756900790000001</v>
      </c>
      <c r="CX55">
        <v>1.2770850659999999</v>
      </c>
      <c r="CY55">
        <v>1.3949869999998401E-3</v>
      </c>
      <c r="CZ55">
        <v>1.3949869999998401</v>
      </c>
      <c r="DA55">
        <v>0</v>
      </c>
      <c r="DE55" s="2">
        <v>50532</v>
      </c>
      <c r="DF55" s="2" t="s">
        <v>24</v>
      </c>
      <c r="DG55" s="2" t="s">
        <v>25</v>
      </c>
      <c r="DH55" s="2">
        <v>73800</v>
      </c>
      <c r="DI55" s="2">
        <v>1.0205979350000001</v>
      </c>
      <c r="DJ55" s="2">
        <v>1.021994114</v>
      </c>
      <c r="DK55" s="2">
        <v>1.396179E-3</v>
      </c>
      <c r="DL55" s="2">
        <v>1.3961790000000001</v>
      </c>
      <c r="DM55" s="2">
        <v>0</v>
      </c>
      <c r="DQ55">
        <v>50732</v>
      </c>
      <c r="DR55" t="s">
        <v>24</v>
      </c>
      <c r="DS55" t="s">
        <v>25</v>
      </c>
      <c r="DT55">
        <v>74328</v>
      </c>
      <c r="DU55">
        <v>0.51058411599999998</v>
      </c>
      <c r="DV55">
        <v>0.51173615500000003</v>
      </c>
      <c r="DW55">
        <v>1.15203900000004E-3</v>
      </c>
      <c r="DX55">
        <v>1.15203900000004</v>
      </c>
      <c r="DY55">
        <v>0</v>
      </c>
      <c r="EC55">
        <v>50932</v>
      </c>
      <c r="ED55" t="s">
        <v>24</v>
      </c>
      <c r="EE55" t="s">
        <v>25</v>
      </c>
      <c r="EF55">
        <v>74460</v>
      </c>
      <c r="EG55">
        <v>0.25244498300000001</v>
      </c>
      <c r="EH55">
        <v>0.25377106700000002</v>
      </c>
      <c r="EI55">
        <v>1.3260839999999999E-3</v>
      </c>
      <c r="EJ55">
        <v>1.326084</v>
      </c>
      <c r="EK55">
        <v>0</v>
      </c>
      <c r="EO55">
        <v>51132</v>
      </c>
      <c r="EP55" t="s">
        <v>24</v>
      </c>
      <c r="EQ55" t="s">
        <v>25</v>
      </c>
      <c r="ER55">
        <v>73536</v>
      </c>
      <c r="ES55">
        <v>4.4841051E-2</v>
      </c>
      <c r="ET55">
        <v>4.6440124999999999E-2</v>
      </c>
      <c r="EU55">
        <v>1.5990739999999901E-3</v>
      </c>
      <c r="EV55">
        <v>1.5990739999999899</v>
      </c>
      <c r="EW55">
        <v>0</v>
      </c>
      <c r="FA55">
        <v>34607</v>
      </c>
      <c r="FB55" t="s">
        <v>24</v>
      </c>
      <c r="FC55" t="s">
        <v>25</v>
      </c>
      <c r="FD55">
        <v>73536</v>
      </c>
      <c r="FE55">
        <v>7.4748709199999999</v>
      </c>
      <c r="FF55">
        <v>7.4769179819999998</v>
      </c>
      <c r="FG55">
        <v>2.0470619999999298E-3</v>
      </c>
      <c r="FH55">
        <v>2.0470619999999302</v>
      </c>
      <c r="FI55">
        <v>0</v>
      </c>
    </row>
    <row r="56" spans="1:165">
      <c r="A56" s="2">
        <v>59994</v>
      </c>
      <c r="B56" s="2" t="s">
        <v>24</v>
      </c>
      <c r="C56" s="2" t="s">
        <v>25</v>
      </c>
      <c r="D56" s="2">
        <v>73272</v>
      </c>
      <c r="E56" s="2">
        <v>52.000196930000001</v>
      </c>
      <c r="F56" s="2">
        <v>52.001646039999997</v>
      </c>
      <c r="G56" s="2">
        <v>1.4491079999999999E-3</v>
      </c>
      <c r="H56" s="2">
        <v>1.4491080000000001</v>
      </c>
      <c r="I56" s="2">
        <v>0</v>
      </c>
      <c r="M56">
        <v>60194</v>
      </c>
      <c r="N56" t="s">
        <v>24</v>
      </c>
      <c r="O56" t="s">
        <v>25</v>
      </c>
      <c r="P56">
        <v>73932</v>
      </c>
      <c r="Q56">
        <v>26.000777960000001</v>
      </c>
      <c r="R56">
        <v>26.002221107</v>
      </c>
      <c r="S56">
        <v>1.4431469999998099E-3</v>
      </c>
      <c r="T56">
        <v>1.4431469999998101</v>
      </c>
      <c r="U56">
        <v>0</v>
      </c>
      <c r="Y56">
        <v>60394</v>
      </c>
      <c r="Z56" t="s">
        <v>24</v>
      </c>
      <c r="AA56" t="s">
        <v>25</v>
      </c>
      <c r="AB56">
        <v>73536</v>
      </c>
      <c r="AC56">
        <v>10.400771141</v>
      </c>
      <c r="AD56">
        <v>10.402354956</v>
      </c>
      <c r="AE56">
        <v>1.58381500000004E-3</v>
      </c>
      <c r="AF56">
        <v>1.5838150000000399</v>
      </c>
      <c r="AG56">
        <v>0</v>
      </c>
      <c r="AK56">
        <v>60640</v>
      </c>
      <c r="AL56" t="s">
        <v>24</v>
      </c>
      <c r="AM56" t="s">
        <v>25</v>
      </c>
      <c r="AN56">
        <v>73932</v>
      </c>
      <c r="AO56">
        <v>5.2008669379999999</v>
      </c>
      <c r="AP56">
        <v>5.2021999360000004</v>
      </c>
      <c r="AQ56">
        <v>1.3329980000005199E-3</v>
      </c>
      <c r="AR56">
        <v>1.3329980000005199</v>
      </c>
      <c r="AS56">
        <v>0</v>
      </c>
      <c r="AW56">
        <v>60840</v>
      </c>
      <c r="AX56" t="s">
        <v>24</v>
      </c>
      <c r="AY56" t="s">
        <v>25</v>
      </c>
      <c r="AZ56">
        <v>73668</v>
      </c>
      <c r="BA56">
        <v>4.1626069550000002</v>
      </c>
      <c r="BB56">
        <v>4.1641390319999996</v>
      </c>
      <c r="BC56">
        <v>1.5320769999993501E-3</v>
      </c>
      <c r="BD56">
        <v>1.53207699999935</v>
      </c>
      <c r="BE56">
        <v>0</v>
      </c>
      <c r="BI56">
        <v>32807</v>
      </c>
      <c r="BJ56" t="s">
        <v>24</v>
      </c>
      <c r="BK56" t="s">
        <v>25</v>
      </c>
      <c r="BL56">
        <v>73932</v>
      </c>
      <c r="BM56">
        <v>8.7736859319999994</v>
      </c>
      <c r="BN56">
        <v>8.7750420570000003</v>
      </c>
      <c r="BO56">
        <v>1.35612500000092E-3</v>
      </c>
      <c r="BP56">
        <v>1.35612500000092</v>
      </c>
      <c r="BQ56">
        <v>0</v>
      </c>
      <c r="BU56">
        <v>33207</v>
      </c>
      <c r="BV56" t="s">
        <v>24</v>
      </c>
      <c r="BW56" t="s">
        <v>25</v>
      </c>
      <c r="BX56">
        <v>74262</v>
      </c>
      <c r="BY56">
        <v>3.122240782</v>
      </c>
      <c r="BZ56">
        <v>3.123400927</v>
      </c>
      <c r="CA56">
        <v>1.1601450000000501E-3</v>
      </c>
      <c r="CB56">
        <v>1.1601450000000499</v>
      </c>
      <c r="CC56">
        <v>0</v>
      </c>
      <c r="CG56" s="2">
        <v>33407</v>
      </c>
      <c r="CH56" s="2" t="s">
        <v>24</v>
      </c>
      <c r="CI56" s="2" t="s">
        <v>25</v>
      </c>
      <c r="CJ56" s="2">
        <v>74064</v>
      </c>
      <c r="CK56" s="2">
        <v>2.600646019</v>
      </c>
      <c r="CL56" s="2">
        <v>2.6017999650000001</v>
      </c>
      <c r="CM56" s="2">
        <v>1.1539460000000001E-3</v>
      </c>
      <c r="CN56" s="2">
        <v>1.1539459999999999</v>
      </c>
      <c r="CO56" s="2">
        <v>0</v>
      </c>
      <c r="CS56">
        <v>33607</v>
      </c>
      <c r="CT56" t="s">
        <v>24</v>
      </c>
      <c r="CU56" t="s">
        <v>25</v>
      </c>
      <c r="CV56">
        <v>74064</v>
      </c>
      <c r="CW56">
        <v>1.30087018</v>
      </c>
      <c r="CX56">
        <v>1.3022711279999999</v>
      </c>
      <c r="CY56">
        <v>1.4009479999999E-3</v>
      </c>
      <c r="CZ56">
        <v>1.4009479999998999</v>
      </c>
      <c r="DA56">
        <v>0</v>
      </c>
      <c r="DE56" s="2">
        <v>33807</v>
      </c>
      <c r="DF56" s="2" t="s">
        <v>24</v>
      </c>
      <c r="DG56" s="2" t="s">
        <v>25</v>
      </c>
      <c r="DH56" s="2">
        <v>74660</v>
      </c>
      <c r="DI56" s="2">
        <v>1.040694952</v>
      </c>
      <c r="DJ56" s="2">
        <v>1.0528509619999999</v>
      </c>
      <c r="DK56" s="2">
        <v>1.215601E-2</v>
      </c>
      <c r="DL56" s="2">
        <v>12.15601</v>
      </c>
      <c r="DM56" s="2">
        <v>0</v>
      </c>
      <c r="DQ56">
        <v>34007</v>
      </c>
      <c r="DR56" t="s">
        <v>24</v>
      </c>
      <c r="DS56" t="s">
        <v>25</v>
      </c>
      <c r="DT56">
        <v>73932</v>
      </c>
      <c r="DU56">
        <v>0.52059602699999996</v>
      </c>
      <c r="DV56">
        <v>0.52189016300000002</v>
      </c>
      <c r="DW56">
        <v>1.2941360000000501E-3</v>
      </c>
      <c r="DX56">
        <v>1.2941360000000499</v>
      </c>
      <c r="DY56">
        <v>0</v>
      </c>
      <c r="EC56">
        <v>34207</v>
      </c>
      <c r="ED56" t="s">
        <v>24</v>
      </c>
      <c r="EE56" t="s">
        <v>25</v>
      </c>
      <c r="EF56">
        <v>73536</v>
      </c>
      <c r="EG56">
        <v>0.25755500799999997</v>
      </c>
      <c r="EH56">
        <v>0.258889914</v>
      </c>
      <c r="EI56">
        <v>1.33490600000002E-3</v>
      </c>
      <c r="EJ56">
        <v>1.3349060000000199</v>
      </c>
      <c r="EK56">
        <v>0</v>
      </c>
      <c r="EO56">
        <v>34407</v>
      </c>
      <c r="EP56" t="s">
        <v>24</v>
      </c>
      <c r="EQ56" t="s">
        <v>25</v>
      </c>
      <c r="ER56">
        <v>73536</v>
      </c>
      <c r="ES56">
        <v>4.5657158000000003E-2</v>
      </c>
      <c r="ET56">
        <v>4.7023058E-2</v>
      </c>
      <c r="EU56">
        <v>1.36589999999999E-3</v>
      </c>
      <c r="EV56">
        <v>1.3658999999999899</v>
      </c>
      <c r="EW56">
        <v>0</v>
      </c>
      <c r="FA56">
        <v>33659</v>
      </c>
      <c r="FB56" t="s">
        <v>24</v>
      </c>
      <c r="FC56" t="s">
        <v>25</v>
      </c>
      <c r="FD56">
        <v>73800</v>
      </c>
      <c r="FE56">
        <v>7.4756128789999998</v>
      </c>
      <c r="FF56">
        <v>7.4776329989999999</v>
      </c>
      <c r="FG56">
        <v>2.0201200000000601E-3</v>
      </c>
      <c r="FH56">
        <v>2.0201200000000599</v>
      </c>
      <c r="FI56">
        <v>0</v>
      </c>
    </row>
    <row r="57" spans="1:165">
      <c r="A57" s="2">
        <v>59046</v>
      </c>
      <c r="B57" s="2" t="s">
        <v>24</v>
      </c>
      <c r="C57" s="2" t="s">
        <v>25</v>
      </c>
      <c r="D57" s="2">
        <v>73272</v>
      </c>
      <c r="E57" s="2">
        <v>53.000715970000002</v>
      </c>
      <c r="F57" s="2">
        <v>53.002240899999997</v>
      </c>
      <c r="G57" s="2">
        <v>1.5249249999999999E-3</v>
      </c>
      <c r="H57" s="2">
        <v>1.5249250000000001</v>
      </c>
      <c r="I57" s="2">
        <v>0</v>
      </c>
      <c r="M57">
        <v>59246</v>
      </c>
      <c r="N57" t="s">
        <v>24</v>
      </c>
      <c r="O57" t="s">
        <v>25</v>
      </c>
      <c r="P57">
        <v>74064</v>
      </c>
      <c r="Q57">
        <v>26.500726938</v>
      </c>
      <c r="R57">
        <v>26.502118111000001</v>
      </c>
      <c r="S57">
        <v>1.3911730000017899E-3</v>
      </c>
      <c r="T57">
        <v>1.3911730000017899</v>
      </c>
      <c r="U57">
        <v>0</v>
      </c>
      <c r="Y57">
        <v>59446</v>
      </c>
      <c r="Z57" t="s">
        <v>24</v>
      </c>
      <c r="AA57" t="s">
        <v>25</v>
      </c>
      <c r="AB57">
        <v>74196</v>
      </c>
      <c r="AC57">
        <v>10.600545168</v>
      </c>
      <c r="AD57">
        <v>10.601891041</v>
      </c>
      <c r="AE57">
        <v>1.3458729999999901E-3</v>
      </c>
      <c r="AF57">
        <v>1.3458729999999901</v>
      </c>
      <c r="AG57">
        <v>0</v>
      </c>
      <c r="AK57">
        <v>59692</v>
      </c>
      <c r="AL57" t="s">
        <v>24</v>
      </c>
      <c r="AM57" t="s">
        <v>25</v>
      </c>
      <c r="AN57">
        <v>73668</v>
      </c>
      <c r="AO57">
        <v>5.3007159230000003</v>
      </c>
      <c r="AP57">
        <v>5.302048922</v>
      </c>
      <c r="AQ57">
        <v>1.3329989999997199E-3</v>
      </c>
      <c r="AR57">
        <v>1.33299899999972</v>
      </c>
      <c r="AS57">
        <v>0</v>
      </c>
      <c r="AW57">
        <v>59892</v>
      </c>
      <c r="AX57" t="s">
        <v>24</v>
      </c>
      <c r="AY57" t="s">
        <v>25</v>
      </c>
      <c r="AZ57">
        <v>74064</v>
      </c>
      <c r="BA57">
        <v>4.2425060270000001</v>
      </c>
      <c r="BB57">
        <v>4.2438051699999999</v>
      </c>
      <c r="BC57">
        <v>1.2991429999997799E-3</v>
      </c>
      <c r="BD57">
        <v>1.2991429999997799</v>
      </c>
      <c r="BE57">
        <v>0</v>
      </c>
      <c r="BI57">
        <v>60092</v>
      </c>
      <c r="BJ57" t="s">
        <v>24</v>
      </c>
      <c r="BK57" t="s">
        <v>25</v>
      </c>
      <c r="BL57">
        <v>74460</v>
      </c>
      <c r="BM57">
        <v>8.8435039520000007</v>
      </c>
      <c r="BN57">
        <v>8.8445799350000005</v>
      </c>
      <c r="BO57">
        <v>1.0759829999997801E-3</v>
      </c>
      <c r="BP57">
        <v>1.0759829999997801</v>
      </c>
      <c r="BQ57">
        <v>0</v>
      </c>
      <c r="BU57">
        <v>60492</v>
      </c>
      <c r="BV57" t="s">
        <v>24</v>
      </c>
      <c r="BW57" t="s">
        <v>25</v>
      </c>
      <c r="BX57">
        <v>73404</v>
      </c>
      <c r="BY57">
        <v>3.1823008060000002</v>
      </c>
      <c r="BZ57">
        <v>3.1837840079999999</v>
      </c>
      <c r="CA57">
        <v>1.4832019999997299E-3</v>
      </c>
      <c r="CB57">
        <v>1.4832019999997299</v>
      </c>
      <c r="CC57">
        <v>0</v>
      </c>
      <c r="CG57" s="2">
        <v>60692</v>
      </c>
      <c r="CH57" s="2" t="s">
        <v>24</v>
      </c>
      <c r="CI57" s="2" t="s">
        <v>25</v>
      </c>
      <c r="CJ57" s="2">
        <v>73932</v>
      </c>
      <c r="CK57" s="2">
        <v>2.6506221289999998</v>
      </c>
      <c r="CL57" s="2">
        <v>2.6521589759999999</v>
      </c>
      <c r="CM57" s="2">
        <v>1.536847E-3</v>
      </c>
      <c r="CN57" s="2">
        <v>1.5368470000000001</v>
      </c>
      <c r="CO57" s="2">
        <v>0</v>
      </c>
      <c r="CS57">
        <v>60892</v>
      </c>
      <c r="CT57" t="s">
        <v>24</v>
      </c>
      <c r="CU57" t="s">
        <v>25</v>
      </c>
      <c r="CV57">
        <v>73800</v>
      </c>
      <c r="CW57">
        <v>1.325881004</v>
      </c>
      <c r="CX57">
        <v>1.327373981</v>
      </c>
      <c r="CY57">
        <v>1.49297700000006E-3</v>
      </c>
      <c r="CZ57">
        <v>1.49297700000006</v>
      </c>
      <c r="DA57">
        <v>0</v>
      </c>
      <c r="DE57" s="2">
        <v>32859</v>
      </c>
      <c r="DF57" s="2" t="s">
        <v>24</v>
      </c>
      <c r="DG57" s="2" t="s">
        <v>25</v>
      </c>
      <c r="DH57" s="2">
        <v>73668</v>
      </c>
      <c r="DI57" s="2">
        <v>1.0605909819999999</v>
      </c>
      <c r="DJ57" s="2">
        <v>1.061954021</v>
      </c>
      <c r="DK57" s="2">
        <v>1.3630389999999999E-3</v>
      </c>
      <c r="DL57" s="2">
        <v>1.3630389999999999</v>
      </c>
      <c r="DM57" s="2">
        <v>0</v>
      </c>
      <c r="DQ57">
        <v>33059</v>
      </c>
      <c r="DR57" t="s">
        <v>24</v>
      </c>
      <c r="DS57" t="s">
        <v>25</v>
      </c>
      <c r="DT57">
        <v>73668</v>
      </c>
      <c r="DU57">
        <v>0.53071618099999995</v>
      </c>
      <c r="DV57">
        <v>0.53210902199999999</v>
      </c>
      <c r="DW57">
        <v>1.3928410000000301E-3</v>
      </c>
      <c r="DX57">
        <v>1.39284100000003</v>
      </c>
      <c r="DY57">
        <v>0</v>
      </c>
      <c r="EC57">
        <v>33259</v>
      </c>
      <c r="ED57" t="s">
        <v>24</v>
      </c>
      <c r="EE57" t="s">
        <v>25</v>
      </c>
      <c r="EF57">
        <v>74328</v>
      </c>
      <c r="EG57">
        <v>0.262599945</v>
      </c>
      <c r="EH57">
        <v>0.26372504200000002</v>
      </c>
      <c r="EI57">
        <v>1.12509700000001E-3</v>
      </c>
      <c r="EJ57">
        <v>1.12509700000001</v>
      </c>
      <c r="EK57">
        <v>0</v>
      </c>
      <c r="EO57">
        <v>33459</v>
      </c>
      <c r="EP57" t="s">
        <v>24</v>
      </c>
      <c r="EQ57" t="s">
        <v>25</v>
      </c>
      <c r="ER57">
        <v>73404</v>
      </c>
      <c r="ES57">
        <v>4.6941996E-2</v>
      </c>
      <c r="ET57">
        <v>4.8501015000000001E-2</v>
      </c>
      <c r="EU57">
        <v>1.559019E-3</v>
      </c>
      <c r="EV57">
        <v>1.5590189999999999</v>
      </c>
      <c r="EW57">
        <v>0</v>
      </c>
      <c r="FA57">
        <v>51174</v>
      </c>
      <c r="FB57" t="s">
        <v>24</v>
      </c>
      <c r="FC57" t="s">
        <v>25</v>
      </c>
      <c r="FD57">
        <v>73602</v>
      </c>
      <c r="FE57">
        <v>7.4761869909999996</v>
      </c>
      <c r="FF57">
        <v>7.4781899449999996</v>
      </c>
      <c r="FG57">
        <v>2.0029539999999401E-3</v>
      </c>
      <c r="FH57">
        <v>2.0029539999999399</v>
      </c>
      <c r="FI57">
        <v>0</v>
      </c>
    </row>
    <row r="58" spans="1:165">
      <c r="A58" s="2">
        <v>48328</v>
      </c>
      <c r="B58" s="2" t="s">
        <v>24</v>
      </c>
      <c r="C58" s="2" t="s">
        <v>25</v>
      </c>
      <c r="D58" s="2">
        <v>73272</v>
      </c>
      <c r="E58" s="2">
        <v>54.000785110000002</v>
      </c>
      <c r="F58" s="2">
        <v>54.002115969999998</v>
      </c>
      <c r="G58" s="2">
        <v>1.3308529999999999E-3</v>
      </c>
      <c r="H58" s="2">
        <v>1.3308530000000001</v>
      </c>
      <c r="I58" s="2">
        <v>0</v>
      </c>
      <c r="M58">
        <v>48528</v>
      </c>
      <c r="N58" t="s">
        <v>24</v>
      </c>
      <c r="O58" t="s">
        <v>25</v>
      </c>
      <c r="P58">
        <v>73800</v>
      </c>
      <c r="Q58">
        <v>27.000647067999999</v>
      </c>
      <c r="R58">
        <v>27.002081155999999</v>
      </c>
      <c r="S58">
        <v>1.4340879999998799E-3</v>
      </c>
      <c r="T58">
        <v>1.4340879999998799</v>
      </c>
      <c r="U58">
        <v>0</v>
      </c>
      <c r="Y58">
        <v>48728</v>
      </c>
      <c r="Z58" t="s">
        <v>24</v>
      </c>
      <c r="AA58" t="s">
        <v>25</v>
      </c>
      <c r="AB58">
        <v>74196</v>
      </c>
      <c r="AC58">
        <v>10.800559044</v>
      </c>
      <c r="AD58">
        <v>10.801856041000001</v>
      </c>
      <c r="AE58">
        <v>1.2969970000007399E-3</v>
      </c>
      <c r="AF58">
        <v>1.29699700000074</v>
      </c>
      <c r="AG58">
        <v>0</v>
      </c>
      <c r="AK58">
        <v>48974</v>
      </c>
      <c r="AL58" t="s">
        <v>24</v>
      </c>
      <c r="AM58" t="s">
        <v>25</v>
      </c>
      <c r="AN58">
        <v>73932</v>
      </c>
      <c r="AO58">
        <v>5.4006550310000003</v>
      </c>
      <c r="AP58">
        <v>5.4019339080000002</v>
      </c>
      <c r="AQ58">
        <v>1.2788769999998401E-3</v>
      </c>
      <c r="AR58">
        <v>1.2788769999998399</v>
      </c>
      <c r="AS58">
        <v>0</v>
      </c>
      <c r="AW58">
        <v>49174</v>
      </c>
      <c r="AX58" t="s">
        <v>24</v>
      </c>
      <c r="AY58" t="s">
        <v>25</v>
      </c>
      <c r="AZ58">
        <v>73536</v>
      </c>
      <c r="BA58">
        <v>4.3226730819999997</v>
      </c>
      <c r="BB58">
        <v>4.324068069</v>
      </c>
      <c r="BC58">
        <v>1.39498700000029E-3</v>
      </c>
      <c r="BD58">
        <v>1.39498700000029</v>
      </c>
      <c r="BE58">
        <v>0</v>
      </c>
      <c r="BI58">
        <v>49374</v>
      </c>
      <c r="BJ58" t="s">
        <v>24</v>
      </c>
      <c r="BK58" t="s">
        <v>25</v>
      </c>
      <c r="BL58">
        <v>74328</v>
      </c>
      <c r="BM58">
        <v>8.9135379790000009</v>
      </c>
      <c r="BN58">
        <v>8.9149351120000002</v>
      </c>
      <c r="BO58">
        <v>1.39713299999932E-3</v>
      </c>
      <c r="BP58">
        <v>1.3971329999993201</v>
      </c>
      <c r="BQ58">
        <v>0</v>
      </c>
      <c r="BU58">
        <v>49774</v>
      </c>
      <c r="BV58" t="s">
        <v>24</v>
      </c>
      <c r="BW58" t="s">
        <v>25</v>
      </c>
      <c r="BX58">
        <v>73932</v>
      </c>
      <c r="BY58">
        <v>3.242581844</v>
      </c>
      <c r="BZ58">
        <v>3.2439229489999999</v>
      </c>
      <c r="CA58">
        <v>1.34110499999984E-3</v>
      </c>
      <c r="CB58">
        <v>1.3411049999998399</v>
      </c>
      <c r="CC58">
        <v>0</v>
      </c>
      <c r="CG58" s="2">
        <v>49974</v>
      </c>
      <c r="CH58" s="2" t="s">
        <v>24</v>
      </c>
      <c r="CI58" s="2" t="s">
        <v>25</v>
      </c>
      <c r="CJ58" s="2">
        <v>74328</v>
      </c>
      <c r="CK58" s="2">
        <v>2.7007091050000001</v>
      </c>
      <c r="CL58" s="2">
        <v>2.7018349169999998</v>
      </c>
      <c r="CM58" s="2">
        <v>1.1258119999999999E-3</v>
      </c>
      <c r="CN58" s="2">
        <v>1.125812</v>
      </c>
      <c r="CO58" s="2">
        <v>0</v>
      </c>
      <c r="CS58">
        <v>50174</v>
      </c>
      <c r="CT58" t="s">
        <v>24</v>
      </c>
      <c r="CU58" t="s">
        <v>25</v>
      </c>
      <c r="CV58">
        <v>74196</v>
      </c>
      <c r="CW58">
        <v>1.3508989810000001</v>
      </c>
      <c r="CX58">
        <v>1.352169991</v>
      </c>
      <c r="CY58">
        <v>1.27100999999996E-3</v>
      </c>
      <c r="CZ58">
        <v>1.27100999999996</v>
      </c>
      <c r="DA58">
        <v>0</v>
      </c>
      <c r="DE58" s="2">
        <v>50374</v>
      </c>
      <c r="DF58" s="2" t="s">
        <v>24</v>
      </c>
      <c r="DG58" s="2" t="s">
        <v>25</v>
      </c>
      <c r="DH58" s="2">
        <v>74262</v>
      </c>
      <c r="DI58" s="2">
        <v>1.0804710390000001</v>
      </c>
      <c r="DJ58" s="2">
        <v>1.0818150040000001</v>
      </c>
      <c r="DK58" s="2">
        <v>1.3439649999999999E-3</v>
      </c>
      <c r="DL58" s="2">
        <v>1.3439650000000001</v>
      </c>
      <c r="DM58" s="2">
        <v>0</v>
      </c>
      <c r="DQ58">
        <v>50574</v>
      </c>
      <c r="DR58" t="s">
        <v>24</v>
      </c>
      <c r="DS58" t="s">
        <v>25</v>
      </c>
      <c r="DT58">
        <v>73800</v>
      </c>
      <c r="DU58">
        <v>0.54063010199999995</v>
      </c>
      <c r="DV58">
        <v>0.54202914199999996</v>
      </c>
      <c r="DW58">
        <v>1.39904000000001E-3</v>
      </c>
      <c r="DX58">
        <v>1.3990400000000101</v>
      </c>
      <c r="DY58">
        <v>0</v>
      </c>
      <c r="EC58">
        <v>50774</v>
      </c>
      <c r="ED58" t="s">
        <v>24</v>
      </c>
      <c r="EE58" t="s">
        <v>25</v>
      </c>
      <c r="EF58">
        <v>74856</v>
      </c>
      <c r="EG58">
        <v>0.267568111</v>
      </c>
      <c r="EH58">
        <v>0.26853513699999998</v>
      </c>
      <c r="EI58">
        <v>9.6702599999998196E-4</v>
      </c>
      <c r="EJ58">
        <v>0.96702599999998196</v>
      </c>
      <c r="EK58">
        <v>0</v>
      </c>
      <c r="EO58">
        <v>50974</v>
      </c>
      <c r="EP58" t="s">
        <v>24</v>
      </c>
      <c r="EQ58" t="s">
        <v>25</v>
      </c>
      <c r="ER58">
        <v>73668</v>
      </c>
      <c r="ES58">
        <v>4.7909975E-2</v>
      </c>
      <c r="ET58">
        <v>4.9589157000000002E-2</v>
      </c>
      <c r="EU58">
        <v>1.679182E-3</v>
      </c>
      <c r="EV58">
        <v>1.679182</v>
      </c>
      <c r="EW58">
        <v>0</v>
      </c>
      <c r="FA58">
        <v>52204</v>
      </c>
      <c r="FB58" t="s">
        <v>24</v>
      </c>
      <c r="FC58" t="s">
        <v>25</v>
      </c>
      <c r="FD58">
        <v>73536</v>
      </c>
      <c r="FE58">
        <v>7.4769320490000002</v>
      </c>
      <c r="FF58">
        <v>7.4788990020000004</v>
      </c>
      <c r="FG58">
        <v>1.96695300000016E-3</v>
      </c>
      <c r="FH58">
        <v>1.96695300000016</v>
      </c>
      <c r="FI58">
        <v>0</v>
      </c>
    </row>
    <row r="59" spans="1:165">
      <c r="A59" s="2">
        <v>49358</v>
      </c>
      <c r="B59" s="2" t="s">
        <v>24</v>
      </c>
      <c r="C59" s="2" t="s">
        <v>25</v>
      </c>
      <c r="D59" s="2">
        <v>73800</v>
      </c>
      <c r="E59" s="2">
        <v>55.000627999999999</v>
      </c>
      <c r="F59" s="2">
        <v>55.002193929999997</v>
      </c>
      <c r="G59" s="2">
        <v>1.565933E-3</v>
      </c>
      <c r="H59" s="2">
        <v>1.565933</v>
      </c>
      <c r="I59" s="2">
        <v>0</v>
      </c>
      <c r="M59">
        <v>49558</v>
      </c>
      <c r="N59" t="s">
        <v>24</v>
      </c>
      <c r="O59" t="s">
        <v>25</v>
      </c>
      <c r="P59">
        <v>73668</v>
      </c>
      <c r="Q59">
        <v>27.500646113999998</v>
      </c>
      <c r="R59">
        <v>27.502102137000001</v>
      </c>
      <c r="S59">
        <v>1.4560230000029101E-3</v>
      </c>
      <c r="T59">
        <v>1.45602300000291</v>
      </c>
      <c r="U59">
        <v>0</v>
      </c>
      <c r="Y59">
        <v>49758</v>
      </c>
      <c r="Z59" t="s">
        <v>24</v>
      </c>
      <c r="AA59" t="s">
        <v>25</v>
      </c>
      <c r="AB59">
        <v>73932</v>
      </c>
      <c r="AC59">
        <v>11.000746012</v>
      </c>
      <c r="AD59">
        <v>11.002184153</v>
      </c>
      <c r="AE59">
        <v>1.4381409999995E-3</v>
      </c>
      <c r="AF59">
        <v>1.4381409999995001</v>
      </c>
      <c r="AG59">
        <v>0</v>
      </c>
      <c r="AK59">
        <v>50004</v>
      </c>
      <c r="AL59" t="s">
        <v>24</v>
      </c>
      <c r="AM59" t="s">
        <v>25</v>
      </c>
      <c r="AN59">
        <v>74064</v>
      </c>
      <c r="AO59">
        <v>5.5009109970000001</v>
      </c>
      <c r="AP59">
        <v>5.5021948810000003</v>
      </c>
      <c r="AQ59">
        <v>1.28388400000023E-3</v>
      </c>
      <c r="AR59">
        <v>1.2838840000002301</v>
      </c>
      <c r="AS59">
        <v>0</v>
      </c>
      <c r="AW59">
        <v>50204</v>
      </c>
      <c r="AX59" t="s">
        <v>24</v>
      </c>
      <c r="AY59" t="s">
        <v>25</v>
      </c>
      <c r="AZ59">
        <v>74196</v>
      </c>
      <c r="BA59">
        <v>4.4026031489999999</v>
      </c>
      <c r="BB59">
        <v>4.4038770200000004</v>
      </c>
      <c r="BC59">
        <v>1.27387100000042E-3</v>
      </c>
      <c r="BD59">
        <v>1.2738710000004201</v>
      </c>
      <c r="BE59">
        <v>0</v>
      </c>
      <c r="BI59">
        <v>50404</v>
      </c>
      <c r="BJ59" t="s">
        <v>24</v>
      </c>
      <c r="BK59" t="s">
        <v>25</v>
      </c>
      <c r="BL59">
        <v>73668</v>
      </c>
      <c r="BM59">
        <v>8.9837720389999998</v>
      </c>
      <c r="BN59">
        <v>8.9851689340000007</v>
      </c>
      <c r="BO59">
        <v>1.39689500000095E-3</v>
      </c>
      <c r="BP59">
        <v>1.3968950000009499</v>
      </c>
      <c r="BQ59">
        <v>0</v>
      </c>
      <c r="BU59">
        <v>50804</v>
      </c>
      <c r="BV59" t="s">
        <v>24</v>
      </c>
      <c r="BW59" t="s">
        <v>25</v>
      </c>
      <c r="BX59">
        <v>73932</v>
      </c>
      <c r="BY59">
        <v>3.3025588990000001</v>
      </c>
      <c r="BZ59">
        <v>3.3038098809999998</v>
      </c>
      <c r="CA59">
        <v>1.2509819999997299E-3</v>
      </c>
      <c r="CB59">
        <v>1.25098199999973</v>
      </c>
      <c r="CC59">
        <v>0</v>
      </c>
      <c r="CG59" s="2">
        <v>51004</v>
      </c>
      <c r="CH59" s="2" t="s">
        <v>24</v>
      </c>
      <c r="CI59" s="2" t="s">
        <v>25</v>
      </c>
      <c r="CJ59" s="2">
        <v>73668</v>
      </c>
      <c r="CK59" s="2">
        <v>2.7505271429999998</v>
      </c>
      <c r="CL59" s="2">
        <v>2.751951933</v>
      </c>
      <c r="CM59" s="2">
        <v>1.42479E-3</v>
      </c>
      <c r="CN59" s="2">
        <v>1.42479</v>
      </c>
      <c r="CO59" s="2">
        <v>0</v>
      </c>
      <c r="CS59">
        <v>51204</v>
      </c>
      <c r="CT59" t="s">
        <v>24</v>
      </c>
      <c r="CU59" t="s">
        <v>25</v>
      </c>
      <c r="CV59">
        <v>73800</v>
      </c>
      <c r="CW59">
        <v>1.375913143</v>
      </c>
      <c r="CX59">
        <v>1.3773651119999999</v>
      </c>
      <c r="CY59">
        <v>1.4519689999998801E-3</v>
      </c>
      <c r="CZ59">
        <v>1.4519689999998799</v>
      </c>
      <c r="DA59">
        <v>0</v>
      </c>
      <c r="DE59" s="2">
        <v>51404</v>
      </c>
      <c r="DF59" s="2" t="s">
        <v>24</v>
      </c>
      <c r="DG59" s="2" t="s">
        <v>25</v>
      </c>
      <c r="DH59" s="2">
        <v>73668</v>
      </c>
      <c r="DI59" s="2">
        <v>1.100566149</v>
      </c>
      <c r="DJ59" s="2">
        <v>1.1022429469999999</v>
      </c>
      <c r="DK59" s="2">
        <v>1.676798E-3</v>
      </c>
      <c r="DL59" s="2">
        <v>1.676798</v>
      </c>
      <c r="DM59" s="2">
        <v>0</v>
      </c>
      <c r="DQ59">
        <v>51604</v>
      </c>
      <c r="DR59" t="s">
        <v>24</v>
      </c>
      <c r="DS59" t="s">
        <v>25</v>
      </c>
      <c r="DT59">
        <v>74196</v>
      </c>
      <c r="DU59">
        <v>0.55064797399999998</v>
      </c>
      <c r="DV59">
        <v>0.55190014799999998</v>
      </c>
      <c r="DW59">
        <v>1.25217399999999E-3</v>
      </c>
      <c r="DX59">
        <v>1.2521739999999899</v>
      </c>
      <c r="DY59">
        <v>0</v>
      </c>
      <c r="EC59">
        <v>51804</v>
      </c>
      <c r="ED59" t="s">
        <v>24</v>
      </c>
      <c r="EE59" t="s">
        <v>25</v>
      </c>
      <c r="EF59">
        <v>74460</v>
      </c>
      <c r="EG59">
        <v>0.27261805500000003</v>
      </c>
      <c r="EH59">
        <v>0.27383804299999998</v>
      </c>
      <c r="EI59">
        <v>1.2199879999999399E-3</v>
      </c>
      <c r="EJ59">
        <v>1.2199879999999399</v>
      </c>
      <c r="EK59">
        <v>0</v>
      </c>
      <c r="EO59">
        <v>52004</v>
      </c>
      <c r="EP59" t="s">
        <v>24</v>
      </c>
      <c r="EQ59" t="s">
        <v>25</v>
      </c>
      <c r="ER59">
        <v>73404</v>
      </c>
      <c r="ES59">
        <v>4.8933983E-2</v>
      </c>
      <c r="ET59">
        <v>5.0621986000000001E-2</v>
      </c>
      <c r="EU59">
        <v>1.688003E-3</v>
      </c>
      <c r="EV59">
        <v>1.6880029999999999</v>
      </c>
      <c r="EW59">
        <v>0</v>
      </c>
      <c r="FA59">
        <v>35611</v>
      </c>
      <c r="FB59" t="s">
        <v>24</v>
      </c>
      <c r="FC59" t="s">
        <v>25</v>
      </c>
      <c r="FD59">
        <v>73404</v>
      </c>
      <c r="FE59">
        <v>7.4776690009999998</v>
      </c>
      <c r="FF59">
        <v>7.4934730529999998</v>
      </c>
      <c r="FG59">
        <v>1.5804051999999999E-2</v>
      </c>
      <c r="FH59">
        <v>15.804052</v>
      </c>
      <c r="FI59">
        <v>0</v>
      </c>
    </row>
    <row r="60" spans="1:165">
      <c r="A60" s="2">
        <v>60998</v>
      </c>
      <c r="B60" s="2" t="s">
        <v>24</v>
      </c>
      <c r="C60" s="2" t="s">
        <v>25</v>
      </c>
      <c r="D60" s="2">
        <v>73932</v>
      </c>
      <c r="E60" s="2">
        <v>56.000627999999999</v>
      </c>
      <c r="F60" s="2">
        <v>56.001962900000002</v>
      </c>
      <c r="G60" s="2">
        <v>1.3349049999999999E-3</v>
      </c>
      <c r="H60" s="2">
        <v>1.334905</v>
      </c>
      <c r="I60" s="2">
        <v>0</v>
      </c>
      <c r="M60">
        <v>32965</v>
      </c>
      <c r="N60" t="s">
        <v>24</v>
      </c>
      <c r="O60" t="s">
        <v>25</v>
      </c>
      <c r="P60">
        <v>73536</v>
      </c>
      <c r="Q60">
        <v>28.000828028000001</v>
      </c>
      <c r="R60">
        <v>28.002274035999999</v>
      </c>
      <c r="S60">
        <v>1.4460079999984901E-3</v>
      </c>
      <c r="T60">
        <v>1.4460079999984901</v>
      </c>
      <c r="U60">
        <v>0</v>
      </c>
      <c r="Y60">
        <v>33165</v>
      </c>
      <c r="Z60" t="s">
        <v>24</v>
      </c>
      <c r="AA60" t="s">
        <v>25</v>
      </c>
      <c r="AB60">
        <v>73800</v>
      </c>
      <c r="AC60">
        <v>11.200741053</v>
      </c>
      <c r="AD60">
        <v>11.202080965</v>
      </c>
      <c r="AE60">
        <v>1.3399120000006E-3</v>
      </c>
      <c r="AF60">
        <v>1.3399120000006</v>
      </c>
      <c r="AG60">
        <v>0</v>
      </c>
      <c r="AK60">
        <v>33411</v>
      </c>
      <c r="AL60" t="s">
        <v>24</v>
      </c>
      <c r="AM60" t="s">
        <v>25</v>
      </c>
      <c r="AN60">
        <v>74196</v>
      </c>
      <c r="AO60">
        <v>5.6007130150000002</v>
      </c>
      <c r="AP60">
        <v>5.6019780639999999</v>
      </c>
      <c r="AQ60">
        <v>1.26504899999968E-3</v>
      </c>
      <c r="AR60">
        <v>1.2650489999996799</v>
      </c>
      <c r="AS60">
        <v>0</v>
      </c>
      <c r="AW60">
        <v>33611</v>
      </c>
      <c r="AX60" t="s">
        <v>24</v>
      </c>
      <c r="AY60" t="s">
        <v>25</v>
      </c>
      <c r="AZ60">
        <v>74196</v>
      </c>
      <c r="BA60">
        <v>4.4827599530000004</v>
      </c>
      <c r="BB60">
        <v>4.4838240149999997</v>
      </c>
      <c r="BC60">
        <v>1.06406199999931E-3</v>
      </c>
      <c r="BD60">
        <v>1.0640619999993099</v>
      </c>
      <c r="BE60">
        <v>0</v>
      </c>
      <c r="BI60">
        <v>33811</v>
      </c>
      <c r="BJ60" t="s">
        <v>24</v>
      </c>
      <c r="BK60" t="s">
        <v>25</v>
      </c>
      <c r="BL60">
        <v>73668</v>
      </c>
      <c r="BM60">
        <v>9.0538420679999998</v>
      </c>
      <c r="BN60">
        <v>9.0552499290000004</v>
      </c>
      <c r="BO60">
        <v>1.4078610000005599E-3</v>
      </c>
      <c r="BP60">
        <v>1.40786100000056</v>
      </c>
      <c r="BQ60">
        <v>0</v>
      </c>
      <c r="BU60">
        <v>34211</v>
      </c>
      <c r="BV60" t="s">
        <v>24</v>
      </c>
      <c r="BW60" t="s">
        <v>25</v>
      </c>
      <c r="BX60">
        <v>73536</v>
      </c>
      <c r="BY60">
        <v>3.3626098629999999</v>
      </c>
      <c r="BZ60">
        <v>3.3641769890000002</v>
      </c>
      <c r="CA60">
        <v>1.5671260000003E-3</v>
      </c>
      <c r="CB60">
        <v>1.5671260000003</v>
      </c>
      <c r="CC60">
        <v>0</v>
      </c>
      <c r="CG60" s="2">
        <v>34411</v>
      </c>
      <c r="CH60" s="2" t="s">
        <v>24</v>
      </c>
      <c r="CI60" s="2" t="s">
        <v>25</v>
      </c>
      <c r="CJ60" s="2">
        <v>73536</v>
      </c>
      <c r="CK60" s="2">
        <v>2.8007171149999999</v>
      </c>
      <c r="CL60" s="2">
        <v>2.8022849559999998</v>
      </c>
      <c r="CM60" s="2">
        <v>1.5678409999999999E-3</v>
      </c>
      <c r="CN60" s="2">
        <v>1.567841</v>
      </c>
      <c r="CO60" s="2">
        <v>0</v>
      </c>
      <c r="CS60">
        <v>34611</v>
      </c>
      <c r="CT60" t="s">
        <v>24</v>
      </c>
      <c r="CU60" t="s">
        <v>25</v>
      </c>
      <c r="CV60">
        <v>73734</v>
      </c>
      <c r="CW60">
        <v>1.400717974</v>
      </c>
      <c r="CX60">
        <v>1.402008057</v>
      </c>
      <c r="CY60">
        <v>1.2900829999999901E-3</v>
      </c>
      <c r="CZ60">
        <v>1.2900829999999901</v>
      </c>
      <c r="DA60">
        <v>0</v>
      </c>
      <c r="DE60" s="2">
        <v>34811</v>
      </c>
      <c r="DF60" s="2" t="s">
        <v>24</v>
      </c>
      <c r="DG60" s="2" t="s">
        <v>25</v>
      </c>
      <c r="DH60" s="2">
        <v>74660</v>
      </c>
      <c r="DI60" s="2">
        <v>1.1207029820000001</v>
      </c>
      <c r="DJ60" s="2">
        <v>1.1328611369999999</v>
      </c>
      <c r="DK60" s="2">
        <v>1.2158155E-2</v>
      </c>
      <c r="DL60" s="2">
        <v>12.158155000000001</v>
      </c>
      <c r="DM60" s="2">
        <v>0</v>
      </c>
      <c r="DQ60">
        <v>35011</v>
      </c>
      <c r="DR60" t="s">
        <v>24</v>
      </c>
      <c r="DS60" t="s">
        <v>25</v>
      </c>
      <c r="DT60">
        <v>73932</v>
      </c>
      <c r="DU60">
        <v>0.56068897200000001</v>
      </c>
      <c r="DV60">
        <v>0.56199812900000001</v>
      </c>
      <c r="DW60">
        <v>1.309157E-3</v>
      </c>
      <c r="DX60">
        <v>1.3091569999999999</v>
      </c>
      <c r="DY60">
        <v>0</v>
      </c>
      <c r="EC60">
        <v>35211</v>
      </c>
      <c r="ED60" t="s">
        <v>24</v>
      </c>
      <c r="EE60" t="s">
        <v>25</v>
      </c>
      <c r="EF60">
        <v>74328</v>
      </c>
      <c r="EG60">
        <v>0.277812004</v>
      </c>
      <c r="EH60">
        <v>0.27903413799999999</v>
      </c>
      <c r="EI60">
        <v>1.22213399999998E-3</v>
      </c>
      <c r="EJ60">
        <v>1.2221339999999801</v>
      </c>
      <c r="EK60">
        <v>0</v>
      </c>
      <c r="EO60">
        <v>35411</v>
      </c>
      <c r="EP60" t="s">
        <v>24</v>
      </c>
      <c r="EQ60" t="s">
        <v>25</v>
      </c>
      <c r="ER60">
        <v>73404</v>
      </c>
      <c r="ES60">
        <v>5.0094128000000002E-2</v>
      </c>
      <c r="ET60">
        <v>5.1692963000000001E-2</v>
      </c>
      <c r="EU60">
        <v>1.5988349999999901E-3</v>
      </c>
      <c r="EV60">
        <v>1.59883499999999</v>
      </c>
      <c r="EW60">
        <v>0</v>
      </c>
      <c r="FA60">
        <v>42539</v>
      </c>
      <c r="FB60" t="s">
        <v>24</v>
      </c>
      <c r="FC60" t="s">
        <v>25</v>
      </c>
      <c r="FD60">
        <v>73800</v>
      </c>
      <c r="FE60">
        <v>7.4783718590000001</v>
      </c>
      <c r="FF60">
        <v>7.4804348950000001</v>
      </c>
      <c r="FG60">
        <v>2.0630360000000098E-3</v>
      </c>
      <c r="FH60">
        <v>2.0630360000000101</v>
      </c>
      <c r="FI60">
        <v>0</v>
      </c>
    </row>
    <row r="61" spans="1:165">
      <c r="A61" s="2">
        <v>39693</v>
      </c>
      <c r="B61" s="2" t="s">
        <v>24</v>
      </c>
      <c r="C61" s="2" t="s">
        <v>25</v>
      </c>
      <c r="D61" s="2">
        <v>73272</v>
      </c>
      <c r="E61" s="2">
        <v>57.000807999999999</v>
      </c>
      <c r="F61" s="2">
        <v>57.002295019999998</v>
      </c>
      <c r="G61" s="2">
        <v>1.4870160000000001E-3</v>
      </c>
      <c r="H61" s="2">
        <v>1.4870159999999999</v>
      </c>
      <c r="I61" s="2">
        <v>0</v>
      </c>
      <c r="M61">
        <v>39893</v>
      </c>
      <c r="N61" t="s">
        <v>24</v>
      </c>
      <c r="O61" t="s">
        <v>25</v>
      </c>
      <c r="P61">
        <v>74328</v>
      </c>
      <c r="Q61">
        <v>28.500823974999999</v>
      </c>
      <c r="R61">
        <v>28.502017021</v>
      </c>
      <c r="S61">
        <v>1.19304600000091E-3</v>
      </c>
      <c r="T61">
        <v>1.19304600000091</v>
      </c>
      <c r="U61">
        <v>0</v>
      </c>
      <c r="Y61">
        <v>40093</v>
      </c>
      <c r="Z61" t="s">
        <v>24</v>
      </c>
      <c r="AA61" t="s">
        <v>25</v>
      </c>
      <c r="AB61">
        <v>73932</v>
      </c>
      <c r="AC61">
        <v>11.400602102000001</v>
      </c>
      <c r="AD61">
        <v>11.401926994</v>
      </c>
      <c r="AE61">
        <v>1.32489199999952E-3</v>
      </c>
      <c r="AF61">
        <v>1.3248919999995199</v>
      </c>
      <c r="AG61">
        <v>0</v>
      </c>
      <c r="AK61">
        <v>40339</v>
      </c>
      <c r="AL61" t="s">
        <v>24</v>
      </c>
      <c r="AM61" t="s">
        <v>25</v>
      </c>
      <c r="AN61">
        <v>73800</v>
      </c>
      <c r="AO61">
        <v>5.7009348869999998</v>
      </c>
      <c r="AP61">
        <v>5.7025289539999999</v>
      </c>
      <c r="AQ61">
        <v>1.59406700000008E-3</v>
      </c>
      <c r="AR61">
        <v>1.5940670000000801</v>
      </c>
      <c r="AS61">
        <v>0</v>
      </c>
      <c r="AW61">
        <v>40539</v>
      </c>
      <c r="AX61" t="s">
        <v>24</v>
      </c>
      <c r="AY61" t="s">
        <v>25</v>
      </c>
      <c r="AZ61">
        <v>74328</v>
      </c>
      <c r="BA61">
        <v>4.5626950260000001</v>
      </c>
      <c r="BB61">
        <v>4.563805103</v>
      </c>
      <c r="BC61">
        <v>1.11007699999987E-3</v>
      </c>
      <c r="BD61">
        <v>1.1100769999998701</v>
      </c>
      <c r="BE61">
        <v>0</v>
      </c>
      <c r="BI61">
        <v>40739</v>
      </c>
      <c r="BJ61" t="s">
        <v>24</v>
      </c>
      <c r="BK61" t="s">
        <v>25</v>
      </c>
      <c r="BL61">
        <v>74196</v>
      </c>
      <c r="BM61">
        <v>9.123703957</v>
      </c>
      <c r="BN61">
        <v>9.124864101</v>
      </c>
      <c r="BO61">
        <v>1.16014399999997E-3</v>
      </c>
      <c r="BP61">
        <v>1.1601439999999701</v>
      </c>
      <c r="BQ61">
        <v>0</v>
      </c>
      <c r="BU61">
        <v>41139</v>
      </c>
      <c r="BV61" t="s">
        <v>24</v>
      </c>
      <c r="BW61" t="s">
        <v>25</v>
      </c>
      <c r="BX61">
        <v>73668</v>
      </c>
      <c r="BY61">
        <v>3.422623873</v>
      </c>
      <c r="BZ61">
        <v>3.4240448469999998</v>
      </c>
      <c r="CA61">
        <v>1.42097399999974E-3</v>
      </c>
      <c r="CB61">
        <v>1.4209739999997399</v>
      </c>
      <c r="CC61">
        <v>0</v>
      </c>
      <c r="CG61" s="2">
        <v>41339</v>
      </c>
      <c r="CH61" s="2" t="s">
        <v>24</v>
      </c>
      <c r="CI61" s="2" t="s">
        <v>25</v>
      </c>
      <c r="CJ61" s="2">
        <v>74328</v>
      </c>
      <c r="CK61" s="2">
        <v>2.8505599500000001</v>
      </c>
      <c r="CL61" s="2">
        <v>2.8518359659999999</v>
      </c>
      <c r="CM61" s="2">
        <v>1.276016E-3</v>
      </c>
      <c r="CN61" s="2">
        <v>1.276016</v>
      </c>
      <c r="CO61" s="2">
        <v>0</v>
      </c>
      <c r="CS61">
        <v>41539</v>
      </c>
      <c r="CT61" t="s">
        <v>24</v>
      </c>
      <c r="CU61" t="s">
        <v>25</v>
      </c>
      <c r="CV61">
        <v>73668</v>
      </c>
      <c r="CW61">
        <v>1.425997972</v>
      </c>
      <c r="CX61">
        <v>1.427397966</v>
      </c>
      <c r="CY61">
        <v>1.3999940000000101E-3</v>
      </c>
      <c r="CZ61">
        <v>1.39999400000001</v>
      </c>
      <c r="DA61">
        <v>0</v>
      </c>
      <c r="DE61" s="2">
        <v>41739</v>
      </c>
      <c r="DF61" s="2" t="s">
        <v>24</v>
      </c>
      <c r="DG61" s="2" t="s">
        <v>25</v>
      </c>
      <c r="DH61" s="2">
        <v>73668</v>
      </c>
      <c r="DI61" s="2">
        <v>1.14064002</v>
      </c>
      <c r="DJ61" s="2">
        <v>1.142226934</v>
      </c>
      <c r="DK61" s="2">
        <v>1.586914E-3</v>
      </c>
      <c r="DL61" s="2">
        <v>1.5869139999999999</v>
      </c>
      <c r="DM61" s="2">
        <v>0</v>
      </c>
      <c r="DQ61">
        <v>41939</v>
      </c>
      <c r="DR61" t="s">
        <v>24</v>
      </c>
      <c r="DS61" t="s">
        <v>25</v>
      </c>
      <c r="DT61">
        <v>74064</v>
      </c>
      <c r="DU61">
        <v>0.57072305700000003</v>
      </c>
      <c r="DV61">
        <v>0.57203817400000001</v>
      </c>
      <c r="DW61">
        <v>1.3151169999999701E-3</v>
      </c>
      <c r="DX61">
        <v>1.3151169999999699</v>
      </c>
      <c r="DY61">
        <v>0</v>
      </c>
      <c r="EC61">
        <v>42139</v>
      </c>
      <c r="ED61" t="s">
        <v>24</v>
      </c>
      <c r="EE61" t="s">
        <v>25</v>
      </c>
      <c r="EF61">
        <v>74328</v>
      </c>
      <c r="EG61">
        <v>0.28290295599999998</v>
      </c>
      <c r="EH61">
        <v>0.28398799899999999</v>
      </c>
      <c r="EI61">
        <v>1.0850429999999999E-3</v>
      </c>
      <c r="EJ61">
        <v>1.085043</v>
      </c>
      <c r="EK61">
        <v>0</v>
      </c>
      <c r="EO61">
        <v>42339</v>
      </c>
      <c r="EP61" t="s">
        <v>24</v>
      </c>
      <c r="EQ61" t="s">
        <v>25</v>
      </c>
      <c r="ER61">
        <v>73404</v>
      </c>
      <c r="ES61">
        <v>5.1165104000000003E-2</v>
      </c>
      <c r="ET61">
        <v>5.2924156E-2</v>
      </c>
      <c r="EU61">
        <v>1.7590519999999899E-3</v>
      </c>
      <c r="EV61">
        <v>1.7590519999999901</v>
      </c>
      <c r="EW61">
        <v>0</v>
      </c>
      <c r="FA61">
        <v>41217</v>
      </c>
      <c r="FB61" t="s">
        <v>24</v>
      </c>
      <c r="FC61" t="s">
        <v>25</v>
      </c>
      <c r="FD61">
        <v>73800</v>
      </c>
      <c r="FE61">
        <v>7.4791510109999999</v>
      </c>
      <c r="FF61">
        <v>7.481153011</v>
      </c>
      <c r="FG61">
        <v>2.0020000000000502E-3</v>
      </c>
      <c r="FH61">
        <v>2.00200000000005</v>
      </c>
      <c r="FI61">
        <v>0</v>
      </c>
    </row>
    <row r="62" spans="1:165">
      <c r="A62" s="2">
        <v>38371</v>
      </c>
      <c r="B62" s="2" t="s">
        <v>24</v>
      </c>
      <c r="C62" s="2" t="s">
        <v>25</v>
      </c>
      <c r="D62" s="2">
        <v>73404</v>
      </c>
      <c r="E62" s="2">
        <v>58.000807999999999</v>
      </c>
      <c r="F62" s="2">
        <v>58.002324100000003</v>
      </c>
      <c r="G62" s="2">
        <v>1.516103E-3</v>
      </c>
      <c r="H62" s="2">
        <v>1.516103</v>
      </c>
      <c r="I62" s="2">
        <v>0</v>
      </c>
      <c r="M62">
        <v>38571</v>
      </c>
      <c r="N62" t="s">
        <v>24</v>
      </c>
      <c r="O62" t="s">
        <v>25</v>
      </c>
      <c r="P62">
        <v>73668</v>
      </c>
      <c r="Q62">
        <v>29.000846148000001</v>
      </c>
      <c r="R62">
        <v>29.002263069000001</v>
      </c>
      <c r="S62">
        <v>1.4169210000005701E-3</v>
      </c>
      <c r="T62">
        <v>1.4169210000005701</v>
      </c>
      <c r="U62">
        <v>0</v>
      </c>
      <c r="Y62">
        <v>38771</v>
      </c>
      <c r="Z62" t="s">
        <v>24</v>
      </c>
      <c r="AA62" t="s">
        <v>25</v>
      </c>
      <c r="AB62">
        <v>73932</v>
      </c>
      <c r="AC62">
        <v>11.600615025</v>
      </c>
      <c r="AD62">
        <v>11.601928948999999</v>
      </c>
      <c r="AE62">
        <v>1.31392399999974E-3</v>
      </c>
      <c r="AF62">
        <v>1.3139239999997401</v>
      </c>
      <c r="AG62">
        <v>0</v>
      </c>
      <c r="AK62">
        <v>39017</v>
      </c>
      <c r="AL62" t="s">
        <v>24</v>
      </c>
      <c r="AM62" t="s">
        <v>25</v>
      </c>
      <c r="AN62">
        <v>75188</v>
      </c>
      <c r="AO62">
        <v>5.8009519579999997</v>
      </c>
      <c r="AP62">
        <v>5.8141999240000004</v>
      </c>
      <c r="AQ62">
        <v>1.32479660000006E-2</v>
      </c>
      <c r="AR62">
        <v>13.2479660000006</v>
      </c>
      <c r="AS62">
        <v>0</v>
      </c>
      <c r="AW62">
        <v>39217</v>
      </c>
      <c r="AX62" t="s">
        <v>24</v>
      </c>
      <c r="AY62" t="s">
        <v>25</v>
      </c>
      <c r="AZ62">
        <v>74592</v>
      </c>
      <c r="BA62">
        <v>4.6427600379999996</v>
      </c>
      <c r="BB62">
        <v>4.6438210010000001</v>
      </c>
      <c r="BC62">
        <v>1.0609630000004699E-3</v>
      </c>
      <c r="BD62">
        <v>1.0609630000004699</v>
      </c>
      <c r="BE62">
        <v>0</v>
      </c>
      <c r="BI62">
        <v>39417</v>
      </c>
      <c r="BJ62" t="s">
        <v>24</v>
      </c>
      <c r="BK62" t="s">
        <v>25</v>
      </c>
      <c r="BL62">
        <v>74064</v>
      </c>
      <c r="BM62">
        <v>9.1937410830000008</v>
      </c>
      <c r="BN62">
        <v>9.1950829029999994</v>
      </c>
      <c r="BO62">
        <v>1.3418199999985999E-3</v>
      </c>
      <c r="BP62">
        <v>1.3418199999986</v>
      </c>
      <c r="BQ62">
        <v>0</v>
      </c>
      <c r="BU62">
        <v>39817</v>
      </c>
      <c r="BV62" t="s">
        <v>24</v>
      </c>
      <c r="BW62" t="s">
        <v>25</v>
      </c>
      <c r="BX62">
        <v>74196</v>
      </c>
      <c r="BY62">
        <v>3.4825348850000002</v>
      </c>
      <c r="BZ62">
        <v>3.483783007</v>
      </c>
      <c r="CA62">
        <v>1.24812199999979E-3</v>
      </c>
      <c r="CB62">
        <v>1.2481219999997899</v>
      </c>
      <c r="CC62">
        <v>0</v>
      </c>
      <c r="CG62" s="2">
        <v>40017</v>
      </c>
      <c r="CH62" s="2" t="s">
        <v>24</v>
      </c>
      <c r="CI62" s="2" t="s">
        <v>25</v>
      </c>
      <c r="CJ62" s="2">
        <v>74328</v>
      </c>
      <c r="CK62" s="2">
        <v>2.9005389209999999</v>
      </c>
      <c r="CL62" s="2">
        <v>2.9017851349999999</v>
      </c>
      <c r="CM62" s="2">
        <v>1.246214E-3</v>
      </c>
      <c r="CN62" s="2">
        <v>1.2462139999999999</v>
      </c>
      <c r="CO62" s="2">
        <v>0</v>
      </c>
      <c r="CS62">
        <v>40217</v>
      </c>
      <c r="CT62" t="s">
        <v>24</v>
      </c>
      <c r="CU62" t="s">
        <v>25</v>
      </c>
      <c r="CV62">
        <v>74064</v>
      </c>
      <c r="CW62">
        <v>1.450741053</v>
      </c>
      <c r="CX62">
        <v>1.4520270820000001</v>
      </c>
      <c r="CY62">
        <v>1.28602900000007E-3</v>
      </c>
      <c r="CZ62">
        <v>1.28602900000007</v>
      </c>
      <c r="DA62">
        <v>0</v>
      </c>
      <c r="DE62" s="2">
        <v>40417</v>
      </c>
      <c r="DF62" s="2" t="s">
        <v>24</v>
      </c>
      <c r="DG62" s="2" t="s">
        <v>25</v>
      </c>
      <c r="DH62" s="2">
        <v>73668</v>
      </c>
      <c r="DI62" s="2">
        <v>1.1607301240000001</v>
      </c>
      <c r="DJ62" s="2">
        <v>1.162182093</v>
      </c>
      <c r="DK62" s="2">
        <v>1.451969E-3</v>
      </c>
      <c r="DL62" s="2">
        <v>1.4519690000000001</v>
      </c>
      <c r="DM62" s="2">
        <v>0</v>
      </c>
      <c r="DQ62">
        <v>40617</v>
      </c>
      <c r="DR62" t="s">
        <v>24</v>
      </c>
      <c r="DS62" t="s">
        <v>25</v>
      </c>
      <c r="DT62">
        <v>73404</v>
      </c>
      <c r="DU62">
        <v>0.58080410999999998</v>
      </c>
      <c r="DV62">
        <v>0.58227014499999996</v>
      </c>
      <c r="DW62">
        <v>1.4660349999999699E-3</v>
      </c>
      <c r="DX62">
        <v>1.46603499999997</v>
      </c>
      <c r="DY62">
        <v>0</v>
      </c>
      <c r="EC62">
        <v>40817</v>
      </c>
      <c r="ED62" t="s">
        <v>24</v>
      </c>
      <c r="EE62" t="s">
        <v>25</v>
      </c>
      <c r="EF62">
        <v>73404</v>
      </c>
      <c r="EG62">
        <v>0.28795695300000002</v>
      </c>
      <c r="EH62">
        <v>0.28940892200000001</v>
      </c>
      <c r="EI62">
        <v>1.45196899999999E-3</v>
      </c>
      <c r="EJ62">
        <v>1.4519689999999901</v>
      </c>
      <c r="EK62">
        <v>0</v>
      </c>
      <c r="EO62">
        <v>41017</v>
      </c>
      <c r="EP62" t="s">
        <v>24</v>
      </c>
      <c r="EQ62" t="s">
        <v>25</v>
      </c>
      <c r="ER62">
        <v>73536</v>
      </c>
      <c r="ES62">
        <v>5.2171945999999997E-2</v>
      </c>
      <c r="ET62">
        <v>5.3702116000000001E-2</v>
      </c>
      <c r="EU62">
        <v>1.53017E-3</v>
      </c>
      <c r="EV62">
        <v>1.53017</v>
      </c>
      <c r="EW62">
        <v>0</v>
      </c>
      <c r="FA62">
        <v>51869</v>
      </c>
      <c r="FB62" t="s">
        <v>24</v>
      </c>
      <c r="FC62" t="s">
        <v>25</v>
      </c>
      <c r="FD62">
        <v>73536</v>
      </c>
      <c r="FE62">
        <v>7.4798629280000002</v>
      </c>
      <c r="FF62">
        <v>7.4818930630000002</v>
      </c>
      <c r="FG62">
        <v>2.0301350000000401E-3</v>
      </c>
      <c r="FH62">
        <v>2.03013500000004</v>
      </c>
      <c r="FI62">
        <v>0</v>
      </c>
    </row>
    <row r="63" spans="1:165">
      <c r="A63" s="2">
        <v>49023</v>
      </c>
      <c r="B63" s="2" t="s">
        <v>24</v>
      </c>
      <c r="C63" s="2" t="s">
        <v>25</v>
      </c>
      <c r="D63" s="2">
        <v>74328</v>
      </c>
      <c r="E63" s="2">
        <v>59.000751020000003</v>
      </c>
      <c r="F63" s="2">
        <v>59.002134089999998</v>
      </c>
      <c r="G63" s="2">
        <v>1.3830660000000001E-3</v>
      </c>
      <c r="H63" s="2">
        <v>1.3830659999999999</v>
      </c>
      <c r="I63" s="2">
        <v>0</v>
      </c>
      <c r="M63">
        <v>49223</v>
      </c>
      <c r="N63" t="s">
        <v>24</v>
      </c>
      <c r="O63" t="s">
        <v>25</v>
      </c>
      <c r="P63">
        <v>73668</v>
      </c>
      <c r="Q63">
        <v>29.50082016</v>
      </c>
      <c r="R63">
        <v>29.502303123000001</v>
      </c>
      <c r="S63">
        <v>1.48296300000083E-3</v>
      </c>
      <c r="T63">
        <v>1.48296300000083</v>
      </c>
      <c r="U63">
        <v>0</v>
      </c>
      <c r="Y63">
        <v>49423</v>
      </c>
      <c r="Z63" t="s">
        <v>24</v>
      </c>
      <c r="AA63" t="s">
        <v>25</v>
      </c>
      <c r="AB63">
        <v>74196</v>
      </c>
      <c r="AC63">
        <v>11.800799131</v>
      </c>
      <c r="AD63">
        <v>11.80203414</v>
      </c>
      <c r="AE63">
        <v>1.23500900000017E-3</v>
      </c>
      <c r="AF63">
        <v>1.2350090000001701</v>
      </c>
      <c r="AG63">
        <v>0</v>
      </c>
      <c r="AK63">
        <v>49669</v>
      </c>
      <c r="AL63" t="s">
        <v>24</v>
      </c>
      <c r="AM63" t="s">
        <v>25</v>
      </c>
      <c r="AN63">
        <v>74196</v>
      </c>
      <c r="AO63">
        <v>5.9007940290000001</v>
      </c>
      <c r="AP63">
        <v>5.9020168780000004</v>
      </c>
      <c r="AQ63">
        <v>1.22284900000035E-3</v>
      </c>
      <c r="AR63">
        <v>1.22284900000035</v>
      </c>
      <c r="AS63">
        <v>0</v>
      </c>
      <c r="AW63">
        <v>49869</v>
      </c>
      <c r="AX63" t="s">
        <v>24</v>
      </c>
      <c r="AY63" t="s">
        <v>25</v>
      </c>
      <c r="AZ63">
        <v>73800</v>
      </c>
      <c r="BA63">
        <v>4.7228100299999998</v>
      </c>
      <c r="BB63">
        <v>4.7241671089999997</v>
      </c>
      <c r="BC63">
        <v>1.35707899999992E-3</v>
      </c>
      <c r="BD63">
        <v>1.35707899999992</v>
      </c>
      <c r="BE63">
        <v>0</v>
      </c>
      <c r="BI63">
        <v>50069</v>
      </c>
      <c r="BJ63" t="s">
        <v>24</v>
      </c>
      <c r="BK63" t="s">
        <v>25</v>
      </c>
      <c r="BL63">
        <v>73932</v>
      </c>
      <c r="BM63">
        <v>9.2639648910000005</v>
      </c>
      <c r="BN63">
        <v>9.2653629780000006</v>
      </c>
      <c r="BO63">
        <v>1.3980870000001001E-3</v>
      </c>
      <c r="BP63">
        <v>1.3980870000001</v>
      </c>
      <c r="BQ63">
        <v>0</v>
      </c>
      <c r="BU63">
        <v>50469</v>
      </c>
      <c r="BV63" t="s">
        <v>24</v>
      </c>
      <c r="BW63" t="s">
        <v>25</v>
      </c>
      <c r="BX63">
        <v>73800</v>
      </c>
      <c r="BY63">
        <v>3.5428018570000002</v>
      </c>
      <c r="BZ63">
        <v>3.5441389079999999</v>
      </c>
      <c r="CA63">
        <v>1.3370509999997E-3</v>
      </c>
      <c r="CB63">
        <v>1.3370509999997</v>
      </c>
      <c r="CC63">
        <v>0</v>
      </c>
      <c r="CG63" s="2">
        <v>50669</v>
      </c>
      <c r="CH63" s="2" t="s">
        <v>24</v>
      </c>
      <c r="CI63" s="2" t="s">
        <v>25</v>
      </c>
      <c r="CJ63" s="2">
        <v>73668</v>
      </c>
      <c r="CK63" s="2">
        <v>2.9507501129999998</v>
      </c>
      <c r="CL63" s="2">
        <v>2.9523649220000001</v>
      </c>
      <c r="CM63" s="2">
        <v>1.614809E-3</v>
      </c>
      <c r="CN63" s="2">
        <v>1.6148089999999999</v>
      </c>
      <c r="CO63" s="2">
        <v>0</v>
      </c>
      <c r="CS63">
        <v>50869</v>
      </c>
      <c r="CT63" t="s">
        <v>24</v>
      </c>
      <c r="CU63" t="s">
        <v>25</v>
      </c>
      <c r="CV63">
        <v>74328</v>
      </c>
      <c r="CW63">
        <v>1.4757599830000001</v>
      </c>
      <c r="CX63">
        <v>1.4770641330000001</v>
      </c>
      <c r="CY63">
        <v>1.3041499999999399E-3</v>
      </c>
      <c r="CZ63">
        <v>1.30414999999994</v>
      </c>
      <c r="DA63">
        <v>0</v>
      </c>
      <c r="DE63" s="2">
        <v>51069</v>
      </c>
      <c r="DF63" s="2" t="s">
        <v>24</v>
      </c>
      <c r="DG63" s="2" t="s">
        <v>25</v>
      </c>
      <c r="DH63" s="2">
        <v>74460</v>
      </c>
      <c r="DI63" s="2">
        <v>1.1805081369999999</v>
      </c>
      <c r="DJ63" s="2">
        <v>1.181726933</v>
      </c>
      <c r="DK63" s="2">
        <v>1.2187960000000001E-3</v>
      </c>
      <c r="DL63" s="2">
        <v>1.218796</v>
      </c>
      <c r="DM63" s="2">
        <v>0</v>
      </c>
      <c r="DQ63">
        <v>51269</v>
      </c>
      <c r="DR63" t="s">
        <v>24</v>
      </c>
      <c r="DS63" t="s">
        <v>25</v>
      </c>
      <c r="DT63">
        <v>73668</v>
      </c>
      <c r="DU63">
        <v>0.59070801699999997</v>
      </c>
      <c r="DV63">
        <v>0.59223508800000002</v>
      </c>
      <c r="DW63">
        <v>1.52707100000004E-3</v>
      </c>
      <c r="DX63">
        <v>1.52707100000004</v>
      </c>
      <c r="DY63">
        <v>0</v>
      </c>
      <c r="EC63">
        <v>51469</v>
      </c>
      <c r="ED63" t="s">
        <v>24</v>
      </c>
      <c r="EE63" t="s">
        <v>25</v>
      </c>
      <c r="EF63">
        <v>73668</v>
      </c>
      <c r="EG63">
        <v>0.29290199300000003</v>
      </c>
      <c r="EH63">
        <v>0.29420900300000002</v>
      </c>
      <c r="EI63">
        <v>1.30700999999999E-3</v>
      </c>
      <c r="EJ63">
        <v>1.30700999999999</v>
      </c>
      <c r="EK63">
        <v>0</v>
      </c>
      <c r="EO63">
        <v>51669</v>
      </c>
      <c r="EP63" t="s">
        <v>24</v>
      </c>
      <c r="EQ63" t="s">
        <v>25</v>
      </c>
      <c r="ER63">
        <v>73800</v>
      </c>
      <c r="ES63">
        <v>5.3166151000000002E-2</v>
      </c>
      <c r="ET63">
        <v>5.4907084000000002E-2</v>
      </c>
      <c r="EU63">
        <v>1.7409330000000001E-3</v>
      </c>
      <c r="EV63">
        <v>1.7409330000000001</v>
      </c>
      <c r="EW63">
        <v>0</v>
      </c>
      <c r="FA63">
        <v>51766</v>
      </c>
      <c r="FB63" t="s">
        <v>24</v>
      </c>
      <c r="FC63" t="s">
        <v>25</v>
      </c>
      <c r="FD63">
        <v>73668</v>
      </c>
      <c r="FE63">
        <v>7.4806530479999997</v>
      </c>
      <c r="FF63">
        <v>7.4822618959999998</v>
      </c>
      <c r="FG63">
        <v>1.6088480000000501E-3</v>
      </c>
      <c r="FH63">
        <v>1.60884800000005</v>
      </c>
      <c r="FI63">
        <v>0</v>
      </c>
    </row>
    <row r="64" spans="1:165">
      <c r="A64" s="2">
        <v>48920</v>
      </c>
      <c r="B64" s="2" t="s">
        <v>24</v>
      </c>
      <c r="C64" s="2" t="s">
        <v>25</v>
      </c>
      <c r="D64" s="2">
        <v>73272</v>
      </c>
      <c r="E64" s="2">
        <v>60.000911000000002</v>
      </c>
      <c r="F64" s="2">
        <v>60.002470019999997</v>
      </c>
      <c r="G64" s="2">
        <v>1.559019E-3</v>
      </c>
      <c r="H64" s="2">
        <v>1.5590189999999999</v>
      </c>
      <c r="I64" s="2">
        <v>0</v>
      </c>
      <c r="M64">
        <v>49120</v>
      </c>
      <c r="N64" t="s">
        <v>24</v>
      </c>
      <c r="O64" t="s">
        <v>25</v>
      </c>
      <c r="P64">
        <v>74196</v>
      </c>
      <c r="Q64">
        <v>30.000705957000001</v>
      </c>
      <c r="R64">
        <v>30.002083063000001</v>
      </c>
      <c r="S64">
        <v>1.37710599999962E-3</v>
      </c>
      <c r="T64">
        <v>1.37710599999962</v>
      </c>
      <c r="U64">
        <v>0</v>
      </c>
      <c r="Y64">
        <v>49320</v>
      </c>
      <c r="Z64" t="s">
        <v>24</v>
      </c>
      <c r="AA64" t="s">
        <v>25</v>
      </c>
      <c r="AB64">
        <v>73668</v>
      </c>
      <c r="AC64">
        <v>12.000640153999999</v>
      </c>
      <c r="AD64">
        <v>12.002068996</v>
      </c>
      <c r="AE64">
        <v>1.42884200000104E-3</v>
      </c>
      <c r="AF64">
        <v>1.42884200000104</v>
      </c>
      <c r="AG64">
        <v>0</v>
      </c>
      <c r="AK64">
        <v>49566</v>
      </c>
      <c r="AL64" t="s">
        <v>24</v>
      </c>
      <c r="AM64" t="s">
        <v>25</v>
      </c>
      <c r="AN64">
        <v>73536</v>
      </c>
      <c r="AO64">
        <v>6.0009479519999998</v>
      </c>
      <c r="AP64">
        <v>6.0023300649999998</v>
      </c>
      <c r="AQ64">
        <v>1.3821130000000099E-3</v>
      </c>
      <c r="AR64">
        <v>1.3821130000000099</v>
      </c>
      <c r="AS64">
        <v>0</v>
      </c>
      <c r="AW64">
        <v>49766</v>
      </c>
      <c r="AX64" t="s">
        <v>24</v>
      </c>
      <c r="AY64" t="s">
        <v>25</v>
      </c>
      <c r="AZ64">
        <v>74328</v>
      </c>
      <c r="BA64">
        <v>4.8028399940000002</v>
      </c>
      <c r="BB64">
        <v>4.804386139</v>
      </c>
      <c r="BC64">
        <v>1.5461449999998301E-3</v>
      </c>
      <c r="BD64">
        <v>1.54614499999983</v>
      </c>
      <c r="BE64">
        <v>0</v>
      </c>
      <c r="BI64">
        <v>49966</v>
      </c>
      <c r="BJ64" t="s">
        <v>24</v>
      </c>
      <c r="BK64" t="s">
        <v>25</v>
      </c>
      <c r="BL64">
        <v>73932</v>
      </c>
      <c r="BM64">
        <v>9.3338429929999993</v>
      </c>
      <c r="BN64">
        <v>9.3351120949999995</v>
      </c>
      <c r="BO64">
        <v>1.26910200000018E-3</v>
      </c>
      <c r="BP64">
        <v>1.26910200000018</v>
      </c>
      <c r="BQ64">
        <v>0</v>
      </c>
      <c r="BU64">
        <v>50366</v>
      </c>
      <c r="BV64" t="s">
        <v>24</v>
      </c>
      <c r="BW64" t="s">
        <v>25</v>
      </c>
      <c r="BX64">
        <v>74460</v>
      </c>
      <c r="BY64">
        <v>3.602592945</v>
      </c>
      <c r="BZ64">
        <v>3.6038959030000002</v>
      </c>
      <c r="CA64">
        <v>1.30295800000013E-3</v>
      </c>
      <c r="CB64">
        <v>1.30295800000013</v>
      </c>
      <c r="CC64">
        <v>0</v>
      </c>
      <c r="CG64" s="2">
        <v>50566</v>
      </c>
      <c r="CH64" s="2" t="s">
        <v>24</v>
      </c>
      <c r="CI64" s="2" t="s">
        <v>25</v>
      </c>
      <c r="CJ64" s="2">
        <v>74660</v>
      </c>
      <c r="CK64" s="2">
        <v>3.0007059570000001</v>
      </c>
      <c r="CL64" s="2">
        <v>3.011971951</v>
      </c>
      <c r="CM64" s="2">
        <v>1.1265994E-2</v>
      </c>
      <c r="CN64" s="2">
        <v>11.265993999999999</v>
      </c>
      <c r="CO64" s="2">
        <v>0</v>
      </c>
      <c r="CS64">
        <v>50766</v>
      </c>
      <c r="CT64" t="s">
        <v>24</v>
      </c>
      <c r="CU64" t="s">
        <v>25</v>
      </c>
      <c r="CV64">
        <v>73800</v>
      </c>
      <c r="CW64">
        <v>1.5009231569999999</v>
      </c>
      <c r="CX64">
        <v>1.502287149</v>
      </c>
      <c r="CY64">
        <v>1.3639920000001399E-3</v>
      </c>
      <c r="CZ64">
        <v>1.36399200000014</v>
      </c>
      <c r="DA64">
        <v>0</v>
      </c>
      <c r="DE64" s="2">
        <v>50966</v>
      </c>
      <c r="DF64" s="2" t="s">
        <v>24</v>
      </c>
      <c r="DG64" s="2" t="s">
        <v>25</v>
      </c>
      <c r="DH64" s="2">
        <v>73536</v>
      </c>
      <c r="DI64" s="2">
        <v>1.2007341380000001</v>
      </c>
      <c r="DJ64" s="2">
        <v>1.202239037</v>
      </c>
      <c r="DK64" s="2">
        <v>1.5048990000000001E-3</v>
      </c>
      <c r="DL64" s="2">
        <v>1.504899</v>
      </c>
      <c r="DM64" s="2">
        <v>0</v>
      </c>
      <c r="DQ64">
        <v>51166</v>
      </c>
      <c r="DR64" t="s">
        <v>24</v>
      </c>
      <c r="DS64" t="s">
        <v>25</v>
      </c>
      <c r="DT64">
        <v>73800</v>
      </c>
      <c r="DU64">
        <v>0.60077214199999995</v>
      </c>
      <c r="DV64">
        <v>0.602355003</v>
      </c>
      <c r="DW64">
        <v>1.58286100000004E-3</v>
      </c>
      <c r="DX64">
        <v>1.58286100000004</v>
      </c>
      <c r="DY64">
        <v>0</v>
      </c>
      <c r="EC64">
        <v>51366</v>
      </c>
      <c r="ED64" t="s">
        <v>24</v>
      </c>
      <c r="EE64" t="s">
        <v>25</v>
      </c>
      <c r="EF64">
        <v>73800</v>
      </c>
      <c r="EG64">
        <v>0.29786205300000002</v>
      </c>
      <c r="EH64">
        <v>0.29915404299999998</v>
      </c>
      <c r="EI64">
        <v>1.2919899999999599E-3</v>
      </c>
      <c r="EJ64">
        <v>1.29198999999996</v>
      </c>
      <c r="EK64">
        <v>0</v>
      </c>
      <c r="EO64">
        <v>51566</v>
      </c>
      <c r="EP64" t="s">
        <v>24</v>
      </c>
      <c r="EQ64" t="s">
        <v>25</v>
      </c>
      <c r="ER64">
        <v>73668</v>
      </c>
      <c r="ES64">
        <v>5.4170132000000003E-2</v>
      </c>
      <c r="ET64">
        <v>5.5941104999999998E-2</v>
      </c>
      <c r="EU64">
        <v>1.7709729999999899E-3</v>
      </c>
      <c r="EV64">
        <v>1.7709729999999899</v>
      </c>
      <c r="EW64">
        <v>0</v>
      </c>
      <c r="FA64">
        <v>55031</v>
      </c>
      <c r="FB64" t="s">
        <v>24</v>
      </c>
      <c r="FC64" t="s">
        <v>25</v>
      </c>
      <c r="FD64">
        <v>73668</v>
      </c>
      <c r="FE64">
        <v>7.4813618660000003</v>
      </c>
      <c r="FF64">
        <v>7.4832029340000004</v>
      </c>
      <c r="FG64">
        <v>1.84106800000005E-3</v>
      </c>
      <c r="FH64">
        <v>1.8410680000000501</v>
      </c>
      <c r="FI64">
        <v>0</v>
      </c>
    </row>
    <row r="65" spans="1:165">
      <c r="A65" s="2">
        <v>52185</v>
      </c>
      <c r="B65" s="2" t="s">
        <v>24</v>
      </c>
      <c r="C65" s="2" t="s">
        <v>25</v>
      </c>
      <c r="D65" s="2">
        <v>73668</v>
      </c>
      <c r="E65" s="2">
        <v>61.000786069999997</v>
      </c>
      <c r="F65" s="2">
        <v>61.002135039999999</v>
      </c>
      <c r="G65" s="2">
        <v>1.3489719999999999E-3</v>
      </c>
      <c r="H65" s="2">
        <v>1.3489720000000001</v>
      </c>
      <c r="I65" s="2">
        <v>0</v>
      </c>
      <c r="M65">
        <v>52385</v>
      </c>
      <c r="N65" t="s">
        <v>24</v>
      </c>
      <c r="O65" t="s">
        <v>25</v>
      </c>
      <c r="P65">
        <v>74328</v>
      </c>
      <c r="Q65">
        <v>30.500875950000001</v>
      </c>
      <c r="R65">
        <v>30.502104043999999</v>
      </c>
      <c r="S65">
        <v>1.22809399999823E-3</v>
      </c>
      <c r="T65">
        <v>1.2280939999982301</v>
      </c>
      <c r="U65">
        <v>0</v>
      </c>
      <c r="Y65">
        <v>52585</v>
      </c>
      <c r="Z65" t="s">
        <v>24</v>
      </c>
      <c r="AA65" t="s">
        <v>25</v>
      </c>
      <c r="AB65">
        <v>74592</v>
      </c>
      <c r="AC65">
        <v>12.200653076</v>
      </c>
      <c r="AD65">
        <v>12.201743126</v>
      </c>
      <c r="AE65">
        <v>1.09005000000017E-3</v>
      </c>
      <c r="AF65">
        <v>1.09005000000017</v>
      </c>
      <c r="AG65">
        <v>0</v>
      </c>
      <c r="AK65">
        <v>52831</v>
      </c>
      <c r="AL65" t="s">
        <v>24</v>
      </c>
      <c r="AM65" t="s">
        <v>25</v>
      </c>
      <c r="AN65">
        <v>74064</v>
      </c>
      <c r="AO65">
        <v>6.1007790569999996</v>
      </c>
      <c r="AP65">
        <v>6.1021049019999998</v>
      </c>
      <c r="AQ65">
        <v>1.3258450000002101E-3</v>
      </c>
      <c r="AR65">
        <v>1.32584500000021</v>
      </c>
      <c r="AS65">
        <v>0</v>
      </c>
      <c r="AW65">
        <v>53031</v>
      </c>
      <c r="AX65" t="s">
        <v>24</v>
      </c>
      <c r="AY65" t="s">
        <v>25</v>
      </c>
      <c r="AZ65">
        <v>74328</v>
      </c>
      <c r="BA65">
        <v>4.8828990460000004</v>
      </c>
      <c r="BB65">
        <v>4.8840730189999997</v>
      </c>
      <c r="BC65">
        <v>1.17397299999932E-3</v>
      </c>
      <c r="BD65">
        <v>1.17397299999932</v>
      </c>
      <c r="BE65">
        <v>0</v>
      </c>
      <c r="BI65">
        <v>53231</v>
      </c>
      <c r="BJ65" t="s">
        <v>24</v>
      </c>
      <c r="BK65" t="s">
        <v>25</v>
      </c>
      <c r="BL65">
        <v>73536</v>
      </c>
      <c r="BM65">
        <v>9.4040060039999993</v>
      </c>
      <c r="BN65">
        <v>9.4054839609999998</v>
      </c>
      <c r="BO65">
        <v>1.47795700000052E-3</v>
      </c>
      <c r="BP65">
        <v>1.47795700000052</v>
      </c>
      <c r="BQ65">
        <v>0</v>
      </c>
      <c r="BU65">
        <v>53631</v>
      </c>
      <c r="BV65" t="s">
        <v>24</v>
      </c>
      <c r="BW65" t="s">
        <v>25</v>
      </c>
      <c r="BX65">
        <v>74064</v>
      </c>
      <c r="BY65">
        <v>3.6628398899999999</v>
      </c>
      <c r="BZ65">
        <v>3.6642048360000001</v>
      </c>
      <c r="CA65">
        <v>1.3649460000002499E-3</v>
      </c>
      <c r="CB65">
        <v>1.36494600000025</v>
      </c>
      <c r="CC65">
        <v>0</v>
      </c>
      <c r="CG65" s="2">
        <v>53831</v>
      </c>
      <c r="CH65" s="2" t="s">
        <v>24</v>
      </c>
      <c r="CI65" s="2" t="s">
        <v>25</v>
      </c>
      <c r="CJ65" s="2">
        <v>73536</v>
      </c>
      <c r="CK65" s="2">
        <v>3.0507249829999998</v>
      </c>
      <c r="CL65" s="2">
        <v>3.0521800520000002</v>
      </c>
      <c r="CM65" s="2">
        <v>1.455069E-3</v>
      </c>
      <c r="CN65" s="2">
        <v>1.4550689999999999</v>
      </c>
      <c r="CO65" s="2">
        <v>0</v>
      </c>
      <c r="CS65">
        <v>54031</v>
      </c>
      <c r="CT65" t="s">
        <v>24</v>
      </c>
      <c r="CU65" t="s">
        <v>25</v>
      </c>
      <c r="CV65">
        <v>74460</v>
      </c>
      <c r="CW65">
        <v>1.525936127</v>
      </c>
      <c r="CX65">
        <v>1.5272560120000001</v>
      </c>
      <c r="CY65">
        <v>1.31988500000002E-3</v>
      </c>
      <c r="CZ65">
        <v>1.31988500000002</v>
      </c>
      <c r="DA65">
        <v>0</v>
      </c>
      <c r="DE65" s="2">
        <v>54231</v>
      </c>
      <c r="DF65" s="2" t="s">
        <v>24</v>
      </c>
      <c r="DG65" s="2" t="s">
        <v>25</v>
      </c>
      <c r="DH65" s="2">
        <v>73668</v>
      </c>
      <c r="DI65" s="2">
        <v>1.2206029890000001</v>
      </c>
      <c r="DJ65" s="2">
        <v>1.2220311159999999</v>
      </c>
      <c r="DK65" s="2">
        <v>1.428127E-3</v>
      </c>
      <c r="DL65" s="2">
        <v>1.4281269999999999</v>
      </c>
      <c r="DM65" s="2">
        <v>0</v>
      </c>
      <c r="DQ65">
        <v>54431</v>
      </c>
      <c r="DR65" t="s">
        <v>24</v>
      </c>
      <c r="DS65" t="s">
        <v>25</v>
      </c>
      <c r="DT65">
        <v>73800</v>
      </c>
      <c r="DU65">
        <v>0.61057806000000003</v>
      </c>
      <c r="DV65">
        <v>0.61198711400000005</v>
      </c>
      <c r="DW65">
        <v>1.40905400000002E-3</v>
      </c>
      <c r="DX65">
        <v>1.40905400000002</v>
      </c>
      <c r="DY65">
        <v>0</v>
      </c>
      <c r="EC65">
        <v>54631</v>
      </c>
      <c r="ED65" t="s">
        <v>24</v>
      </c>
      <c r="EE65" t="s">
        <v>25</v>
      </c>
      <c r="EF65">
        <v>74196</v>
      </c>
      <c r="EG65">
        <v>0.30310392400000002</v>
      </c>
      <c r="EH65">
        <v>0.30418109900000001</v>
      </c>
      <c r="EI65">
        <v>1.0771749999999799E-3</v>
      </c>
      <c r="EJ65">
        <v>1.07717499999998</v>
      </c>
      <c r="EK65">
        <v>0</v>
      </c>
      <c r="EO65">
        <v>54831</v>
      </c>
      <c r="EP65" t="s">
        <v>24</v>
      </c>
      <c r="EQ65" t="s">
        <v>25</v>
      </c>
      <c r="ER65">
        <v>73404</v>
      </c>
      <c r="ES65">
        <v>5.5441140999999999E-2</v>
      </c>
      <c r="ET65">
        <v>5.7031155E-2</v>
      </c>
      <c r="EU65">
        <v>1.5900140000000001E-3</v>
      </c>
      <c r="EV65">
        <v>1.590014</v>
      </c>
      <c r="EW65">
        <v>0</v>
      </c>
      <c r="FA65">
        <v>56987</v>
      </c>
      <c r="FB65" t="s">
        <v>24</v>
      </c>
      <c r="FC65" t="s">
        <v>25</v>
      </c>
      <c r="FD65">
        <v>73668</v>
      </c>
      <c r="FE65">
        <v>7.4821350569999998</v>
      </c>
      <c r="FF65">
        <v>7.4841358659999999</v>
      </c>
      <c r="FG65">
        <v>2.0008090000000998E-3</v>
      </c>
      <c r="FH65">
        <v>2.0008090000001002</v>
      </c>
      <c r="FI65">
        <v>0</v>
      </c>
    </row>
    <row r="66" spans="1:165">
      <c r="A66" s="2">
        <v>54141</v>
      </c>
      <c r="B66" s="2" t="s">
        <v>24</v>
      </c>
      <c r="C66" s="2" t="s">
        <v>25</v>
      </c>
      <c r="D66" s="2">
        <v>74196</v>
      </c>
      <c r="E66" s="2">
        <v>62.000711920000001</v>
      </c>
      <c r="F66" s="2">
        <v>62.002052069999998</v>
      </c>
      <c r="G66" s="2">
        <v>1.3401509999999999E-3</v>
      </c>
      <c r="H66" s="2">
        <v>1.3401510000000001</v>
      </c>
      <c r="I66" s="2">
        <v>0</v>
      </c>
      <c r="M66">
        <v>54341</v>
      </c>
      <c r="N66" t="s">
        <v>24</v>
      </c>
      <c r="O66" t="s">
        <v>25</v>
      </c>
      <c r="P66">
        <v>73932</v>
      </c>
      <c r="Q66">
        <v>31.000721931000001</v>
      </c>
      <c r="R66">
        <v>31.001939058000001</v>
      </c>
      <c r="S66">
        <v>1.21712700000031E-3</v>
      </c>
      <c r="T66">
        <v>1.21712700000031</v>
      </c>
      <c r="U66">
        <v>0</v>
      </c>
      <c r="Y66">
        <v>54541</v>
      </c>
      <c r="Z66" t="s">
        <v>24</v>
      </c>
      <c r="AA66" t="s">
        <v>25</v>
      </c>
      <c r="AB66">
        <v>74196</v>
      </c>
      <c r="AC66">
        <v>12.400614977</v>
      </c>
      <c r="AD66">
        <v>12.401730061</v>
      </c>
      <c r="AE66">
        <v>1.1150840000002599E-3</v>
      </c>
      <c r="AF66">
        <v>1.11508400000026</v>
      </c>
      <c r="AG66">
        <v>0</v>
      </c>
      <c r="AK66">
        <v>54787</v>
      </c>
      <c r="AL66" t="s">
        <v>24</v>
      </c>
      <c r="AM66" t="s">
        <v>25</v>
      </c>
      <c r="AN66">
        <v>73932</v>
      </c>
      <c r="AO66">
        <v>6.2008349899999997</v>
      </c>
      <c r="AP66">
        <v>6.2021300789999998</v>
      </c>
      <c r="AQ66">
        <v>1.2950890000000799E-3</v>
      </c>
      <c r="AR66">
        <v>1.2950890000000801</v>
      </c>
      <c r="AS66">
        <v>0</v>
      </c>
      <c r="AW66">
        <v>54987</v>
      </c>
      <c r="AX66" t="s">
        <v>24</v>
      </c>
      <c r="AY66" t="s">
        <v>25</v>
      </c>
      <c r="AZ66">
        <v>73536</v>
      </c>
      <c r="BA66">
        <v>4.9630630020000002</v>
      </c>
      <c r="BB66">
        <v>4.9644320009999996</v>
      </c>
      <c r="BC66">
        <v>1.36899899999942E-3</v>
      </c>
      <c r="BD66">
        <v>1.3689989999994201</v>
      </c>
      <c r="BE66">
        <v>0</v>
      </c>
      <c r="BI66">
        <v>55187</v>
      </c>
      <c r="BJ66" t="s">
        <v>24</v>
      </c>
      <c r="BK66" t="s">
        <v>25</v>
      </c>
      <c r="BL66">
        <v>73536</v>
      </c>
      <c r="BM66">
        <v>9.4740960600000008</v>
      </c>
      <c r="BN66">
        <v>9.4756250380000004</v>
      </c>
      <c r="BO66">
        <v>1.5289779999996199E-3</v>
      </c>
      <c r="BP66">
        <v>1.52897799999962</v>
      </c>
      <c r="BQ66">
        <v>0</v>
      </c>
      <c r="BU66">
        <v>55587</v>
      </c>
      <c r="BV66" t="s">
        <v>24</v>
      </c>
      <c r="BW66" t="s">
        <v>25</v>
      </c>
      <c r="BX66">
        <v>73536</v>
      </c>
      <c r="BY66">
        <v>3.7228829860000001</v>
      </c>
      <c r="BZ66">
        <v>3.7244038580000001</v>
      </c>
      <c r="CA66">
        <v>1.5208719999999501E-3</v>
      </c>
      <c r="CB66">
        <v>1.52087199999995</v>
      </c>
      <c r="CC66">
        <v>0</v>
      </c>
      <c r="CG66" s="2">
        <v>55787</v>
      </c>
      <c r="CH66" s="2" t="s">
        <v>24</v>
      </c>
      <c r="CI66" s="2" t="s">
        <v>25</v>
      </c>
      <c r="CJ66" s="2">
        <v>73800</v>
      </c>
      <c r="CK66" s="2">
        <v>3.1006209849999999</v>
      </c>
      <c r="CL66" s="2">
        <v>3.1020879749999999</v>
      </c>
      <c r="CM66" s="2">
        <v>1.46699E-3</v>
      </c>
      <c r="CN66" s="2">
        <v>1.46699</v>
      </c>
      <c r="CO66" s="2">
        <v>0</v>
      </c>
      <c r="CS66">
        <v>55987</v>
      </c>
      <c r="CT66" t="s">
        <v>24</v>
      </c>
      <c r="CU66" t="s">
        <v>25</v>
      </c>
      <c r="CV66">
        <v>74064</v>
      </c>
      <c r="CW66">
        <v>1.5509021279999999</v>
      </c>
      <c r="CX66">
        <v>1.5521650309999999</v>
      </c>
      <c r="CY66">
        <v>1.2629029999999799E-3</v>
      </c>
      <c r="CZ66">
        <v>1.2629029999999799</v>
      </c>
      <c r="DA66">
        <v>0</v>
      </c>
      <c r="DE66" s="2">
        <v>56187</v>
      </c>
      <c r="DF66" s="2" t="s">
        <v>24</v>
      </c>
      <c r="DG66" s="2" t="s">
        <v>25</v>
      </c>
      <c r="DH66" s="2">
        <v>73668</v>
      </c>
      <c r="DI66" s="2">
        <v>1.2407851219999999</v>
      </c>
      <c r="DJ66" s="2">
        <v>1.2423360349999999</v>
      </c>
      <c r="DK66" s="2">
        <v>1.5509129999999999E-3</v>
      </c>
      <c r="DL66" s="2">
        <v>1.550913</v>
      </c>
      <c r="DM66" s="2">
        <v>0</v>
      </c>
      <c r="DQ66">
        <v>56387</v>
      </c>
      <c r="DR66" t="s">
        <v>24</v>
      </c>
      <c r="DS66" t="s">
        <v>25</v>
      </c>
      <c r="DT66">
        <v>74064</v>
      </c>
      <c r="DU66">
        <v>0.62080216399999999</v>
      </c>
      <c r="DV66">
        <v>0.62199401899999995</v>
      </c>
      <c r="DW66">
        <v>1.19185499999996E-3</v>
      </c>
      <c r="DX66">
        <v>1.1918549999999599</v>
      </c>
      <c r="DY66">
        <v>0</v>
      </c>
      <c r="EC66">
        <v>56587</v>
      </c>
      <c r="ED66" t="s">
        <v>24</v>
      </c>
      <c r="EE66" t="s">
        <v>25</v>
      </c>
      <c r="EF66">
        <v>73404</v>
      </c>
      <c r="EG66">
        <v>0.30814695399999997</v>
      </c>
      <c r="EH66">
        <v>0.30963492399999998</v>
      </c>
      <c r="EI66">
        <v>1.4879699999999999E-3</v>
      </c>
      <c r="EJ66">
        <v>1.48797</v>
      </c>
      <c r="EK66">
        <v>0</v>
      </c>
      <c r="EO66">
        <v>56787</v>
      </c>
      <c r="EP66" t="s">
        <v>24</v>
      </c>
      <c r="EQ66" t="s">
        <v>25</v>
      </c>
      <c r="ER66">
        <v>73404</v>
      </c>
      <c r="ES66">
        <v>5.6472063000000003E-2</v>
      </c>
      <c r="ET66">
        <v>5.8311939E-2</v>
      </c>
      <c r="EU66">
        <v>1.8398759999999901E-3</v>
      </c>
      <c r="EV66">
        <v>1.8398759999999901</v>
      </c>
      <c r="EW66">
        <v>0</v>
      </c>
      <c r="FA66">
        <v>53561</v>
      </c>
      <c r="FB66" t="s">
        <v>24</v>
      </c>
      <c r="FC66" t="s">
        <v>25</v>
      </c>
      <c r="FD66">
        <v>73668</v>
      </c>
      <c r="FE66">
        <v>7.4828848839999997</v>
      </c>
      <c r="FF66">
        <v>7.4846849439999996</v>
      </c>
      <c r="FG66">
        <v>1.8000599999998799E-3</v>
      </c>
      <c r="FH66">
        <v>1.8000599999998801</v>
      </c>
      <c r="FI66">
        <v>0</v>
      </c>
    </row>
    <row r="67" spans="1:165">
      <c r="A67" s="2">
        <v>50715</v>
      </c>
      <c r="B67" s="2" t="s">
        <v>24</v>
      </c>
      <c r="C67" s="2" t="s">
        <v>25</v>
      </c>
      <c r="D67" s="2">
        <v>74528</v>
      </c>
      <c r="E67" s="2">
        <v>63.000880960000003</v>
      </c>
      <c r="F67" s="2">
        <v>63.014206889999997</v>
      </c>
      <c r="G67" s="2">
        <v>1.3325929E-2</v>
      </c>
      <c r="H67" s="2">
        <v>13.325929</v>
      </c>
      <c r="I67" s="2">
        <v>0</v>
      </c>
      <c r="M67">
        <v>50915</v>
      </c>
      <c r="N67" t="s">
        <v>24</v>
      </c>
      <c r="O67" t="s">
        <v>25</v>
      </c>
      <c r="P67">
        <v>74724</v>
      </c>
      <c r="Q67">
        <v>31.500745058</v>
      </c>
      <c r="R67">
        <v>31.501868009999999</v>
      </c>
      <c r="S67">
        <v>1.1229519999993399E-3</v>
      </c>
      <c r="T67">
        <v>1.12295199999934</v>
      </c>
      <c r="U67">
        <v>0</v>
      </c>
      <c r="Y67">
        <v>51115</v>
      </c>
      <c r="Z67" t="s">
        <v>24</v>
      </c>
      <c r="AA67" t="s">
        <v>25</v>
      </c>
      <c r="AB67">
        <v>73536</v>
      </c>
      <c r="AC67">
        <v>12.600692987</v>
      </c>
      <c r="AD67">
        <v>12.602286100000001</v>
      </c>
      <c r="AE67">
        <v>1.5931130000002001E-3</v>
      </c>
      <c r="AF67">
        <v>1.5931130000002001</v>
      </c>
      <c r="AG67">
        <v>0</v>
      </c>
      <c r="AK67">
        <v>51361</v>
      </c>
      <c r="AL67" t="s">
        <v>24</v>
      </c>
      <c r="AM67" t="s">
        <v>25</v>
      </c>
      <c r="AN67">
        <v>73800</v>
      </c>
      <c r="AO67">
        <v>6.3010790349999999</v>
      </c>
      <c r="AP67">
        <v>6.3026859760000002</v>
      </c>
      <c r="AQ67">
        <v>1.6069410000003599E-3</v>
      </c>
      <c r="AR67">
        <v>1.6069410000003601</v>
      </c>
      <c r="AS67">
        <v>0</v>
      </c>
      <c r="AW67">
        <v>51561</v>
      </c>
      <c r="AX67" t="s">
        <v>24</v>
      </c>
      <c r="AY67" t="s">
        <v>25</v>
      </c>
      <c r="AZ67">
        <v>73668</v>
      </c>
      <c r="BA67">
        <v>5.0430121420000003</v>
      </c>
      <c r="BB67">
        <v>5.044224024</v>
      </c>
      <c r="BC67">
        <v>1.21188199999977E-3</v>
      </c>
      <c r="BD67">
        <v>1.2118819999997701</v>
      </c>
      <c r="BE67">
        <v>0</v>
      </c>
      <c r="BI67">
        <v>51761</v>
      </c>
      <c r="BJ67" t="s">
        <v>24</v>
      </c>
      <c r="BK67" t="s">
        <v>25</v>
      </c>
      <c r="BL67">
        <v>73932</v>
      </c>
      <c r="BM67">
        <v>9.5440280439999992</v>
      </c>
      <c r="BN67">
        <v>9.5453810689999994</v>
      </c>
      <c r="BO67">
        <v>1.35302500000022E-3</v>
      </c>
      <c r="BP67">
        <v>1.35302500000022</v>
      </c>
      <c r="BQ67">
        <v>0</v>
      </c>
      <c r="BU67">
        <v>52161</v>
      </c>
      <c r="BV67" t="s">
        <v>24</v>
      </c>
      <c r="BW67" t="s">
        <v>25</v>
      </c>
      <c r="BX67">
        <v>73404</v>
      </c>
      <c r="BY67">
        <v>3.782821894</v>
      </c>
      <c r="BZ67">
        <v>3.784304857</v>
      </c>
      <c r="CA67">
        <v>1.4829629999999401E-3</v>
      </c>
      <c r="CB67">
        <v>1.4829629999999401</v>
      </c>
      <c r="CC67">
        <v>0</v>
      </c>
      <c r="CG67" s="2">
        <v>52361</v>
      </c>
      <c r="CH67" s="2" t="s">
        <v>24</v>
      </c>
      <c r="CI67" s="2" t="s">
        <v>25</v>
      </c>
      <c r="CJ67" s="2">
        <v>73800</v>
      </c>
      <c r="CK67" s="2">
        <v>3.150810957</v>
      </c>
      <c r="CL67" s="2">
        <v>3.1521909240000001</v>
      </c>
      <c r="CM67" s="2">
        <v>1.379967E-3</v>
      </c>
      <c r="CN67" s="2">
        <v>1.3799669999999999</v>
      </c>
      <c r="CO67" s="2">
        <v>0</v>
      </c>
      <c r="CS67">
        <v>52561</v>
      </c>
      <c r="CT67" t="s">
        <v>24</v>
      </c>
      <c r="CU67" t="s">
        <v>25</v>
      </c>
      <c r="CV67">
        <v>73668</v>
      </c>
      <c r="CW67">
        <v>1.5758981700000001</v>
      </c>
      <c r="CX67">
        <v>1.5772860049999999</v>
      </c>
      <c r="CY67">
        <v>1.38783499999983E-3</v>
      </c>
      <c r="CZ67">
        <v>1.3878349999998301</v>
      </c>
      <c r="DA67">
        <v>0</v>
      </c>
      <c r="DE67" s="2">
        <v>52761</v>
      </c>
      <c r="DF67" s="2" t="s">
        <v>24</v>
      </c>
      <c r="DG67" s="2" t="s">
        <v>25</v>
      </c>
      <c r="DH67" s="2">
        <v>74196</v>
      </c>
      <c r="DI67" s="2">
        <v>1.260774136</v>
      </c>
      <c r="DJ67" s="2">
        <v>1.2619781489999999</v>
      </c>
      <c r="DK67" s="2">
        <v>1.2040130000000001E-3</v>
      </c>
      <c r="DL67" s="2">
        <v>1.204013</v>
      </c>
      <c r="DM67" s="2">
        <v>0</v>
      </c>
      <c r="DQ67">
        <v>52961</v>
      </c>
      <c r="DR67" t="s">
        <v>24</v>
      </c>
      <c r="DS67" t="s">
        <v>25</v>
      </c>
      <c r="DT67">
        <v>74196</v>
      </c>
      <c r="DU67">
        <v>0.63081812900000001</v>
      </c>
      <c r="DV67">
        <v>0.63194417999999997</v>
      </c>
      <c r="DW67">
        <v>1.12605099999996E-3</v>
      </c>
      <c r="DX67">
        <v>1.1260509999999599</v>
      </c>
      <c r="DY67">
        <v>0</v>
      </c>
      <c r="EC67">
        <v>53161</v>
      </c>
      <c r="ED67" t="s">
        <v>24</v>
      </c>
      <c r="EE67" t="s">
        <v>25</v>
      </c>
      <c r="EF67">
        <v>74064</v>
      </c>
      <c r="EG67">
        <v>0.313169003</v>
      </c>
      <c r="EH67">
        <v>0.31437301600000001</v>
      </c>
      <c r="EI67">
        <v>1.2040130000000001E-3</v>
      </c>
      <c r="EJ67">
        <v>1.204013</v>
      </c>
      <c r="EK67">
        <v>0</v>
      </c>
      <c r="EO67">
        <v>53361</v>
      </c>
      <c r="EP67" t="s">
        <v>24</v>
      </c>
      <c r="EQ67" t="s">
        <v>25</v>
      </c>
      <c r="ER67">
        <v>73536</v>
      </c>
      <c r="ES67">
        <v>5.7497977999999998E-2</v>
      </c>
      <c r="ET67">
        <v>5.9062004000000001E-2</v>
      </c>
      <c r="EU67">
        <v>1.564026E-3</v>
      </c>
      <c r="EV67">
        <v>1.5640259999999999</v>
      </c>
      <c r="EW67">
        <v>0</v>
      </c>
      <c r="FA67">
        <v>58610</v>
      </c>
      <c r="FB67" t="s">
        <v>24</v>
      </c>
      <c r="FC67" t="s">
        <v>25</v>
      </c>
      <c r="FD67">
        <v>73404</v>
      </c>
      <c r="FE67">
        <v>7.4833679200000001</v>
      </c>
      <c r="FF67">
        <v>7.4854629040000003</v>
      </c>
      <c r="FG67">
        <v>2.0949840000001798E-3</v>
      </c>
      <c r="FH67">
        <v>2.09498400000018</v>
      </c>
      <c r="FI67">
        <v>0</v>
      </c>
    </row>
    <row r="68" spans="1:165">
      <c r="A68" s="2">
        <v>55764</v>
      </c>
      <c r="B68" s="2" t="s">
        <v>24</v>
      </c>
      <c r="C68" s="2" t="s">
        <v>25</v>
      </c>
      <c r="D68" s="2">
        <v>73800</v>
      </c>
      <c r="E68" s="2">
        <v>64.000731950000002</v>
      </c>
      <c r="F68" s="2">
        <v>64.002002000000005</v>
      </c>
      <c r="G68" s="2">
        <v>1.2700560000000001E-3</v>
      </c>
      <c r="H68" s="2">
        <v>1.2700560000000001</v>
      </c>
      <c r="I68" s="2">
        <v>0</v>
      </c>
      <c r="M68">
        <v>55964</v>
      </c>
      <c r="N68" t="s">
        <v>24</v>
      </c>
      <c r="O68" t="s">
        <v>25</v>
      </c>
      <c r="P68">
        <v>73932</v>
      </c>
      <c r="Q68">
        <v>32.000754118000003</v>
      </c>
      <c r="R68">
        <v>32.002000092999999</v>
      </c>
      <c r="S68">
        <v>1.2459749999962301E-3</v>
      </c>
      <c r="T68">
        <v>1.24597499999623</v>
      </c>
      <c r="U68">
        <v>0</v>
      </c>
      <c r="Y68">
        <v>56164</v>
      </c>
      <c r="Z68" t="s">
        <v>24</v>
      </c>
      <c r="AA68" t="s">
        <v>25</v>
      </c>
      <c r="AB68">
        <v>73536</v>
      </c>
      <c r="AC68">
        <v>12.800701140999999</v>
      </c>
      <c r="AD68">
        <v>12.802422999999999</v>
      </c>
      <c r="AE68">
        <v>1.7218589999998799E-3</v>
      </c>
      <c r="AF68">
        <v>1.7218589999998799</v>
      </c>
      <c r="AG68">
        <v>0</v>
      </c>
      <c r="AK68">
        <v>56410</v>
      </c>
      <c r="AL68" t="s">
        <v>24</v>
      </c>
      <c r="AM68" t="s">
        <v>25</v>
      </c>
      <c r="AN68">
        <v>74592</v>
      </c>
      <c r="AO68">
        <v>6.401032925</v>
      </c>
      <c r="AP68">
        <v>6.40216589</v>
      </c>
      <c r="AQ68">
        <v>1.13296500000004E-3</v>
      </c>
      <c r="AR68">
        <v>1.13296500000004</v>
      </c>
      <c r="AS68">
        <v>0</v>
      </c>
      <c r="AW68">
        <v>56610</v>
      </c>
      <c r="AX68" t="s">
        <v>24</v>
      </c>
      <c r="AY68" t="s">
        <v>25</v>
      </c>
      <c r="AZ68">
        <v>73932</v>
      </c>
      <c r="BA68">
        <v>5.1230590339999997</v>
      </c>
      <c r="BB68">
        <v>5.1242589949999999</v>
      </c>
      <c r="BC68">
        <v>1.19996100000019E-3</v>
      </c>
      <c r="BD68">
        <v>1.1999610000001899</v>
      </c>
      <c r="BE68">
        <v>0</v>
      </c>
      <c r="BI68">
        <v>56810</v>
      </c>
      <c r="BJ68" t="s">
        <v>24</v>
      </c>
      <c r="BK68" t="s">
        <v>25</v>
      </c>
      <c r="BL68">
        <v>74196</v>
      </c>
      <c r="BM68">
        <v>9.614217043</v>
      </c>
      <c r="BN68">
        <v>9.6155540940000002</v>
      </c>
      <c r="BO68">
        <v>1.33705100000014E-3</v>
      </c>
      <c r="BP68">
        <v>1.3370510000001401</v>
      </c>
      <c r="BQ68">
        <v>0</v>
      </c>
      <c r="BU68">
        <v>57210</v>
      </c>
      <c r="BV68" t="s">
        <v>24</v>
      </c>
      <c r="BW68" t="s">
        <v>25</v>
      </c>
      <c r="BX68">
        <v>75320</v>
      </c>
      <c r="BY68">
        <v>3.842917919</v>
      </c>
      <c r="BZ68">
        <v>3.8553338049999999</v>
      </c>
      <c r="CA68">
        <v>1.24158859999998E-2</v>
      </c>
      <c r="CB68">
        <v>12.4158859999998</v>
      </c>
      <c r="CC68">
        <v>0</v>
      </c>
      <c r="CG68" s="2">
        <v>57410</v>
      </c>
      <c r="CH68" s="2" t="s">
        <v>24</v>
      </c>
      <c r="CI68" s="2" t="s">
        <v>25</v>
      </c>
      <c r="CJ68" s="2">
        <v>74196</v>
      </c>
      <c r="CK68" s="2">
        <v>3.2007970810000002</v>
      </c>
      <c r="CL68" s="2">
        <v>3.2020621299999998</v>
      </c>
      <c r="CM68" s="2">
        <v>1.2650490000000001E-3</v>
      </c>
      <c r="CN68" s="2">
        <v>1.2650490000000001</v>
      </c>
      <c r="CO68" s="2">
        <v>0</v>
      </c>
      <c r="CS68">
        <v>57610</v>
      </c>
      <c r="CT68" t="s">
        <v>24</v>
      </c>
      <c r="CU68" t="s">
        <v>25</v>
      </c>
      <c r="CV68">
        <v>73668</v>
      </c>
      <c r="CW68">
        <v>1.600866079</v>
      </c>
      <c r="CX68">
        <v>1.6022939679999999</v>
      </c>
      <c r="CY68">
        <v>1.4278889999998999E-3</v>
      </c>
      <c r="CZ68">
        <v>1.4278889999999</v>
      </c>
      <c r="DA68">
        <v>0</v>
      </c>
      <c r="DE68" s="2">
        <v>57810</v>
      </c>
      <c r="DF68" s="2" t="s">
        <v>24</v>
      </c>
      <c r="DG68" s="2" t="s">
        <v>25</v>
      </c>
      <c r="DH68" s="2">
        <v>74196</v>
      </c>
      <c r="DI68" s="2">
        <v>1.280624151</v>
      </c>
      <c r="DJ68" s="2">
        <v>1.2820219989999999</v>
      </c>
      <c r="DK68" s="2">
        <v>1.3978479999999999E-3</v>
      </c>
      <c r="DL68" s="2">
        <v>1.397848</v>
      </c>
      <c r="DM68" s="2">
        <v>0</v>
      </c>
      <c r="DQ68">
        <v>58010</v>
      </c>
      <c r="DR68" t="s">
        <v>24</v>
      </c>
      <c r="DS68" t="s">
        <v>25</v>
      </c>
      <c r="DT68">
        <v>74064</v>
      </c>
      <c r="DU68">
        <v>0.64064717299999996</v>
      </c>
      <c r="DV68">
        <v>0.64206409499999995</v>
      </c>
      <c r="DW68">
        <v>1.41692199999998E-3</v>
      </c>
      <c r="DX68">
        <v>1.41692199999998</v>
      </c>
      <c r="DY68">
        <v>0</v>
      </c>
      <c r="EC68">
        <v>58210</v>
      </c>
      <c r="ED68" t="s">
        <v>24</v>
      </c>
      <c r="EE68" t="s">
        <v>25</v>
      </c>
      <c r="EF68">
        <v>73800</v>
      </c>
      <c r="EG68">
        <v>0.31813406900000002</v>
      </c>
      <c r="EH68">
        <v>0.31949400900000002</v>
      </c>
      <c r="EI68">
        <v>1.35994E-3</v>
      </c>
      <c r="EJ68">
        <v>1.3599399999999999</v>
      </c>
      <c r="EK68">
        <v>0</v>
      </c>
      <c r="EO68">
        <v>58410</v>
      </c>
      <c r="EP68" t="s">
        <v>24</v>
      </c>
      <c r="EQ68" t="s">
        <v>25</v>
      </c>
      <c r="ER68">
        <v>73404</v>
      </c>
      <c r="ES68">
        <v>5.8377027999999997E-2</v>
      </c>
      <c r="ET68">
        <v>5.9883117999999999E-2</v>
      </c>
      <c r="EU68">
        <v>1.5060900000000001E-3</v>
      </c>
      <c r="EV68">
        <v>1.5060899999999999</v>
      </c>
      <c r="EW68">
        <v>0</v>
      </c>
      <c r="FA68">
        <v>57466</v>
      </c>
      <c r="FB68" t="s">
        <v>24</v>
      </c>
      <c r="FC68" t="s">
        <v>25</v>
      </c>
      <c r="FD68">
        <v>73338</v>
      </c>
      <c r="FE68">
        <v>7.4841599460000001</v>
      </c>
      <c r="FF68">
        <v>7.4861810210000002</v>
      </c>
      <c r="FG68">
        <v>2.0210750000000301E-3</v>
      </c>
      <c r="FH68">
        <v>2.0210750000000299</v>
      </c>
      <c r="FI68">
        <v>0</v>
      </c>
    </row>
    <row r="69" spans="1:165">
      <c r="A69" s="2">
        <v>54620</v>
      </c>
      <c r="B69" s="2" t="s">
        <v>24</v>
      </c>
      <c r="C69" s="2" t="s">
        <v>25</v>
      </c>
      <c r="D69" s="2">
        <v>74196</v>
      </c>
      <c r="E69" s="2">
        <v>65.000732900000003</v>
      </c>
      <c r="F69" s="2">
        <v>65.00186205</v>
      </c>
      <c r="G69" s="2">
        <v>1.12915E-3</v>
      </c>
      <c r="H69" s="2">
        <v>1.1291500000000001</v>
      </c>
      <c r="I69" s="2">
        <v>0</v>
      </c>
      <c r="M69">
        <v>54820</v>
      </c>
      <c r="N69" t="s">
        <v>24</v>
      </c>
      <c r="O69" t="s">
        <v>25</v>
      </c>
      <c r="P69">
        <v>73800</v>
      </c>
      <c r="Q69">
        <v>32.500982999999998</v>
      </c>
      <c r="R69">
        <v>32.502560139000003</v>
      </c>
      <c r="S69">
        <v>1.5771390000054401E-3</v>
      </c>
      <c r="T69">
        <v>1.5771390000054399</v>
      </c>
      <c r="U69">
        <v>0</v>
      </c>
      <c r="Y69">
        <v>55020</v>
      </c>
      <c r="Z69" t="s">
        <v>24</v>
      </c>
      <c r="AA69" t="s">
        <v>25</v>
      </c>
      <c r="AB69">
        <v>73404</v>
      </c>
      <c r="AC69">
        <v>13.000885009999999</v>
      </c>
      <c r="AD69">
        <v>13.002300977999999</v>
      </c>
      <c r="AE69">
        <v>1.41596799999987E-3</v>
      </c>
      <c r="AF69">
        <v>1.41596799999987</v>
      </c>
      <c r="AG69">
        <v>0</v>
      </c>
      <c r="AK69">
        <v>55266</v>
      </c>
      <c r="AL69" t="s">
        <v>24</v>
      </c>
      <c r="AM69" t="s">
        <v>25</v>
      </c>
      <c r="AN69">
        <v>73932</v>
      </c>
      <c r="AO69">
        <v>6.5008759500000002</v>
      </c>
      <c r="AP69">
        <v>6.5021810530000002</v>
      </c>
      <c r="AQ69">
        <v>1.30510299999997E-3</v>
      </c>
      <c r="AR69">
        <v>1.3051029999999699</v>
      </c>
      <c r="AS69">
        <v>0</v>
      </c>
      <c r="AW69">
        <v>55466</v>
      </c>
      <c r="AX69" t="s">
        <v>24</v>
      </c>
      <c r="AY69" t="s">
        <v>25</v>
      </c>
      <c r="AZ69">
        <v>74328</v>
      </c>
      <c r="BA69">
        <v>5.2031061650000003</v>
      </c>
      <c r="BB69">
        <v>5.2043919560000003</v>
      </c>
      <c r="BC69">
        <v>1.2857909999999201E-3</v>
      </c>
      <c r="BD69">
        <v>1.28579099999992</v>
      </c>
      <c r="BE69">
        <v>0</v>
      </c>
      <c r="BI69">
        <v>55666</v>
      </c>
      <c r="BJ69" t="s">
        <v>24</v>
      </c>
      <c r="BK69" t="s">
        <v>25</v>
      </c>
      <c r="BL69">
        <v>73932</v>
      </c>
      <c r="BM69">
        <v>9.6841349599999997</v>
      </c>
      <c r="BN69">
        <v>9.6855909820000008</v>
      </c>
      <c r="BO69">
        <v>1.4560220000010499E-3</v>
      </c>
      <c r="BP69">
        <v>1.45602200000105</v>
      </c>
      <c r="BQ69">
        <v>0</v>
      </c>
      <c r="BU69">
        <v>56066</v>
      </c>
      <c r="BV69" t="s">
        <v>24</v>
      </c>
      <c r="BW69" t="s">
        <v>25</v>
      </c>
      <c r="BX69">
        <v>74064</v>
      </c>
      <c r="BY69">
        <v>3.903018951</v>
      </c>
      <c r="BZ69">
        <v>3.9044189450000002</v>
      </c>
      <c r="CA69">
        <v>1.39999400000023E-3</v>
      </c>
      <c r="CB69">
        <v>1.39999400000023</v>
      </c>
      <c r="CC69">
        <v>0</v>
      </c>
      <c r="CG69" s="2">
        <v>56266</v>
      </c>
      <c r="CH69" s="2" t="s">
        <v>24</v>
      </c>
      <c r="CI69" s="2" t="s">
        <v>25</v>
      </c>
      <c r="CJ69" s="2">
        <v>73536</v>
      </c>
      <c r="CK69" s="2">
        <v>3.2508111</v>
      </c>
      <c r="CL69" s="2">
        <v>3.2523901460000002</v>
      </c>
      <c r="CM69" s="2">
        <v>1.579046E-3</v>
      </c>
      <c r="CN69" s="2">
        <v>1.5790459999999999</v>
      </c>
      <c r="CO69" s="2">
        <v>0</v>
      </c>
      <c r="CS69">
        <v>56466</v>
      </c>
      <c r="CT69" t="s">
        <v>24</v>
      </c>
      <c r="CU69" t="s">
        <v>25</v>
      </c>
      <c r="CV69">
        <v>73800</v>
      </c>
      <c r="CW69">
        <v>1.6260249609999999</v>
      </c>
      <c r="CX69">
        <v>1.627429008</v>
      </c>
      <c r="CY69">
        <v>1.4040470000000701E-3</v>
      </c>
      <c r="CZ69">
        <v>1.40404700000007</v>
      </c>
      <c r="DA69">
        <v>0</v>
      </c>
      <c r="DE69" s="2">
        <v>56666</v>
      </c>
      <c r="DF69" s="2" t="s">
        <v>24</v>
      </c>
      <c r="DG69" s="2" t="s">
        <v>25</v>
      </c>
      <c r="DH69" s="2">
        <v>73536</v>
      </c>
      <c r="DI69" s="2">
        <v>1.3008050920000001</v>
      </c>
      <c r="DJ69" s="2">
        <v>1.3021881580000001</v>
      </c>
      <c r="DK69" s="2">
        <v>1.3830660000000001E-3</v>
      </c>
      <c r="DL69" s="2">
        <v>1.3830659999999999</v>
      </c>
      <c r="DM69" s="2">
        <v>0</v>
      </c>
      <c r="DQ69">
        <v>56866</v>
      </c>
      <c r="DR69" t="s">
        <v>24</v>
      </c>
      <c r="DS69" t="s">
        <v>25</v>
      </c>
      <c r="DT69">
        <v>73668</v>
      </c>
      <c r="DU69">
        <v>0.65060615499999996</v>
      </c>
      <c r="DV69">
        <v>0.65203213699999996</v>
      </c>
      <c r="DW69">
        <v>1.4259819999999899E-3</v>
      </c>
      <c r="DX69">
        <v>1.4259819999999901</v>
      </c>
      <c r="DY69">
        <v>0</v>
      </c>
      <c r="EC69">
        <v>57066</v>
      </c>
      <c r="ED69" t="s">
        <v>24</v>
      </c>
      <c r="EE69" t="s">
        <v>25</v>
      </c>
      <c r="EF69">
        <v>73932</v>
      </c>
      <c r="EG69">
        <v>0.32322907400000001</v>
      </c>
      <c r="EH69">
        <v>0.32466602300000003</v>
      </c>
      <c r="EI69">
        <v>1.43694900000002E-3</v>
      </c>
      <c r="EJ69">
        <v>1.43694900000002</v>
      </c>
      <c r="EK69">
        <v>0</v>
      </c>
      <c r="EO69">
        <v>57266</v>
      </c>
      <c r="EP69" t="s">
        <v>24</v>
      </c>
      <c r="EQ69" t="s">
        <v>25</v>
      </c>
      <c r="ER69">
        <v>73272</v>
      </c>
      <c r="ES69">
        <v>5.9314965999999997E-2</v>
      </c>
      <c r="ET69">
        <v>6.0825109000000002E-2</v>
      </c>
      <c r="EU69">
        <v>1.510143E-3</v>
      </c>
      <c r="EV69">
        <v>1.510143</v>
      </c>
      <c r="EW69">
        <v>0</v>
      </c>
      <c r="FA69">
        <v>46509</v>
      </c>
      <c r="FB69" t="s">
        <v>24</v>
      </c>
      <c r="FC69" t="s">
        <v>25</v>
      </c>
      <c r="FD69">
        <v>73536</v>
      </c>
      <c r="FE69">
        <v>7.4848649500000004</v>
      </c>
      <c r="FF69">
        <v>7.4867498870000002</v>
      </c>
      <c r="FG69">
        <v>1.8849369999998E-3</v>
      </c>
      <c r="FH69">
        <v>1.8849369999998</v>
      </c>
      <c r="FI69">
        <v>0</v>
      </c>
    </row>
    <row r="70" spans="1:165">
      <c r="A70" s="2">
        <v>43663</v>
      </c>
      <c r="B70" s="2" t="s">
        <v>24</v>
      </c>
      <c r="C70" s="2" t="s">
        <v>25</v>
      </c>
      <c r="D70" s="2">
        <v>74460</v>
      </c>
      <c r="E70" s="2">
        <v>66.000746969999994</v>
      </c>
      <c r="F70" s="2">
        <v>66.001990079999999</v>
      </c>
      <c r="G70" s="2">
        <v>1.2431149999999999E-3</v>
      </c>
      <c r="H70" s="2">
        <v>1.243115</v>
      </c>
      <c r="I70" s="2">
        <v>0</v>
      </c>
      <c r="M70">
        <v>43863</v>
      </c>
      <c r="N70" t="s">
        <v>24</v>
      </c>
      <c r="O70" t="s">
        <v>25</v>
      </c>
      <c r="P70">
        <v>73932</v>
      </c>
      <c r="Q70">
        <v>33.000942944999998</v>
      </c>
      <c r="R70">
        <v>33.002287148999997</v>
      </c>
      <c r="S70">
        <v>1.34420399999868E-3</v>
      </c>
      <c r="T70">
        <v>1.3442039999986799</v>
      </c>
      <c r="U70">
        <v>0</v>
      </c>
      <c r="Y70">
        <v>44063</v>
      </c>
      <c r="Z70" t="s">
        <v>24</v>
      </c>
      <c r="AA70" t="s">
        <v>25</v>
      </c>
      <c r="AB70">
        <v>73668</v>
      </c>
      <c r="AC70">
        <v>13.200842142000001</v>
      </c>
      <c r="AD70">
        <v>13.202146053</v>
      </c>
      <c r="AE70">
        <v>1.3039109999990401E-3</v>
      </c>
      <c r="AF70">
        <v>1.3039109999990399</v>
      </c>
      <c r="AG70">
        <v>0</v>
      </c>
      <c r="AK70">
        <v>44309</v>
      </c>
      <c r="AL70" t="s">
        <v>24</v>
      </c>
      <c r="AM70" t="s">
        <v>25</v>
      </c>
      <c r="AN70">
        <v>74064</v>
      </c>
      <c r="AO70">
        <v>6.6010489459999997</v>
      </c>
      <c r="AP70">
        <v>6.6024260520000002</v>
      </c>
      <c r="AQ70">
        <v>1.3771060000005099E-3</v>
      </c>
      <c r="AR70">
        <v>1.37710600000051</v>
      </c>
      <c r="AS70">
        <v>0</v>
      </c>
      <c r="AW70">
        <v>44509</v>
      </c>
      <c r="AX70" t="s">
        <v>24</v>
      </c>
      <c r="AY70" t="s">
        <v>25</v>
      </c>
      <c r="AZ70">
        <v>73668</v>
      </c>
      <c r="BA70">
        <v>5.2832000260000003</v>
      </c>
      <c r="BB70">
        <v>5.2845361229999996</v>
      </c>
      <c r="BC70">
        <v>1.3360969999993699E-3</v>
      </c>
      <c r="BD70">
        <v>1.3360969999993699</v>
      </c>
      <c r="BE70">
        <v>0</v>
      </c>
      <c r="BI70">
        <v>44709</v>
      </c>
      <c r="BJ70" t="s">
        <v>24</v>
      </c>
      <c r="BK70" t="s">
        <v>25</v>
      </c>
      <c r="BL70">
        <v>73536</v>
      </c>
      <c r="BM70">
        <v>9.7542181019999994</v>
      </c>
      <c r="BN70">
        <v>9.7555470470000003</v>
      </c>
      <c r="BO70">
        <v>1.3289450000009101E-3</v>
      </c>
      <c r="BP70">
        <v>1.32894500000091</v>
      </c>
      <c r="BQ70">
        <v>0</v>
      </c>
      <c r="BU70">
        <v>45109</v>
      </c>
      <c r="BV70" t="s">
        <v>24</v>
      </c>
      <c r="BW70" t="s">
        <v>25</v>
      </c>
      <c r="BX70">
        <v>74394</v>
      </c>
      <c r="BY70">
        <v>3.9630298609999999</v>
      </c>
      <c r="BZ70">
        <v>3.9640848640000002</v>
      </c>
      <c r="CA70">
        <v>1.0550030000002701E-3</v>
      </c>
      <c r="CB70">
        <v>1.0550030000002699</v>
      </c>
      <c r="CC70">
        <v>0</v>
      </c>
      <c r="CG70" s="2">
        <v>45309</v>
      </c>
      <c r="CH70" s="2" t="s">
        <v>24</v>
      </c>
      <c r="CI70" s="2" t="s">
        <v>25</v>
      </c>
      <c r="CJ70" s="2">
        <v>74396</v>
      </c>
      <c r="CK70" s="2">
        <v>3.3020579809999999</v>
      </c>
      <c r="CL70" s="2">
        <v>3.3118951320000001</v>
      </c>
      <c r="CM70" s="2">
        <v>9.8371510000000006E-3</v>
      </c>
      <c r="CN70" s="2">
        <v>9.8371510000000004</v>
      </c>
      <c r="CO70" s="2">
        <v>0</v>
      </c>
      <c r="CS70">
        <v>45509</v>
      </c>
      <c r="CT70" t="s">
        <v>24</v>
      </c>
      <c r="CU70" t="s">
        <v>25</v>
      </c>
      <c r="CV70">
        <v>73800</v>
      </c>
      <c r="CW70">
        <v>1.651070118</v>
      </c>
      <c r="CX70">
        <v>1.6524829860000001</v>
      </c>
      <c r="CY70">
        <v>1.4128680000000599E-3</v>
      </c>
      <c r="CZ70">
        <v>1.41286800000006</v>
      </c>
      <c r="DA70">
        <v>0</v>
      </c>
      <c r="DE70" s="2">
        <v>45709</v>
      </c>
      <c r="DF70" s="2" t="s">
        <v>24</v>
      </c>
      <c r="DG70" s="2" t="s">
        <v>25</v>
      </c>
      <c r="DH70" s="2">
        <v>74396</v>
      </c>
      <c r="DI70" s="2">
        <v>1.3207859989999999</v>
      </c>
      <c r="DJ70" s="2">
        <v>1.332744122</v>
      </c>
      <c r="DK70" s="2">
        <v>1.1958122999999999E-2</v>
      </c>
      <c r="DL70" s="2">
        <v>11.958123000000001</v>
      </c>
      <c r="DM70" s="2">
        <v>0</v>
      </c>
      <c r="DQ70">
        <v>45909</v>
      </c>
      <c r="DR70" t="s">
        <v>24</v>
      </c>
      <c r="DS70" t="s">
        <v>25</v>
      </c>
      <c r="DT70">
        <v>73800</v>
      </c>
      <c r="DU70">
        <v>0.66080117199999999</v>
      </c>
      <c r="DV70">
        <v>0.66215801200000002</v>
      </c>
      <c r="DW70">
        <v>1.3568400000000199E-3</v>
      </c>
      <c r="DX70">
        <v>1.35684000000002</v>
      </c>
      <c r="DY70">
        <v>0</v>
      </c>
      <c r="EC70">
        <v>46109</v>
      </c>
      <c r="ED70" t="s">
        <v>24</v>
      </c>
      <c r="EE70" t="s">
        <v>25</v>
      </c>
      <c r="EF70">
        <v>73998</v>
      </c>
      <c r="EG70">
        <v>0.32827591900000003</v>
      </c>
      <c r="EH70">
        <v>0.32949209200000001</v>
      </c>
      <c r="EI70">
        <v>1.2161729999999799E-3</v>
      </c>
      <c r="EJ70">
        <v>1.21617299999998</v>
      </c>
      <c r="EK70">
        <v>0</v>
      </c>
      <c r="EO70">
        <v>46309</v>
      </c>
      <c r="EP70" t="s">
        <v>24</v>
      </c>
      <c r="EQ70" t="s">
        <v>25</v>
      </c>
      <c r="ER70">
        <v>73470</v>
      </c>
      <c r="ES70">
        <v>6.0510159000000001E-2</v>
      </c>
      <c r="ET70">
        <v>6.1871052000000003E-2</v>
      </c>
      <c r="EU70">
        <v>1.360893E-3</v>
      </c>
      <c r="EV70">
        <v>1.3608929999999999</v>
      </c>
      <c r="EW70">
        <v>0</v>
      </c>
      <c r="FA70">
        <v>42674</v>
      </c>
      <c r="FB70" t="s">
        <v>24</v>
      </c>
      <c r="FC70" t="s">
        <v>25</v>
      </c>
      <c r="FD70">
        <v>73404</v>
      </c>
      <c r="FE70">
        <v>7.4856159690000004</v>
      </c>
      <c r="FF70">
        <v>7.5122840399999999</v>
      </c>
      <c r="FG70">
        <v>2.6668070999999498E-2</v>
      </c>
      <c r="FH70">
        <v>26.6680709999995</v>
      </c>
      <c r="FI70">
        <v>0</v>
      </c>
    </row>
    <row r="71" spans="1:165">
      <c r="A71" s="2">
        <v>39828</v>
      </c>
      <c r="B71" s="2" t="s">
        <v>24</v>
      </c>
      <c r="C71" s="2" t="s">
        <v>25</v>
      </c>
      <c r="D71" s="2">
        <v>73272</v>
      </c>
      <c r="E71" s="2">
        <v>67.000876899999994</v>
      </c>
      <c r="F71" s="2">
        <v>67.002386090000002</v>
      </c>
      <c r="G71" s="2">
        <v>1.509189E-3</v>
      </c>
      <c r="H71" s="2">
        <v>1.5091889999999999</v>
      </c>
      <c r="I71" s="2">
        <v>0</v>
      </c>
      <c r="M71">
        <v>40028</v>
      </c>
      <c r="N71" t="s">
        <v>24</v>
      </c>
      <c r="O71" t="s">
        <v>25</v>
      </c>
      <c r="P71">
        <v>73668</v>
      </c>
      <c r="Q71">
        <v>33.5010221</v>
      </c>
      <c r="R71">
        <v>33.502475023000002</v>
      </c>
      <c r="S71">
        <v>1.4529230000022101E-3</v>
      </c>
      <c r="T71">
        <v>1.45292300000221</v>
      </c>
      <c r="U71">
        <v>0</v>
      </c>
      <c r="Y71">
        <v>40228</v>
      </c>
      <c r="Z71" t="s">
        <v>24</v>
      </c>
      <c r="AA71" t="s">
        <v>25</v>
      </c>
      <c r="AB71">
        <v>74592</v>
      </c>
      <c r="AC71">
        <v>13.400856972</v>
      </c>
      <c r="AD71">
        <v>13.401959181</v>
      </c>
      <c r="AE71">
        <v>1.10220900000079E-3</v>
      </c>
      <c r="AF71">
        <v>1.10220900000079</v>
      </c>
      <c r="AG71">
        <v>0</v>
      </c>
      <c r="AK71">
        <v>40474</v>
      </c>
      <c r="AL71" t="s">
        <v>24</v>
      </c>
      <c r="AM71" t="s">
        <v>25</v>
      </c>
      <c r="AN71">
        <v>74592</v>
      </c>
      <c r="AO71">
        <v>6.7010180950000002</v>
      </c>
      <c r="AP71">
        <v>6.7022359370000002</v>
      </c>
      <c r="AQ71">
        <v>1.2178419999999599E-3</v>
      </c>
      <c r="AR71">
        <v>1.2178419999999599</v>
      </c>
      <c r="AS71">
        <v>0</v>
      </c>
      <c r="AW71">
        <v>40674</v>
      </c>
      <c r="AX71" t="s">
        <v>24</v>
      </c>
      <c r="AY71" t="s">
        <v>25</v>
      </c>
      <c r="AZ71">
        <v>74328</v>
      </c>
      <c r="BA71">
        <v>5.3632111550000001</v>
      </c>
      <c r="BB71">
        <v>5.3646430970000001</v>
      </c>
      <c r="BC71">
        <v>1.43194199999996E-3</v>
      </c>
      <c r="BD71">
        <v>1.4319419999999601</v>
      </c>
      <c r="BE71">
        <v>0</v>
      </c>
      <c r="BI71">
        <v>40874</v>
      </c>
      <c r="BJ71" t="s">
        <v>24</v>
      </c>
      <c r="BK71" t="s">
        <v>25</v>
      </c>
      <c r="BL71">
        <v>74660</v>
      </c>
      <c r="BM71">
        <v>9.8243520259999997</v>
      </c>
      <c r="BN71">
        <v>9.8339838979999996</v>
      </c>
      <c r="BO71">
        <v>9.6318719999999303E-3</v>
      </c>
      <c r="BP71">
        <v>9.6318719999999303</v>
      </c>
      <c r="BQ71">
        <v>0</v>
      </c>
      <c r="BU71">
        <v>41274</v>
      </c>
      <c r="BV71" t="s">
        <v>24</v>
      </c>
      <c r="BW71" t="s">
        <v>25</v>
      </c>
      <c r="BX71">
        <v>74196</v>
      </c>
      <c r="BY71">
        <v>4.0229728219999998</v>
      </c>
      <c r="BZ71">
        <v>4.0242559910000004</v>
      </c>
      <c r="CA71">
        <v>1.2831690000005801E-3</v>
      </c>
      <c r="CB71">
        <v>1.28316900000058</v>
      </c>
      <c r="CC71">
        <v>0</v>
      </c>
      <c r="CG71" s="2">
        <v>41474</v>
      </c>
      <c r="CH71" s="2" t="s">
        <v>24</v>
      </c>
      <c r="CI71" s="2" t="s">
        <v>25</v>
      </c>
      <c r="CJ71" s="2">
        <v>74592</v>
      </c>
      <c r="CK71" s="2">
        <v>3.350708961</v>
      </c>
      <c r="CL71" s="2">
        <v>3.3519899849999999</v>
      </c>
      <c r="CM71" s="2">
        <v>1.281024E-3</v>
      </c>
      <c r="CN71" s="2">
        <v>1.2810239999999999</v>
      </c>
      <c r="CO71" s="2">
        <v>0</v>
      </c>
      <c r="CS71">
        <v>41674</v>
      </c>
      <c r="CT71" t="s">
        <v>24</v>
      </c>
      <c r="CU71" t="s">
        <v>25</v>
      </c>
      <c r="CV71">
        <v>74064</v>
      </c>
      <c r="CW71">
        <v>1.675963163</v>
      </c>
      <c r="CX71">
        <v>1.677175045</v>
      </c>
      <c r="CY71">
        <v>1.2118819999999901E-3</v>
      </c>
      <c r="CZ71">
        <v>1.2118819999999899</v>
      </c>
      <c r="DA71">
        <v>0</v>
      </c>
      <c r="DE71" s="2">
        <v>41874</v>
      </c>
      <c r="DF71" s="2" t="s">
        <v>24</v>
      </c>
      <c r="DG71" s="2" t="s">
        <v>25</v>
      </c>
      <c r="DH71" s="2">
        <v>74592</v>
      </c>
      <c r="DI71" s="2">
        <v>1.3406779769999999</v>
      </c>
      <c r="DJ71" s="2">
        <v>1.3416891099999999</v>
      </c>
      <c r="DK71" s="2">
        <v>1.011133E-3</v>
      </c>
      <c r="DL71" s="2">
        <v>1.0111330000000001</v>
      </c>
      <c r="DM71" s="2">
        <v>0</v>
      </c>
      <c r="DQ71">
        <v>42074</v>
      </c>
      <c r="DR71" t="s">
        <v>24</v>
      </c>
      <c r="DS71" t="s">
        <v>25</v>
      </c>
      <c r="DT71">
        <v>74460</v>
      </c>
      <c r="DU71">
        <v>0.67084813099999996</v>
      </c>
      <c r="DV71">
        <v>0.67205214499999999</v>
      </c>
      <c r="DW71">
        <v>1.2040140000000299E-3</v>
      </c>
      <c r="DX71">
        <v>1.2040140000000299</v>
      </c>
      <c r="DY71">
        <v>0</v>
      </c>
      <c r="EC71">
        <v>42274</v>
      </c>
      <c r="ED71" t="s">
        <v>24</v>
      </c>
      <c r="EE71" t="s">
        <v>25</v>
      </c>
      <c r="EF71">
        <v>73404</v>
      </c>
      <c r="EG71">
        <v>0.33332395599999998</v>
      </c>
      <c r="EH71">
        <v>0.334759951</v>
      </c>
      <c r="EI71">
        <v>1.43599500000002E-3</v>
      </c>
      <c r="EJ71">
        <v>1.4359950000000199</v>
      </c>
      <c r="EK71">
        <v>0</v>
      </c>
      <c r="EO71">
        <v>42474</v>
      </c>
      <c r="EP71" t="s">
        <v>24</v>
      </c>
      <c r="EQ71" t="s">
        <v>25</v>
      </c>
      <c r="ER71">
        <v>73536</v>
      </c>
      <c r="ES71">
        <v>6.1553001000000003E-2</v>
      </c>
      <c r="ET71">
        <v>6.2849045000000006E-2</v>
      </c>
      <c r="EU71">
        <v>1.2960440000000001E-3</v>
      </c>
      <c r="EV71">
        <v>1.296044</v>
      </c>
      <c r="EW71">
        <v>0</v>
      </c>
      <c r="FA71">
        <v>59404</v>
      </c>
      <c r="FB71" t="s">
        <v>24</v>
      </c>
      <c r="FC71" t="s">
        <v>25</v>
      </c>
      <c r="FD71">
        <v>73668</v>
      </c>
      <c r="FE71">
        <v>7.4863610270000001</v>
      </c>
      <c r="FF71">
        <v>7.4884428979999997</v>
      </c>
      <c r="FG71">
        <v>2.0818709999996798E-3</v>
      </c>
      <c r="FH71">
        <v>2.0818709999996798</v>
      </c>
      <c r="FI71">
        <v>0</v>
      </c>
    </row>
    <row r="72" spans="1:165">
      <c r="A72" s="2">
        <v>56558</v>
      </c>
      <c r="B72" s="2" t="s">
        <v>24</v>
      </c>
      <c r="C72" s="2" t="s">
        <v>25</v>
      </c>
      <c r="D72" s="2">
        <v>73404</v>
      </c>
      <c r="E72" s="2">
        <v>68.000788929999999</v>
      </c>
      <c r="F72" s="2">
        <v>68.002176050000003</v>
      </c>
      <c r="G72" s="2">
        <v>1.387119E-3</v>
      </c>
      <c r="H72" s="2">
        <v>1.387119</v>
      </c>
      <c r="I72" s="2">
        <v>0</v>
      </c>
      <c r="M72">
        <v>56758</v>
      </c>
      <c r="N72" t="s">
        <v>24</v>
      </c>
      <c r="O72" t="s">
        <v>25</v>
      </c>
      <c r="P72">
        <v>73800</v>
      </c>
      <c r="Q72">
        <v>34.000807047000002</v>
      </c>
      <c r="R72">
        <v>34.002155066</v>
      </c>
      <c r="S72">
        <v>1.3480189999981399E-3</v>
      </c>
      <c r="T72">
        <v>1.34801899999814</v>
      </c>
      <c r="U72">
        <v>0</v>
      </c>
      <c r="Y72">
        <v>56958</v>
      </c>
      <c r="Z72" t="s">
        <v>24</v>
      </c>
      <c r="AA72" t="s">
        <v>25</v>
      </c>
      <c r="AB72">
        <v>73668</v>
      </c>
      <c r="AC72">
        <v>13.600756168</v>
      </c>
      <c r="AD72">
        <v>13.602200985</v>
      </c>
      <c r="AE72">
        <v>1.4448169999994301E-3</v>
      </c>
      <c r="AF72">
        <v>1.44481699999943</v>
      </c>
      <c r="AG72">
        <v>0</v>
      </c>
      <c r="AK72">
        <v>57204</v>
      </c>
      <c r="AL72" t="s">
        <v>24</v>
      </c>
      <c r="AM72" t="s">
        <v>25</v>
      </c>
      <c r="AN72">
        <v>73668</v>
      </c>
      <c r="AO72">
        <v>6.8010380269999997</v>
      </c>
      <c r="AP72">
        <v>6.8026371000000001</v>
      </c>
      <c r="AQ72">
        <v>1.59907300000039E-3</v>
      </c>
      <c r="AR72">
        <v>1.5990730000003901</v>
      </c>
      <c r="AS72">
        <v>0</v>
      </c>
      <c r="AW72">
        <v>57404</v>
      </c>
      <c r="AX72" t="s">
        <v>24</v>
      </c>
      <c r="AY72" t="s">
        <v>25</v>
      </c>
      <c r="AZ72">
        <v>73668</v>
      </c>
      <c r="BA72">
        <v>5.4434700009999997</v>
      </c>
      <c r="BB72">
        <v>5.4449141030000003</v>
      </c>
      <c r="BC72">
        <v>1.4441020000006599E-3</v>
      </c>
      <c r="BD72">
        <v>1.4441020000006599</v>
      </c>
      <c r="BE72">
        <v>0</v>
      </c>
      <c r="BI72">
        <v>57604</v>
      </c>
      <c r="BJ72" t="s">
        <v>24</v>
      </c>
      <c r="BK72" t="s">
        <v>25</v>
      </c>
      <c r="BL72">
        <v>74592</v>
      </c>
      <c r="BM72">
        <v>9.8941841129999997</v>
      </c>
      <c r="BN72">
        <v>9.895365</v>
      </c>
      <c r="BO72">
        <v>1.18088700000029E-3</v>
      </c>
      <c r="BP72">
        <v>1.18088700000029</v>
      </c>
      <c r="BQ72">
        <v>0</v>
      </c>
      <c r="BU72">
        <v>58004</v>
      </c>
      <c r="BV72" t="s">
        <v>24</v>
      </c>
      <c r="BW72" t="s">
        <v>25</v>
      </c>
      <c r="BX72">
        <v>74196</v>
      </c>
      <c r="BY72">
        <v>4.0830178259999999</v>
      </c>
      <c r="BZ72">
        <v>4.0843780040000004</v>
      </c>
      <c r="CA72">
        <v>1.36017800000054E-3</v>
      </c>
      <c r="CB72">
        <v>1.3601780000005399</v>
      </c>
      <c r="CC72">
        <v>0</v>
      </c>
      <c r="CG72" s="2">
        <v>58204</v>
      </c>
      <c r="CH72" s="2" t="s">
        <v>24</v>
      </c>
      <c r="CI72" s="2" t="s">
        <v>25</v>
      </c>
      <c r="CJ72" s="2">
        <v>75452</v>
      </c>
      <c r="CK72" s="2">
        <v>3.400908947</v>
      </c>
      <c r="CL72" s="2">
        <v>3.4119300840000002</v>
      </c>
      <c r="CM72" s="2">
        <v>1.1021137E-2</v>
      </c>
      <c r="CN72" s="2">
        <v>11.021137</v>
      </c>
      <c r="CO72" s="2">
        <v>0</v>
      </c>
      <c r="CS72">
        <v>58404</v>
      </c>
      <c r="CT72" t="s">
        <v>24</v>
      </c>
      <c r="CU72" t="s">
        <v>25</v>
      </c>
      <c r="CV72">
        <v>75716</v>
      </c>
      <c r="CW72">
        <v>1.7008950709999999</v>
      </c>
      <c r="CX72">
        <v>1.7103910449999999</v>
      </c>
      <c r="CY72">
        <v>9.4959740000000094E-3</v>
      </c>
      <c r="CZ72">
        <v>9.4959740000000092</v>
      </c>
      <c r="DA72">
        <v>0</v>
      </c>
      <c r="DE72" s="2">
        <v>58604</v>
      </c>
      <c r="DF72" s="2" t="s">
        <v>24</v>
      </c>
      <c r="DG72" s="2" t="s">
        <v>25</v>
      </c>
      <c r="DH72" s="2">
        <v>74592</v>
      </c>
      <c r="DI72" s="2">
        <v>1.360692024</v>
      </c>
      <c r="DJ72" s="2">
        <v>1.361747026</v>
      </c>
      <c r="DK72" s="2">
        <v>1.055002E-3</v>
      </c>
      <c r="DL72" s="2">
        <v>1.055002</v>
      </c>
      <c r="DM72" s="2">
        <v>0</v>
      </c>
      <c r="DQ72">
        <v>58804</v>
      </c>
      <c r="DR72" t="s">
        <v>24</v>
      </c>
      <c r="DS72" t="s">
        <v>25</v>
      </c>
      <c r="DT72">
        <v>73866</v>
      </c>
      <c r="DU72">
        <v>0.68083119400000003</v>
      </c>
      <c r="DV72">
        <v>0.68216013900000005</v>
      </c>
      <c r="DW72">
        <v>1.3289450000000199E-3</v>
      </c>
      <c r="DX72">
        <v>1.32894500000002</v>
      </c>
      <c r="DY72">
        <v>0</v>
      </c>
      <c r="EC72">
        <v>59004</v>
      </c>
      <c r="ED72" t="s">
        <v>24</v>
      </c>
      <c r="EE72" t="s">
        <v>25</v>
      </c>
      <c r="EF72">
        <v>74064</v>
      </c>
      <c r="EG72">
        <v>0.33833408399999998</v>
      </c>
      <c r="EH72">
        <v>0.33957195299999998</v>
      </c>
      <c r="EI72">
        <v>1.2378689999999999E-3</v>
      </c>
      <c r="EJ72">
        <v>1.2378690000000001</v>
      </c>
      <c r="EK72">
        <v>0</v>
      </c>
      <c r="EO72">
        <v>59204</v>
      </c>
      <c r="EP72" t="s">
        <v>24</v>
      </c>
      <c r="EQ72" t="s">
        <v>25</v>
      </c>
      <c r="ER72">
        <v>73932</v>
      </c>
      <c r="ES72">
        <v>6.2623023999999999E-2</v>
      </c>
      <c r="ET72">
        <v>6.4252138E-2</v>
      </c>
      <c r="EU72">
        <v>1.6291140000000001E-3</v>
      </c>
      <c r="EV72">
        <v>1.629114</v>
      </c>
      <c r="EW72">
        <v>0</v>
      </c>
      <c r="FA72">
        <v>59228</v>
      </c>
      <c r="FB72" t="s">
        <v>24</v>
      </c>
      <c r="FC72" t="s">
        <v>25</v>
      </c>
      <c r="FD72">
        <v>73668</v>
      </c>
      <c r="FE72">
        <v>7.487118959</v>
      </c>
      <c r="FF72">
        <v>7.4891638760000001</v>
      </c>
      <c r="FG72">
        <v>2.04491700000009E-3</v>
      </c>
      <c r="FH72">
        <v>2.04491700000009</v>
      </c>
      <c r="FI72">
        <v>0</v>
      </c>
    </row>
    <row r="73" spans="1:165">
      <c r="A73" s="2">
        <v>56382</v>
      </c>
      <c r="B73" s="2" t="s">
        <v>24</v>
      </c>
      <c r="C73" s="2" t="s">
        <v>25</v>
      </c>
      <c r="D73" s="2">
        <v>73536</v>
      </c>
      <c r="E73" s="2">
        <v>69.000792029999999</v>
      </c>
      <c r="F73" s="2">
        <v>69.00224996</v>
      </c>
      <c r="G73" s="2">
        <v>1.457929E-3</v>
      </c>
      <c r="H73" s="2">
        <v>1.457929</v>
      </c>
      <c r="I73" s="2">
        <v>0</v>
      </c>
      <c r="M73">
        <v>56582</v>
      </c>
      <c r="N73" t="s">
        <v>24</v>
      </c>
      <c r="O73" t="s">
        <v>25</v>
      </c>
      <c r="P73">
        <v>73536</v>
      </c>
      <c r="Q73">
        <v>34.500981092000004</v>
      </c>
      <c r="R73">
        <v>34.502476930999997</v>
      </c>
      <c r="S73">
        <v>1.49583899999328E-3</v>
      </c>
      <c r="T73">
        <v>1.49583899999328</v>
      </c>
      <c r="U73">
        <v>0</v>
      </c>
      <c r="Y73">
        <v>56782</v>
      </c>
      <c r="Z73" t="s">
        <v>24</v>
      </c>
      <c r="AA73" t="s">
        <v>25</v>
      </c>
      <c r="AB73">
        <v>74064</v>
      </c>
      <c r="AC73">
        <v>13.800935984000001</v>
      </c>
      <c r="AD73">
        <v>13.802315950000001</v>
      </c>
      <c r="AE73">
        <v>1.37996600000001E-3</v>
      </c>
      <c r="AF73">
        <v>1.37996600000001</v>
      </c>
      <c r="AG73">
        <v>0</v>
      </c>
      <c r="AK73">
        <v>57028</v>
      </c>
      <c r="AL73" t="s">
        <v>24</v>
      </c>
      <c r="AM73" t="s">
        <v>25</v>
      </c>
      <c r="AN73">
        <v>73668</v>
      </c>
      <c r="AO73">
        <v>6.9010469910000003</v>
      </c>
      <c r="AP73">
        <v>6.902440071</v>
      </c>
      <c r="AQ73">
        <v>1.39307999999971E-3</v>
      </c>
      <c r="AR73">
        <v>1.3930799999997101</v>
      </c>
      <c r="AS73">
        <v>0</v>
      </c>
      <c r="AW73">
        <v>57228</v>
      </c>
      <c r="AX73" t="s">
        <v>24</v>
      </c>
      <c r="AY73" t="s">
        <v>25</v>
      </c>
      <c r="AZ73">
        <v>73536</v>
      </c>
      <c r="BA73">
        <v>5.5234739780000002</v>
      </c>
      <c r="BB73">
        <v>5.5248510839999998</v>
      </c>
      <c r="BC73">
        <v>1.37710599999962E-3</v>
      </c>
      <c r="BD73">
        <v>1.37710599999962</v>
      </c>
      <c r="BE73">
        <v>0</v>
      </c>
      <c r="BI73">
        <v>57428</v>
      </c>
      <c r="BJ73" t="s">
        <v>24</v>
      </c>
      <c r="BK73" t="s">
        <v>25</v>
      </c>
      <c r="BL73">
        <v>73668</v>
      </c>
      <c r="BM73">
        <v>9.9643108839999996</v>
      </c>
      <c r="BN73">
        <v>9.9657399649999991</v>
      </c>
      <c r="BO73">
        <v>1.42908099999949E-3</v>
      </c>
      <c r="BP73">
        <v>1.42908099999949</v>
      </c>
      <c r="BQ73">
        <v>0</v>
      </c>
      <c r="BU73">
        <v>57828</v>
      </c>
      <c r="BV73" t="s">
        <v>24</v>
      </c>
      <c r="BW73" t="s">
        <v>25</v>
      </c>
      <c r="BX73">
        <v>73536</v>
      </c>
      <c r="BY73">
        <v>4.1432299610000003</v>
      </c>
      <c r="BZ73">
        <v>4.1446859839999997</v>
      </c>
      <c r="CA73">
        <v>1.45602299999936E-3</v>
      </c>
      <c r="CB73">
        <v>1.4560229999993599</v>
      </c>
      <c r="CC73">
        <v>0</v>
      </c>
      <c r="CG73" s="2">
        <v>58028</v>
      </c>
      <c r="CH73" s="2" t="s">
        <v>24</v>
      </c>
      <c r="CI73" s="2" t="s">
        <v>25</v>
      </c>
      <c r="CJ73" s="2">
        <v>73932</v>
      </c>
      <c r="CK73" s="2">
        <v>3.450732946</v>
      </c>
      <c r="CL73" s="2">
        <v>3.4521350860000002</v>
      </c>
      <c r="CM73" s="2">
        <v>1.4021400000000001E-3</v>
      </c>
      <c r="CN73" s="2">
        <v>1.4021399999999999</v>
      </c>
      <c r="CO73" s="2">
        <v>0</v>
      </c>
      <c r="CS73">
        <v>58228</v>
      </c>
      <c r="CT73" t="s">
        <v>24</v>
      </c>
      <c r="CU73" t="s">
        <v>25</v>
      </c>
      <c r="CV73">
        <v>74196</v>
      </c>
      <c r="CW73">
        <v>1.726114988</v>
      </c>
      <c r="CX73">
        <v>1.7274889950000001</v>
      </c>
      <c r="CY73">
        <v>1.3740070000001199E-3</v>
      </c>
      <c r="CZ73">
        <v>1.3740070000001201</v>
      </c>
      <c r="DA73">
        <v>0</v>
      </c>
      <c r="DE73" s="2">
        <v>58428</v>
      </c>
      <c r="DF73" s="2" t="s">
        <v>24</v>
      </c>
      <c r="DG73" s="2" t="s">
        <v>25</v>
      </c>
      <c r="DH73" s="2">
        <v>74856</v>
      </c>
      <c r="DI73" s="2">
        <v>1.3807051180000001</v>
      </c>
      <c r="DJ73" s="2">
        <v>1.3817851539999999</v>
      </c>
      <c r="DK73" s="2">
        <v>1.0800359999999999E-3</v>
      </c>
      <c r="DL73" s="2">
        <v>1.080036</v>
      </c>
      <c r="DM73" s="2">
        <v>0</v>
      </c>
      <c r="DQ73">
        <v>58628</v>
      </c>
      <c r="DR73" t="s">
        <v>24</v>
      </c>
      <c r="DS73" t="s">
        <v>25</v>
      </c>
      <c r="DT73">
        <v>73668</v>
      </c>
      <c r="DU73">
        <v>0.69084501300000001</v>
      </c>
      <c r="DV73">
        <v>0.69217300400000004</v>
      </c>
      <c r="DW73">
        <v>1.3279910000000201E-3</v>
      </c>
      <c r="DX73">
        <v>1.3279910000000199</v>
      </c>
      <c r="DY73">
        <v>0</v>
      </c>
      <c r="EC73">
        <v>58828</v>
      </c>
      <c r="ED73" t="s">
        <v>24</v>
      </c>
      <c r="EE73" t="s">
        <v>25</v>
      </c>
      <c r="EF73">
        <v>73404</v>
      </c>
      <c r="EG73">
        <v>0.34343194999999999</v>
      </c>
      <c r="EH73">
        <v>0.34502792399999999</v>
      </c>
      <c r="EI73">
        <v>1.595974E-3</v>
      </c>
      <c r="EJ73">
        <v>1.595974</v>
      </c>
      <c r="EK73">
        <v>0</v>
      </c>
      <c r="EO73">
        <v>59028</v>
      </c>
      <c r="EP73" t="s">
        <v>24</v>
      </c>
      <c r="EQ73" t="s">
        <v>25</v>
      </c>
      <c r="ER73">
        <v>73800</v>
      </c>
      <c r="ES73">
        <v>6.3536167000000005E-2</v>
      </c>
      <c r="ET73">
        <v>6.4912080999999996E-2</v>
      </c>
      <c r="EU73">
        <v>1.37591399999999E-3</v>
      </c>
      <c r="EV73">
        <v>1.3759139999999901</v>
      </c>
      <c r="EW73">
        <v>0</v>
      </c>
      <c r="FA73">
        <v>39625</v>
      </c>
      <c r="FB73" t="s">
        <v>24</v>
      </c>
      <c r="FC73" t="s">
        <v>25</v>
      </c>
      <c r="FD73">
        <v>73536</v>
      </c>
      <c r="FE73">
        <v>7.4878599640000001</v>
      </c>
      <c r="FF73">
        <v>7.489737034</v>
      </c>
      <c r="FG73">
        <v>1.87706999999992E-3</v>
      </c>
      <c r="FH73">
        <v>1.8770699999999201</v>
      </c>
      <c r="FI73">
        <v>0</v>
      </c>
    </row>
    <row r="74" spans="1:165">
      <c r="A74" s="2">
        <v>36779</v>
      </c>
      <c r="B74" s="2" t="s">
        <v>24</v>
      </c>
      <c r="C74" s="2" t="s">
        <v>25</v>
      </c>
      <c r="D74" s="2">
        <v>74592</v>
      </c>
      <c r="E74" s="2">
        <v>70.000806089999998</v>
      </c>
      <c r="F74" s="2">
        <v>70.002094979999995</v>
      </c>
      <c r="G74" s="2">
        <v>1.2888909999999999E-3</v>
      </c>
      <c r="H74" s="2">
        <v>1.288891</v>
      </c>
      <c r="I74" s="2">
        <v>0</v>
      </c>
      <c r="M74">
        <v>36979</v>
      </c>
      <c r="N74" t="s">
        <v>24</v>
      </c>
      <c r="O74" t="s">
        <v>25</v>
      </c>
      <c r="P74">
        <v>74460</v>
      </c>
      <c r="Q74">
        <v>35.000820160000004</v>
      </c>
      <c r="R74">
        <v>35.001955985999999</v>
      </c>
      <c r="S74">
        <v>1.13582599999517E-3</v>
      </c>
      <c r="T74">
        <v>1.1358259999951701</v>
      </c>
      <c r="U74">
        <v>0</v>
      </c>
      <c r="Y74">
        <v>37179</v>
      </c>
      <c r="Z74" t="s">
        <v>24</v>
      </c>
      <c r="AA74" t="s">
        <v>25</v>
      </c>
      <c r="AB74">
        <v>73404</v>
      </c>
      <c r="AC74">
        <v>14.000956059</v>
      </c>
      <c r="AD74">
        <v>14.002413034</v>
      </c>
      <c r="AE74">
        <v>1.45697499999997E-3</v>
      </c>
      <c r="AF74">
        <v>1.4569749999999699</v>
      </c>
      <c r="AG74">
        <v>0</v>
      </c>
      <c r="AK74">
        <v>37425</v>
      </c>
      <c r="AL74" t="s">
        <v>24</v>
      </c>
      <c r="AM74" t="s">
        <v>25</v>
      </c>
      <c r="AN74">
        <v>73536</v>
      </c>
      <c r="AO74">
        <v>7.0009520050000003</v>
      </c>
      <c r="AP74">
        <v>7.0026149750000002</v>
      </c>
      <c r="AQ74">
        <v>1.6629699999999299E-3</v>
      </c>
      <c r="AR74">
        <v>1.6629699999999299</v>
      </c>
      <c r="AS74">
        <v>0</v>
      </c>
      <c r="AW74">
        <v>37625</v>
      </c>
      <c r="AX74" t="s">
        <v>24</v>
      </c>
      <c r="AY74" t="s">
        <v>25</v>
      </c>
      <c r="AZ74">
        <v>73800</v>
      </c>
      <c r="BA74">
        <v>5.603502035</v>
      </c>
      <c r="BB74">
        <v>5.6050701140000001</v>
      </c>
      <c r="BC74">
        <v>1.5680790000001099E-3</v>
      </c>
      <c r="BD74">
        <v>1.5680790000001099</v>
      </c>
      <c r="BE74">
        <v>0</v>
      </c>
      <c r="BI74">
        <v>37825</v>
      </c>
      <c r="BJ74" t="s">
        <v>24</v>
      </c>
      <c r="BK74" t="s">
        <v>25</v>
      </c>
      <c r="BL74">
        <v>74328</v>
      </c>
      <c r="BM74">
        <v>10.034315109</v>
      </c>
      <c r="BN74">
        <v>10.035566092</v>
      </c>
      <c r="BO74">
        <v>1.25098300000026E-3</v>
      </c>
      <c r="BP74">
        <v>1.25098300000026</v>
      </c>
      <c r="BQ74">
        <v>0</v>
      </c>
      <c r="BU74">
        <v>38225</v>
      </c>
      <c r="BV74" t="s">
        <v>24</v>
      </c>
      <c r="BW74" t="s">
        <v>25</v>
      </c>
      <c r="BX74">
        <v>74064</v>
      </c>
      <c r="BY74">
        <v>4.2030699250000003</v>
      </c>
      <c r="BZ74">
        <v>4.2044107909999999</v>
      </c>
      <c r="CA74">
        <v>1.3408659999995999E-3</v>
      </c>
      <c r="CB74">
        <v>1.3408659999996</v>
      </c>
      <c r="CC74">
        <v>0</v>
      </c>
      <c r="CG74" s="2">
        <v>38425</v>
      </c>
      <c r="CH74" s="2" t="s">
        <v>24</v>
      </c>
      <c r="CI74" s="2" t="s">
        <v>25</v>
      </c>
      <c r="CJ74" s="2">
        <v>73800</v>
      </c>
      <c r="CK74" s="2">
        <v>3.5007860659999999</v>
      </c>
      <c r="CL74" s="2">
        <v>3.5021479129999999</v>
      </c>
      <c r="CM74" s="2">
        <v>1.361847E-3</v>
      </c>
      <c r="CN74" s="2">
        <v>1.361847</v>
      </c>
      <c r="CO74" s="2">
        <v>0</v>
      </c>
      <c r="CS74">
        <v>38625</v>
      </c>
      <c r="CT74" t="s">
        <v>24</v>
      </c>
      <c r="CU74" t="s">
        <v>25</v>
      </c>
      <c r="CV74">
        <v>73536</v>
      </c>
      <c r="CW74">
        <v>1.7511050699999999</v>
      </c>
      <c r="CX74">
        <v>1.752426147</v>
      </c>
      <c r="CY74">
        <v>1.32107700000005E-3</v>
      </c>
      <c r="CZ74">
        <v>1.32107700000005</v>
      </c>
      <c r="DA74">
        <v>0</v>
      </c>
      <c r="DE74" s="2">
        <v>38825</v>
      </c>
      <c r="DF74" s="2" t="s">
        <v>24</v>
      </c>
      <c r="DG74" s="2" t="s">
        <v>25</v>
      </c>
      <c r="DH74" s="2">
        <v>74196</v>
      </c>
      <c r="DI74" s="2">
        <v>1.4007120129999999</v>
      </c>
      <c r="DJ74" s="2">
        <v>1.40192008</v>
      </c>
      <c r="DK74" s="2">
        <v>1.208067E-3</v>
      </c>
      <c r="DL74" s="2">
        <v>1.208067</v>
      </c>
      <c r="DM74" s="2">
        <v>0</v>
      </c>
      <c r="DQ74">
        <v>39025</v>
      </c>
      <c r="DR74" t="s">
        <v>24</v>
      </c>
      <c r="DS74" t="s">
        <v>25</v>
      </c>
      <c r="DT74">
        <v>73932</v>
      </c>
      <c r="DU74">
        <v>0.70087909699999995</v>
      </c>
      <c r="DV74">
        <v>0.70220208200000001</v>
      </c>
      <c r="DW74">
        <v>1.3229850000000499E-3</v>
      </c>
      <c r="DX74">
        <v>1.32298500000005</v>
      </c>
      <c r="DY74">
        <v>0</v>
      </c>
      <c r="EC74">
        <v>39225</v>
      </c>
      <c r="ED74" t="s">
        <v>24</v>
      </c>
      <c r="EE74" t="s">
        <v>25</v>
      </c>
      <c r="EF74">
        <v>74460</v>
      </c>
      <c r="EG74">
        <v>0.34830212599999999</v>
      </c>
      <c r="EH74">
        <v>0.34934997600000001</v>
      </c>
      <c r="EI74">
        <v>1.0478500000000101E-3</v>
      </c>
      <c r="EJ74">
        <v>1.0478500000000099</v>
      </c>
      <c r="EK74">
        <v>0</v>
      </c>
      <c r="EO74">
        <v>39425</v>
      </c>
      <c r="EP74" t="s">
        <v>24</v>
      </c>
      <c r="EQ74" t="s">
        <v>25</v>
      </c>
      <c r="ER74">
        <v>73800</v>
      </c>
      <c r="ES74">
        <v>6.4736128000000004E-2</v>
      </c>
      <c r="ET74">
        <v>6.6266060000000002E-2</v>
      </c>
      <c r="EU74">
        <v>1.5299319999999899E-3</v>
      </c>
      <c r="EV74">
        <v>1.5299319999999901</v>
      </c>
      <c r="EW74">
        <v>0</v>
      </c>
      <c r="FA74">
        <v>40036</v>
      </c>
      <c r="FB74" t="s">
        <v>24</v>
      </c>
      <c r="FC74" t="s">
        <v>25</v>
      </c>
      <c r="FD74">
        <v>73404</v>
      </c>
      <c r="FE74">
        <v>7.4884700779999998</v>
      </c>
      <c r="FF74">
        <v>7.4906549450000002</v>
      </c>
      <c r="FG74">
        <v>2.1848670000004199E-3</v>
      </c>
      <c r="FH74">
        <v>2.1848670000004198</v>
      </c>
      <c r="FI74">
        <v>0</v>
      </c>
    </row>
    <row r="75" spans="1:165">
      <c r="A75" s="2">
        <v>37190</v>
      </c>
      <c r="B75" s="2" t="s">
        <v>24</v>
      </c>
      <c r="C75" s="2" t="s">
        <v>25</v>
      </c>
      <c r="D75" s="2">
        <v>74196</v>
      </c>
      <c r="E75" s="2">
        <v>71.001014949999998</v>
      </c>
      <c r="F75" s="2">
        <v>71.002295020000005</v>
      </c>
      <c r="G75" s="2">
        <v>1.280069E-3</v>
      </c>
      <c r="H75" s="2">
        <v>1.2800689999999999</v>
      </c>
      <c r="I75" s="2">
        <v>0</v>
      </c>
      <c r="M75">
        <v>37390</v>
      </c>
      <c r="N75" t="s">
        <v>24</v>
      </c>
      <c r="O75" t="s">
        <v>25</v>
      </c>
      <c r="P75">
        <v>73536</v>
      </c>
      <c r="Q75">
        <v>35.500844954999998</v>
      </c>
      <c r="R75">
        <v>35.502273082999999</v>
      </c>
      <c r="S75">
        <v>1.4281280000005799E-3</v>
      </c>
      <c r="T75">
        <v>1.42812800000058</v>
      </c>
      <c r="U75">
        <v>0</v>
      </c>
      <c r="Y75">
        <v>37590</v>
      </c>
      <c r="Z75" t="s">
        <v>24</v>
      </c>
      <c r="AA75" t="s">
        <v>25</v>
      </c>
      <c r="AB75">
        <v>74460</v>
      </c>
      <c r="AC75">
        <v>14.20080018</v>
      </c>
      <c r="AD75">
        <v>14.201879025</v>
      </c>
      <c r="AE75">
        <v>1.07884500000032E-3</v>
      </c>
      <c r="AF75">
        <v>1.07884500000032</v>
      </c>
      <c r="AG75">
        <v>0</v>
      </c>
      <c r="AK75">
        <v>37836</v>
      </c>
      <c r="AL75" t="s">
        <v>24</v>
      </c>
      <c r="AM75" t="s">
        <v>25</v>
      </c>
      <c r="AN75">
        <v>73932</v>
      </c>
      <c r="AO75">
        <v>7.1009590630000003</v>
      </c>
      <c r="AP75">
        <v>7.1025130750000001</v>
      </c>
      <c r="AQ75">
        <v>1.5540119999997101E-3</v>
      </c>
      <c r="AR75">
        <v>1.55401199999971</v>
      </c>
      <c r="AS75">
        <v>0</v>
      </c>
      <c r="AW75">
        <v>38036</v>
      </c>
      <c r="AX75" t="s">
        <v>24</v>
      </c>
      <c r="AY75" t="s">
        <v>25</v>
      </c>
      <c r="AZ75">
        <v>74196</v>
      </c>
      <c r="BA75">
        <v>5.6835730079999998</v>
      </c>
      <c r="BB75">
        <v>5.6847870350000003</v>
      </c>
      <c r="BC75">
        <v>1.2140270000004999E-3</v>
      </c>
      <c r="BD75">
        <v>1.2140270000005</v>
      </c>
      <c r="BE75">
        <v>0</v>
      </c>
      <c r="BI75">
        <v>38236</v>
      </c>
      <c r="BJ75" t="s">
        <v>24</v>
      </c>
      <c r="BK75" t="s">
        <v>25</v>
      </c>
      <c r="BL75">
        <v>73800</v>
      </c>
      <c r="BM75">
        <v>10.104424953000001</v>
      </c>
      <c r="BN75">
        <v>10.10579896</v>
      </c>
      <c r="BO75">
        <v>1.3740069999990099E-3</v>
      </c>
      <c r="BP75">
        <v>1.3740069999990101</v>
      </c>
      <c r="BQ75">
        <v>0</v>
      </c>
      <c r="BU75">
        <v>38636</v>
      </c>
      <c r="BV75" t="s">
        <v>24</v>
      </c>
      <c r="BW75" t="s">
        <v>25</v>
      </c>
      <c r="BX75">
        <v>73404</v>
      </c>
      <c r="BY75">
        <v>4.2633597849999996</v>
      </c>
      <c r="BZ75">
        <v>4.2648298740000001</v>
      </c>
      <c r="CA75">
        <v>1.47008900000056E-3</v>
      </c>
      <c r="CB75">
        <v>1.47008900000056</v>
      </c>
      <c r="CC75">
        <v>0</v>
      </c>
      <c r="CG75" s="2">
        <v>38836</v>
      </c>
      <c r="CH75" s="2" t="s">
        <v>24</v>
      </c>
      <c r="CI75" s="2" t="s">
        <v>25</v>
      </c>
      <c r="CJ75" s="2">
        <v>73668</v>
      </c>
      <c r="CK75" s="2">
        <v>3.5507500169999999</v>
      </c>
      <c r="CL75" s="2">
        <v>3.5521941180000001</v>
      </c>
      <c r="CM75" s="2">
        <v>1.4441009999999999E-3</v>
      </c>
      <c r="CN75" s="2">
        <v>1.4441010000000001</v>
      </c>
      <c r="CO75" s="2">
        <v>0</v>
      </c>
      <c r="CS75">
        <v>39036</v>
      </c>
      <c r="CT75" t="s">
        <v>24</v>
      </c>
      <c r="CU75" t="s">
        <v>25</v>
      </c>
      <c r="CV75">
        <v>74328</v>
      </c>
      <c r="CW75">
        <v>1.775933027</v>
      </c>
      <c r="CX75">
        <v>1.777240038</v>
      </c>
      <c r="CY75">
        <v>1.30701099999996E-3</v>
      </c>
      <c r="CZ75">
        <v>1.30701099999996</v>
      </c>
      <c r="DA75">
        <v>0</v>
      </c>
      <c r="DE75" s="2">
        <v>39236</v>
      </c>
      <c r="DF75" s="2" t="s">
        <v>24</v>
      </c>
      <c r="DG75" s="2" t="s">
        <v>25</v>
      </c>
      <c r="DH75" s="2">
        <v>74724</v>
      </c>
      <c r="DI75" s="2">
        <v>1.42091608</v>
      </c>
      <c r="DJ75" s="2">
        <v>1.421952009</v>
      </c>
      <c r="DK75" s="2">
        <v>1.0359290000000001E-3</v>
      </c>
      <c r="DL75" s="2">
        <v>1.0359290000000001</v>
      </c>
      <c r="DM75" s="2">
        <v>0</v>
      </c>
      <c r="DQ75">
        <v>39436</v>
      </c>
      <c r="DR75" t="s">
        <v>24</v>
      </c>
      <c r="DS75" t="s">
        <v>25</v>
      </c>
      <c r="DT75">
        <v>73272</v>
      </c>
      <c r="DU75">
        <v>0.71082615900000001</v>
      </c>
      <c r="DV75">
        <v>0.71233797099999996</v>
      </c>
      <c r="DW75">
        <v>1.5118119999999399E-3</v>
      </c>
      <c r="DX75">
        <v>1.51181199999994</v>
      </c>
      <c r="DY75">
        <v>0</v>
      </c>
      <c r="EC75">
        <v>39636</v>
      </c>
      <c r="ED75" t="s">
        <v>24</v>
      </c>
      <c r="EE75" t="s">
        <v>25</v>
      </c>
      <c r="EF75">
        <v>73536</v>
      </c>
      <c r="EG75">
        <v>0.353382111</v>
      </c>
      <c r="EH75">
        <v>0.35470604900000002</v>
      </c>
      <c r="EI75">
        <v>1.3239380000000199E-3</v>
      </c>
      <c r="EJ75">
        <v>1.32393800000002</v>
      </c>
      <c r="EK75">
        <v>0</v>
      </c>
      <c r="EO75">
        <v>39836</v>
      </c>
      <c r="EP75" t="s">
        <v>24</v>
      </c>
      <c r="EQ75" t="s">
        <v>25</v>
      </c>
      <c r="ER75">
        <v>74342</v>
      </c>
      <c r="ES75">
        <v>6.5592050999999998E-2</v>
      </c>
      <c r="ET75">
        <v>7.6704024999999995E-2</v>
      </c>
      <c r="EU75">
        <v>1.11119739999999E-2</v>
      </c>
      <c r="EV75">
        <v>11.111973999999901</v>
      </c>
      <c r="EW75">
        <v>0</v>
      </c>
      <c r="FA75">
        <v>44323</v>
      </c>
      <c r="FB75" t="s">
        <v>24</v>
      </c>
      <c r="FC75" t="s">
        <v>25</v>
      </c>
      <c r="FD75">
        <v>73404</v>
      </c>
      <c r="FE75">
        <v>7.4892029759999996</v>
      </c>
      <c r="FF75">
        <v>7.4911189079999998</v>
      </c>
      <c r="FG75">
        <v>1.91593200000017E-3</v>
      </c>
      <c r="FH75">
        <v>1.9159320000001701</v>
      </c>
      <c r="FI75">
        <v>0</v>
      </c>
    </row>
    <row r="76" spans="1:165">
      <c r="A76" s="2">
        <v>41477</v>
      </c>
      <c r="B76" s="2" t="s">
        <v>24</v>
      </c>
      <c r="C76" s="2" t="s">
        <v>25</v>
      </c>
      <c r="D76" s="2">
        <v>73932</v>
      </c>
      <c r="E76" s="2">
        <v>72.000823019999999</v>
      </c>
      <c r="F76" s="2">
        <v>72.002103090000006</v>
      </c>
      <c r="G76" s="2">
        <v>1.280069E-3</v>
      </c>
      <c r="H76" s="2">
        <v>1.2800689999999999</v>
      </c>
      <c r="I76" s="2">
        <v>0</v>
      </c>
      <c r="M76">
        <v>41677</v>
      </c>
      <c r="N76" t="s">
        <v>24</v>
      </c>
      <c r="O76" t="s">
        <v>25</v>
      </c>
      <c r="P76">
        <v>73932</v>
      </c>
      <c r="Q76">
        <v>36.000859022</v>
      </c>
      <c r="R76">
        <v>36.002218962000001</v>
      </c>
      <c r="S76">
        <v>1.3599400000003899E-3</v>
      </c>
      <c r="T76">
        <v>1.3599400000003901</v>
      </c>
      <c r="U76">
        <v>0</v>
      </c>
      <c r="Y76">
        <v>41877</v>
      </c>
      <c r="Z76" t="s">
        <v>24</v>
      </c>
      <c r="AA76" t="s">
        <v>25</v>
      </c>
      <c r="AB76">
        <v>74064</v>
      </c>
      <c r="AC76">
        <v>14.400807142</v>
      </c>
      <c r="AD76">
        <v>14.402172089</v>
      </c>
      <c r="AE76">
        <v>1.36494700000078E-3</v>
      </c>
      <c r="AF76">
        <v>1.36494700000078</v>
      </c>
      <c r="AG76">
        <v>0</v>
      </c>
      <c r="AK76">
        <v>42123</v>
      </c>
      <c r="AL76" t="s">
        <v>24</v>
      </c>
      <c r="AM76" t="s">
        <v>25</v>
      </c>
      <c r="AN76">
        <v>73800</v>
      </c>
      <c r="AO76">
        <v>7.2009789939999997</v>
      </c>
      <c r="AP76">
        <v>7.2024888990000004</v>
      </c>
      <c r="AQ76">
        <v>1.50990500000069E-3</v>
      </c>
      <c r="AR76">
        <v>1.5099050000006899</v>
      </c>
      <c r="AS76">
        <v>0</v>
      </c>
      <c r="AW76">
        <v>42323</v>
      </c>
      <c r="AX76" t="s">
        <v>24</v>
      </c>
      <c r="AY76" t="s">
        <v>25</v>
      </c>
      <c r="AZ76">
        <v>74064</v>
      </c>
      <c r="BA76">
        <v>5.763571024</v>
      </c>
      <c r="BB76">
        <v>5.764858007</v>
      </c>
      <c r="BC76">
        <v>1.2869829999999599E-3</v>
      </c>
      <c r="BD76">
        <v>1.28698299999996</v>
      </c>
      <c r="BE76">
        <v>0</v>
      </c>
      <c r="BI76">
        <v>42523</v>
      </c>
      <c r="BJ76" t="s">
        <v>24</v>
      </c>
      <c r="BK76" t="s">
        <v>25</v>
      </c>
      <c r="BL76">
        <v>73932</v>
      </c>
      <c r="BM76">
        <v>10.174391031000001</v>
      </c>
      <c r="BN76">
        <v>10.175672054</v>
      </c>
      <c r="BO76">
        <v>1.2810229999988801E-3</v>
      </c>
      <c r="BP76">
        <v>1.28102299999888</v>
      </c>
      <c r="BQ76">
        <v>0</v>
      </c>
      <c r="BU76">
        <v>42923</v>
      </c>
      <c r="BV76" t="s">
        <v>24</v>
      </c>
      <c r="BW76" t="s">
        <v>25</v>
      </c>
      <c r="BX76">
        <v>73668</v>
      </c>
      <c r="BY76">
        <v>4.3232958320000003</v>
      </c>
      <c r="BZ76">
        <v>4.32465601</v>
      </c>
      <c r="CA76">
        <v>1.3601779999996501E-3</v>
      </c>
      <c r="CB76">
        <v>1.3601779999996499</v>
      </c>
      <c r="CC76">
        <v>0</v>
      </c>
      <c r="CG76" s="2">
        <v>43123</v>
      </c>
      <c r="CH76" s="2" t="s">
        <v>24</v>
      </c>
      <c r="CI76" s="2" t="s">
        <v>25</v>
      </c>
      <c r="CJ76" s="2">
        <v>74064</v>
      </c>
      <c r="CK76" s="2">
        <v>3.6009349820000001</v>
      </c>
      <c r="CL76" s="2">
        <v>3.602303982</v>
      </c>
      <c r="CM76" s="2">
        <v>1.369E-3</v>
      </c>
      <c r="CN76" s="2">
        <v>1.369</v>
      </c>
      <c r="CO76" s="2">
        <v>0</v>
      </c>
      <c r="CS76">
        <v>43323</v>
      </c>
      <c r="CT76" t="s">
        <v>24</v>
      </c>
      <c r="CU76" t="s">
        <v>25</v>
      </c>
      <c r="CV76">
        <v>73668</v>
      </c>
      <c r="CW76">
        <v>1.8011319640000001</v>
      </c>
      <c r="CX76">
        <v>1.802564144</v>
      </c>
      <c r="CY76">
        <v>1.43217999999989E-3</v>
      </c>
      <c r="CZ76">
        <v>1.4321799999998901</v>
      </c>
      <c r="DA76">
        <v>0</v>
      </c>
      <c r="DE76" s="2">
        <v>43523</v>
      </c>
      <c r="DF76" s="2" t="s">
        <v>24</v>
      </c>
      <c r="DG76" s="2" t="s">
        <v>25</v>
      </c>
      <c r="DH76" s="2">
        <v>74196</v>
      </c>
      <c r="DI76" s="2">
        <v>1.440740108</v>
      </c>
      <c r="DJ76" s="2">
        <v>1.442101955</v>
      </c>
      <c r="DK76" s="2">
        <v>1.361847E-3</v>
      </c>
      <c r="DL76" s="2">
        <v>1.361847</v>
      </c>
      <c r="DM76" s="2">
        <v>0</v>
      </c>
      <c r="DQ76">
        <v>43723</v>
      </c>
      <c r="DR76" t="s">
        <v>24</v>
      </c>
      <c r="DS76" t="s">
        <v>25</v>
      </c>
      <c r="DT76">
        <v>74328</v>
      </c>
      <c r="DU76">
        <v>0.72094201999999996</v>
      </c>
      <c r="DV76">
        <v>0.722298145</v>
      </c>
      <c r="DW76">
        <v>1.35612500000004E-3</v>
      </c>
      <c r="DX76">
        <v>1.35612500000004</v>
      </c>
      <c r="DY76">
        <v>0</v>
      </c>
      <c r="EC76">
        <v>43923</v>
      </c>
      <c r="ED76" t="s">
        <v>24</v>
      </c>
      <c r="EE76" t="s">
        <v>25</v>
      </c>
      <c r="EF76">
        <v>74460</v>
      </c>
      <c r="EG76">
        <v>0.35857510599999998</v>
      </c>
      <c r="EH76">
        <v>0.35967111600000001</v>
      </c>
      <c r="EI76">
        <v>1.0960100000000301E-3</v>
      </c>
      <c r="EJ76">
        <v>1.0960100000000299</v>
      </c>
      <c r="EK76">
        <v>0</v>
      </c>
      <c r="EO76">
        <v>44123</v>
      </c>
      <c r="EP76" t="s">
        <v>24</v>
      </c>
      <c r="EQ76" t="s">
        <v>25</v>
      </c>
      <c r="ER76">
        <v>73800</v>
      </c>
      <c r="ES76">
        <v>6.6838025999999995E-2</v>
      </c>
      <c r="ET76">
        <v>6.8240166000000005E-2</v>
      </c>
      <c r="EU76">
        <v>1.40214000000001E-3</v>
      </c>
      <c r="EV76">
        <v>1.4021400000000099</v>
      </c>
      <c r="EW76">
        <v>0</v>
      </c>
      <c r="FA76">
        <v>54754</v>
      </c>
      <c r="FB76" t="s">
        <v>24</v>
      </c>
      <c r="FC76" t="s">
        <v>25</v>
      </c>
      <c r="FD76">
        <v>73932</v>
      </c>
      <c r="FE76">
        <v>7.4901170730000004</v>
      </c>
      <c r="FF76">
        <v>7.4918649200000003</v>
      </c>
      <c r="FG76">
        <v>1.74784699999985E-3</v>
      </c>
      <c r="FH76">
        <v>1.74784699999985</v>
      </c>
      <c r="FI76">
        <v>0</v>
      </c>
    </row>
    <row r="77" spans="1:165">
      <c r="A77" s="2">
        <v>51908</v>
      </c>
      <c r="B77" s="2" t="s">
        <v>24</v>
      </c>
      <c r="C77" s="2" t="s">
        <v>25</v>
      </c>
      <c r="D77" s="2">
        <v>74592</v>
      </c>
      <c r="E77" s="2">
        <v>73.000829940000003</v>
      </c>
      <c r="F77" s="2">
        <v>73.002087119999999</v>
      </c>
      <c r="G77" s="2">
        <v>1.257181E-3</v>
      </c>
      <c r="H77" s="2">
        <v>1.2571810000000001</v>
      </c>
      <c r="I77" s="2">
        <v>0</v>
      </c>
      <c r="M77">
        <v>52108</v>
      </c>
      <c r="N77" t="s">
        <v>24</v>
      </c>
      <c r="O77" t="s">
        <v>25</v>
      </c>
      <c r="P77">
        <v>74196</v>
      </c>
      <c r="Q77">
        <v>36.500865935999997</v>
      </c>
      <c r="R77">
        <v>36.502187966999998</v>
      </c>
      <c r="S77">
        <v>1.3220310000008301E-3</v>
      </c>
      <c r="T77">
        <v>1.32203100000083</v>
      </c>
      <c r="U77">
        <v>0</v>
      </c>
      <c r="Y77">
        <v>52308</v>
      </c>
      <c r="Z77" t="s">
        <v>24</v>
      </c>
      <c r="AA77" t="s">
        <v>25</v>
      </c>
      <c r="AB77">
        <v>73536</v>
      </c>
      <c r="AC77">
        <v>14.600990057000001</v>
      </c>
      <c r="AD77">
        <v>14.602422953</v>
      </c>
      <c r="AE77">
        <v>1.4328959999989599E-3</v>
      </c>
      <c r="AF77">
        <v>1.4328959999989599</v>
      </c>
      <c r="AG77">
        <v>0</v>
      </c>
      <c r="AK77">
        <v>52554</v>
      </c>
      <c r="AL77" t="s">
        <v>24</v>
      </c>
      <c r="AM77" t="s">
        <v>25</v>
      </c>
      <c r="AN77">
        <v>74856</v>
      </c>
      <c r="AO77">
        <v>7.3011579510000004</v>
      </c>
      <c r="AP77">
        <v>7.302414894</v>
      </c>
      <c r="AQ77">
        <v>1.25694299999956E-3</v>
      </c>
      <c r="AR77">
        <v>1.2569429999995601</v>
      </c>
      <c r="AS77">
        <v>0</v>
      </c>
      <c r="AW77">
        <v>52754</v>
      </c>
      <c r="AX77" t="s">
        <v>24</v>
      </c>
      <c r="AY77" t="s">
        <v>25</v>
      </c>
      <c r="AZ77">
        <v>73800</v>
      </c>
      <c r="BA77">
        <v>5.843733072</v>
      </c>
      <c r="BB77">
        <v>5.8451271059999996</v>
      </c>
      <c r="BC77">
        <v>1.3940339999995899E-3</v>
      </c>
      <c r="BD77">
        <v>1.3940339999995901</v>
      </c>
      <c r="BE77">
        <v>0</v>
      </c>
      <c r="BI77">
        <v>52954</v>
      </c>
      <c r="BJ77" t="s">
        <v>24</v>
      </c>
      <c r="BK77" t="s">
        <v>25</v>
      </c>
      <c r="BL77">
        <v>74196</v>
      </c>
      <c r="BM77">
        <v>10.244446039</v>
      </c>
      <c r="BN77">
        <v>10.245795012</v>
      </c>
      <c r="BO77">
        <v>1.34897300000069E-3</v>
      </c>
      <c r="BP77">
        <v>1.3489730000006901</v>
      </c>
      <c r="BQ77">
        <v>0</v>
      </c>
      <c r="BU77">
        <v>53354</v>
      </c>
      <c r="BV77" t="s">
        <v>24</v>
      </c>
      <c r="BW77" t="s">
        <v>25</v>
      </c>
      <c r="BX77">
        <v>74196</v>
      </c>
      <c r="BY77">
        <v>4.3832387920000002</v>
      </c>
      <c r="BZ77">
        <v>4.3845520020000004</v>
      </c>
      <c r="CA77">
        <v>1.31321000000017E-3</v>
      </c>
      <c r="CB77">
        <v>1.3132100000001701</v>
      </c>
      <c r="CC77">
        <v>0</v>
      </c>
      <c r="CG77" s="2">
        <v>53554</v>
      </c>
      <c r="CH77" s="2" t="s">
        <v>24</v>
      </c>
      <c r="CI77" s="2" t="s">
        <v>25</v>
      </c>
      <c r="CJ77" s="2">
        <v>73404</v>
      </c>
      <c r="CK77" s="2">
        <v>3.6509540079999998</v>
      </c>
      <c r="CL77" s="2">
        <v>3.652431011</v>
      </c>
      <c r="CM77" s="2">
        <v>1.477003E-3</v>
      </c>
      <c r="CN77" s="2">
        <v>1.4770030000000001</v>
      </c>
      <c r="CO77" s="2">
        <v>0</v>
      </c>
      <c r="CS77">
        <v>53754</v>
      </c>
      <c r="CT77" t="s">
        <v>24</v>
      </c>
      <c r="CU77" t="s">
        <v>25</v>
      </c>
      <c r="CV77">
        <v>73800</v>
      </c>
      <c r="CW77">
        <v>1.825999975</v>
      </c>
      <c r="CX77">
        <v>1.827440977</v>
      </c>
      <c r="CY77">
        <v>1.4410019999999599E-3</v>
      </c>
      <c r="CZ77">
        <v>1.4410019999999599</v>
      </c>
      <c r="DA77">
        <v>0</v>
      </c>
      <c r="DE77" s="2">
        <v>53954</v>
      </c>
      <c r="DF77" s="2" t="s">
        <v>24</v>
      </c>
      <c r="DG77" s="2" t="s">
        <v>25</v>
      </c>
      <c r="DH77" s="2">
        <v>73536</v>
      </c>
      <c r="DI77" s="2">
        <v>1.4609110359999999</v>
      </c>
      <c r="DJ77" s="2">
        <v>1.4623141289999999</v>
      </c>
      <c r="DK77" s="2">
        <v>1.403093E-3</v>
      </c>
      <c r="DL77" s="2">
        <v>1.4030929999999999</v>
      </c>
      <c r="DM77" s="2">
        <v>0</v>
      </c>
      <c r="DQ77">
        <v>54154</v>
      </c>
      <c r="DR77" t="s">
        <v>24</v>
      </c>
      <c r="DS77" t="s">
        <v>25</v>
      </c>
      <c r="DT77">
        <v>73536</v>
      </c>
      <c r="DU77">
        <v>0.73091101599999997</v>
      </c>
      <c r="DV77">
        <v>0.73236203200000005</v>
      </c>
      <c r="DW77">
        <v>1.4510160000000801E-3</v>
      </c>
      <c r="DX77">
        <v>1.45101600000008</v>
      </c>
      <c r="DY77">
        <v>0</v>
      </c>
      <c r="EC77">
        <v>54354</v>
      </c>
      <c r="ED77" t="s">
        <v>24</v>
      </c>
      <c r="EE77" t="s">
        <v>25</v>
      </c>
      <c r="EF77">
        <v>74856</v>
      </c>
      <c r="EG77">
        <v>0.363475084</v>
      </c>
      <c r="EH77">
        <v>0.36446595199999998</v>
      </c>
      <c r="EI77">
        <v>9.908679999999781E-4</v>
      </c>
      <c r="EJ77">
        <v>0.99086799999997799</v>
      </c>
      <c r="EK77">
        <v>0</v>
      </c>
      <c r="EO77">
        <v>54554</v>
      </c>
      <c r="EP77" t="s">
        <v>24</v>
      </c>
      <c r="EQ77" t="s">
        <v>25</v>
      </c>
      <c r="ER77">
        <v>73800</v>
      </c>
      <c r="ES77">
        <v>6.7937135999999995E-2</v>
      </c>
      <c r="ET77">
        <v>6.9309949999999995E-2</v>
      </c>
      <c r="EU77">
        <v>1.372814E-3</v>
      </c>
      <c r="EV77">
        <v>1.372814</v>
      </c>
      <c r="EW77">
        <v>0</v>
      </c>
      <c r="FA77">
        <v>56323</v>
      </c>
      <c r="FB77" t="s">
        <v>24</v>
      </c>
      <c r="FC77" t="s">
        <v>25</v>
      </c>
      <c r="FD77">
        <v>73404</v>
      </c>
      <c r="FE77">
        <v>7.491033077</v>
      </c>
      <c r="FF77">
        <v>7.4928429129999996</v>
      </c>
      <c r="FG77">
        <v>1.8098359999996201E-3</v>
      </c>
      <c r="FH77">
        <v>1.8098359999996201</v>
      </c>
      <c r="FI77">
        <v>0</v>
      </c>
    </row>
    <row r="78" spans="1:165">
      <c r="A78" s="2">
        <v>53477</v>
      </c>
      <c r="B78" s="2" t="s">
        <v>24</v>
      </c>
      <c r="C78" s="2" t="s">
        <v>25</v>
      </c>
      <c r="D78" s="2">
        <v>74196</v>
      </c>
      <c r="E78" s="2">
        <v>74.000996110000003</v>
      </c>
      <c r="F78" s="2">
        <v>74.002165079999997</v>
      </c>
      <c r="G78" s="2">
        <v>1.168966E-3</v>
      </c>
      <c r="H78" s="2">
        <v>1.1689659999999999</v>
      </c>
      <c r="I78" s="2">
        <v>0</v>
      </c>
      <c r="M78">
        <v>53677</v>
      </c>
      <c r="N78" t="s">
        <v>24</v>
      </c>
      <c r="O78" t="s">
        <v>25</v>
      </c>
      <c r="P78">
        <v>73536</v>
      </c>
      <c r="Q78">
        <v>37.001008034000002</v>
      </c>
      <c r="R78">
        <v>37.002457141999997</v>
      </c>
      <c r="S78">
        <v>1.4491079999956399E-3</v>
      </c>
      <c r="T78">
        <v>1.44910799999564</v>
      </c>
      <c r="U78">
        <v>0</v>
      </c>
      <c r="Y78">
        <v>53877</v>
      </c>
      <c r="Z78" t="s">
        <v>24</v>
      </c>
      <c r="AA78" t="s">
        <v>25</v>
      </c>
      <c r="AB78">
        <v>74196</v>
      </c>
      <c r="AC78">
        <v>14.800836086</v>
      </c>
      <c r="AD78">
        <v>14.802134991000001</v>
      </c>
      <c r="AE78">
        <v>1.2989050000005099E-3</v>
      </c>
      <c r="AF78">
        <v>1.29890500000051</v>
      </c>
      <c r="AG78">
        <v>0</v>
      </c>
      <c r="AK78">
        <v>54123</v>
      </c>
      <c r="AL78" t="s">
        <v>24</v>
      </c>
      <c r="AM78" t="s">
        <v>25</v>
      </c>
      <c r="AN78">
        <v>74592</v>
      </c>
      <c r="AO78">
        <v>7.4011690620000001</v>
      </c>
      <c r="AP78">
        <v>7.4022459979999997</v>
      </c>
      <c r="AQ78">
        <v>1.0769359999995801E-3</v>
      </c>
      <c r="AR78">
        <v>1.07693599999958</v>
      </c>
      <c r="AS78">
        <v>0</v>
      </c>
      <c r="AW78">
        <v>54323</v>
      </c>
      <c r="AX78" t="s">
        <v>24</v>
      </c>
      <c r="AY78" t="s">
        <v>25</v>
      </c>
      <c r="AZ78">
        <v>74460</v>
      </c>
      <c r="BA78">
        <v>5.923553944</v>
      </c>
      <c r="BB78">
        <v>5.9246809479999998</v>
      </c>
      <c r="BC78">
        <v>1.12700399999976E-3</v>
      </c>
      <c r="BD78">
        <v>1.1270039999997601</v>
      </c>
      <c r="BE78">
        <v>0</v>
      </c>
      <c r="BI78">
        <v>54523</v>
      </c>
      <c r="BJ78" t="s">
        <v>24</v>
      </c>
      <c r="BK78" t="s">
        <v>25</v>
      </c>
      <c r="BL78">
        <v>74328</v>
      </c>
      <c r="BM78">
        <v>10.314501047</v>
      </c>
      <c r="BN78">
        <v>10.315601109999999</v>
      </c>
      <c r="BO78">
        <v>1.10006299999909E-3</v>
      </c>
      <c r="BP78">
        <v>1.1000629999990901</v>
      </c>
      <c r="BQ78">
        <v>0</v>
      </c>
      <c r="BU78">
        <v>54923</v>
      </c>
      <c r="BV78" t="s">
        <v>24</v>
      </c>
      <c r="BW78" t="s">
        <v>25</v>
      </c>
      <c r="BX78">
        <v>73404</v>
      </c>
      <c r="BY78">
        <v>4.4434339999999999</v>
      </c>
      <c r="BZ78">
        <v>4.4449219700000002</v>
      </c>
      <c r="CA78">
        <v>1.4879700000003299E-3</v>
      </c>
      <c r="CB78">
        <v>1.48797000000033</v>
      </c>
      <c r="CC78">
        <v>0</v>
      </c>
      <c r="CG78" s="2">
        <v>55123</v>
      </c>
      <c r="CH78" s="2" t="s">
        <v>24</v>
      </c>
      <c r="CI78" s="2" t="s">
        <v>25</v>
      </c>
      <c r="CJ78" s="2">
        <v>74460</v>
      </c>
      <c r="CK78" s="2">
        <v>3.700777054</v>
      </c>
      <c r="CL78" s="2">
        <v>3.7019231320000001</v>
      </c>
      <c r="CM78" s="2">
        <v>1.146078E-3</v>
      </c>
      <c r="CN78" s="2">
        <v>1.1460779999999999</v>
      </c>
      <c r="CO78" s="2">
        <v>0</v>
      </c>
      <c r="CS78">
        <v>55323</v>
      </c>
      <c r="CT78" t="s">
        <v>24</v>
      </c>
      <c r="CU78" t="s">
        <v>25</v>
      </c>
      <c r="CV78">
        <v>74592</v>
      </c>
      <c r="CW78">
        <v>1.851180077</v>
      </c>
      <c r="CX78">
        <v>1.852236032</v>
      </c>
      <c r="CY78">
        <v>1.0559549999999899E-3</v>
      </c>
      <c r="CZ78">
        <v>1.05595499999999</v>
      </c>
      <c r="DA78">
        <v>0</v>
      </c>
      <c r="DE78" s="2">
        <v>55523</v>
      </c>
      <c r="DF78" s="2" t="s">
        <v>24</v>
      </c>
      <c r="DG78" s="2" t="s">
        <v>25</v>
      </c>
      <c r="DH78" s="2">
        <v>73404</v>
      </c>
      <c r="DI78" s="2">
        <v>1.480906963</v>
      </c>
      <c r="DJ78" s="2">
        <v>1.4824600219999999</v>
      </c>
      <c r="DK78" s="2">
        <v>1.5530590000000001E-3</v>
      </c>
      <c r="DL78" s="2">
        <v>1.553059</v>
      </c>
      <c r="DM78" s="2">
        <v>0</v>
      </c>
      <c r="DQ78">
        <v>55723</v>
      </c>
      <c r="DR78" t="s">
        <v>24</v>
      </c>
      <c r="DS78" t="s">
        <v>25</v>
      </c>
      <c r="DT78">
        <v>74064</v>
      </c>
      <c r="DU78">
        <v>0.74073409999999995</v>
      </c>
      <c r="DV78">
        <v>0.74204015700000003</v>
      </c>
      <c r="DW78">
        <v>1.30605700000008E-3</v>
      </c>
      <c r="DX78">
        <v>1.30605700000008</v>
      </c>
      <c r="DY78">
        <v>0</v>
      </c>
      <c r="EC78">
        <v>55923</v>
      </c>
      <c r="ED78" t="s">
        <v>24</v>
      </c>
      <c r="EE78" t="s">
        <v>25</v>
      </c>
      <c r="EF78">
        <v>74592</v>
      </c>
      <c r="EG78">
        <v>0.36849808699999997</v>
      </c>
      <c r="EH78">
        <v>0.36963295899999998</v>
      </c>
      <c r="EI78">
        <v>1.1348720000000001E-3</v>
      </c>
      <c r="EJ78">
        <v>1.1348720000000001</v>
      </c>
      <c r="EK78">
        <v>0</v>
      </c>
      <c r="EO78">
        <v>56123</v>
      </c>
      <c r="EP78" t="s">
        <v>24</v>
      </c>
      <c r="EQ78" t="s">
        <v>25</v>
      </c>
      <c r="ER78">
        <v>73932</v>
      </c>
      <c r="ES78">
        <v>6.8753958000000004E-2</v>
      </c>
      <c r="ET78">
        <v>7.0352076999999999E-2</v>
      </c>
      <c r="EU78">
        <v>1.5981189999999901E-3</v>
      </c>
      <c r="EV78">
        <v>1.5981189999999901</v>
      </c>
      <c r="EW78">
        <v>0</v>
      </c>
      <c r="FA78">
        <v>54980</v>
      </c>
      <c r="FB78" t="s">
        <v>24</v>
      </c>
      <c r="FC78" t="s">
        <v>25</v>
      </c>
      <c r="FD78">
        <v>73404</v>
      </c>
      <c r="FE78">
        <v>7.4915430550000002</v>
      </c>
      <c r="FF78">
        <v>7.493530035</v>
      </c>
      <c r="FG78">
        <v>1.9869799999998601E-3</v>
      </c>
      <c r="FH78">
        <v>1.9869799999998601</v>
      </c>
      <c r="FI78">
        <v>0</v>
      </c>
    </row>
    <row r="79" spans="1:165">
      <c r="A79" s="2">
        <v>52134</v>
      </c>
      <c r="B79" s="2" t="s">
        <v>24</v>
      </c>
      <c r="C79" s="2" t="s">
        <v>25</v>
      </c>
      <c r="D79" s="2">
        <v>73800</v>
      </c>
      <c r="E79" s="2">
        <v>75.000864030000002</v>
      </c>
      <c r="F79" s="2">
        <v>75.002221109999994</v>
      </c>
      <c r="G79" s="2">
        <v>1.3570780000000001E-3</v>
      </c>
      <c r="H79" s="2">
        <v>1.357078</v>
      </c>
      <c r="I79" s="2">
        <v>0</v>
      </c>
      <c r="M79">
        <v>52334</v>
      </c>
      <c r="N79" t="s">
        <v>24</v>
      </c>
      <c r="O79" t="s">
        <v>25</v>
      </c>
      <c r="P79">
        <v>74660</v>
      </c>
      <c r="Q79">
        <v>37.500894070000001</v>
      </c>
      <c r="R79">
        <v>37.511342049</v>
      </c>
      <c r="S79">
        <v>1.04479789999984E-2</v>
      </c>
      <c r="T79">
        <v>10.4479789999984</v>
      </c>
      <c r="U79">
        <v>0</v>
      </c>
      <c r="Y79">
        <v>52534</v>
      </c>
      <c r="Z79" t="s">
        <v>24</v>
      </c>
      <c r="AA79" t="s">
        <v>25</v>
      </c>
      <c r="AB79">
        <v>74328</v>
      </c>
      <c r="AC79">
        <v>15.001078129</v>
      </c>
      <c r="AD79">
        <v>15.002459049</v>
      </c>
      <c r="AE79">
        <v>1.3809200000007801E-3</v>
      </c>
      <c r="AF79">
        <v>1.38092000000078</v>
      </c>
      <c r="AG79">
        <v>0</v>
      </c>
      <c r="AK79">
        <v>52780</v>
      </c>
      <c r="AL79" t="s">
        <v>24</v>
      </c>
      <c r="AM79" t="s">
        <v>25</v>
      </c>
      <c r="AN79">
        <v>73800</v>
      </c>
      <c r="AO79">
        <v>7.5010190010000004</v>
      </c>
      <c r="AP79">
        <v>7.5026969909999996</v>
      </c>
      <c r="AQ79">
        <v>1.6779899999992401E-3</v>
      </c>
      <c r="AR79">
        <v>1.67798999999924</v>
      </c>
      <c r="AS79">
        <v>0</v>
      </c>
      <c r="AW79">
        <v>52980</v>
      </c>
      <c r="AX79" t="s">
        <v>24</v>
      </c>
      <c r="AY79" t="s">
        <v>25</v>
      </c>
      <c r="AZ79">
        <v>74328</v>
      </c>
      <c r="BA79">
        <v>6.003599167</v>
      </c>
      <c r="BB79">
        <v>6.0048899650000003</v>
      </c>
      <c r="BC79">
        <v>1.29079800000031E-3</v>
      </c>
      <c r="BD79">
        <v>1.2907980000003101</v>
      </c>
      <c r="BE79">
        <v>0</v>
      </c>
      <c r="BI79">
        <v>53180</v>
      </c>
      <c r="BJ79" t="s">
        <v>24</v>
      </c>
      <c r="BK79" t="s">
        <v>25</v>
      </c>
      <c r="BL79">
        <v>73668</v>
      </c>
      <c r="BM79">
        <v>10.3845191</v>
      </c>
      <c r="BN79">
        <v>10.385916948</v>
      </c>
      <c r="BO79">
        <v>1.3978479999998601E-3</v>
      </c>
      <c r="BP79">
        <v>1.3978479999998601</v>
      </c>
      <c r="BQ79">
        <v>0</v>
      </c>
      <c r="BU79">
        <v>53580</v>
      </c>
      <c r="BV79" t="s">
        <v>24</v>
      </c>
      <c r="BW79" t="s">
        <v>25</v>
      </c>
      <c r="BX79">
        <v>74064</v>
      </c>
      <c r="BY79">
        <v>4.5033028130000003</v>
      </c>
      <c r="BZ79">
        <v>4.5045719149999996</v>
      </c>
      <c r="CA79">
        <v>1.2691019999993001E-3</v>
      </c>
      <c r="CB79">
        <v>1.2691019999993001</v>
      </c>
      <c r="CC79">
        <v>0</v>
      </c>
      <c r="CG79" s="2">
        <v>53780</v>
      </c>
      <c r="CH79" s="2" t="s">
        <v>24</v>
      </c>
      <c r="CI79" s="2" t="s">
        <v>25</v>
      </c>
      <c r="CJ79" s="2">
        <v>74196</v>
      </c>
      <c r="CK79" s="2">
        <v>3.7508080009999998</v>
      </c>
      <c r="CL79" s="2">
        <v>3.7520489690000001</v>
      </c>
      <c r="CM79" s="2">
        <v>1.2409680000000001E-3</v>
      </c>
      <c r="CN79" s="2">
        <v>1.2409680000000001</v>
      </c>
      <c r="CO79" s="2">
        <v>0</v>
      </c>
      <c r="CS79">
        <v>53980</v>
      </c>
      <c r="CT79" t="s">
        <v>24</v>
      </c>
      <c r="CU79" t="s">
        <v>25</v>
      </c>
      <c r="CV79">
        <v>73800</v>
      </c>
      <c r="CW79">
        <v>1.876216173</v>
      </c>
      <c r="CX79">
        <v>1.8775510790000001</v>
      </c>
      <c r="CY79">
        <v>1.3349060000000801E-3</v>
      </c>
      <c r="CZ79">
        <v>1.3349060000000801</v>
      </c>
      <c r="DA79">
        <v>0</v>
      </c>
      <c r="DE79" s="2">
        <v>54180</v>
      </c>
      <c r="DF79" s="2" t="s">
        <v>24</v>
      </c>
      <c r="DG79" s="2" t="s">
        <v>25</v>
      </c>
      <c r="DH79" s="2">
        <v>73668</v>
      </c>
      <c r="DI79" s="2">
        <v>1.500916004</v>
      </c>
      <c r="DJ79" s="2">
        <v>1.5022840500000001</v>
      </c>
      <c r="DK79" s="2">
        <v>1.3680459999999999E-3</v>
      </c>
      <c r="DL79" s="2">
        <v>1.3680460000000001</v>
      </c>
      <c r="DM79" s="2">
        <v>0</v>
      </c>
      <c r="DQ79">
        <v>54380</v>
      </c>
      <c r="DR79" t="s">
        <v>24</v>
      </c>
      <c r="DS79" t="s">
        <v>25</v>
      </c>
      <c r="DT79">
        <v>73272</v>
      </c>
      <c r="DU79">
        <v>0.75093412400000004</v>
      </c>
      <c r="DV79">
        <v>0.75249505000000005</v>
      </c>
      <c r="DW79">
        <v>1.56092600000001E-3</v>
      </c>
      <c r="DX79">
        <v>1.56092600000001</v>
      </c>
      <c r="DY79">
        <v>0</v>
      </c>
      <c r="EC79">
        <v>54580</v>
      </c>
      <c r="ED79" t="s">
        <v>24</v>
      </c>
      <c r="EE79" t="s">
        <v>25</v>
      </c>
      <c r="EF79">
        <v>73932</v>
      </c>
      <c r="EG79">
        <v>0.37371993100000001</v>
      </c>
      <c r="EH79">
        <v>0.37494611700000002</v>
      </c>
      <c r="EI79">
        <v>1.22618600000001E-3</v>
      </c>
      <c r="EJ79">
        <v>1.22618600000001</v>
      </c>
      <c r="EK79">
        <v>0</v>
      </c>
      <c r="EO79">
        <v>54780</v>
      </c>
      <c r="EP79" t="s">
        <v>24</v>
      </c>
      <c r="EQ79" t="s">
        <v>25</v>
      </c>
      <c r="ER79">
        <v>73404</v>
      </c>
      <c r="ES79">
        <v>6.9801091999999995E-2</v>
      </c>
      <c r="ET79">
        <v>7.1287155000000005E-2</v>
      </c>
      <c r="EU79">
        <v>1.4860629999999999E-3</v>
      </c>
      <c r="EV79">
        <v>1.4860629999999999</v>
      </c>
      <c r="EW79">
        <v>0</v>
      </c>
      <c r="FA79">
        <v>36830</v>
      </c>
      <c r="FB79" t="s">
        <v>24</v>
      </c>
      <c r="FC79" t="s">
        <v>25</v>
      </c>
      <c r="FD79">
        <v>73470</v>
      </c>
      <c r="FE79">
        <v>7.4922518729999998</v>
      </c>
      <c r="FF79">
        <v>7.4942979809999999</v>
      </c>
      <c r="FG79">
        <v>2.0461080000000399E-3</v>
      </c>
      <c r="FH79">
        <v>2.0461080000000398</v>
      </c>
      <c r="FI79">
        <v>0</v>
      </c>
    </row>
    <row r="80" spans="1:165">
      <c r="A80" s="2">
        <v>33984</v>
      </c>
      <c r="B80" s="2" t="s">
        <v>24</v>
      </c>
      <c r="C80" s="2" t="s">
        <v>25</v>
      </c>
      <c r="D80" s="2">
        <v>73404</v>
      </c>
      <c r="E80" s="2">
        <v>76.000896929999996</v>
      </c>
      <c r="F80" s="2">
        <v>76.002239939999995</v>
      </c>
      <c r="G80" s="2">
        <v>1.343012E-3</v>
      </c>
      <c r="H80" s="2">
        <v>1.3430120000000001</v>
      </c>
      <c r="I80" s="2">
        <v>0</v>
      </c>
      <c r="M80">
        <v>34184</v>
      </c>
      <c r="N80" t="s">
        <v>24</v>
      </c>
      <c r="O80" t="s">
        <v>25</v>
      </c>
      <c r="P80">
        <v>73536</v>
      </c>
      <c r="Q80">
        <v>38.001024008000002</v>
      </c>
      <c r="R80">
        <v>38.002516030999999</v>
      </c>
      <c r="S80">
        <v>1.49202299999728E-3</v>
      </c>
      <c r="T80">
        <v>1.4920229999972801</v>
      </c>
      <c r="U80">
        <v>0</v>
      </c>
      <c r="Y80">
        <v>34384</v>
      </c>
      <c r="Z80" t="s">
        <v>24</v>
      </c>
      <c r="AA80" t="s">
        <v>25</v>
      </c>
      <c r="AB80">
        <v>74328</v>
      </c>
      <c r="AC80">
        <v>15.200828075</v>
      </c>
      <c r="AD80">
        <v>15.202056170000001</v>
      </c>
      <c r="AE80">
        <v>1.22809500000009E-3</v>
      </c>
      <c r="AF80">
        <v>1.2280950000000901</v>
      </c>
      <c r="AG80">
        <v>0</v>
      </c>
      <c r="AK80">
        <v>34630</v>
      </c>
      <c r="AL80" t="s">
        <v>24</v>
      </c>
      <c r="AM80" t="s">
        <v>25</v>
      </c>
      <c r="AN80">
        <v>73932</v>
      </c>
      <c r="AO80">
        <v>7.6010200980000002</v>
      </c>
      <c r="AP80">
        <v>7.6024730209999998</v>
      </c>
      <c r="AQ80">
        <v>1.4529229999995499E-3</v>
      </c>
      <c r="AR80">
        <v>1.4529229999995501</v>
      </c>
      <c r="AS80">
        <v>0</v>
      </c>
      <c r="AW80">
        <v>34830</v>
      </c>
      <c r="AX80" t="s">
        <v>24</v>
      </c>
      <c r="AY80" t="s">
        <v>25</v>
      </c>
      <c r="AZ80">
        <v>73668</v>
      </c>
      <c r="BA80">
        <v>6.0838241579999996</v>
      </c>
      <c r="BB80">
        <v>6.0851199630000004</v>
      </c>
      <c r="BC80">
        <v>1.2958050000007001E-3</v>
      </c>
      <c r="BD80">
        <v>1.2958050000007</v>
      </c>
      <c r="BE80">
        <v>0</v>
      </c>
      <c r="BI80">
        <v>35030</v>
      </c>
      <c r="BJ80" t="s">
        <v>24</v>
      </c>
      <c r="BK80" t="s">
        <v>25</v>
      </c>
      <c r="BL80">
        <v>74196</v>
      </c>
      <c r="BM80">
        <v>10.454771996</v>
      </c>
      <c r="BN80">
        <v>10.456057072</v>
      </c>
      <c r="BO80">
        <v>1.28507600000027E-3</v>
      </c>
      <c r="BP80">
        <v>1.2850760000002699</v>
      </c>
      <c r="BQ80">
        <v>0</v>
      </c>
      <c r="BU80">
        <v>35430</v>
      </c>
      <c r="BV80" t="s">
        <v>24</v>
      </c>
      <c r="BW80" t="s">
        <v>25</v>
      </c>
      <c r="BX80">
        <v>74328</v>
      </c>
      <c r="BY80">
        <v>4.5633459089999997</v>
      </c>
      <c r="BZ80">
        <v>4.5646409989999999</v>
      </c>
      <c r="CA80">
        <v>1.2950900000001601E-3</v>
      </c>
      <c r="CB80">
        <v>1.2950900000001599</v>
      </c>
      <c r="CC80">
        <v>0</v>
      </c>
      <c r="CG80" s="2">
        <v>35630</v>
      </c>
      <c r="CH80" s="2" t="s">
        <v>24</v>
      </c>
      <c r="CI80" s="2" t="s">
        <v>25</v>
      </c>
      <c r="CJ80" s="2">
        <v>73536</v>
      </c>
      <c r="CK80" s="2">
        <v>3.80092001</v>
      </c>
      <c r="CL80" s="2">
        <v>3.8022770879999999</v>
      </c>
      <c r="CM80" s="2">
        <v>1.3570780000000001E-3</v>
      </c>
      <c r="CN80" s="2">
        <v>1.357078</v>
      </c>
      <c r="CO80" s="2">
        <v>0</v>
      </c>
      <c r="CS80">
        <v>35830</v>
      </c>
      <c r="CT80" t="s">
        <v>24</v>
      </c>
      <c r="CU80" t="s">
        <v>25</v>
      </c>
      <c r="CV80">
        <v>73932</v>
      </c>
      <c r="CW80">
        <v>1.901173115</v>
      </c>
      <c r="CX80">
        <v>1.902564049</v>
      </c>
      <c r="CY80">
        <v>1.3909340000000099E-3</v>
      </c>
      <c r="CZ80">
        <v>1.3909340000000101</v>
      </c>
      <c r="DA80">
        <v>0</v>
      </c>
      <c r="DE80" s="2">
        <v>36030</v>
      </c>
      <c r="DF80" s="2" t="s">
        <v>24</v>
      </c>
      <c r="DG80" s="2" t="s">
        <v>25</v>
      </c>
      <c r="DH80" s="2">
        <v>73932</v>
      </c>
      <c r="DI80" s="2">
        <v>1.5210070609999999</v>
      </c>
      <c r="DJ80" s="2">
        <v>1.5223729610000001</v>
      </c>
      <c r="DK80" s="2">
        <v>1.3659E-3</v>
      </c>
      <c r="DL80" s="2">
        <v>1.3658999999999999</v>
      </c>
      <c r="DM80" s="2">
        <v>0</v>
      </c>
      <c r="DQ80">
        <v>36230</v>
      </c>
      <c r="DR80" t="s">
        <v>24</v>
      </c>
      <c r="DS80" t="s">
        <v>25</v>
      </c>
      <c r="DT80">
        <v>74064</v>
      </c>
      <c r="DU80">
        <v>0.76097416900000003</v>
      </c>
      <c r="DV80">
        <v>0.76223015800000005</v>
      </c>
      <c r="DW80">
        <v>1.2559890000000101E-3</v>
      </c>
      <c r="DX80">
        <v>1.25598900000001</v>
      </c>
      <c r="DY80">
        <v>0</v>
      </c>
      <c r="EC80">
        <v>36430</v>
      </c>
      <c r="ED80" t="s">
        <v>24</v>
      </c>
      <c r="EE80" t="s">
        <v>25</v>
      </c>
      <c r="EF80">
        <v>74328</v>
      </c>
      <c r="EG80">
        <v>0.37861514099999999</v>
      </c>
      <c r="EH80">
        <v>0.379722118</v>
      </c>
      <c r="EI80">
        <v>1.1069770000000001E-3</v>
      </c>
      <c r="EJ80">
        <v>1.1069770000000001</v>
      </c>
      <c r="EK80">
        <v>0</v>
      </c>
      <c r="EO80">
        <v>36630</v>
      </c>
      <c r="EP80" t="s">
        <v>24</v>
      </c>
      <c r="EQ80" t="s">
        <v>25</v>
      </c>
      <c r="ER80">
        <v>73668</v>
      </c>
      <c r="ES80">
        <v>7.0949077999999999E-2</v>
      </c>
      <c r="ET80">
        <v>0.108772993</v>
      </c>
      <c r="EU80">
        <v>3.7823915E-2</v>
      </c>
      <c r="EV80">
        <v>37.823915</v>
      </c>
      <c r="EW80">
        <v>0</v>
      </c>
      <c r="FA80">
        <v>33142</v>
      </c>
      <c r="FB80" t="s">
        <v>24</v>
      </c>
      <c r="FC80" t="s">
        <v>25</v>
      </c>
      <c r="FD80">
        <v>73404</v>
      </c>
      <c r="FE80">
        <v>7.492982864</v>
      </c>
      <c r="FF80">
        <v>7.4950618740000001</v>
      </c>
      <c r="FG80">
        <v>2.0790100000000998E-3</v>
      </c>
      <c r="FH80">
        <v>2.0790100000001002</v>
      </c>
      <c r="FI80">
        <v>0</v>
      </c>
    </row>
    <row r="81" spans="1:165">
      <c r="A81" s="2">
        <v>58529</v>
      </c>
      <c r="B81" s="2" t="s">
        <v>24</v>
      </c>
      <c r="C81" s="2" t="s">
        <v>25</v>
      </c>
      <c r="D81" s="2">
        <v>74132</v>
      </c>
      <c r="E81" s="2">
        <v>77.000917909999998</v>
      </c>
      <c r="F81" s="2">
        <v>77.014223099999995</v>
      </c>
      <c r="G81" s="2">
        <v>1.3305187E-2</v>
      </c>
      <c r="H81" s="2">
        <v>13.305187</v>
      </c>
      <c r="I81" s="2">
        <v>0</v>
      </c>
      <c r="M81">
        <v>58729</v>
      </c>
      <c r="N81" t="s">
        <v>24</v>
      </c>
      <c r="O81" t="s">
        <v>25</v>
      </c>
      <c r="P81">
        <v>74064</v>
      </c>
      <c r="Q81">
        <v>38.500915051</v>
      </c>
      <c r="R81">
        <v>38.502215147000001</v>
      </c>
      <c r="S81">
        <v>1.30009600000136E-3</v>
      </c>
      <c r="T81">
        <v>1.3000960000013599</v>
      </c>
      <c r="U81">
        <v>0</v>
      </c>
      <c r="Y81">
        <v>58929</v>
      </c>
      <c r="Z81" t="s">
        <v>24</v>
      </c>
      <c r="AA81" t="s">
        <v>25</v>
      </c>
      <c r="AB81">
        <v>73536</v>
      </c>
      <c r="AC81">
        <v>15.400994062000001</v>
      </c>
      <c r="AD81">
        <v>15.402637005000001</v>
      </c>
      <c r="AE81">
        <v>1.6429430000002201E-3</v>
      </c>
      <c r="AF81">
        <v>1.6429430000002201</v>
      </c>
      <c r="AG81">
        <v>0</v>
      </c>
      <c r="AK81">
        <v>59175</v>
      </c>
      <c r="AL81" t="s">
        <v>24</v>
      </c>
      <c r="AM81" t="s">
        <v>25</v>
      </c>
      <c r="AN81">
        <v>74856</v>
      </c>
      <c r="AO81">
        <v>7.701001883</v>
      </c>
      <c r="AP81">
        <v>7.7021179200000001</v>
      </c>
      <c r="AQ81">
        <v>1.1160370000000599E-3</v>
      </c>
      <c r="AR81">
        <v>1.1160370000000599</v>
      </c>
      <c r="AS81">
        <v>0</v>
      </c>
      <c r="AW81">
        <v>59375</v>
      </c>
      <c r="AX81" t="s">
        <v>24</v>
      </c>
      <c r="AY81" t="s">
        <v>25</v>
      </c>
      <c r="AZ81">
        <v>73800</v>
      </c>
      <c r="BA81">
        <v>6.1637010569999999</v>
      </c>
      <c r="BB81">
        <v>6.165071964</v>
      </c>
      <c r="BC81">
        <v>1.37090700000008E-3</v>
      </c>
      <c r="BD81">
        <v>1.37090700000008</v>
      </c>
      <c r="BE81">
        <v>0</v>
      </c>
      <c r="BI81">
        <v>59575</v>
      </c>
      <c r="BJ81" t="s">
        <v>24</v>
      </c>
      <c r="BK81" t="s">
        <v>25</v>
      </c>
      <c r="BL81">
        <v>74460</v>
      </c>
      <c r="BM81">
        <v>10.524821042999999</v>
      </c>
      <c r="BN81">
        <v>10.525938033999999</v>
      </c>
      <c r="BO81">
        <v>1.11699099999995E-3</v>
      </c>
      <c r="BP81">
        <v>1.1169909999999501</v>
      </c>
      <c r="BQ81">
        <v>0</v>
      </c>
      <c r="BU81">
        <v>59975</v>
      </c>
      <c r="BV81" t="s">
        <v>24</v>
      </c>
      <c r="BW81" t="s">
        <v>25</v>
      </c>
      <c r="BX81">
        <v>73932</v>
      </c>
      <c r="BY81">
        <v>4.6235949989999998</v>
      </c>
      <c r="BZ81">
        <v>4.6249628070000002</v>
      </c>
      <c r="CA81">
        <v>1.3678080000003501E-3</v>
      </c>
      <c r="CB81">
        <v>1.3678080000003501</v>
      </c>
      <c r="CC81">
        <v>0</v>
      </c>
      <c r="CG81" s="2">
        <v>60175</v>
      </c>
      <c r="CH81" s="2" t="s">
        <v>24</v>
      </c>
      <c r="CI81" s="2" t="s">
        <v>25</v>
      </c>
      <c r="CJ81" s="2">
        <v>74064</v>
      </c>
      <c r="CK81" s="2">
        <v>3.85080409</v>
      </c>
      <c r="CL81" s="2">
        <v>3.8521249289999999</v>
      </c>
      <c r="CM81" s="2">
        <v>1.3208390000000001E-3</v>
      </c>
      <c r="CN81" s="2">
        <v>1.3208390000000001</v>
      </c>
      <c r="CO81" s="2">
        <v>0</v>
      </c>
      <c r="CS81">
        <v>60375</v>
      </c>
      <c r="CT81" t="s">
        <v>24</v>
      </c>
      <c r="CU81" t="s">
        <v>25</v>
      </c>
      <c r="CV81">
        <v>73536</v>
      </c>
      <c r="CW81">
        <v>1.926144123</v>
      </c>
      <c r="CX81">
        <v>1.9275181290000001</v>
      </c>
      <c r="CY81">
        <v>1.37400600000003E-3</v>
      </c>
      <c r="CZ81">
        <v>1.37400600000003</v>
      </c>
      <c r="DA81">
        <v>0</v>
      </c>
      <c r="DE81" s="2">
        <v>60575</v>
      </c>
      <c r="DF81" s="2" t="s">
        <v>24</v>
      </c>
      <c r="DG81" s="2" t="s">
        <v>25</v>
      </c>
      <c r="DH81" s="2">
        <v>73800</v>
      </c>
      <c r="DI81" s="2">
        <v>1.5408520699999999</v>
      </c>
      <c r="DJ81" s="2">
        <v>1.5422670839999999</v>
      </c>
      <c r="DK81" s="2">
        <v>1.415014E-3</v>
      </c>
      <c r="DL81" s="2">
        <v>1.415014</v>
      </c>
      <c r="DM81" s="2">
        <v>0</v>
      </c>
      <c r="DQ81">
        <v>60775</v>
      </c>
      <c r="DR81" t="s">
        <v>24</v>
      </c>
      <c r="DS81" t="s">
        <v>25</v>
      </c>
      <c r="DT81">
        <v>73536</v>
      </c>
      <c r="DU81">
        <v>0.77104401600000005</v>
      </c>
      <c r="DV81">
        <v>0.77240014099999998</v>
      </c>
      <c r="DW81">
        <v>1.3561249999999301E-3</v>
      </c>
      <c r="DX81">
        <v>1.3561249999999301</v>
      </c>
      <c r="DY81">
        <v>0</v>
      </c>
      <c r="EC81">
        <v>60975</v>
      </c>
      <c r="ED81" t="s">
        <v>24</v>
      </c>
      <c r="EE81" t="s">
        <v>25</v>
      </c>
      <c r="EF81">
        <v>74592</v>
      </c>
      <c r="EG81">
        <v>0.38376498199999998</v>
      </c>
      <c r="EH81">
        <v>0.38484096499999998</v>
      </c>
      <c r="EI81">
        <v>1.075983E-3</v>
      </c>
      <c r="EJ81">
        <v>1.0759829999999999</v>
      </c>
      <c r="EK81">
        <v>0</v>
      </c>
      <c r="EO81">
        <v>32942</v>
      </c>
      <c r="EP81" t="s">
        <v>24</v>
      </c>
      <c r="EQ81" t="s">
        <v>25</v>
      </c>
      <c r="ER81">
        <v>73272</v>
      </c>
      <c r="ES81">
        <v>7.2066068999999996E-2</v>
      </c>
      <c r="ET81">
        <v>0.112774134</v>
      </c>
      <c r="EU81">
        <v>4.0708065000000002E-2</v>
      </c>
      <c r="EV81">
        <v>40.708064999999998</v>
      </c>
      <c r="EW81">
        <v>0</v>
      </c>
      <c r="FA81">
        <v>32946</v>
      </c>
      <c r="FB81" t="s">
        <v>24</v>
      </c>
      <c r="FC81" t="s">
        <v>25</v>
      </c>
      <c r="FD81">
        <v>73800</v>
      </c>
      <c r="FE81">
        <v>7.4937510490000001</v>
      </c>
      <c r="FF81">
        <v>7.4957768920000003</v>
      </c>
      <c r="FG81">
        <v>2.0258430000001902E-3</v>
      </c>
      <c r="FH81">
        <v>2.0258430000001901</v>
      </c>
      <c r="FI81">
        <v>0</v>
      </c>
    </row>
    <row r="82" spans="1:165">
      <c r="A82" s="2">
        <v>58333</v>
      </c>
      <c r="B82" s="2" t="s">
        <v>24</v>
      </c>
      <c r="C82" s="2" t="s">
        <v>25</v>
      </c>
      <c r="D82" s="2">
        <v>73536</v>
      </c>
      <c r="E82" s="2">
        <v>78.000902890000006</v>
      </c>
      <c r="F82" s="2">
        <v>78.002435919999996</v>
      </c>
      <c r="G82" s="2">
        <v>1.5330319999999999E-3</v>
      </c>
      <c r="H82" s="2">
        <v>1.533032</v>
      </c>
      <c r="I82" s="2">
        <v>0</v>
      </c>
      <c r="M82">
        <v>58533</v>
      </c>
      <c r="N82" t="s">
        <v>24</v>
      </c>
      <c r="O82" t="s">
        <v>25</v>
      </c>
      <c r="P82">
        <v>73932</v>
      </c>
      <c r="Q82">
        <v>39.000929116999998</v>
      </c>
      <c r="R82">
        <v>39.002236128</v>
      </c>
      <c r="S82">
        <v>1.3070110000015199E-3</v>
      </c>
      <c r="T82">
        <v>1.30701100000152</v>
      </c>
      <c r="U82">
        <v>0</v>
      </c>
      <c r="Y82">
        <v>58733</v>
      </c>
      <c r="Z82" t="s">
        <v>24</v>
      </c>
      <c r="AA82" t="s">
        <v>25</v>
      </c>
      <c r="AB82">
        <v>73668</v>
      </c>
      <c r="AC82">
        <v>15.601034164</v>
      </c>
      <c r="AD82">
        <v>15.602421999000001</v>
      </c>
      <c r="AE82">
        <v>1.38783500000094E-3</v>
      </c>
      <c r="AF82">
        <v>1.3878350000009401</v>
      </c>
      <c r="AG82">
        <v>0</v>
      </c>
      <c r="AK82">
        <v>58979</v>
      </c>
      <c r="AL82" t="s">
        <v>24</v>
      </c>
      <c r="AM82" t="s">
        <v>25</v>
      </c>
      <c r="AN82">
        <v>74460</v>
      </c>
      <c r="AO82">
        <v>7.8010520940000001</v>
      </c>
      <c r="AP82">
        <v>7.8023219109999999</v>
      </c>
      <c r="AQ82">
        <v>1.2698169999998299E-3</v>
      </c>
      <c r="AR82">
        <v>1.2698169999998301</v>
      </c>
      <c r="AS82">
        <v>0</v>
      </c>
      <c r="AW82">
        <v>59179</v>
      </c>
      <c r="AX82" t="s">
        <v>24</v>
      </c>
      <c r="AY82" t="s">
        <v>25</v>
      </c>
      <c r="AZ82">
        <v>73932</v>
      </c>
      <c r="BA82">
        <v>6.2439939979999997</v>
      </c>
      <c r="BB82">
        <v>6.245432138</v>
      </c>
      <c r="BC82">
        <v>1.4381400000003E-3</v>
      </c>
      <c r="BD82">
        <v>1.4381400000003</v>
      </c>
      <c r="BE82">
        <v>0</v>
      </c>
      <c r="BI82">
        <v>59379</v>
      </c>
      <c r="BJ82" t="s">
        <v>24</v>
      </c>
      <c r="BK82" t="s">
        <v>25</v>
      </c>
      <c r="BL82">
        <v>74196</v>
      </c>
      <c r="BM82">
        <v>10.594717026</v>
      </c>
      <c r="BN82">
        <v>10.596143960999999</v>
      </c>
      <c r="BO82">
        <v>1.4269349999995701E-3</v>
      </c>
      <c r="BP82">
        <v>1.42693499999957</v>
      </c>
      <c r="BQ82">
        <v>0</v>
      </c>
      <c r="BU82">
        <v>59779</v>
      </c>
      <c r="BV82" t="s">
        <v>24</v>
      </c>
      <c r="BW82" t="s">
        <v>25</v>
      </c>
      <c r="BX82">
        <v>73668</v>
      </c>
      <c r="BY82">
        <v>4.6837079519999998</v>
      </c>
      <c r="BZ82">
        <v>4.6850838660000003</v>
      </c>
      <c r="CA82">
        <v>1.3759140000004699E-3</v>
      </c>
      <c r="CB82">
        <v>1.3759140000004699</v>
      </c>
      <c r="CC82">
        <v>0</v>
      </c>
      <c r="CG82" s="2">
        <v>59979</v>
      </c>
      <c r="CH82" s="2" t="s">
        <v>24</v>
      </c>
      <c r="CI82" s="2" t="s">
        <v>25</v>
      </c>
      <c r="CJ82" s="2">
        <v>73536</v>
      </c>
      <c r="CK82" s="2">
        <v>3.9009559149999999</v>
      </c>
      <c r="CL82" s="2">
        <v>3.90238905</v>
      </c>
      <c r="CM82" s="2">
        <v>1.4331350000000001E-3</v>
      </c>
      <c r="CN82" s="2">
        <v>1.433135</v>
      </c>
      <c r="CO82" s="2">
        <v>0</v>
      </c>
      <c r="CS82">
        <v>60179</v>
      </c>
      <c r="CT82" t="s">
        <v>24</v>
      </c>
      <c r="CU82" t="s">
        <v>25</v>
      </c>
      <c r="CV82">
        <v>74196</v>
      </c>
      <c r="CW82">
        <v>1.9510610100000001</v>
      </c>
      <c r="CX82">
        <v>1.952219009</v>
      </c>
      <c r="CY82">
        <v>1.1579989999999001E-3</v>
      </c>
      <c r="CZ82">
        <v>1.1579989999999001</v>
      </c>
      <c r="DA82">
        <v>0</v>
      </c>
      <c r="DE82" s="2">
        <v>60379</v>
      </c>
      <c r="DF82" s="2" t="s">
        <v>24</v>
      </c>
      <c r="DG82" s="2" t="s">
        <v>25</v>
      </c>
      <c r="DH82" s="2">
        <v>73668</v>
      </c>
      <c r="DI82" s="2">
        <v>1.561017036</v>
      </c>
      <c r="DJ82" s="2">
        <v>1.5624101159999999</v>
      </c>
      <c r="DK82" s="2">
        <v>1.3930800000000001E-3</v>
      </c>
      <c r="DL82" s="2">
        <v>1.3930800000000001</v>
      </c>
      <c r="DM82" s="2">
        <v>0</v>
      </c>
      <c r="DQ82">
        <v>60579</v>
      </c>
      <c r="DR82" t="s">
        <v>24</v>
      </c>
      <c r="DS82" t="s">
        <v>25</v>
      </c>
      <c r="DT82">
        <v>73932</v>
      </c>
      <c r="DU82">
        <v>0.78081417099999995</v>
      </c>
      <c r="DV82">
        <v>0.782030106</v>
      </c>
      <c r="DW82">
        <v>1.2159350000000499E-3</v>
      </c>
      <c r="DX82">
        <v>1.2159350000000499</v>
      </c>
      <c r="DY82">
        <v>0</v>
      </c>
      <c r="EC82">
        <v>60779</v>
      </c>
      <c r="ED82" t="s">
        <v>24</v>
      </c>
      <c r="EE82" t="s">
        <v>25</v>
      </c>
      <c r="EF82">
        <v>74394</v>
      </c>
      <c r="EG82">
        <v>0.38869690899999998</v>
      </c>
      <c r="EH82">
        <v>0.38970208200000001</v>
      </c>
      <c r="EI82">
        <v>1.00517300000002E-3</v>
      </c>
      <c r="EJ82">
        <v>1.0051730000000201</v>
      </c>
      <c r="EK82">
        <v>0</v>
      </c>
      <c r="EO82">
        <v>60979</v>
      </c>
      <c r="EP82" t="s">
        <v>24</v>
      </c>
      <c r="EQ82" t="s">
        <v>25</v>
      </c>
      <c r="ER82">
        <v>74196</v>
      </c>
      <c r="ES82">
        <v>7.2951078000000003E-2</v>
      </c>
      <c r="ET82">
        <v>7.4723004999999995E-2</v>
      </c>
      <c r="EU82">
        <v>1.77192699999999E-3</v>
      </c>
      <c r="EV82">
        <v>1.77192699999999</v>
      </c>
      <c r="EW82">
        <v>0</v>
      </c>
      <c r="FA82">
        <v>53315</v>
      </c>
      <c r="FB82" t="s">
        <v>24</v>
      </c>
      <c r="FC82" t="s">
        <v>25</v>
      </c>
      <c r="FD82">
        <v>73668</v>
      </c>
      <c r="FE82">
        <v>7.4945240020000004</v>
      </c>
      <c r="FF82">
        <v>7.4960739609999996</v>
      </c>
      <c r="FG82">
        <v>1.5499589999992099E-3</v>
      </c>
      <c r="FH82">
        <v>1.5499589999992101</v>
      </c>
      <c r="FI82">
        <v>0</v>
      </c>
    </row>
    <row r="83" spans="1:165">
      <c r="A83" s="2">
        <v>50469</v>
      </c>
      <c r="B83" s="2" t="s">
        <v>24</v>
      </c>
      <c r="C83" s="2" t="s">
        <v>25</v>
      </c>
      <c r="D83" s="2">
        <v>73404</v>
      </c>
      <c r="E83" s="2">
        <v>79.001028059999996</v>
      </c>
      <c r="F83" s="2">
        <v>79.002376080000005</v>
      </c>
      <c r="G83" s="2">
        <v>1.348019E-3</v>
      </c>
      <c r="H83" s="2">
        <v>1.3480190000000001</v>
      </c>
      <c r="I83" s="2">
        <v>0</v>
      </c>
      <c r="M83">
        <v>50669</v>
      </c>
      <c r="N83" t="s">
        <v>24</v>
      </c>
      <c r="O83" t="s">
        <v>25</v>
      </c>
      <c r="P83">
        <v>73668</v>
      </c>
      <c r="Q83">
        <v>39.500945090999998</v>
      </c>
      <c r="R83">
        <v>39.502376079999998</v>
      </c>
      <c r="S83">
        <v>1.43098899999927E-3</v>
      </c>
      <c r="T83">
        <v>1.43098899999927</v>
      </c>
      <c r="U83">
        <v>0</v>
      </c>
      <c r="Y83">
        <v>50869</v>
      </c>
      <c r="Z83" t="s">
        <v>24</v>
      </c>
      <c r="AA83" t="s">
        <v>25</v>
      </c>
      <c r="AB83">
        <v>74064</v>
      </c>
      <c r="AC83">
        <v>15.80102396</v>
      </c>
      <c r="AD83">
        <v>15.802335978</v>
      </c>
      <c r="AE83">
        <v>1.31201800000013E-3</v>
      </c>
      <c r="AF83">
        <v>1.31201800000013</v>
      </c>
      <c r="AG83">
        <v>0</v>
      </c>
      <c r="AK83">
        <v>51115</v>
      </c>
      <c r="AL83" t="s">
        <v>24</v>
      </c>
      <c r="AM83" t="s">
        <v>25</v>
      </c>
      <c r="AN83">
        <v>74064</v>
      </c>
      <c r="AO83">
        <v>7.9011890889999998</v>
      </c>
      <c r="AP83">
        <v>7.9024980070000002</v>
      </c>
      <c r="AQ83">
        <v>1.3089180000003199E-3</v>
      </c>
      <c r="AR83">
        <v>1.30891800000032</v>
      </c>
      <c r="AS83">
        <v>0</v>
      </c>
      <c r="AW83">
        <v>51315</v>
      </c>
      <c r="AX83" t="s">
        <v>24</v>
      </c>
      <c r="AY83" t="s">
        <v>25</v>
      </c>
      <c r="AZ83">
        <v>74592</v>
      </c>
      <c r="BA83">
        <v>6.3238110540000001</v>
      </c>
      <c r="BB83">
        <v>6.3251099589999997</v>
      </c>
      <c r="BC83">
        <v>1.29890499999962E-3</v>
      </c>
      <c r="BD83">
        <v>1.2989049999996201</v>
      </c>
      <c r="BE83">
        <v>0</v>
      </c>
      <c r="BI83">
        <v>51515</v>
      </c>
      <c r="BJ83" t="s">
        <v>24</v>
      </c>
      <c r="BK83" t="s">
        <v>25</v>
      </c>
      <c r="BL83">
        <v>73668</v>
      </c>
      <c r="BM83">
        <v>10.664721966</v>
      </c>
      <c r="BN83">
        <v>10.666119098999999</v>
      </c>
      <c r="BO83">
        <v>1.39713299999932E-3</v>
      </c>
      <c r="BP83">
        <v>1.3971329999993201</v>
      </c>
      <c r="BQ83">
        <v>0</v>
      </c>
      <c r="BU83">
        <v>51915</v>
      </c>
      <c r="BV83" t="s">
        <v>24</v>
      </c>
      <c r="BW83" t="s">
        <v>25</v>
      </c>
      <c r="BX83">
        <v>73536</v>
      </c>
      <c r="BY83">
        <v>4.7437188629999998</v>
      </c>
      <c r="BZ83">
        <v>4.7451708320000003</v>
      </c>
      <c r="CA83">
        <v>1.4519690000005499E-3</v>
      </c>
      <c r="CB83">
        <v>1.4519690000005501</v>
      </c>
      <c r="CC83">
        <v>0</v>
      </c>
      <c r="CG83" s="2">
        <v>52115</v>
      </c>
      <c r="CH83" s="2" t="s">
        <v>24</v>
      </c>
      <c r="CI83" s="2" t="s">
        <v>25</v>
      </c>
      <c r="CJ83" s="2">
        <v>73536</v>
      </c>
      <c r="CK83" s="2">
        <v>3.9510149960000001</v>
      </c>
      <c r="CL83" s="2">
        <v>3.9526100159999999</v>
      </c>
      <c r="CM83" s="2">
        <v>1.5950199999999999E-3</v>
      </c>
      <c r="CN83" s="2">
        <v>1.5950200000000001</v>
      </c>
      <c r="CO83" s="2">
        <v>0</v>
      </c>
      <c r="CS83">
        <v>52315</v>
      </c>
      <c r="CT83" t="s">
        <v>24</v>
      </c>
      <c r="CU83" t="s">
        <v>25</v>
      </c>
      <c r="CV83">
        <v>73932</v>
      </c>
      <c r="CW83">
        <v>1.9760460849999999</v>
      </c>
      <c r="CX83">
        <v>1.977367163</v>
      </c>
      <c r="CY83">
        <v>1.3210780000001399E-3</v>
      </c>
      <c r="CZ83">
        <v>1.3210780000001401</v>
      </c>
      <c r="DA83">
        <v>0</v>
      </c>
      <c r="DE83" s="2">
        <v>52515</v>
      </c>
      <c r="DF83" s="2" t="s">
        <v>24</v>
      </c>
      <c r="DG83" s="2" t="s">
        <v>25</v>
      </c>
      <c r="DH83" s="2">
        <v>74328</v>
      </c>
      <c r="DI83" s="2">
        <v>1.5810539720000001</v>
      </c>
      <c r="DJ83" s="2">
        <v>1.58227706</v>
      </c>
      <c r="DK83" s="2">
        <v>1.223088E-3</v>
      </c>
      <c r="DL83" s="2">
        <v>1.223088</v>
      </c>
      <c r="DM83" s="2">
        <v>0</v>
      </c>
      <c r="DQ83">
        <v>52715</v>
      </c>
      <c r="DR83" t="s">
        <v>24</v>
      </c>
      <c r="DS83" t="s">
        <v>25</v>
      </c>
      <c r="DT83">
        <v>74196</v>
      </c>
      <c r="DU83">
        <v>0.79101800899999997</v>
      </c>
      <c r="DV83">
        <v>0.79217505499999996</v>
      </c>
      <c r="DW83">
        <v>1.1570459999999899E-3</v>
      </c>
      <c r="DX83">
        <v>1.15704599999999</v>
      </c>
      <c r="DY83">
        <v>0</v>
      </c>
      <c r="EC83">
        <v>52915</v>
      </c>
      <c r="ED83" t="s">
        <v>24</v>
      </c>
      <c r="EE83" t="s">
        <v>25</v>
      </c>
      <c r="EF83">
        <v>74328</v>
      </c>
      <c r="EG83">
        <v>0.39373612400000002</v>
      </c>
      <c r="EH83">
        <v>0.39486599</v>
      </c>
      <c r="EI83">
        <v>1.1298659999999701E-3</v>
      </c>
      <c r="EJ83">
        <v>1.1298659999999701</v>
      </c>
      <c r="EK83">
        <v>0</v>
      </c>
      <c r="EO83">
        <v>53115</v>
      </c>
      <c r="EP83" t="s">
        <v>24</v>
      </c>
      <c r="EQ83" t="s">
        <v>25</v>
      </c>
      <c r="ER83">
        <v>73668</v>
      </c>
      <c r="ES83">
        <v>7.3972940000000001E-2</v>
      </c>
      <c r="ET83">
        <v>7.5361967000000002E-2</v>
      </c>
      <c r="EU83">
        <v>1.3890269999999999E-3</v>
      </c>
      <c r="EV83">
        <v>1.389027</v>
      </c>
      <c r="EW83">
        <v>0</v>
      </c>
      <c r="FA83">
        <v>37965</v>
      </c>
      <c r="FB83" t="s">
        <v>24</v>
      </c>
      <c r="FC83" t="s">
        <v>25</v>
      </c>
      <c r="FD83">
        <v>73536</v>
      </c>
      <c r="FE83">
        <v>7.4952449799999998</v>
      </c>
      <c r="FF83">
        <v>7.5152769089999998</v>
      </c>
      <c r="FG83">
        <v>2.00319289999999E-2</v>
      </c>
      <c r="FH83">
        <v>20.031928999999899</v>
      </c>
      <c r="FI83">
        <v>0</v>
      </c>
    </row>
    <row r="84" spans="1:165">
      <c r="A84" s="2">
        <v>35119</v>
      </c>
      <c r="B84" s="2" t="s">
        <v>24</v>
      </c>
      <c r="C84" s="2" t="s">
        <v>25</v>
      </c>
      <c r="D84" s="2">
        <v>74264</v>
      </c>
      <c r="E84" s="2">
        <v>80.000921009999999</v>
      </c>
      <c r="F84" s="2">
        <v>80.014297010000007</v>
      </c>
      <c r="G84" s="2">
        <v>1.3375998E-2</v>
      </c>
      <c r="H84" s="2">
        <v>13.375997999999999</v>
      </c>
      <c r="I84" s="2">
        <v>0</v>
      </c>
      <c r="M84">
        <v>35319</v>
      </c>
      <c r="N84" t="s">
        <v>24</v>
      </c>
      <c r="O84" t="s">
        <v>25</v>
      </c>
      <c r="P84">
        <v>74064</v>
      </c>
      <c r="Q84">
        <v>40.000960112000001</v>
      </c>
      <c r="R84">
        <v>40.002299069999999</v>
      </c>
      <c r="S84">
        <v>1.3389579999980501E-3</v>
      </c>
      <c r="T84">
        <v>1.3389579999980501</v>
      </c>
      <c r="U84">
        <v>0</v>
      </c>
      <c r="Y84">
        <v>35519</v>
      </c>
      <c r="Z84" t="s">
        <v>24</v>
      </c>
      <c r="AA84" t="s">
        <v>25</v>
      </c>
      <c r="AB84">
        <v>74460</v>
      </c>
      <c r="AC84">
        <v>16.001068114999999</v>
      </c>
      <c r="AD84">
        <v>16.002295970999999</v>
      </c>
      <c r="AE84">
        <v>1.22785599999986E-3</v>
      </c>
      <c r="AF84">
        <v>1.2278559999998599</v>
      </c>
      <c r="AG84">
        <v>0</v>
      </c>
      <c r="AK84">
        <v>35765</v>
      </c>
      <c r="AL84" t="s">
        <v>24</v>
      </c>
      <c r="AM84" t="s">
        <v>25</v>
      </c>
      <c r="AN84">
        <v>74196</v>
      </c>
      <c r="AO84">
        <v>8.0010929110000006</v>
      </c>
      <c r="AP84">
        <v>8.0021800990000003</v>
      </c>
      <c r="AQ84">
        <v>1.0871879999996201E-3</v>
      </c>
      <c r="AR84">
        <v>1.0871879999996199</v>
      </c>
      <c r="AS84">
        <v>0</v>
      </c>
      <c r="AW84">
        <v>35965</v>
      </c>
      <c r="AX84" t="s">
        <v>24</v>
      </c>
      <c r="AY84" t="s">
        <v>25</v>
      </c>
      <c r="AZ84">
        <v>73668</v>
      </c>
      <c r="BA84">
        <v>6.4038591379999996</v>
      </c>
      <c r="BB84">
        <v>6.405287027</v>
      </c>
      <c r="BC84">
        <v>1.4278890000003399E-3</v>
      </c>
      <c r="BD84">
        <v>1.4278890000003399</v>
      </c>
      <c r="BE84">
        <v>0</v>
      </c>
      <c r="BI84">
        <v>36165</v>
      </c>
      <c r="BJ84" t="s">
        <v>24</v>
      </c>
      <c r="BK84" t="s">
        <v>25</v>
      </c>
      <c r="BL84">
        <v>74328</v>
      </c>
      <c r="BM84">
        <v>10.734952927</v>
      </c>
      <c r="BN84">
        <v>10.736119032</v>
      </c>
      <c r="BO84">
        <v>1.1661049999993601E-3</v>
      </c>
      <c r="BP84">
        <v>1.16610499999936</v>
      </c>
      <c r="BQ84">
        <v>0</v>
      </c>
      <c r="BU84">
        <v>36565</v>
      </c>
      <c r="BV84" t="s">
        <v>24</v>
      </c>
      <c r="BW84" t="s">
        <v>25</v>
      </c>
      <c r="BX84">
        <v>73932</v>
      </c>
      <c r="BY84">
        <v>4.8037798399999998</v>
      </c>
      <c r="BZ84">
        <v>4.8050479890000002</v>
      </c>
      <c r="CA84">
        <v>1.26814900000038E-3</v>
      </c>
      <c r="CB84">
        <v>1.2681490000003799</v>
      </c>
      <c r="CC84">
        <v>0</v>
      </c>
      <c r="CG84" s="2">
        <v>36765</v>
      </c>
      <c r="CH84" s="2" t="s">
        <v>24</v>
      </c>
      <c r="CI84" s="2" t="s">
        <v>25</v>
      </c>
      <c r="CJ84" s="2">
        <v>73536</v>
      </c>
      <c r="CK84" s="2">
        <v>4.0010330679999999</v>
      </c>
      <c r="CL84" s="2">
        <v>4.0024261470000004</v>
      </c>
      <c r="CM84" s="2">
        <v>1.393079E-3</v>
      </c>
      <c r="CN84" s="2">
        <v>1.393079</v>
      </c>
      <c r="CO84" s="2">
        <v>0</v>
      </c>
      <c r="CS84">
        <v>36965</v>
      </c>
      <c r="CT84" t="s">
        <v>24</v>
      </c>
      <c r="CU84" t="s">
        <v>25</v>
      </c>
      <c r="CV84">
        <v>73536</v>
      </c>
      <c r="CW84">
        <v>2.0012559890000001</v>
      </c>
      <c r="CX84">
        <v>2.0026540759999998</v>
      </c>
      <c r="CY84">
        <v>1.3980869999996499E-3</v>
      </c>
      <c r="CZ84">
        <v>1.3980869999996499</v>
      </c>
      <c r="DA84">
        <v>0</v>
      </c>
      <c r="DE84" s="2">
        <v>37165</v>
      </c>
      <c r="DF84" s="2" t="s">
        <v>24</v>
      </c>
      <c r="DG84" s="2" t="s">
        <v>25</v>
      </c>
      <c r="DH84" s="2">
        <v>73668</v>
      </c>
      <c r="DI84" s="2">
        <v>1.601032019</v>
      </c>
      <c r="DJ84" s="2">
        <v>1.6024539470000001</v>
      </c>
      <c r="DK84" s="2">
        <v>1.421928E-3</v>
      </c>
      <c r="DL84" s="2">
        <v>1.4219280000000001</v>
      </c>
      <c r="DM84" s="2">
        <v>0</v>
      </c>
      <c r="DQ84">
        <v>37365</v>
      </c>
      <c r="DR84" t="s">
        <v>24</v>
      </c>
      <c r="DS84" t="s">
        <v>25</v>
      </c>
      <c r="DT84">
        <v>74460</v>
      </c>
      <c r="DU84">
        <v>0.80085205999999998</v>
      </c>
      <c r="DV84">
        <v>0.80189919499999995</v>
      </c>
      <c r="DW84">
        <v>1.0471349999999699E-3</v>
      </c>
      <c r="DX84">
        <v>1.04713499999997</v>
      </c>
      <c r="DY84">
        <v>0</v>
      </c>
      <c r="EC84">
        <v>37565</v>
      </c>
      <c r="ED84" t="s">
        <v>24</v>
      </c>
      <c r="EE84" t="s">
        <v>25</v>
      </c>
      <c r="EF84">
        <v>74856</v>
      </c>
      <c r="EG84">
        <v>0.39880895599999999</v>
      </c>
      <c r="EH84">
        <v>0.39979505500000001</v>
      </c>
      <c r="EI84">
        <v>9.8609900000001804E-4</v>
      </c>
      <c r="EJ84">
        <v>0.98609900000001804</v>
      </c>
      <c r="EK84">
        <v>0</v>
      </c>
      <c r="EO84">
        <v>37765</v>
      </c>
      <c r="EP84" t="s">
        <v>24</v>
      </c>
      <c r="EQ84" t="s">
        <v>25</v>
      </c>
      <c r="ER84">
        <v>74262</v>
      </c>
      <c r="ES84">
        <v>7.5240135E-2</v>
      </c>
      <c r="ET84">
        <v>7.6396941999999995E-2</v>
      </c>
      <c r="EU84">
        <v>1.15680699999999E-3</v>
      </c>
      <c r="EV84">
        <v>1.1568069999999899</v>
      </c>
      <c r="EW84">
        <v>0</v>
      </c>
      <c r="FA84">
        <v>39745</v>
      </c>
      <c r="FB84" t="s">
        <v>24</v>
      </c>
      <c r="FC84" t="s">
        <v>25</v>
      </c>
      <c r="FD84">
        <v>73536</v>
      </c>
      <c r="FE84">
        <v>7.4958388810000001</v>
      </c>
      <c r="FF84">
        <v>7.497817993</v>
      </c>
      <c r="FG84">
        <v>1.9791119999998902E-3</v>
      </c>
      <c r="FH84">
        <v>1.9791119999998901</v>
      </c>
      <c r="FI84">
        <v>0</v>
      </c>
    </row>
    <row r="85" spans="1:165">
      <c r="A85" s="2">
        <v>36899</v>
      </c>
      <c r="B85" s="2" t="s">
        <v>24</v>
      </c>
      <c r="C85" s="2" t="s">
        <v>25</v>
      </c>
      <c r="D85" s="2">
        <v>73404</v>
      </c>
      <c r="E85" s="2">
        <v>81.001107930000003</v>
      </c>
      <c r="F85" s="2">
        <v>81.002660039999995</v>
      </c>
      <c r="G85" s="2">
        <v>1.552105E-3</v>
      </c>
      <c r="H85" s="2">
        <v>1.5521050000000001</v>
      </c>
      <c r="I85" s="2">
        <v>0</v>
      </c>
      <c r="M85">
        <v>37099</v>
      </c>
      <c r="N85" t="s">
        <v>24</v>
      </c>
      <c r="O85" t="s">
        <v>25</v>
      </c>
      <c r="P85">
        <v>74988</v>
      </c>
      <c r="Q85">
        <v>40.500970125000002</v>
      </c>
      <c r="R85">
        <v>40.502120972</v>
      </c>
      <c r="S85">
        <v>1.15084699999812E-3</v>
      </c>
      <c r="T85">
        <v>1.1508469999981199</v>
      </c>
      <c r="U85">
        <v>0</v>
      </c>
      <c r="Y85">
        <v>37299</v>
      </c>
      <c r="Z85" t="s">
        <v>24</v>
      </c>
      <c r="AA85" t="s">
        <v>25</v>
      </c>
      <c r="AB85">
        <v>73668</v>
      </c>
      <c r="AC85">
        <v>16.200932026</v>
      </c>
      <c r="AD85">
        <v>16.202548026999999</v>
      </c>
      <c r="AE85">
        <v>1.61600099999859E-3</v>
      </c>
      <c r="AF85">
        <v>1.61600099999859</v>
      </c>
      <c r="AG85">
        <v>0</v>
      </c>
      <c r="AK85">
        <v>37545</v>
      </c>
      <c r="AL85" t="s">
        <v>24</v>
      </c>
      <c r="AM85" t="s">
        <v>25</v>
      </c>
      <c r="AN85">
        <v>74196</v>
      </c>
      <c r="AO85">
        <v>8.1010839939999997</v>
      </c>
      <c r="AP85">
        <v>8.1024019719999991</v>
      </c>
      <c r="AQ85">
        <v>1.3179779999994399E-3</v>
      </c>
      <c r="AR85">
        <v>1.3179779999994401</v>
      </c>
      <c r="AS85">
        <v>0</v>
      </c>
      <c r="AW85">
        <v>37745</v>
      </c>
      <c r="AX85" t="s">
        <v>24</v>
      </c>
      <c r="AY85" t="s">
        <v>25</v>
      </c>
      <c r="AZ85">
        <v>74328</v>
      </c>
      <c r="BA85">
        <v>6.4840810299999996</v>
      </c>
      <c r="BB85">
        <v>6.4853010180000004</v>
      </c>
      <c r="BC85">
        <v>1.21998800000078E-3</v>
      </c>
      <c r="BD85">
        <v>1.2199880000007799</v>
      </c>
      <c r="BE85">
        <v>0</v>
      </c>
      <c r="BI85">
        <v>37945</v>
      </c>
      <c r="BJ85" t="s">
        <v>24</v>
      </c>
      <c r="BK85" t="s">
        <v>25</v>
      </c>
      <c r="BL85">
        <v>74460</v>
      </c>
      <c r="BM85">
        <v>10.804826974999999</v>
      </c>
      <c r="BN85">
        <v>10.806112050999999</v>
      </c>
      <c r="BO85">
        <v>1.28507600000027E-3</v>
      </c>
      <c r="BP85">
        <v>1.2850760000002699</v>
      </c>
      <c r="BQ85">
        <v>0</v>
      </c>
      <c r="BU85">
        <v>38345</v>
      </c>
      <c r="BV85" t="s">
        <v>24</v>
      </c>
      <c r="BW85" t="s">
        <v>25</v>
      </c>
      <c r="BX85">
        <v>73932</v>
      </c>
      <c r="BY85">
        <v>4.8636569979999997</v>
      </c>
      <c r="BZ85">
        <v>4.8650488850000002</v>
      </c>
      <c r="CA85">
        <v>1.3918870000004799E-3</v>
      </c>
      <c r="CB85">
        <v>1.3918870000004799</v>
      </c>
      <c r="CC85">
        <v>0</v>
      </c>
      <c r="CG85" s="2">
        <v>38545</v>
      </c>
      <c r="CH85" s="2" t="s">
        <v>24</v>
      </c>
      <c r="CI85" s="2" t="s">
        <v>25</v>
      </c>
      <c r="CJ85" s="2">
        <v>73932</v>
      </c>
      <c r="CK85" s="2">
        <v>4.0508620740000003</v>
      </c>
      <c r="CL85" s="2">
        <v>4.0520899300000002</v>
      </c>
      <c r="CM85" s="2">
        <v>1.227856E-3</v>
      </c>
      <c r="CN85" s="2">
        <v>1.2278560000000001</v>
      </c>
      <c r="CO85" s="2">
        <v>0</v>
      </c>
      <c r="CS85">
        <v>38745</v>
      </c>
      <c r="CT85" t="s">
        <v>24</v>
      </c>
      <c r="CU85" t="s">
        <v>25</v>
      </c>
      <c r="CV85">
        <v>73932</v>
      </c>
      <c r="CW85">
        <v>2.0262100699999999</v>
      </c>
      <c r="CX85">
        <v>2.027654171</v>
      </c>
      <c r="CY85">
        <v>1.44410100000014E-3</v>
      </c>
      <c r="CZ85">
        <v>1.44410100000014</v>
      </c>
      <c r="DA85">
        <v>0</v>
      </c>
      <c r="DE85" s="2">
        <v>38945</v>
      </c>
      <c r="DF85" s="2" t="s">
        <v>24</v>
      </c>
      <c r="DG85" s="2" t="s">
        <v>25</v>
      </c>
      <c r="DH85" s="2">
        <v>74460</v>
      </c>
      <c r="DI85" s="2">
        <v>1.620909929</v>
      </c>
      <c r="DJ85" s="2">
        <v>1.6219761370000001</v>
      </c>
      <c r="DK85" s="2">
        <v>1.0662079999999999E-3</v>
      </c>
      <c r="DL85" s="2">
        <v>1.066208</v>
      </c>
      <c r="DM85" s="2">
        <v>0</v>
      </c>
      <c r="DQ85">
        <v>39145</v>
      </c>
      <c r="DR85" t="s">
        <v>24</v>
      </c>
      <c r="DS85" t="s">
        <v>25</v>
      </c>
      <c r="DT85">
        <v>74328</v>
      </c>
      <c r="DU85">
        <v>0.81089305899999997</v>
      </c>
      <c r="DV85">
        <v>0.81205296500000002</v>
      </c>
      <c r="DW85">
        <v>1.1599060000000399E-3</v>
      </c>
      <c r="DX85">
        <v>1.1599060000000401</v>
      </c>
      <c r="DY85">
        <v>0</v>
      </c>
      <c r="EC85">
        <v>39345</v>
      </c>
      <c r="ED85" t="s">
        <v>24</v>
      </c>
      <c r="EE85" t="s">
        <v>25</v>
      </c>
      <c r="EF85">
        <v>74196</v>
      </c>
      <c r="EG85">
        <v>0.40386509900000001</v>
      </c>
      <c r="EH85">
        <v>0.404901028</v>
      </c>
      <c r="EI85">
        <v>1.0359289999999899E-3</v>
      </c>
      <c r="EJ85">
        <v>1.0359289999999901</v>
      </c>
      <c r="EK85">
        <v>0</v>
      </c>
      <c r="EO85">
        <v>39545</v>
      </c>
      <c r="EP85" t="s">
        <v>24</v>
      </c>
      <c r="EQ85" t="s">
        <v>25</v>
      </c>
      <c r="ER85">
        <v>74592</v>
      </c>
      <c r="ES85">
        <v>7.6270103000000006E-2</v>
      </c>
      <c r="ET85">
        <v>7.7279090999999994E-2</v>
      </c>
      <c r="EU85">
        <v>1.00898799999998E-3</v>
      </c>
      <c r="EV85">
        <v>1.00898799999998</v>
      </c>
      <c r="EW85">
        <v>0</v>
      </c>
      <c r="FA85">
        <v>53967</v>
      </c>
      <c r="FB85" t="s">
        <v>24</v>
      </c>
      <c r="FC85" t="s">
        <v>25</v>
      </c>
      <c r="FD85">
        <v>73404</v>
      </c>
      <c r="FE85">
        <v>7.4965469840000001</v>
      </c>
      <c r="FF85">
        <v>7.5154478549999997</v>
      </c>
      <c r="FG85">
        <v>1.89008709999995E-2</v>
      </c>
      <c r="FH85">
        <v>18.900870999999501</v>
      </c>
      <c r="FI85">
        <v>0</v>
      </c>
    </row>
    <row r="86" spans="1:165">
      <c r="A86" s="2">
        <v>51121</v>
      </c>
      <c r="B86" s="2" t="s">
        <v>24</v>
      </c>
      <c r="C86" s="2" t="s">
        <v>25</v>
      </c>
      <c r="D86" s="2">
        <v>73272</v>
      </c>
      <c r="E86" s="2">
        <v>82.001168969999995</v>
      </c>
      <c r="F86" s="2">
        <v>82.002712009999996</v>
      </c>
      <c r="G86" s="2">
        <v>1.5430450000000001E-3</v>
      </c>
      <c r="H86" s="2">
        <v>1.543045</v>
      </c>
      <c r="I86" s="2">
        <v>0</v>
      </c>
      <c r="M86">
        <v>51321</v>
      </c>
      <c r="N86" t="s">
        <v>24</v>
      </c>
      <c r="O86" t="s">
        <v>25</v>
      </c>
      <c r="P86">
        <v>73932</v>
      </c>
      <c r="Q86">
        <v>41.000982045999997</v>
      </c>
      <c r="R86">
        <v>41.002367020000001</v>
      </c>
      <c r="S86">
        <v>1.38497400000403E-3</v>
      </c>
      <c r="T86">
        <v>1.38497400000403</v>
      </c>
      <c r="U86">
        <v>0</v>
      </c>
      <c r="Y86">
        <v>51521</v>
      </c>
      <c r="Z86" t="s">
        <v>24</v>
      </c>
      <c r="AA86" t="s">
        <v>25</v>
      </c>
      <c r="AB86">
        <v>73800</v>
      </c>
      <c r="AC86">
        <v>16.401119947000002</v>
      </c>
      <c r="AD86">
        <v>16.402578115000001</v>
      </c>
      <c r="AE86">
        <v>1.4581679999992E-3</v>
      </c>
      <c r="AF86">
        <v>1.4581679999992001</v>
      </c>
      <c r="AG86">
        <v>0</v>
      </c>
      <c r="AK86">
        <v>51767</v>
      </c>
      <c r="AL86" t="s">
        <v>24</v>
      </c>
      <c r="AM86" t="s">
        <v>25</v>
      </c>
      <c r="AN86">
        <v>73404</v>
      </c>
      <c r="AO86">
        <v>8.2012391089999994</v>
      </c>
      <c r="AP86">
        <v>8.2027530669999997</v>
      </c>
      <c r="AQ86">
        <v>1.51395800000031E-3</v>
      </c>
      <c r="AR86">
        <v>1.5139580000003099</v>
      </c>
      <c r="AS86">
        <v>0</v>
      </c>
      <c r="AW86">
        <v>51967</v>
      </c>
      <c r="AX86" t="s">
        <v>24</v>
      </c>
      <c r="AY86" t="s">
        <v>25</v>
      </c>
      <c r="AZ86">
        <v>74396</v>
      </c>
      <c r="BA86">
        <v>6.5640921590000003</v>
      </c>
      <c r="BB86">
        <v>6.5757119660000001</v>
      </c>
      <c r="BC86">
        <v>1.1619806999999699E-2</v>
      </c>
      <c r="BD86">
        <v>11.6198069999997</v>
      </c>
      <c r="BE86">
        <v>0</v>
      </c>
      <c r="BI86">
        <v>52167</v>
      </c>
      <c r="BJ86" t="s">
        <v>24</v>
      </c>
      <c r="BK86" t="s">
        <v>25</v>
      </c>
      <c r="BL86">
        <v>75320</v>
      </c>
      <c r="BM86">
        <v>10.87491107</v>
      </c>
      <c r="BN86">
        <v>10.88598299</v>
      </c>
      <c r="BO86">
        <v>1.1071920000000899E-2</v>
      </c>
      <c r="BP86">
        <v>11.071920000000899</v>
      </c>
      <c r="BQ86">
        <v>0</v>
      </c>
      <c r="BU86">
        <v>52567</v>
      </c>
      <c r="BV86" t="s">
        <v>24</v>
      </c>
      <c r="BW86" t="s">
        <v>25</v>
      </c>
      <c r="BX86">
        <v>73536</v>
      </c>
      <c r="BY86">
        <v>4.9238829610000003</v>
      </c>
      <c r="BZ86">
        <v>4.9252908230000001</v>
      </c>
      <c r="CA86">
        <v>1.4078619999997599E-3</v>
      </c>
      <c r="CB86">
        <v>1.4078619999997599</v>
      </c>
      <c r="CC86">
        <v>0</v>
      </c>
      <c r="CG86" s="2">
        <v>52767</v>
      </c>
      <c r="CH86" s="2" t="s">
        <v>24</v>
      </c>
      <c r="CI86" s="2" t="s">
        <v>25</v>
      </c>
      <c r="CJ86" s="2">
        <v>73404</v>
      </c>
      <c r="CK86" s="2">
        <v>4.1010839939999997</v>
      </c>
      <c r="CL86" s="2">
        <v>4.1026430129999998</v>
      </c>
      <c r="CM86" s="2">
        <v>1.559019E-3</v>
      </c>
      <c r="CN86" s="2">
        <v>1.5590189999999999</v>
      </c>
      <c r="CO86" s="2">
        <v>0</v>
      </c>
      <c r="CS86">
        <v>52967</v>
      </c>
      <c r="CT86" t="s">
        <v>24</v>
      </c>
      <c r="CU86" t="s">
        <v>25</v>
      </c>
      <c r="CV86">
        <v>74460</v>
      </c>
      <c r="CW86">
        <v>2.0512390140000001</v>
      </c>
      <c r="CX86">
        <v>2.0523731710000002</v>
      </c>
      <c r="CY86">
        <v>1.13415700000008E-3</v>
      </c>
      <c r="CZ86">
        <v>1.13415700000008</v>
      </c>
      <c r="DA86">
        <v>0</v>
      </c>
      <c r="DE86" s="2">
        <v>53167</v>
      </c>
      <c r="DF86" s="2" t="s">
        <v>24</v>
      </c>
      <c r="DG86" s="2" t="s">
        <v>25</v>
      </c>
      <c r="DH86" s="2">
        <v>73932</v>
      </c>
      <c r="DI86" s="2">
        <v>1.6410939689999999</v>
      </c>
      <c r="DJ86" s="2">
        <v>1.642390013</v>
      </c>
      <c r="DK86" s="2">
        <v>1.2960440000000001E-3</v>
      </c>
      <c r="DL86" s="2">
        <v>1.296044</v>
      </c>
      <c r="DM86" s="2">
        <v>0</v>
      </c>
      <c r="DQ86">
        <v>53367</v>
      </c>
      <c r="DR86" t="s">
        <v>24</v>
      </c>
      <c r="DS86" t="s">
        <v>25</v>
      </c>
      <c r="DT86">
        <v>75054</v>
      </c>
      <c r="DU86">
        <v>0.82085609400000004</v>
      </c>
      <c r="DV86">
        <v>0.82187104200000005</v>
      </c>
      <c r="DW86">
        <v>1.0149480000000101E-3</v>
      </c>
      <c r="DX86">
        <v>1.01494800000001</v>
      </c>
      <c r="DY86">
        <v>0</v>
      </c>
      <c r="EC86">
        <v>53567</v>
      </c>
      <c r="ED86" t="s">
        <v>24</v>
      </c>
      <c r="EE86" t="s">
        <v>25</v>
      </c>
      <c r="EF86">
        <v>74328</v>
      </c>
      <c r="EG86">
        <v>0.40912914299999997</v>
      </c>
      <c r="EH86">
        <v>0.413954973</v>
      </c>
      <c r="EI86">
        <v>4.8258300000000301E-3</v>
      </c>
      <c r="EJ86">
        <v>4.82583000000003</v>
      </c>
      <c r="EK86">
        <v>0</v>
      </c>
      <c r="EO86">
        <v>53767</v>
      </c>
      <c r="EP86" t="s">
        <v>24</v>
      </c>
      <c r="EQ86" t="s">
        <v>25</v>
      </c>
      <c r="ER86">
        <v>74856</v>
      </c>
      <c r="ES86">
        <v>7.7218055999999993E-2</v>
      </c>
      <c r="ET86">
        <v>7.8180075000000002E-2</v>
      </c>
      <c r="EU86">
        <v>9.6201900000000796E-4</v>
      </c>
      <c r="EV86">
        <v>0.96201900000000795</v>
      </c>
      <c r="EW86">
        <v>0</v>
      </c>
      <c r="FA86">
        <v>57972</v>
      </c>
      <c r="FB86" t="s">
        <v>24</v>
      </c>
      <c r="FC86" t="s">
        <v>25</v>
      </c>
      <c r="FD86">
        <v>73536</v>
      </c>
      <c r="FE86">
        <v>7.4972450730000002</v>
      </c>
      <c r="FF86">
        <v>7.4992539880000004</v>
      </c>
      <c r="FG86">
        <v>2.0089150000002199E-3</v>
      </c>
      <c r="FH86">
        <v>2.0089150000002198</v>
      </c>
      <c r="FI86">
        <v>0</v>
      </c>
    </row>
    <row r="87" spans="1:165">
      <c r="A87" s="2">
        <v>55126</v>
      </c>
      <c r="B87" s="2" t="s">
        <v>24</v>
      </c>
      <c r="C87" s="2" t="s">
        <v>25</v>
      </c>
      <c r="D87" s="2">
        <v>73140</v>
      </c>
      <c r="E87" s="2">
        <v>83.001142029999997</v>
      </c>
      <c r="F87" s="2">
        <v>83.002679110000003</v>
      </c>
      <c r="G87" s="2">
        <v>1.5370850000000001E-3</v>
      </c>
      <c r="H87" s="2">
        <v>1.537085</v>
      </c>
      <c r="I87" s="2">
        <v>0</v>
      </c>
      <c r="M87">
        <v>55326</v>
      </c>
      <c r="N87" t="s">
        <v>24</v>
      </c>
      <c r="O87" t="s">
        <v>25</v>
      </c>
      <c r="P87">
        <v>73536</v>
      </c>
      <c r="Q87">
        <v>41.501127005000001</v>
      </c>
      <c r="R87">
        <v>41.502632140999999</v>
      </c>
      <c r="S87">
        <v>1.5051359999986799E-3</v>
      </c>
      <c r="T87">
        <v>1.50513599999868</v>
      </c>
      <c r="U87">
        <v>0</v>
      </c>
      <c r="Y87">
        <v>55526</v>
      </c>
      <c r="Z87" t="s">
        <v>24</v>
      </c>
      <c r="AA87" t="s">
        <v>25</v>
      </c>
      <c r="AB87">
        <v>73536</v>
      </c>
      <c r="AC87">
        <v>16.601127148</v>
      </c>
      <c r="AD87">
        <v>16.602617025000001</v>
      </c>
      <c r="AE87">
        <v>1.48987700000091E-3</v>
      </c>
      <c r="AF87">
        <v>1.4898770000009101</v>
      </c>
      <c r="AG87">
        <v>0</v>
      </c>
      <c r="AK87">
        <v>55772</v>
      </c>
      <c r="AL87" t="s">
        <v>24</v>
      </c>
      <c r="AM87" t="s">
        <v>25</v>
      </c>
      <c r="AN87">
        <v>73800</v>
      </c>
      <c r="AO87">
        <v>8.3012518879999995</v>
      </c>
      <c r="AP87">
        <v>8.3025810720000006</v>
      </c>
      <c r="AQ87">
        <v>1.3291840000011399E-3</v>
      </c>
      <c r="AR87">
        <v>1.3291840000011399</v>
      </c>
      <c r="AS87">
        <v>0</v>
      </c>
      <c r="AW87">
        <v>55972</v>
      </c>
      <c r="AX87" t="s">
        <v>24</v>
      </c>
      <c r="AY87" t="s">
        <v>25</v>
      </c>
      <c r="AZ87">
        <v>73800</v>
      </c>
      <c r="BA87">
        <v>6.6440219880000004</v>
      </c>
      <c r="BB87">
        <v>6.6456069949999996</v>
      </c>
      <c r="BC87">
        <v>1.5850069999991899E-3</v>
      </c>
      <c r="BD87">
        <v>1.58500699999919</v>
      </c>
      <c r="BE87">
        <v>0</v>
      </c>
      <c r="BI87">
        <v>56172</v>
      </c>
      <c r="BJ87" t="s">
        <v>24</v>
      </c>
      <c r="BK87" t="s">
        <v>25</v>
      </c>
      <c r="BL87">
        <v>74592</v>
      </c>
      <c r="BM87">
        <v>10.944955111000001</v>
      </c>
      <c r="BN87">
        <v>10.946105003</v>
      </c>
      <c r="BO87">
        <v>1.1498919999990401E-3</v>
      </c>
      <c r="BP87">
        <v>1.14989199999904</v>
      </c>
      <c r="BQ87">
        <v>0</v>
      </c>
      <c r="BU87">
        <v>56572</v>
      </c>
      <c r="BV87" t="s">
        <v>24</v>
      </c>
      <c r="BW87" t="s">
        <v>25</v>
      </c>
      <c r="BX87">
        <v>74196</v>
      </c>
      <c r="BY87">
        <v>4.9837589260000001</v>
      </c>
      <c r="BZ87">
        <v>4.9849898819999998</v>
      </c>
      <c r="CA87">
        <v>1.23095599999967E-3</v>
      </c>
      <c r="CB87">
        <v>1.23095599999967</v>
      </c>
      <c r="CC87">
        <v>0</v>
      </c>
      <c r="CG87" s="2">
        <v>56772</v>
      </c>
      <c r="CH87" s="2" t="s">
        <v>24</v>
      </c>
      <c r="CI87" s="2" t="s">
        <v>25</v>
      </c>
      <c r="CJ87" s="2">
        <v>73800</v>
      </c>
      <c r="CK87" s="2">
        <v>4.1510529519999997</v>
      </c>
      <c r="CL87" s="2">
        <v>4.1526100640000001</v>
      </c>
      <c r="CM87" s="2">
        <v>1.557112E-3</v>
      </c>
      <c r="CN87" s="2">
        <v>1.5571120000000001</v>
      </c>
      <c r="CO87" s="2">
        <v>0</v>
      </c>
      <c r="CS87">
        <v>56972</v>
      </c>
      <c r="CT87" t="s">
        <v>24</v>
      </c>
      <c r="CU87" t="s">
        <v>25</v>
      </c>
      <c r="CV87">
        <v>74328</v>
      </c>
      <c r="CW87">
        <v>2.0763671399999999</v>
      </c>
      <c r="CX87">
        <v>2.0777761940000001</v>
      </c>
      <c r="CY87">
        <v>1.4090540000002399E-3</v>
      </c>
      <c r="CZ87">
        <v>1.4090540000002401</v>
      </c>
      <c r="DA87">
        <v>0</v>
      </c>
      <c r="DE87" s="2">
        <v>57172</v>
      </c>
      <c r="DF87" s="2" t="s">
        <v>24</v>
      </c>
      <c r="DG87" s="2" t="s">
        <v>25</v>
      </c>
      <c r="DH87" s="2">
        <v>74064</v>
      </c>
      <c r="DI87" s="2">
        <v>1.6611111160000001</v>
      </c>
      <c r="DJ87" s="2">
        <v>1.662335157</v>
      </c>
      <c r="DK87" s="2">
        <v>1.2240409999999999E-3</v>
      </c>
      <c r="DL87" s="2">
        <v>1.2240409999999999</v>
      </c>
      <c r="DM87" s="2">
        <v>0</v>
      </c>
      <c r="DQ87">
        <v>57372</v>
      </c>
      <c r="DR87" t="s">
        <v>24</v>
      </c>
      <c r="DS87" t="s">
        <v>25</v>
      </c>
      <c r="DT87">
        <v>74064</v>
      </c>
      <c r="DU87">
        <v>0.83088517200000001</v>
      </c>
      <c r="DV87">
        <v>0.83207297300000005</v>
      </c>
      <c r="DW87">
        <v>1.1878010000000399E-3</v>
      </c>
      <c r="DX87">
        <v>1.1878010000000401</v>
      </c>
      <c r="DY87">
        <v>0</v>
      </c>
      <c r="EC87">
        <v>57572</v>
      </c>
      <c r="ED87" t="s">
        <v>24</v>
      </c>
      <c r="EE87" t="s">
        <v>25</v>
      </c>
      <c r="EF87">
        <v>74592</v>
      </c>
      <c r="EG87">
        <v>0.41396593999999998</v>
      </c>
      <c r="EH87">
        <v>0.41496896700000002</v>
      </c>
      <c r="EI87">
        <v>1.00302700000004E-3</v>
      </c>
      <c r="EJ87">
        <v>1.0030270000000401</v>
      </c>
      <c r="EK87">
        <v>0</v>
      </c>
      <c r="EO87">
        <v>57772</v>
      </c>
      <c r="EP87" t="s">
        <v>24</v>
      </c>
      <c r="EQ87" t="s">
        <v>25</v>
      </c>
      <c r="ER87">
        <v>75266</v>
      </c>
      <c r="ES87">
        <v>7.8183173999999994E-2</v>
      </c>
      <c r="ET87">
        <v>8.8585137999999994E-2</v>
      </c>
      <c r="EU87">
        <v>1.0401964E-2</v>
      </c>
      <c r="EV87">
        <v>10.401964</v>
      </c>
      <c r="EW87">
        <v>0</v>
      </c>
      <c r="FA87">
        <v>53508</v>
      </c>
      <c r="FB87" t="s">
        <v>24</v>
      </c>
      <c r="FC87" t="s">
        <v>25</v>
      </c>
      <c r="FD87">
        <v>73800</v>
      </c>
      <c r="FE87">
        <v>7.4979958529999999</v>
      </c>
      <c r="FF87">
        <v>7.5001149180000004</v>
      </c>
      <c r="FG87">
        <v>2.1190650000004699E-3</v>
      </c>
      <c r="FH87">
        <v>2.1190650000004698</v>
      </c>
      <c r="FI87">
        <v>0</v>
      </c>
    </row>
    <row r="88" spans="1:165">
      <c r="A88" s="2">
        <v>50662</v>
      </c>
      <c r="B88" s="2" t="s">
        <v>24</v>
      </c>
      <c r="C88" s="2" t="s">
        <v>25</v>
      </c>
      <c r="D88" s="2">
        <v>74196</v>
      </c>
      <c r="E88" s="2">
        <v>84.000982050000005</v>
      </c>
      <c r="F88" s="2">
        <v>84.002244000000005</v>
      </c>
      <c r="G88" s="2">
        <v>1.26195E-3</v>
      </c>
      <c r="H88" s="2">
        <v>1.2619499999999999</v>
      </c>
      <c r="I88" s="2">
        <v>0</v>
      </c>
      <c r="M88">
        <v>50862</v>
      </c>
      <c r="N88" t="s">
        <v>24</v>
      </c>
      <c r="O88" t="s">
        <v>25</v>
      </c>
      <c r="P88">
        <v>74196</v>
      </c>
      <c r="Q88">
        <v>42.001181125999999</v>
      </c>
      <c r="R88">
        <v>42.002572059999999</v>
      </c>
      <c r="S88">
        <v>1.39093399999978E-3</v>
      </c>
      <c r="T88">
        <v>1.3909339999997801</v>
      </c>
      <c r="U88">
        <v>0</v>
      </c>
      <c r="Y88">
        <v>51062</v>
      </c>
      <c r="Z88" t="s">
        <v>24</v>
      </c>
      <c r="AA88" t="s">
        <v>25</v>
      </c>
      <c r="AB88">
        <v>73536</v>
      </c>
      <c r="AC88">
        <v>16.801043987</v>
      </c>
      <c r="AD88">
        <v>16.802607059</v>
      </c>
      <c r="AE88">
        <v>1.56307199999972E-3</v>
      </c>
      <c r="AF88">
        <v>1.56307199999972</v>
      </c>
      <c r="AG88">
        <v>0</v>
      </c>
      <c r="AK88">
        <v>51308</v>
      </c>
      <c r="AL88" t="s">
        <v>24</v>
      </c>
      <c r="AM88" t="s">
        <v>25</v>
      </c>
      <c r="AN88">
        <v>73866</v>
      </c>
      <c r="AO88">
        <v>8.4011089800000001</v>
      </c>
      <c r="AP88">
        <v>8.4024000169999997</v>
      </c>
      <c r="AQ88">
        <v>1.2910369999996601E-3</v>
      </c>
      <c r="AR88">
        <v>1.29103699999966</v>
      </c>
      <c r="AS88">
        <v>0</v>
      </c>
      <c r="AW88">
        <v>51508</v>
      </c>
      <c r="AX88" t="s">
        <v>24</v>
      </c>
      <c r="AY88" t="s">
        <v>25</v>
      </c>
      <c r="AZ88">
        <v>74328</v>
      </c>
      <c r="BA88">
        <v>6.7240731719999998</v>
      </c>
      <c r="BB88">
        <v>6.7252809999999998</v>
      </c>
      <c r="BC88">
        <v>1.20782800000007E-3</v>
      </c>
      <c r="BD88">
        <v>1.2078280000000701</v>
      </c>
      <c r="BE88">
        <v>0</v>
      </c>
      <c r="BI88">
        <v>51708</v>
      </c>
      <c r="BJ88" t="s">
        <v>24</v>
      </c>
      <c r="BK88" t="s">
        <v>25</v>
      </c>
      <c r="BL88">
        <v>73536</v>
      </c>
      <c r="BM88">
        <v>11.014996052000001</v>
      </c>
      <c r="BN88">
        <v>11.016360998</v>
      </c>
      <c r="BO88">
        <v>1.36494599999892E-3</v>
      </c>
      <c r="BP88">
        <v>1.36494599999892</v>
      </c>
      <c r="BQ88">
        <v>0</v>
      </c>
      <c r="BU88">
        <v>52108</v>
      </c>
      <c r="BV88" t="s">
        <v>24</v>
      </c>
      <c r="BW88" t="s">
        <v>25</v>
      </c>
      <c r="BX88">
        <v>75120</v>
      </c>
      <c r="BY88">
        <v>5.0438017850000003</v>
      </c>
      <c r="BZ88">
        <v>5.044862986</v>
      </c>
      <c r="CA88">
        <v>1.0612009999997299E-3</v>
      </c>
      <c r="CB88">
        <v>1.0612009999997301</v>
      </c>
      <c r="CC88">
        <v>0</v>
      </c>
      <c r="CG88" s="2">
        <v>52308</v>
      </c>
      <c r="CH88" s="2" t="s">
        <v>24</v>
      </c>
      <c r="CI88" s="2" t="s">
        <v>25</v>
      </c>
      <c r="CJ88" s="2">
        <v>74592</v>
      </c>
      <c r="CK88" s="2">
        <v>4.2010760310000004</v>
      </c>
      <c r="CL88" s="2">
        <v>4.202399969</v>
      </c>
      <c r="CM88" s="2">
        <v>1.323938E-3</v>
      </c>
      <c r="CN88" s="2">
        <v>1.3239380000000001</v>
      </c>
      <c r="CO88" s="2">
        <v>0</v>
      </c>
      <c r="CS88">
        <v>52508</v>
      </c>
      <c r="CT88" t="s">
        <v>24</v>
      </c>
      <c r="CU88" t="s">
        <v>25</v>
      </c>
      <c r="CV88">
        <v>73932</v>
      </c>
      <c r="CW88">
        <v>2.1011691090000002</v>
      </c>
      <c r="CX88">
        <v>2.1025400159999998</v>
      </c>
      <c r="CY88">
        <v>1.37090699999964E-3</v>
      </c>
      <c r="CZ88">
        <v>1.3709069999996399</v>
      </c>
      <c r="DA88">
        <v>0</v>
      </c>
      <c r="DE88" s="2">
        <v>52708</v>
      </c>
      <c r="DF88" s="2" t="s">
        <v>24</v>
      </c>
      <c r="DG88" s="2" t="s">
        <v>25</v>
      </c>
      <c r="DH88" s="2">
        <v>73668</v>
      </c>
      <c r="DI88" s="2">
        <v>1.6811361309999999</v>
      </c>
      <c r="DJ88" s="2">
        <v>1.682703018</v>
      </c>
      <c r="DK88" s="2">
        <v>1.5668870000000001E-3</v>
      </c>
      <c r="DL88" s="2">
        <v>1.5668869999999999</v>
      </c>
      <c r="DM88" s="2">
        <v>0</v>
      </c>
      <c r="DQ88">
        <v>52908</v>
      </c>
      <c r="DR88" t="s">
        <v>24</v>
      </c>
      <c r="DS88" t="s">
        <v>25</v>
      </c>
      <c r="DT88">
        <v>74526</v>
      </c>
      <c r="DU88">
        <v>0.84107303600000005</v>
      </c>
      <c r="DV88">
        <v>0.84232115699999999</v>
      </c>
      <c r="DW88">
        <v>1.24812099999993E-3</v>
      </c>
      <c r="DX88">
        <v>1.2481209999999301</v>
      </c>
      <c r="DY88">
        <v>0</v>
      </c>
      <c r="EC88">
        <v>53108</v>
      </c>
      <c r="ED88" t="s">
        <v>24</v>
      </c>
      <c r="EE88" t="s">
        <v>25</v>
      </c>
      <c r="EF88">
        <v>74130</v>
      </c>
      <c r="EG88">
        <v>0.41901993799999998</v>
      </c>
      <c r="EH88">
        <v>0.420316935</v>
      </c>
      <c r="EI88">
        <v>1.29699700000002E-3</v>
      </c>
      <c r="EJ88">
        <v>1.2969970000000199</v>
      </c>
      <c r="EK88">
        <v>0</v>
      </c>
      <c r="EO88">
        <v>53308</v>
      </c>
      <c r="EP88" t="s">
        <v>24</v>
      </c>
      <c r="EQ88" t="s">
        <v>25</v>
      </c>
      <c r="ER88">
        <v>74460</v>
      </c>
      <c r="ES88">
        <v>7.9261065000000006E-2</v>
      </c>
      <c r="ET88">
        <v>8.0464124999999997E-2</v>
      </c>
      <c r="EU88">
        <v>1.20305999999999E-3</v>
      </c>
      <c r="EV88">
        <v>1.20305999999999</v>
      </c>
      <c r="EW88">
        <v>0</v>
      </c>
      <c r="FA88">
        <v>44942</v>
      </c>
      <c r="FB88" t="s">
        <v>24</v>
      </c>
      <c r="FC88" t="s">
        <v>25</v>
      </c>
      <c r="FD88">
        <v>73272</v>
      </c>
      <c r="FE88">
        <v>7.4987750049999997</v>
      </c>
      <c r="FF88">
        <v>7.5003700259999997</v>
      </c>
      <c r="FG88">
        <v>1.5950209999999699E-3</v>
      </c>
      <c r="FH88">
        <v>1.59502099999997</v>
      </c>
      <c r="FI88">
        <v>0</v>
      </c>
    </row>
    <row r="89" spans="1:165">
      <c r="A89" s="2">
        <v>42096</v>
      </c>
      <c r="B89" s="2" t="s">
        <v>24</v>
      </c>
      <c r="C89" s="2" t="s">
        <v>25</v>
      </c>
      <c r="D89" s="2">
        <v>73272</v>
      </c>
      <c r="E89" s="2">
        <v>85.001111980000005</v>
      </c>
      <c r="F89" s="2">
        <v>85.002547030000002</v>
      </c>
      <c r="G89" s="2">
        <v>1.4350420000000001E-3</v>
      </c>
      <c r="H89" s="2">
        <v>1.4350419999999999</v>
      </c>
      <c r="I89" s="2">
        <v>0</v>
      </c>
      <c r="M89">
        <v>42296</v>
      </c>
      <c r="N89" t="s">
        <v>24</v>
      </c>
      <c r="O89" t="s">
        <v>25</v>
      </c>
      <c r="P89">
        <v>73800</v>
      </c>
      <c r="Q89">
        <v>42.501024008000002</v>
      </c>
      <c r="R89">
        <v>42.502295971000002</v>
      </c>
      <c r="S89">
        <v>1.27196300000065E-3</v>
      </c>
      <c r="T89">
        <v>1.2719630000006501</v>
      </c>
      <c r="U89">
        <v>0</v>
      </c>
      <c r="Y89">
        <v>42496</v>
      </c>
      <c r="Z89" t="s">
        <v>24</v>
      </c>
      <c r="AA89" t="s">
        <v>25</v>
      </c>
      <c r="AB89">
        <v>74064</v>
      </c>
      <c r="AC89">
        <v>17.00116396</v>
      </c>
      <c r="AD89">
        <v>17.002546072000001</v>
      </c>
      <c r="AE89">
        <v>1.38211200000171E-3</v>
      </c>
      <c r="AF89">
        <v>1.38211200000171</v>
      </c>
      <c r="AG89">
        <v>0</v>
      </c>
      <c r="AK89">
        <v>42742</v>
      </c>
      <c r="AL89" t="s">
        <v>24</v>
      </c>
      <c r="AM89" t="s">
        <v>25</v>
      </c>
      <c r="AN89">
        <v>73932</v>
      </c>
      <c r="AO89">
        <v>8.5014100070000005</v>
      </c>
      <c r="AP89">
        <v>8.5029520989999998</v>
      </c>
      <c r="AQ89">
        <v>1.5420919999993201E-3</v>
      </c>
      <c r="AR89">
        <v>1.5420919999993199</v>
      </c>
      <c r="AS89">
        <v>0</v>
      </c>
      <c r="AW89">
        <v>42942</v>
      </c>
      <c r="AX89" t="s">
        <v>24</v>
      </c>
      <c r="AY89" t="s">
        <v>25</v>
      </c>
      <c r="AZ89">
        <v>73536</v>
      </c>
      <c r="BA89">
        <v>6.8042299750000002</v>
      </c>
      <c r="BB89">
        <v>6.8056340219999996</v>
      </c>
      <c r="BC89">
        <v>1.4040469999994001E-3</v>
      </c>
      <c r="BD89">
        <v>1.4040469999994001</v>
      </c>
      <c r="BE89">
        <v>0</v>
      </c>
      <c r="BI89">
        <v>43142</v>
      </c>
      <c r="BJ89" t="s">
        <v>24</v>
      </c>
      <c r="BK89" t="s">
        <v>25</v>
      </c>
      <c r="BL89">
        <v>73668</v>
      </c>
      <c r="BM89">
        <v>11.08505106</v>
      </c>
      <c r="BN89">
        <v>11.086509942999999</v>
      </c>
      <c r="BO89">
        <v>1.45888299999974E-3</v>
      </c>
      <c r="BP89">
        <v>1.4588829999997399</v>
      </c>
      <c r="BQ89">
        <v>0</v>
      </c>
      <c r="BU89">
        <v>43542</v>
      </c>
      <c r="BV89" t="s">
        <v>24</v>
      </c>
      <c r="BW89" t="s">
        <v>25</v>
      </c>
      <c r="BX89">
        <v>73998</v>
      </c>
      <c r="BY89">
        <v>5.1038219930000004</v>
      </c>
      <c r="BZ89">
        <v>5.10528183</v>
      </c>
      <c r="CA89">
        <v>1.4598369999996299E-3</v>
      </c>
      <c r="CB89">
        <v>1.4598369999996299</v>
      </c>
      <c r="CC89">
        <v>0</v>
      </c>
      <c r="CG89" s="2">
        <v>43742</v>
      </c>
      <c r="CH89" s="2" t="s">
        <v>24</v>
      </c>
      <c r="CI89" s="2" t="s">
        <v>25</v>
      </c>
      <c r="CJ89" s="2">
        <v>74592</v>
      </c>
      <c r="CK89" s="2">
        <v>4.250930071</v>
      </c>
      <c r="CL89" s="2">
        <v>4.2521369460000003</v>
      </c>
      <c r="CM89" s="2">
        <v>1.206875E-3</v>
      </c>
      <c r="CN89" s="2">
        <v>1.2068749999999999</v>
      </c>
      <c r="CO89" s="2">
        <v>0</v>
      </c>
      <c r="CS89">
        <v>43942</v>
      </c>
      <c r="CT89" t="s">
        <v>24</v>
      </c>
      <c r="CU89" t="s">
        <v>25</v>
      </c>
      <c r="CV89">
        <v>73536</v>
      </c>
      <c r="CW89">
        <v>2.126338005</v>
      </c>
      <c r="CX89">
        <v>2.127720118</v>
      </c>
      <c r="CY89">
        <v>1.3821130000000099E-3</v>
      </c>
      <c r="CZ89">
        <v>1.3821130000000099</v>
      </c>
      <c r="DA89">
        <v>0</v>
      </c>
      <c r="DE89" s="2">
        <v>44142</v>
      </c>
      <c r="DF89" s="2" t="s">
        <v>24</v>
      </c>
      <c r="DG89" s="2" t="s">
        <v>25</v>
      </c>
      <c r="DH89" s="2">
        <v>74196</v>
      </c>
      <c r="DI89" s="2">
        <v>1.7011981009999999</v>
      </c>
      <c r="DJ89" s="2">
        <v>1.702587128</v>
      </c>
      <c r="DK89" s="2">
        <v>1.3890269999999999E-3</v>
      </c>
      <c r="DL89" s="2">
        <v>1.389027</v>
      </c>
      <c r="DM89" s="2">
        <v>0</v>
      </c>
      <c r="DQ89">
        <v>44342</v>
      </c>
      <c r="DR89" t="s">
        <v>24</v>
      </c>
      <c r="DS89" t="s">
        <v>25</v>
      </c>
      <c r="DT89">
        <v>74526</v>
      </c>
      <c r="DU89">
        <v>0.85092997599999998</v>
      </c>
      <c r="DV89">
        <v>0.85193204899999997</v>
      </c>
      <c r="DW89">
        <v>1.0020729999999901E-3</v>
      </c>
      <c r="DX89">
        <v>1.00207299999999</v>
      </c>
      <c r="DY89">
        <v>0</v>
      </c>
      <c r="EC89">
        <v>44542</v>
      </c>
      <c r="ED89" t="s">
        <v>24</v>
      </c>
      <c r="EE89" t="s">
        <v>25</v>
      </c>
      <c r="EF89">
        <v>74790</v>
      </c>
      <c r="EG89">
        <v>0.42422294599999999</v>
      </c>
      <c r="EH89">
        <v>0.42525196100000001</v>
      </c>
      <c r="EI89">
        <v>1.02901500000002E-3</v>
      </c>
      <c r="EJ89">
        <v>1.02901500000002</v>
      </c>
      <c r="EK89">
        <v>0</v>
      </c>
      <c r="EO89">
        <v>44742</v>
      </c>
      <c r="EP89" t="s">
        <v>24</v>
      </c>
      <c r="EQ89" t="s">
        <v>25</v>
      </c>
      <c r="ER89">
        <v>73800</v>
      </c>
      <c r="ES89">
        <v>8.0433130000000005E-2</v>
      </c>
      <c r="ET89">
        <v>8.1865071999999997E-2</v>
      </c>
      <c r="EU89">
        <v>1.4319419999999901E-3</v>
      </c>
      <c r="EV89">
        <v>1.4319419999999901</v>
      </c>
      <c r="EW89">
        <v>0</v>
      </c>
      <c r="FA89">
        <v>46384</v>
      </c>
      <c r="FB89" t="s">
        <v>24</v>
      </c>
      <c r="FC89" t="s">
        <v>25</v>
      </c>
      <c r="FD89">
        <v>73668</v>
      </c>
      <c r="FE89">
        <v>7.4995360370000004</v>
      </c>
      <c r="FF89">
        <v>7.5015189649999998</v>
      </c>
      <c r="FG89">
        <v>1.9829279999994398E-3</v>
      </c>
      <c r="FH89">
        <v>1.98292799999943</v>
      </c>
      <c r="FI89">
        <v>0</v>
      </c>
    </row>
    <row r="90" spans="1:165">
      <c r="A90" s="2">
        <v>43538</v>
      </c>
      <c r="B90" s="2" t="s">
        <v>24</v>
      </c>
      <c r="C90" s="2" t="s">
        <v>25</v>
      </c>
      <c r="D90" s="2">
        <v>73404</v>
      </c>
      <c r="E90" s="2">
        <v>86.001183990000001</v>
      </c>
      <c r="F90" s="2">
        <v>86.002540109999998</v>
      </c>
      <c r="G90" s="2">
        <v>1.3561249999999999E-3</v>
      </c>
      <c r="H90" s="2">
        <v>1.356125</v>
      </c>
      <c r="I90" s="2">
        <v>0</v>
      </c>
      <c r="M90">
        <v>43738</v>
      </c>
      <c r="N90" t="s">
        <v>24</v>
      </c>
      <c r="O90" t="s">
        <v>25</v>
      </c>
      <c r="P90">
        <v>73800</v>
      </c>
      <c r="Q90">
        <v>43.001213073999999</v>
      </c>
      <c r="R90">
        <v>43.002792120000002</v>
      </c>
      <c r="S90">
        <v>1.5790460000033499E-3</v>
      </c>
      <c r="T90">
        <v>1.5790460000033499</v>
      </c>
      <c r="U90">
        <v>0</v>
      </c>
      <c r="Y90">
        <v>43938</v>
      </c>
      <c r="Z90" t="s">
        <v>24</v>
      </c>
      <c r="AA90" t="s">
        <v>25</v>
      </c>
      <c r="AB90">
        <v>74460</v>
      </c>
      <c r="AC90">
        <v>17.200939177999999</v>
      </c>
      <c r="AD90">
        <v>17.201959132999999</v>
      </c>
      <c r="AE90">
        <v>1.01995500000029E-3</v>
      </c>
      <c r="AF90">
        <v>1.0199550000002899</v>
      </c>
      <c r="AG90">
        <v>0</v>
      </c>
      <c r="AK90">
        <v>44184</v>
      </c>
      <c r="AL90" t="s">
        <v>24</v>
      </c>
      <c r="AM90" t="s">
        <v>25</v>
      </c>
      <c r="AN90">
        <v>74328</v>
      </c>
      <c r="AO90">
        <v>8.6014029979999993</v>
      </c>
      <c r="AP90">
        <v>8.6027410030000002</v>
      </c>
      <c r="AQ90">
        <v>1.33800500000091E-3</v>
      </c>
      <c r="AR90">
        <v>1.33800500000091</v>
      </c>
      <c r="AS90">
        <v>0</v>
      </c>
      <c r="AW90">
        <v>44384</v>
      </c>
      <c r="AX90" t="s">
        <v>24</v>
      </c>
      <c r="AY90" t="s">
        <v>25</v>
      </c>
      <c r="AZ90">
        <v>73536</v>
      </c>
      <c r="BA90">
        <v>6.8843300340000004</v>
      </c>
      <c r="BB90">
        <v>6.8858151440000004</v>
      </c>
      <c r="BC90">
        <v>1.4851099999999499E-3</v>
      </c>
      <c r="BD90">
        <v>1.48510999999995</v>
      </c>
      <c r="BE90">
        <v>0</v>
      </c>
      <c r="BI90">
        <v>44584</v>
      </c>
      <c r="BJ90" t="s">
        <v>24</v>
      </c>
      <c r="BK90" t="s">
        <v>25</v>
      </c>
      <c r="BL90">
        <v>73800</v>
      </c>
      <c r="BM90">
        <v>11.155054092</v>
      </c>
      <c r="BN90">
        <v>11.156465054</v>
      </c>
      <c r="BO90">
        <v>1.41096199999957E-3</v>
      </c>
      <c r="BP90">
        <v>1.4109619999995699</v>
      </c>
      <c r="BQ90">
        <v>0</v>
      </c>
      <c r="BU90">
        <v>44984</v>
      </c>
      <c r="BV90" t="s">
        <v>24</v>
      </c>
      <c r="BW90" t="s">
        <v>25</v>
      </c>
      <c r="BX90">
        <v>73932</v>
      </c>
      <c r="BY90">
        <v>5.16404891</v>
      </c>
      <c r="BZ90">
        <v>5.1656219959999996</v>
      </c>
      <c r="CA90">
        <v>1.5730859999996099E-3</v>
      </c>
      <c r="CB90">
        <v>1.5730859999996101</v>
      </c>
      <c r="CC90">
        <v>0</v>
      </c>
      <c r="CG90" s="2">
        <v>45184</v>
      </c>
      <c r="CH90" s="2" t="s">
        <v>24</v>
      </c>
      <c r="CI90" s="2" t="s">
        <v>25</v>
      </c>
      <c r="CJ90" s="2">
        <v>73536</v>
      </c>
      <c r="CK90" s="2">
        <v>4.3009719850000003</v>
      </c>
      <c r="CL90" s="2">
        <v>4.3024089339999998</v>
      </c>
      <c r="CM90" s="2">
        <v>1.4369490000000001E-3</v>
      </c>
      <c r="CN90" s="2">
        <v>1.436949</v>
      </c>
      <c r="CO90" s="2">
        <v>0</v>
      </c>
      <c r="CS90">
        <v>45384</v>
      </c>
      <c r="CT90" t="s">
        <v>24</v>
      </c>
      <c r="CU90" t="s">
        <v>25</v>
      </c>
      <c r="CV90">
        <v>74196</v>
      </c>
      <c r="CW90">
        <v>2.151185989</v>
      </c>
      <c r="CX90">
        <v>2.1524980070000002</v>
      </c>
      <c r="CY90">
        <v>1.31201800000013E-3</v>
      </c>
      <c r="CZ90">
        <v>1.31201800000013</v>
      </c>
      <c r="DA90">
        <v>0</v>
      </c>
      <c r="DE90" s="2">
        <v>45584</v>
      </c>
      <c r="DF90" s="2" t="s">
        <v>24</v>
      </c>
      <c r="DG90" s="2" t="s">
        <v>25</v>
      </c>
      <c r="DH90" s="2">
        <v>73800</v>
      </c>
      <c r="DI90" s="2">
        <v>1.7210841180000001</v>
      </c>
      <c r="DJ90" s="2">
        <v>1.722476959</v>
      </c>
      <c r="DK90" s="2">
        <v>1.3928409999999999E-3</v>
      </c>
      <c r="DL90" s="2">
        <v>1.392841</v>
      </c>
      <c r="DM90" s="2">
        <v>0</v>
      </c>
      <c r="DQ90">
        <v>45784</v>
      </c>
      <c r="DR90" t="s">
        <v>24</v>
      </c>
      <c r="DS90" t="s">
        <v>25</v>
      </c>
      <c r="DT90">
        <v>75054</v>
      </c>
      <c r="DU90">
        <v>0.860944033</v>
      </c>
      <c r="DV90">
        <v>0.86213898700000002</v>
      </c>
      <c r="DW90">
        <v>1.19495400000002E-3</v>
      </c>
      <c r="DX90">
        <v>1.1949540000000201</v>
      </c>
      <c r="DY90">
        <v>0</v>
      </c>
      <c r="EC90">
        <v>45984</v>
      </c>
      <c r="ED90" t="s">
        <v>24</v>
      </c>
      <c r="EE90" t="s">
        <v>25</v>
      </c>
      <c r="EF90">
        <v>74526</v>
      </c>
      <c r="EG90">
        <v>0.42912006400000002</v>
      </c>
      <c r="EH90">
        <v>0.43017196699999999</v>
      </c>
      <c r="EI90">
        <v>1.05190299999996E-3</v>
      </c>
      <c r="EJ90">
        <v>1.0519029999999601</v>
      </c>
      <c r="EK90">
        <v>0</v>
      </c>
      <c r="EO90">
        <v>46184</v>
      </c>
      <c r="EP90" t="s">
        <v>24</v>
      </c>
      <c r="EQ90" t="s">
        <v>25</v>
      </c>
      <c r="ER90">
        <v>74592</v>
      </c>
      <c r="ES90">
        <v>8.1390141999999999E-2</v>
      </c>
      <c r="ET90">
        <v>8.2591056999999996E-2</v>
      </c>
      <c r="EU90">
        <v>1.2009149999999899E-3</v>
      </c>
      <c r="EV90">
        <v>1.20091499999999</v>
      </c>
      <c r="EW90">
        <v>0</v>
      </c>
      <c r="FA90">
        <v>52331</v>
      </c>
      <c r="FB90" t="s">
        <v>24</v>
      </c>
      <c r="FC90" t="s">
        <v>25</v>
      </c>
      <c r="FD90">
        <v>73536</v>
      </c>
      <c r="FE90">
        <v>7.5002679820000004</v>
      </c>
      <c r="FF90">
        <v>7.5020649429999997</v>
      </c>
      <c r="FG90">
        <v>1.7969609999992601E-3</v>
      </c>
      <c r="FH90">
        <v>1.79696099999926</v>
      </c>
      <c r="FI90">
        <v>0</v>
      </c>
    </row>
    <row r="91" spans="1:165">
      <c r="A91" s="2">
        <v>49485</v>
      </c>
      <c r="B91" s="2" t="s">
        <v>24</v>
      </c>
      <c r="C91" s="2" t="s">
        <v>25</v>
      </c>
      <c r="D91" s="2">
        <v>73668</v>
      </c>
      <c r="E91" s="2">
        <v>87.001043080000002</v>
      </c>
      <c r="F91" s="2">
        <v>87.002279040000005</v>
      </c>
      <c r="G91" s="2">
        <v>1.235962E-3</v>
      </c>
      <c r="H91" s="2">
        <v>1.235962</v>
      </c>
      <c r="I91" s="2">
        <v>0</v>
      </c>
      <c r="M91">
        <v>49685</v>
      </c>
      <c r="N91" t="s">
        <v>24</v>
      </c>
      <c r="O91" t="s">
        <v>25</v>
      </c>
      <c r="P91">
        <v>73404</v>
      </c>
      <c r="Q91">
        <v>43.501220942000003</v>
      </c>
      <c r="R91">
        <v>43.502738952999998</v>
      </c>
      <c r="S91">
        <v>1.5180109999945999E-3</v>
      </c>
      <c r="T91">
        <v>1.5180109999946001</v>
      </c>
      <c r="U91">
        <v>0</v>
      </c>
      <c r="Y91">
        <v>49885</v>
      </c>
      <c r="Z91" t="s">
        <v>24</v>
      </c>
      <c r="AA91" t="s">
        <v>25</v>
      </c>
      <c r="AB91">
        <v>73536</v>
      </c>
      <c r="AC91">
        <v>17.401245116999998</v>
      </c>
      <c r="AD91">
        <v>17.402755022000001</v>
      </c>
      <c r="AE91">
        <v>1.50990500000247E-3</v>
      </c>
      <c r="AF91">
        <v>1.5099050000024701</v>
      </c>
      <c r="AG91">
        <v>0</v>
      </c>
      <c r="AK91">
        <v>50131</v>
      </c>
      <c r="AL91" t="s">
        <v>24</v>
      </c>
      <c r="AM91" t="s">
        <v>25</v>
      </c>
      <c r="AN91">
        <v>73668</v>
      </c>
      <c r="AO91">
        <v>8.7012400630000002</v>
      </c>
      <c r="AP91">
        <v>8.7026829719999999</v>
      </c>
      <c r="AQ91">
        <v>1.4429089999996501E-3</v>
      </c>
      <c r="AR91">
        <v>1.4429089999996501</v>
      </c>
      <c r="AS91">
        <v>0</v>
      </c>
      <c r="AW91">
        <v>50331</v>
      </c>
      <c r="AX91" t="s">
        <v>24</v>
      </c>
      <c r="AY91" t="s">
        <v>25</v>
      </c>
      <c r="AZ91">
        <v>73932</v>
      </c>
      <c r="BA91">
        <v>6.9643700119999998</v>
      </c>
      <c r="BB91">
        <v>6.9657771589999999</v>
      </c>
      <c r="BC91">
        <v>1.4071470000001E-3</v>
      </c>
      <c r="BD91">
        <v>1.4071470000001001</v>
      </c>
      <c r="BE91">
        <v>0</v>
      </c>
      <c r="BI91">
        <v>50531</v>
      </c>
      <c r="BJ91" t="s">
        <v>24</v>
      </c>
      <c r="BK91" t="s">
        <v>25</v>
      </c>
      <c r="BL91">
        <v>74196</v>
      </c>
      <c r="BM91">
        <v>11.225307941000001</v>
      </c>
      <c r="BN91">
        <v>11.226649046</v>
      </c>
      <c r="BO91">
        <v>1.34110499999984E-3</v>
      </c>
      <c r="BP91">
        <v>1.3411049999998399</v>
      </c>
      <c r="BQ91">
        <v>0</v>
      </c>
      <c r="BU91">
        <v>50931</v>
      </c>
      <c r="BV91" t="s">
        <v>24</v>
      </c>
      <c r="BW91" t="s">
        <v>25</v>
      </c>
      <c r="BX91">
        <v>73932</v>
      </c>
      <c r="BY91">
        <v>5.224119902</v>
      </c>
      <c r="BZ91">
        <v>5.2254598139999997</v>
      </c>
      <c r="CA91">
        <v>1.33991199999972E-3</v>
      </c>
      <c r="CB91">
        <v>1.33991199999972</v>
      </c>
      <c r="CC91">
        <v>0</v>
      </c>
      <c r="CG91" s="2">
        <v>51131</v>
      </c>
      <c r="CH91" s="2" t="s">
        <v>24</v>
      </c>
      <c r="CI91" s="2" t="s">
        <v>25</v>
      </c>
      <c r="CJ91" s="2">
        <v>73668</v>
      </c>
      <c r="CK91" s="2">
        <v>4.3511319159999999</v>
      </c>
      <c r="CL91" s="2">
        <v>4.3524191380000001</v>
      </c>
      <c r="CM91" s="2">
        <v>1.287222E-3</v>
      </c>
      <c r="CN91" s="2">
        <v>1.2872220000000001</v>
      </c>
      <c r="CO91" s="2">
        <v>0</v>
      </c>
      <c r="CS91">
        <v>51331</v>
      </c>
      <c r="CT91" t="s">
        <v>24</v>
      </c>
      <c r="CU91" t="s">
        <v>25</v>
      </c>
      <c r="CV91">
        <v>74460</v>
      </c>
      <c r="CW91">
        <v>2.176306963</v>
      </c>
      <c r="CX91">
        <v>2.177558184</v>
      </c>
      <c r="CY91">
        <v>1.2512209999999599E-3</v>
      </c>
      <c r="CZ91">
        <v>1.2512209999999599</v>
      </c>
      <c r="DA91">
        <v>0</v>
      </c>
      <c r="DE91" s="2">
        <v>51531</v>
      </c>
      <c r="DF91" s="2" t="s">
        <v>24</v>
      </c>
      <c r="DG91" s="2" t="s">
        <v>25</v>
      </c>
      <c r="DH91" s="2">
        <v>73932</v>
      </c>
      <c r="DI91" s="2">
        <v>1.7409980300000001</v>
      </c>
      <c r="DJ91" s="2">
        <v>1.742352009</v>
      </c>
      <c r="DK91" s="2">
        <v>1.3539789999999999E-3</v>
      </c>
      <c r="DL91" s="2">
        <v>1.353979</v>
      </c>
      <c r="DM91" s="2">
        <v>0</v>
      </c>
      <c r="DQ91">
        <v>51731</v>
      </c>
      <c r="DR91" t="s">
        <v>24</v>
      </c>
      <c r="DS91" t="s">
        <v>25</v>
      </c>
      <c r="DT91">
        <v>74724</v>
      </c>
      <c r="DU91">
        <v>0.87113308899999997</v>
      </c>
      <c r="DV91">
        <v>0.87214207600000004</v>
      </c>
      <c r="DW91">
        <v>1.0089870000000701E-3</v>
      </c>
      <c r="DX91">
        <v>1.00898700000007</v>
      </c>
      <c r="DY91">
        <v>0</v>
      </c>
      <c r="EC91">
        <v>51931</v>
      </c>
      <c r="ED91" t="s">
        <v>24</v>
      </c>
      <c r="EE91" t="s">
        <v>25</v>
      </c>
      <c r="EF91">
        <v>74856</v>
      </c>
      <c r="EG91">
        <v>0.43417596800000002</v>
      </c>
      <c r="EH91">
        <v>0.43533206000000002</v>
      </c>
      <c r="EI91">
        <v>1.1560919999999901E-3</v>
      </c>
      <c r="EJ91">
        <v>1.1560919999999899</v>
      </c>
      <c r="EK91">
        <v>0</v>
      </c>
      <c r="EO91">
        <v>52131</v>
      </c>
      <c r="EP91" t="s">
        <v>24</v>
      </c>
      <c r="EQ91" t="s">
        <v>25</v>
      </c>
      <c r="ER91">
        <v>74460</v>
      </c>
      <c r="ES91">
        <v>8.2538128000000002E-2</v>
      </c>
      <c r="ET91">
        <v>8.3754063000000004E-2</v>
      </c>
      <c r="EU91">
        <v>1.215935E-3</v>
      </c>
      <c r="EV91">
        <v>1.215935</v>
      </c>
      <c r="EW91">
        <v>0</v>
      </c>
      <c r="FA91">
        <v>56149</v>
      </c>
      <c r="FB91" t="s">
        <v>24</v>
      </c>
      <c r="FC91" t="s">
        <v>25</v>
      </c>
      <c r="FD91">
        <v>73404</v>
      </c>
      <c r="FE91">
        <v>7.5007719990000004</v>
      </c>
      <c r="FF91">
        <v>7.5028450490000003</v>
      </c>
      <c r="FG91">
        <v>2.0730499999999001E-3</v>
      </c>
      <c r="FH91">
        <v>2.0730499999998999</v>
      </c>
      <c r="FI91">
        <v>0</v>
      </c>
    </row>
    <row r="92" spans="1:165">
      <c r="A92" s="2">
        <v>53303</v>
      </c>
      <c r="B92" s="2" t="s">
        <v>24</v>
      </c>
      <c r="C92" s="2" t="s">
        <v>25</v>
      </c>
      <c r="D92" s="2">
        <v>73800</v>
      </c>
      <c r="E92" s="2">
        <v>88.0012629</v>
      </c>
      <c r="F92" s="2">
        <v>88.002605919999993</v>
      </c>
      <c r="G92" s="2">
        <v>1.343012E-3</v>
      </c>
      <c r="H92" s="2">
        <v>1.3430120000000001</v>
      </c>
      <c r="I92" s="2">
        <v>0</v>
      </c>
      <c r="M92">
        <v>53503</v>
      </c>
      <c r="N92" t="s">
        <v>24</v>
      </c>
      <c r="O92" t="s">
        <v>25</v>
      </c>
      <c r="P92">
        <v>74196</v>
      </c>
      <c r="Q92">
        <v>44.001167058999997</v>
      </c>
      <c r="R92">
        <v>44.002542972999997</v>
      </c>
      <c r="S92">
        <v>1.3759140000004699E-3</v>
      </c>
      <c r="T92">
        <v>1.3759140000004699</v>
      </c>
      <c r="U92">
        <v>0</v>
      </c>
      <c r="Y92">
        <v>53703</v>
      </c>
      <c r="Z92" t="s">
        <v>24</v>
      </c>
      <c r="AA92" t="s">
        <v>25</v>
      </c>
      <c r="AB92">
        <v>74196</v>
      </c>
      <c r="AC92">
        <v>17.601093054</v>
      </c>
      <c r="AD92">
        <v>17.602430105</v>
      </c>
      <c r="AE92">
        <v>1.33705100000014E-3</v>
      </c>
      <c r="AF92">
        <v>1.3370510000001401</v>
      </c>
      <c r="AG92">
        <v>0</v>
      </c>
      <c r="AK92">
        <v>53949</v>
      </c>
      <c r="AL92" t="s">
        <v>24</v>
      </c>
      <c r="AM92" t="s">
        <v>25</v>
      </c>
      <c r="AN92">
        <v>73536</v>
      </c>
      <c r="AO92">
        <v>8.8012039659999992</v>
      </c>
      <c r="AP92">
        <v>8.8025639059999996</v>
      </c>
      <c r="AQ92">
        <v>1.3599400000003899E-3</v>
      </c>
      <c r="AR92">
        <v>1.3599400000003901</v>
      </c>
      <c r="AS92">
        <v>0</v>
      </c>
      <c r="AW92">
        <v>54149</v>
      </c>
      <c r="AX92" t="s">
        <v>24</v>
      </c>
      <c r="AY92" t="s">
        <v>25</v>
      </c>
      <c r="AZ92">
        <v>73932</v>
      </c>
      <c r="BA92">
        <v>7.044214964</v>
      </c>
      <c r="BB92">
        <v>7.045501947</v>
      </c>
      <c r="BC92">
        <v>1.2869829999999599E-3</v>
      </c>
      <c r="BD92">
        <v>1.28698299999996</v>
      </c>
      <c r="BE92">
        <v>0</v>
      </c>
      <c r="BI92">
        <v>54349</v>
      </c>
      <c r="BJ92" t="s">
        <v>24</v>
      </c>
      <c r="BK92" t="s">
        <v>25</v>
      </c>
      <c r="BL92">
        <v>74064</v>
      </c>
      <c r="BM92">
        <v>11.295283079000001</v>
      </c>
      <c r="BN92">
        <v>11.296614885</v>
      </c>
      <c r="BO92">
        <v>1.3318059999996E-3</v>
      </c>
      <c r="BP92">
        <v>1.3318059999995999</v>
      </c>
      <c r="BQ92">
        <v>0</v>
      </c>
      <c r="BU92">
        <v>54749</v>
      </c>
      <c r="BV92" t="s">
        <v>24</v>
      </c>
      <c r="BW92" t="s">
        <v>25</v>
      </c>
      <c r="BX92">
        <v>73404</v>
      </c>
      <c r="BY92">
        <v>5.2841508389999996</v>
      </c>
      <c r="BZ92">
        <v>5.285672903</v>
      </c>
      <c r="CA92">
        <v>1.5220640000004301E-3</v>
      </c>
      <c r="CB92">
        <v>1.52206400000043</v>
      </c>
      <c r="CC92">
        <v>0</v>
      </c>
      <c r="CG92" s="2">
        <v>54949</v>
      </c>
      <c r="CH92" s="2" t="s">
        <v>24</v>
      </c>
      <c r="CI92" s="2" t="s">
        <v>25</v>
      </c>
      <c r="CJ92" s="2">
        <v>74724</v>
      </c>
      <c r="CK92" s="2">
        <v>4.4009680749999998</v>
      </c>
      <c r="CL92" s="2">
        <v>4.4020891190000002</v>
      </c>
      <c r="CM92" s="2">
        <v>1.1210440000000001E-3</v>
      </c>
      <c r="CN92" s="2">
        <v>1.1210439999999999</v>
      </c>
      <c r="CO92" s="2">
        <v>0</v>
      </c>
      <c r="CS92">
        <v>55149</v>
      </c>
      <c r="CT92" t="s">
        <v>24</v>
      </c>
      <c r="CU92" t="s">
        <v>25</v>
      </c>
      <c r="CV92">
        <v>74724</v>
      </c>
      <c r="CW92">
        <v>2.2013490199999999</v>
      </c>
      <c r="CX92">
        <v>2.202486038</v>
      </c>
      <c r="CY92">
        <v>1.1370180000001E-3</v>
      </c>
      <c r="CZ92">
        <v>1.1370180000001</v>
      </c>
      <c r="DA92">
        <v>0</v>
      </c>
      <c r="DE92" s="2">
        <v>55349</v>
      </c>
      <c r="DF92" s="2" t="s">
        <v>24</v>
      </c>
      <c r="DG92" s="2" t="s">
        <v>25</v>
      </c>
      <c r="DH92" s="2">
        <v>73536</v>
      </c>
      <c r="DI92" s="2">
        <v>1.7611620429999999</v>
      </c>
      <c r="DJ92" s="2">
        <v>1.762820005</v>
      </c>
      <c r="DK92" s="2">
        <v>1.657962E-3</v>
      </c>
      <c r="DL92" s="2">
        <v>1.6579619999999999</v>
      </c>
      <c r="DM92" s="2">
        <v>0</v>
      </c>
      <c r="DQ92">
        <v>55549</v>
      </c>
      <c r="DR92" t="s">
        <v>24</v>
      </c>
      <c r="DS92" t="s">
        <v>25</v>
      </c>
      <c r="DT92">
        <v>74460</v>
      </c>
      <c r="DU92">
        <v>0.880970001</v>
      </c>
      <c r="DV92">
        <v>0.88210606599999997</v>
      </c>
      <c r="DW92">
        <v>1.13606499999996E-3</v>
      </c>
      <c r="DX92">
        <v>1.1360649999999599</v>
      </c>
      <c r="DY92">
        <v>0</v>
      </c>
      <c r="EC92">
        <v>55749</v>
      </c>
      <c r="ED92" t="s">
        <v>24</v>
      </c>
      <c r="EE92" t="s">
        <v>25</v>
      </c>
      <c r="EF92">
        <v>74592</v>
      </c>
      <c r="EG92">
        <v>0.43922209699999998</v>
      </c>
      <c r="EH92">
        <v>0.44021010399999999</v>
      </c>
      <c r="EI92">
        <v>9.8800700000001296E-4</v>
      </c>
      <c r="EJ92">
        <v>0.98800700000001296</v>
      </c>
      <c r="EK92">
        <v>0</v>
      </c>
      <c r="EO92">
        <v>55949</v>
      </c>
      <c r="EP92" t="s">
        <v>24</v>
      </c>
      <c r="EQ92" t="s">
        <v>25</v>
      </c>
      <c r="ER92">
        <v>74460</v>
      </c>
      <c r="ES92">
        <v>8.3709002000000005E-2</v>
      </c>
      <c r="ET92">
        <v>8.4886074000000006E-2</v>
      </c>
      <c r="EU92">
        <v>1.1770719999999999E-3</v>
      </c>
      <c r="EV92">
        <v>1.1770719999999999</v>
      </c>
      <c r="EW92">
        <v>0</v>
      </c>
      <c r="FA92">
        <v>52148</v>
      </c>
      <c r="FB92" t="s">
        <v>24</v>
      </c>
      <c r="FC92" t="s">
        <v>25</v>
      </c>
      <c r="FD92">
        <v>73800</v>
      </c>
      <c r="FE92">
        <v>7.501543045</v>
      </c>
      <c r="FF92">
        <v>7.5037698749999997</v>
      </c>
      <c r="FG92">
        <v>2.2268299999996799E-3</v>
      </c>
      <c r="FH92">
        <v>2.2268299999996799</v>
      </c>
      <c r="FI92">
        <v>0</v>
      </c>
    </row>
    <row r="93" spans="1:165">
      <c r="A93" s="2">
        <v>49302</v>
      </c>
      <c r="B93" s="2" t="s">
        <v>24</v>
      </c>
      <c r="C93" s="2" t="s">
        <v>25</v>
      </c>
      <c r="D93" s="2">
        <v>73668</v>
      </c>
      <c r="E93" s="2">
        <v>89.001033070000005</v>
      </c>
      <c r="F93" s="2">
        <v>89.002260919999998</v>
      </c>
      <c r="G93" s="2">
        <v>1.2278549999999999E-3</v>
      </c>
      <c r="H93" s="2">
        <v>1.2278549999999999</v>
      </c>
      <c r="I93" s="2">
        <v>0</v>
      </c>
      <c r="M93">
        <v>49502</v>
      </c>
      <c r="N93" t="s">
        <v>24</v>
      </c>
      <c r="O93" t="s">
        <v>25</v>
      </c>
      <c r="P93">
        <v>73932</v>
      </c>
      <c r="Q93">
        <v>44.501062155</v>
      </c>
      <c r="R93">
        <v>44.502377033000002</v>
      </c>
      <c r="S93">
        <v>1.3148780000022901E-3</v>
      </c>
      <c r="T93">
        <v>1.3148780000022899</v>
      </c>
      <c r="U93">
        <v>0</v>
      </c>
      <c r="Y93">
        <v>49702</v>
      </c>
      <c r="Z93" t="s">
        <v>24</v>
      </c>
      <c r="AA93" t="s">
        <v>25</v>
      </c>
      <c r="AB93">
        <v>73800</v>
      </c>
      <c r="AC93">
        <v>17.801218033000001</v>
      </c>
      <c r="AD93">
        <v>17.802734137000002</v>
      </c>
      <c r="AE93">
        <v>1.5161040000002399E-3</v>
      </c>
      <c r="AF93">
        <v>1.5161040000002399</v>
      </c>
      <c r="AG93">
        <v>0</v>
      </c>
      <c r="AK93">
        <v>49948</v>
      </c>
      <c r="AL93" t="s">
        <v>24</v>
      </c>
      <c r="AM93" t="s">
        <v>25</v>
      </c>
      <c r="AN93">
        <v>73800</v>
      </c>
      <c r="AO93">
        <v>8.9012110230000001</v>
      </c>
      <c r="AP93">
        <v>8.9026820660000006</v>
      </c>
      <c r="AQ93">
        <v>1.47104300000044E-3</v>
      </c>
      <c r="AR93">
        <v>1.47104300000044</v>
      </c>
      <c r="AS93">
        <v>0</v>
      </c>
      <c r="AW93">
        <v>50148</v>
      </c>
      <c r="AX93" t="s">
        <v>24</v>
      </c>
      <c r="AY93" t="s">
        <v>25</v>
      </c>
      <c r="AZ93">
        <v>74528</v>
      </c>
      <c r="BA93">
        <v>7.1242439749999997</v>
      </c>
      <c r="BB93">
        <v>7.135647058</v>
      </c>
      <c r="BC93">
        <v>1.1403083000000201E-2</v>
      </c>
      <c r="BD93">
        <v>11.403083000000199</v>
      </c>
      <c r="BE93">
        <v>0</v>
      </c>
      <c r="BI93">
        <v>50348</v>
      </c>
      <c r="BJ93" t="s">
        <v>24</v>
      </c>
      <c r="BK93" t="s">
        <v>25</v>
      </c>
      <c r="BL93">
        <v>74196</v>
      </c>
      <c r="BM93">
        <v>11.365417003999999</v>
      </c>
      <c r="BN93">
        <v>11.36687994</v>
      </c>
      <c r="BO93">
        <v>1.4629360000011299E-3</v>
      </c>
      <c r="BP93">
        <v>1.46293600000113</v>
      </c>
      <c r="BQ93">
        <v>0</v>
      </c>
      <c r="BU93">
        <v>50748</v>
      </c>
      <c r="BV93" t="s">
        <v>24</v>
      </c>
      <c r="BW93" t="s">
        <v>25</v>
      </c>
      <c r="BX93">
        <v>73668</v>
      </c>
      <c r="BY93">
        <v>5.3441619869999997</v>
      </c>
      <c r="BZ93">
        <v>5.3455009459999996</v>
      </c>
      <c r="CA93">
        <v>1.33895899999991E-3</v>
      </c>
      <c r="CB93">
        <v>1.3389589999999101</v>
      </c>
      <c r="CC93">
        <v>0</v>
      </c>
      <c r="CG93" s="2">
        <v>50948</v>
      </c>
      <c r="CH93" s="2" t="s">
        <v>24</v>
      </c>
      <c r="CI93" s="2" t="s">
        <v>25</v>
      </c>
      <c r="CJ93" s="2">
        <v>73536</v>
      </c>
      <c r="CK93" s="2">
        <v>4.4510231019999997</v>
      </c>
      <c r="CL93" s="2">
        <v>4.4527120589999996</v>
      </c>
      <c r="CM93" s="2">
        <v>1.688957E-3</v>
      </c>
      <c r="CN93" s="2">
        <v>1.688957</v>
      </c>
      <c r="CO93" s="2">
        <v>0</v>
      </c>
      <c r="CS93">
        <v>51148</v>
      </c>
      <c r="CT93" t="s">
        <v>24</v>
      </c>
      <c r="CU93" t="s">
        <v>25</v>
      </c>
      <c r="CV93">
        <v>74724</v>
      </c>
      <c r="CW93">
        <v>2.226261139</v>
      </c>
      <c r="CX93">
        <v>2.2273511890000002</v>
      </c>
      <c r="CY93">
        <v>1.09005000000017E-3</v>
      </c>
      <c r="CZ93">
        <v>1.09005000000017</v>
      </c>
      <c r="DA93">
        <v>0</v>
      </c>
      <c r="DE93" s="2">
        <v>51348</v>
      </c>
      <c r="DF93" s="2" t="s">
        <v>24</v>
      </c>
      <c r="DG93" s="2" t="s">
        <v>25</v>
      </c>
      <c r="DH93" s="2">
        <v>73536</v>
      </c>
      <c r="DI93" s="2">
        <v>1.7812030320000001</v>
      </c>
      <c r="DJ93" s="2">
        <v>1.7826390270000001</v>
      </c>
      <c r="DK93" s="2">
        <v>1.435995E-3</v>
      </c>
      <c r="DL93" s="2">
        <v>1.4359949999999999</v>
      </c>
      <c r="DM93" s="2">
        <v>0</v>
      </c>
      <c r="DQ93">
        <v>51548</v>
      </c>
      <c r="DR93" t="s">
        <v>24</v>
      </c>
      <c r="DS93" t="s">
        <v>25</v>
      </c>
      <c r="DT93">
        <v>74658</v>
      </c>
      <c r="DU93">
        <v>0.89101409899999995</v>
      </c>
      <c r="DV93">
        <v>0.89208817500000004</v>
      </c>
      <c r="DW93">
        <v>1.07407600000009E-3</v>
      </c>
      <c r="DX93">
        <v>1.07407600000009</v>
      </c>
      <c r="DY93">
        <v>0</v>
      </c>
      <c r="EC93">
        <v>51748</v>
      </c>
      <c r="ED93" t="s">
        <v>24</v>
      </c>
      <c r="EE93" t="s">
        <v>25</v>
      </c>
      <c r="EF93">
        <v>75054</v>
      </c>
      <c r="EG93">
        <v>0.444268942</v>
      </c>
      <c r="EH93">
        <v>0.44536709800000002</v>
      </c>
      <c r="EI93">
        <v>1.0981560000000101E-3</v>
      </c>
      <c r="EJ93">
        <v>1.0981560000000099</v>
      </c>
      <c r="EK93">
        <v>0</v>
      </c>
      <c r="EO93">
        <v>51948</v>
      </c>
      <c r="EP93" t="s">
        <v>24</v>
      </c>
      <c r="EQ93" t="s">
        <v>25</v>
      </c>
      <c r="ER93">
        <v>73272</v>
      </c>
      <c r="ES93">
        <v>8.4614038000000003E-2</v>
      </c>
      <c r="ET93">
        <v>0.124850988</v>
      </c>
      <c r="EU93">
        <v>4.0236949999999903E-2</v>
      </c>
      <c r="EV93">
        <v>40.236949999999901</v>
      </c>
      <c r="EW93">
        <v>0</v>
      </c>
      <c r="FA93">
        <v>51839</v>
      </c>
      <c r="FB93" t="s">
        <v>24</v>
      </c>
      <c r="FC93" t="s">
        <v>25</v>
      </c>
      <c r="FD93">
        <v>73404</v>
      </c>
      <c r="FE93">
        <v>7.5022480490000003</v>
      </c>
      <c r="FF93">
        <v>7.504312992</v>
      </c>
      <c r="FG93">
        <v>2.0649429999997E-3</v>
      </c>
      <c r="FH93">
        <v>2.0649429999997002</v>
      </c>
      <c r="FI93">
        <v>0</v>
      </c>
    </row>
    <row r="94" spans="1:165">
      <c r="A94" s="2">
        <v>48993</v>
      </c>
      <c r="B94" s="2" t="s">
        <v>24</v>
      </c>
      <c r="C94" s="2" t="s">
        <v>25</v>
      </c>
      <c r="D94" s="2">
        <v>73800</v>
      </c>
      <c r="E94" s="2">
        <v>90.001290080000004</v>
      </c>
      <c r="F94" s="2">
        <v>90.002661939999996</v>
      </c>
      <c r="G94" s="2">
        <v>1.3718599999999999E-3</v>
      </c>
      <c r="H94" s="2">
        <v>1.3718600000000001</v>
      </c>
      <c r="I94" s="2">
        <v>0</v>
      </c>
      <c r="M94">
        <v>49193</v>
      </c>
      <c r="N94" t="s">
        <v>24</v>
      </c>
      <c r="O94" t="s">
        <v>25</v>
      </c>
      <c r="P94">
        <v>74064</v>
      </c>
      <c r="Q94">
        <v>45.001050949000003</v>
      </c>
      <c r="R94">
        <v>45.002372979999997</v>
      </c>
      <c r="S94">
        <v>1.3220309999937201E-3</v>
      </c>
      <c r="T94">
        <v>1.3220309999937201</v>
      </c>
      <c r="U94">
        <v>0</v>
      </c>
      <c r="Y94">
        <v>49393</v>
      </c>
      <c r="Z94" t="s">
        <v>24</v>
      </c>
      <c r="AA94" t="s">
        <v>25</v>
      </c>
      <c r="AB94">
        <v>74328</v>
      </c>
      <c r="AC94">
        <v>18.001217127</v>
      </c>
      <c r="AD94">
        <v>18.002541064999999</v>
      </c>
      <c r="AE94">
        <v>1.3239379999987399E-3</v>
      </c>
      <c r="AF94">
        <v>1.32393799999874</v>
      </c>
      <c r="AG94">
        <v>0</v>
      </c>
      <c r="AK94">
        <v>49639</v>
      </c>
      <c r="AL94" t="s">
        <v>24</v>
      </c>
      <c r="AM94" t="s">
        <v>25</v>
      </c>
      <c r="AN94">
        <v>73404</v>
      </c>
      <c r="AO94">
        <v>9.0013980870000001</v>
      </c>
      <c r="AP94">
        <v>9.0028820039999999</v>
      </c>
      <c r="AQ94">
        <v>1.48391699999983E-3</v>
      </c>
      <c r="AR94">
        <v>1.4839169999998301</v>
      </c>
      <c r="AS94">
        <v>0</v>
      </c>
      <c r="AW94">
        <v>49839</v>
      </c>
      <c r="AX94" t="s">
        <v>24</v>
      </c>
      <c r="AY94" t="s">
        <v>25</v>
      </c>
      <c r="AZ94">
        <v>74460</v>
      </c>
      <c r="BA94">
        <v>7.2044570449999998</v>
      </c>
      <c r="BB94">
        <v>7.2057321070000002</v>
      </c>
      <c r="BC94">
        <v>1.2750620000003801E-3</v>
      </c>
      <c r="BD94">
        <v>1.2750620000003801</v>
      </c>
      <c r="BE94">
        <v>0</v>
      </c>
      <c r="BI94">
        <v>50039</v>
      </c>
      <c r="BJ94" t="s">
        <v>24</v>
      </c>
      <c r="BK94" t="s">
        <v>25</v>
      </c>
      <c r="BL94">
        <v>73668</v>
      </c>
      <c r="BM94">
        <v>11.435276031000001</v>
      </c>
      <c r="BN94">
        <v>11.436737061000001</v>
      </c>
      <c r="BO94">
        <v>1.4610299999997501E-3</v>
      </c>
      <c r="BP94">
        <v>1.46102999999975</v>
      </c>
      <c r="BQ94">
        <v>0</v>
      </c>
      <c r="BU94">
        <v>50439</v>
      </c>
      <c r="BV94" t="s">
        <v>24</v>
      </c>
      <c r="BW94" t="s">
        <v>25</v>
      </c>
      <c r="BX94">
        <v>74064</v>
      </c>
      <c r="BY94">
        <v>5.4040939809999999</v>
      </c>
      <c r="BZ94">
        <v>5.4053208829999999</v>
      </c>
      <c r="CA94">
        <v>1.2269019999999701E-3</v>
      </c>
      <c r="CB94">
        <v>1.22690199999997</v>
      </c>
      <c r="CC94">
        <v>0</v>
      </c>
      <c r="CG94" s="2">
        <v>50639</v>
      </c>
      <c r="CH94" s="2" t="s">
        <v>24</v>
      </c>
      <c r="CI94" s="2" t="s">
        <v>25</v>
      </c>
      <c r="CJ94" s="2">
        <v>74526</v>
      </c>
      <c r="CK94" s="2">
        <v>4.5011410710000002</v>
      </c>
      <c r="CL94" s="2">
        <v>4.5022540089999996</v>
      </c>
      <c r="CM94" s="2">
        <v>1.1129379999999999E-3</v>
      </c>
      <c r="CN94" s="2">
        <v>1.112938</v>
      </c>
      <c r="CO94" s="2">
        <v>0</v>
      </c>
      <c r="CS94">
        <v>50839</v>
      </c>
      <c r="CT94" t="s">
        <v>24</v>
      </c>
      <c r="CU94" t="s">
        <v>25</v>
      </c>
      <c r="CV94">
        <v>74196</v>
      </c>
      <c r="CW94">
        <v>2.2512340549999998</v>
      </c>
      <c r="CX94">
        <v>2.252501965</v>
      </c>
      <c r="CY94">
        <v>1.26791000000014E-3</v>
      </c>
      <c r="CZ94">
        <v>1.26791000000014</v>
      </c>
      <c r="DA94">
        <v>0</v>
      </c>
      <c r="DE94" s="2">
        <v>51039</v>
      </c>
      <c r="DF94" s="2" t="s">
        <v>24</v>
      </c>
      <c r="DG94" s="2" t="s">
        <v>25</v>
      </c>
      <c r="DH94" s="2">
        <v>74196</v>
      </c>
      <c r="DI94" s="2">
        <v>1.80104804</v>
      </c>
      <c r="DJ94" s="2">
        <v>1.8024461270000001</v>
      </c>
      <c r="DK94" s="2">
        <v>1.3980869999999999E-3</v>
      </c>
      <c r="DL94" s="2">
        <v>1.3980870000000001</v>
      </c>
      <c r="DM94" s="2">
        <v>0</v>
      </c>
      <c r="DQ94">
        <v>51239</v>
      </c>
      <c r="DR94" t="s">
        <v>24</v>
      </c>
      <c r="DS94" t="s">
        <v>25</v>
      </c>
      <c r="DT94">
        <v>73932</v>
      </c>
      <c r="DU94">
        <v>0.90100312199999999</v>
      </c>
      <c r="DV94">
        <v>0.90218710899999999</v>
      </c>
      <c r="DW94">
        <v>1.1839869999999901E-3</v>
      </c>
      <c r="DX94">
        <v>1.1839869999999899</v>
      </c>
      <c r="DY94">
        <v>0</v>
      </c>
      <c r="EC94">
        <v>51439</v>
      </c>
      <c r="ED94" t="s">
        <v>24</v>
      </c>
      <c r="EE94" t="s">
        <v>25</v>
      </c>
      <c r="EF94">
        <v>74130</v>
      </c>
      <c r="EG94">
        <v>0.44931793199999998</v>
      </c>
      <c r="EH94">
        <v>0.45049190500000003</v>
      </c>
      <c r="EI94">
        <v>1.1739730000000499E-3</v>
      </c>
      <c r="EJ94">
        <v>1.1739730000000499</v>
      </c>
      <c r="EK94">
        <v>0</v>
      </c>
      <c r="EO94">
        <v>51639</v>
      </c>
      <c r="EP94" t="s">
        <v>24</v>
      </c>
      <c r="EQ94" t="s">
        <v>25</v>
      </c>
      <c r="ER94">
        <v>73404</v>
      </c>
      <c r="ES94">
        <v>8.5705996000000007E-2</v>
      </c>
      <c r="ET94">
        <v>0.124861002</v>
      </c>
      <c r="EU94">
        <v>3.9155005999999902E-2</v>
      </c>
      <c r="EV94">
        <v>39.155005999999901</v>
      </c>
      <c r="EW94">
        <v>0</v>
      </c>
      <c r="FA94">
        <v>58051</v>
      </c>
      <c r="FB94" t="s">
        <v>24</v>
      </c>
      <c r="FC94" t="s">
        <v>25</v>
      </c>
      <c r="FD94">
        <v>73668</v>
      </c>
      <c r="FE94">
        <v>7.5028569699999998</v>
      </c>
      <c r="FF94">
        <v>7.5050408839999996</v>
      </c>
      <c r="FG94">
        <v>2.1839139999997302E-3</v>
      </c>
      <c r="FH94">
        <v>2.1839139999997301</v>
      </c>
      <c r="FI94">
        <v>0</v>
      </c>
    </row>
    <row r="95" spans="1:165">
      <c r="A95" s="2">
        <v>55205</v>
      </c>
      <c r="B95" s="2" t="s">
        <v>24</v>
      </c>
      <c r="C95" s="2" t="s">
        <v>25</v>
      </c>
      <c r="D95" s="2">
        <v>73800</v>
      </c>
      <c r="E95" s="2">
        <v>91.001063110000004</v>
      </c>
      <c r="F95" s="2">
        <v>91.002266879999993</v>
      </c>
      <c r="G95" s="2">
        <v>1.2037759999999999E-3</v>
      </c>
      <c r="H95" s="2">
        <v>1.203776</v>
      </c>
      <c r="I95" s="2">
        <v>0</v>
      </c>
      <c r="M95">
        <v>55405</v>
      </c>
      <c r="N95" t="s">
        <v>24</v>
      </c>
      <c r="O95" t="s">
        <v>25</v>
      </c>
      <c r="P95">
        <v>73932</v>
      </c>
      <c r="Q95">
        <v>45.501101017000003</v>
      </c>
      <c r="R95">
        <v>45.502777100000003</v>
      </c>
      <c r="S95">
        <v>1.6760829999995499E-3</v>
      </c>
      <c r="T95">
        <v>1.6760829999995499</v>
      </c>
      <c r="U95">
        <v>0</v>
      </c>
      <c r="Y95">
        <v>55605</v>
      </c>
      <c r="Z95" t="s">
        <v>24</v>
      </c>
      <c r="AA95" t="s">
        <v>25</v>
      </c>
      <c r="AB95">
        <v>73800</v>
      </c>
      <c r="AC95">
        <v>18.201075076999999</v>
      </c>
      <c r="AD95">
        <v>18.202660084000001</v>
      </c>
      <c r="AE95">
        <v>1.58500700000274E-3</v>
      </c>
      <c r="AF95">
        <v>1.5850070000027401</v>
      </c>
      <c r="AG95">
        <v>0</v>
      </c>
      <c r="AK95">
        <v>55851</v>
      </c>
      <c r="AL95" t="s">
        <v>24</v>
      </c>
      <c r="AM95" t="s">
        <v>25</v>
      </c>
      <c r="AN95">
        <v>74328</v>
      </c>
      <c r="AO95">
        <v>9.1012389660000004</v>
      </c>
      <c r="AP95">
        <v>9.1024580000000004</v>
      </c>
      <c r="AQ95">
        <v>1.2190339999999999E-3</v>
      </c>
      <c r="AR95">
        <v>1.219034</v>
      </c>
      <c r="AS95">
        <v>0</v>
      </c>
      <c r="AW95">
        <v>56051</v>
      </c>
      <c r="AX95" t="s">
        <v>24</v>
      </c>
      <c r="AY95" t="s">
        <v>25</v>
      </c>
      <c r="AZ95">
        <v>74064</v>
      </c>
      <c r="BA95">
        <v>7.2845439909999996</v>
      </c>
      <c r="BB95">
        <v>7.2858810419999998</v>
      </c>
      <c r="BC95">
        <v>1.33705100000014E-3</v>
      </c>
      <c r="BD95">
        <v>1.3370510000001401</v>
      </c>
      <c r="BE95">
        <v>0</v>
      </c>
      <c r="BI95">
        <v>56251</v>
      </c>
      <c r="BJ95" t="s">
        <v>24</v>
      </c>
      <c r="BK95" t="s">
        <v>25</v>
      </c>
      <c r="BL95">
        <v>74328</v>
      </c>
      <c r="BM95">
        <v>11.505498886</v>
      </c>
      <c r="BN95">
        <v>11.506690979</v>
      </c>
      <c r="BO95">
        <v>1.1920930000002201E-3</v>
      </c>
      <c r="BP95">
        <v>1.1920930000002199</v>
      </c>
      <c r="BQ95">
        <v>0</v>
      </c>
      <c r="BU95">
        <v>56651</v>
      </c>
      <c r="BV95" t="s">
        <v>24</v>
      </c>
      <c r="BW95" t="s">
        <v>25</v>
      </c>
      <c r="BX95">
        <v>73536</v>
      </c>
      <c r="BY95">
        <v>5.4642019270000004</v>
      </c>
      <c r="BZ95">
        <v>5.4737639429999998</v>
      </c>
      <c r="CA95">
        <v>9.5620159999993907E-3</v>
      </c>
      <c r="CB95">
        <v>9.5620159999993906</v>
      </c>
      <c r="CC95">
        <v>0</v>
      </c>
      <c r="CG95" s="2">
        <v>56851</v>
      </c>
      <c r="CH95" s="2" t="s">
        <v>24</v>
      </c>
      <c r="CI95" s="2" t="s">
        <v>25</v>
      </c>
      <c r="CJ95" s="2">
        <v>74196</v>
      </c>
      <c r="CK95" s="2">
        <v>4.5510051249999997</v>
      </c>
      <c r="CL95" s="2">
        <v>4.5520861149999998</v>
      </c>
      <c r="CM95" s="2">
        <v>1.08099E-3</v>
      </c>
      <c r="CN95" s="2">
        <v>1.0809899999999999</v>
      </c>
      <c r="CO95" s="2">
        <v>0</v>
      </c>
      <c r="CS95">
        <v>57051</v>
      </c>
      <c r="CT95" t="s">
        <v>24</v>
      </c>
      <c r="CU95" t="s">
        <v>25</v>
      </c>
      <c r="CV95">
        <v>73668</v>
      </c>
      <c r="CW95">
        <v>2.2763700490000001</v>
      </c>
      <c r="CX95">
        <v>2.2777001860000001</v>
      </c>
      <c r="CY95">
        <v>1.33013700000006E-3</v>
      </c>
      <c r="CZ95">
        <v>1.3301370000000601</v>
      </c>
      <c r="DA95">
        <v>0</v>
      </c>
      <c r="DE95" s="2">
        <v>57251</v>
      </c>
      <c r="DF95" s="2" t="s">
        <v>24</v>
      </c>
      <c r="DG95" s="2" t="s">
        <v>25</v>
      </c>
      <c r="DH95" s="2">
        <v>73404</v>
      </c>
      <c r="DI95" s="2">
        <v>1.821206093</v>
      </c>
      <c r="DJ95" s="2">
        <v>1.8226630690000001</v>
      </c>
      <c r="DK95" s="2">
        <v>1.456976E-3</v>
      </c>
      <c r="DL95" s="2">
        <v>1.456976</v>
      </c>
      <c r="DM95" s="2">
        <v>0</v>
      </c>
      <c r="DQ95">
        <v>57451</v>
      </c>
      <c r="DR95" t="s">
        <v>24</v>
      </c>
      <c r="DS95" t="s">
        <v>25</v>
      </c>
      <c r="DT95">
        <v>73404</v>
      </c>
      <c r="DU95">
        <v>0.91122508000000002</v>
      </c>
      <c r="DV95">
        <v>0.91267800300000002</v>
      </c>
      <c r="DW95">
        <v>1.4529229999999901E-3</v>
      </c>
      <c r="DX95">
        <v>1.45292299999999</v>
      </c>
      <c r="DY95">
        <v>0</v>
      </c>
      <c r="EC95">
        <v>57651</v>
      </c>
      <c r="ED95" t="s">
        <v>24</v>
      </c>
      <c r="EE95" t="s">
        <v>25</v>
      </c>
      <c r="EF95">
        <v>74790</v>
      </c>
      <c r="EG95">
        <v>0.454563141</v>
      </c>
      <c r="EH95">
        <v>0.45553803399999998</v>
      </c>
      <c r="EI95">
        <v>9.7489299999997604E-4</v>
      </c>
      <c r="EJ95">
        <v>0.97489299999997603</v>
      </c>
      <c r="EK95">
        <v>0</v>
      </c>
      <c r="EO95">
        <v>57851</v>
      </c>
      <c r="EP95" t="s">
        <v>24</v>
      </c>
      <c r="EQ95" t="s">
        <v>25</v>
      </c>
      <c r="ER95">
        <v>73800</v>
      </c>
      <c r="ES95">
        <v>8.6738109999999993E-2</v>
      </c>
      <c r="ET95">
        <v>8.8103055999999999E-2</v>
      </c>
      <c r="EU95">
        <v>1.3649459999999999E-3</v>
      </c>
      <c r="EV95">
        <v>1.364946</v>
      </c>
      <c r="EW95">
        <v>0</v>
      </c>
      <c r="FA95">
        <v>40202</v>
      </c>
      <c r="FB95" t="s">
        <v>24</v>
      </c>
      <c r="FC95" t="s">
        <v>25</v>
      </c>
      <c r="FD95">
        <v>73536</v>
      </c>
      <c r="FE95">
        <v>7.5038080220000003</v>
      </c>
      <c r="FF95">
        <v>7.5057690140000002</v>
      </c>
      <c r="FG95">
        <v>1.9609919999998798E-3</v>
      </c>
      <c r="FH95">
        <v>1.9609919999998799</v>
      </c>
      <c r="FI95">
        <v>0</v>
      </c>
    </row>
    <row r="96" spans="1:165">
      <c r="A96" s="2">
        <v>37356</v>
      </c>
      <c r="B96" s="2" t="s">
        <v>24</v>
      </c>
      <c r="C96" s="2" t="s">
        <v>25</v>
      </c>
      <c r="D96" s="2">
        <v>73272</v>
      </c>
      <c r="E96" s="2">
        <v>92.001250029999994</v>
      </c>
      <c r="F96" s="2">
        <v>92.002661939999996</v>
      </c>
      <c r="G96" s="2">
        <v>1.411914E-3</v>
      </c>
      <c r="H96" s="2">
        <v>1.4119139999999999</v>
      </c>
      <c r="I96" s="2">
        <v>0</v>
      </c>
      <c r="M96">
        <v>37556</v>
      </c>
      <c r="N96" t="s">
        <v>24</v>
      </c>
      <c r="O96" t="s">
        <v>25</v>
      </c>
      <c r="P96">
        <v>74064</v>
      </c>
      <c r="Q96">
        <v>46.001246928999997</v>
      </c>
      <c r="R96">
        <v>46.002685069999998</v>
      </c>
      <c r="S96">
        <v>1.43814100000128E-3</v>
      </c>
      <c r="T96">
        <v>1.43814100000128</v>
      </c>
      <c r="U96">
        <v>0</v>
      </c>
      <c r="Y96">
        <v>37756</v>
      </c>
      <c r="Z96" t="s">
        <v>24</v>
      </c>
      <c r="AA96" t="s">
        <v>25</v>
      </c>
      <c r="AB96">
        <v>73536</v>
      </c>
      <c r="AC96">
        <v>18.401201962999998</v>
      </c>
      <c r="AD96">
        <v>18.402801037</v>
      </c>
      <c r="AE96">
        <v>1.59907400000136E-3</v>
      </c>
      <c r="AF96">
        <v>1.5990740000013599</v>
      </c>
      <c r="AG96">
        <v>0</v>
      </c>
      <c r="AK96">
        <v>38002</v>
      </c>
      <c r="AL96" t="s">
        <v>24</v>
      </c>
      <c r="AM96" t="s">
        <v>25</v>
      </c>
      <c r="AN96">
        <v>74064</v>
      </c>
      <c r="AO96">
        <v>9.2013669010000001</v>
      </c>
      <c r="AP96">
        <v>9.2027430530000007</v>
      </c>
      <c r="AQ96">
        <v>1.37615200000063E-3</v>
      </c>
      <c r="AR96">
        <v>1.37615200000063</v>
      </c>
      <c r="AS96">
        <v>0</v>
      </c>
      <c r="AW96">
        <v>38202</v>
      </c>
      <c r="AX96" t="s">
        <v>24</v>
      </c>
      <c r="AY96" t="s">
        <v>25</v>
      </c>
      <c r="AZ96">
        <v>74196</v>
      </c>
      <c r="BA96">
        <v>7.3646290299999997</v>
      </c>
      <c r="BB96">
        <v>7.365991116</v>
      </c>
      <c r="BC96">
        <v>1.3620860000003101E-3</v>
      </c>
      <c r="BD96">
        <v>1.3620860000003101</v>
      </c>
      <c r="BE96">
        <v>0</v>
      </c>
      <c r="BI96">
        <v>38402</v>
      </c>
      <c r="BJ96" t="s">
        <v>24</v>
      </c>
      <c r="BK96" t="s">
        <v>25</v>
      </c>
      <c r="BL96">
        <v>73536</v>
      </c>
      <c r="BM96">
        <v>11.575541973</v>
      </c>
      <c r="BN96">
        <v>11.576904058</v>
      </c>
      <c r="BO96">
        <v>1.3620850000002299E-3</v>
      </c>
      <c r="BP96">
        <v>1.36208500000023</v>
      </c>
      <c r="BQ96">
        <v>0</v>
      </c>
      <c r="BU96">
        <v>38802</v>
      </c>
      <c r="BV96" t="s">
        <v>24</v>
      </c>
      <c r="BW96" t="s">
        <v>25</v>
      </c>
      <c r="BX96">
        <v>73800</v>
      </c>
      <c r="BY96">
        <v>5.5241899490000002</v>
      </c>
      <c r="BZ96">
        <v>5.5255799290000001</v>
      </c>
      <c r="CA96">
        <v>1.3899799999998999E-3</v>
      </c>
      <c r="CB96">
        <v>1.3899799999999001</v>
      </c>
      <c r="CC96">
        <v>0</v>
      </c>
      <c r="CG96" s="2">
        <v>39002</v>
      </c>
      <c r="CH96" s="2" t="s">
        <v>24</v>
      </c>
      <c r="CI96" s="2" t="s">
        <v>25</v>
      </c>
      <c r="CJ96" s="2">
        <v>73800</v>
      </c>
      <c r="CK96" s="2">
        <v>4.6012279989999998</v>
      </c>
      <c r="CL96" s="2">
        <v>4.6025681499999997</v>
      </c>
      <c r="CM96" s="2">
        <v>1.3401509999999999E-3</v>
      </c>
      <c r="CN96" s="2">
        <v>1.3401510000000001</v>
      </c>
      <c r="CO96" s="2">
        <v>0</v>
      </c>
      <c r="CS96">
        <v>39202</v>
      </c>
      <c r="CT96" t="s">
        <v>24</v>
      </c>
      <c r="CU96" t="s">
        <v>25</v>
      </c>
      <c r="CV96">
        <v>73536</v>
      </c>
      <c r="CW96">
        <v>2.3014330859999999</v>
      </c>
      <c r="CX96">
        <v>2.3028180599999999</v>
      </c>
      <c r="CY96">
        <v>1.3849740000000299E-3</v>
      </c>
      <c r="CZ96">
        <v>1.3849740000000299</v>
      </c>
      <c r="DA96">
        <v>0</v>
      </c>
      <c r="DE96" s="2">
        <v>39402</v>
      </c>
      <c r="DF96" s="2" t="s">
        <v>24</v>
      </c>
      <c r="DG96" s="2" t="s">
        <v>25</v>
      </c>
      <c r="DH96" s="2">
        <v>74460</v>
      </c>
      <c r="DI96" s="2">
        <v>1.8411810399999999</v>
      </c>
      <c r="DJ96" s="2">
        <v>1.8422660829999999</v>
      </c>
      <c r="DK96" s="2">
        <v>1.0850429999999999E-3</v>
      </c>
      <c r="DL96" s="2">
        <v>1.085043</v>
      </c>
      <c r="DM96" s="2">
        <v>0</v>
      </c>
      <c r="DQ96">
        <v>39602</v>
      </c>
      <c r="DR96" t="s">
        <v>24</v>
      </c>
      <c r="DS96" t="s">
        <v>25</v>
      </c>
      <c r="DT96">
        <v>73932</v>
      </c>
      <c r="DU96">
        <v>0.92107915900000004</v>
      </c>
      <c r="DV96">
        <v>0.92230009999999996</v>
      </c>
      <c r="DW96">
        <v>1.2209409999999199E-3</v>
      </c>
      <c r="DX96">
        <v>1.2209409999999199</v>
      </c>
      <c r="DY96">
        <v>0</v>
      </c>
      <c r="EC96">
        <v>39802</v>
      </c>
      <c r="ED96" t="s">
        <v>24</v>
      </c>
      <c r="EE96" t="s">
        <v>25</v>
      </c>
      <c r="EF96">
        <v>74130</v>
      </c>
      <c r="EG96">
        <v>0.45940709099999999</v>
      </c>
      <c r="EH96">
        <v>0.460412025</v>
      </c>
      <c r="EI96">
        <v>1.0049340000000101E-3</v>
      </c>
      <c r="EJ96">
        <v>1.00493400000001</v>
      </c>
      <c r="EK96">
        <v>0</v>
      </c>
      <c r="EO96">
        <v>40002</v>
      </c>
      <c r="EP96" t="s">
        <v>24</v>
      </c>
      <c r="EQ96" t="s">
        <v>25</v>
      </c>
      <c r="ER96">
        <v>73932</v>
      </c>
      <c r="ES96">
        <v>8.7988137999999994E-2</v>
      </c>
      <c r="ET96">
        <v>8.9439154000000007E-2</v>
      </c>
      <c r="EU96">
        <v>1.45101600000001E-3</v>
      </c>
      <c r="EV96">
        <v>1.4510160000000101</v>
      </c>
      <c r="EW96">
        <v>0</v>
      </c>
      <c r="FA96">
        <v>57339</v>
      </c>
      <c r="FB96" t="s">
        <v>24</v>
      </c>
      <c r="FC96" t="s">
        <v>25</v>
      </c>
      <c r="FD96">
        <v>73668</v>
      </c>
      <c r="FE96">
        <v>7.5045280459999999</v>
      </c>
      <c r="FF96">
        <v>7.50655508</v>
      </c>
      <c r="FG96">
        <v>2.0270340000001401E-3</v>
      </c>
      <c r="FH96">
        <v>2.0270340000001399</v>
      </c>
      <c r="FI96">
        <v>0</v>
      </c>
    </row>
    <row r="97" spans="1:165">
      <c r="A97" s="2">
        <v>54493</v>
      </c>
      <c r="B97" s="2" t="s">
        <v>24</v>
      </c>
      <c r="C97" s="2" t="s">
        <v>25</v>
      </c>
      <c r="D97" s="2">
        <v>73272</v>
      </c>
      <c r="E97" s="2">
        <v>93.0012629</v>
      </c>
      <c r="F97" s="2">
        <v>93.002724889999996</v>
      </c>
      <c r="G97" s="2">
        <v>1.461983E-3</v>
      </c>
      <c r="H97" s="2">
        <v>1.461983</v>
      </c>
      <c r="I97" s="2">
        <v>0</v>
      </c>
      <c r="M97">
        <v>54693</v>
      </c>
      <c r="N97" t="s">
        <v>24</v>
      </c>
      <c r="O97" t="s">
        <v>25</v>
      </c>
      <c r="P97">
        <v>74328</v>
      </c>
      <c r="Q97">
        <v>46.501112937999999</v>
      </c>
      <c r="R97">
        <v>46.502223968999999</v>
      </c>
      <c r="S97">
        <v>1.11103100000065E-3</v>
      </c>
      <c r="T97">
        <v>1.11103100000065</v>
      </c>
      <c r="U97">
        <v>0</v>
      </c>
      <c r="Y97">
        <v>54893</v>
      </c>
      <c r="Z97" t="s">
        <v>24</v>
      </c>
      <c r="AA97" t="s">
        <v>25</v>
      </c>
      <c r="AB97">
        <v>73800</v>
      </c>
      <c r="AC97">
        <v>18.601211071000002</v>
      </c>
      <c r="AD97">
        <v>18.602507114000002</v>
      </c>
      <c r="AE97">
        <v>1.2960429999999601E-3</v>
      </c>
      <c r="AF97">
        <v>1.2960429999999601</v>
      </c>
      <c r="AG97">
        <v>0</v>
      </c>
      <c r="AK97">
        <v>55139</v>
      </c>
      <c r="AL97" t="s">
        <v>24</v>
      </c>
      <c r="AM97" t="s">
        <v>25</v>
      </c>
      <c r="AN97">
        <v>73932</v>
      </c>
      <c r="AO97">
        <v>9.3012790679999995</v>
      </c>
      <c r="AP97">
        <v>9.302491903</v>
      </c>
      <c r="AQ97">
        <v>1.2128350000004599E-3</v>
      </c>
      <c r="AR97">
        <v>1.21283500000046</v>
      </c>
      <c r="AS97">
        <v>0</v>
      </c>
      <c r="AW97">
        <v>55339</v>
      </c>
      <c r="AX97" t="s">
        <v>24</v>
      </c>
      <c r="AY97" t="s">
        <v>25</v>
      </c>
      <c r="AZ97">
        <v>73536</v>
      </c>
      <c r="BA97">
        <v>7.4446330070000002</v>
      </c>
      <c r="BB97">
        <v>7.4461159710000002</v>
      </c>
      <c r="BC97">
        <v>1.48296400000003E-3</v>
      </c>
      <c r="BD97">
        <v>1.4829640000000299</v>
      </c>
      <c r="BE97">
        <v>0</v>
      </c>
      <c r="BI97">
        <v>55539</v>
      </c>
      <c r="BJ97" t="s">
        <v>24</v>
      </c>
      <c r="BK97" t="s">
        <v>25</v>
      </c>
      <c r="BL97">
        <v>74064</v>
      </c>
      <c r="BM97">
        <v>11.645560026</v>
      </c>
      <c r="BN97">
        <v>11.647020102000001</v>
      </c>
      <c r="BO97">
        <v>1.4600760000007501E-3</v>
      </c>
      <c r="BP97">
        <v>1.46007600000075</v>
      </c>
      <c r="BQ97">
        <v>0</v>
      </c>
      <c r="BU97">
        <v>55939</v>
      </c>
      <c r="BV97" t="s">
        <v>24</v>
      </c>
      <c r="BW97" t="s">
        <v>25</v>
      </c>
      <c r="BX97">
        <v>73800</v>
      </c>
      <c r="BY97">
        <v>5.584226847</v>
      </c>
      <c r="BZ97">
        <v>5.5857138629999996</v>
      </c>
      <c r="CA97">
        <v>1.4870159999995601E-3</v>
      </c>
      <c r="CB97">
        <v>1.48701599999956</v>
      </c>
      <c r="CC97">
        <v>0</v>
      </c>
      <c r="CG97" s="2">
        <v>56139</v>
      </c>
      <c r="CH97" s="2" t="s">
        <v>24</v>
      </c>
      <c r="CI97" s="2" t="s">
        <v>25</v>
      </c>
      <c r="CJ97" s="2">
        <v>73800</v>
      </c>
      <c r="CK97" s="2">
        <v>4.6512351040000004</v>
      </c>
      <c r="CL97" s="2">
        <v>4.65259409</v>
      </c>
      <c r="CM97" s="2">
        <v>1.358986E-3</v>
      </c>
      <c r="CN97" s="2">
        <v>1.358986</v>
      </c>
      <c r="CO97" s="2">
        <v>0</v>
      </c>
      <c r="CS97">
        <v>56339</v>
      </c>
      <c r="CT97" t="s">
        <v>24</v>
      </c>
      <c r="CU97" t="s">
        <v>25</v>
      </c>
      <c r="CV97">
        <v>73932</v>
      </c>
      <c r="CW97">
        <v>2.326210976</v>
      </c>
      <c r="CX97">
        <v>2.3275661470000002</v>
      </c>
      <c r="CY97">
        <v>1.3551710000001499E-3</v>
      </c>
      <c r="CZ97">
        <v>1.35517100000015</v>
      </c>
      <c r="DA97">
        <v>0</v>
      </c>
      <c r="DE97" s="2">
        <v>56539</v>
      </c>
      <c r="DF97" s="2" t="s">
        <v>24</v>
      </c>
      <c r="DG97" s="2" t="s">
        <v>25</v>
      </c>
      <c r="DH97" s="2">
        <v>74130</v>
      </c>
      <c r="DI97" s="2">
        <v>1.8610529899999999</v>
      </c>
      <c r="DJ97" s="2">
        <v>1.8621671200000001</v>
      </c>
      <c r="DK97" s="2">
        <v>1.1141300000000001E-3</v>
      </c>
      <c r="DL97" s="2">
        <v>1.1141300000000001</v>
      </c>
      <c r="DM97" s="2">
        <v>0</v>
      </c>
      <c r="DQ97">
        <v>56739</v>
      </c>
      <c r="DR97" t="s">
        <v>24</v>
      </c>
      <c r="DS97" t="s">
        <v>25</v>
      </c>
      <c r="DT97">
        <v>73536</v>
      </c>
      <c r="DU97">
        <v>0.93122100799999996</v>
      </c>
      <c r="DV97">
        <v>0.93266320199999997</v>
      </c>
      <c r="DW97">
        <v>1.4421939999999999E-3</v>
      </c>
      <c r="DX97">
        <v>1.442194</v>
      </c>
      <c r="DY97">
        <v>0</v>
      </c>
      <c r="EC97">
        <v>56939</v>
      </c>
      <c r="ED97" t="s">
        <v>24</v>
      </c>
      <c r="EE97" t="s">
        <v>25</v>
      </c>
      <c r="EF97">
        <v>74130</v>
      </c>
      <c r="EG97">
        <v>0.46446108800000002</v>
      </c>
      <c r="EH97">
        <v>0.46558308599999998</v>
      </c>
      <c r="EI97">
        <v>1.12199799999995E-3</v>
      </c>
      <c r="EJ97">
        <v>1.1219979999999501</v>
      </c>
      <c r="EK97">
        <v>0</v>
      </c>
      <c r="EO97">
        <v>57139</v>
      </c>
      <c r="EP97" t="s">
        <v>24</v>
      </c>
      <c r="EQ97" t="s">
        <v>25</v>
      </c>
      <c r="ER97">
        <v>73668</v>
      </c>
      <c r="ES97">
        <v>8.8925122999999995E-2</v>
      </c>
      <c r="ET97">
        <v>9.0476035999999996E-2</v>
      </c>
      <c r="EU97">
        <v>1.5509129999999999E-3</v>
      </c>
      <c r="EV97">
        <v>1.550913</v>
      </c>
      <c r="EW97">
        <v>0</v>
      </c>
      <c r="FA97">
        <v>60086</v>
      </c>
      <c r="FB97" t="s">
        <v>24</v>
      </c>
      <c r="FC97" t="s">
        <v>25</v>
      </c>
      <c r="FD97">
        <v>73404</v>
      </c>
      <c r="FE97">
        <v>7.5050818919999998</v>
      </c>
      <c r="FF97">
        <v>7.507269859</v>
      </c>
      <c r="FG97">
        <v>2.1879670000002301E-3</v>
      </c>
      <c r="FH97">
        <v>2.18796700000023</v>
      </c>
      <c r="FI97">
        <v>0</v>
      </c>
    </row>
    <row r="98" spans="1:165">
      <c r="A98" s="2">
        <v>57240</v>
      </c>
      <c r="B98" s="2" t="s">
        <v>24</v>
      </c>
      <c r="C98" s="2" t="s">
        <v>25</v>
      </c>
      <c r="D98" s="2">
        <v>73272</v>
      </c>
      <c r="E98" s="2">
        <v>94.001274109999997</v>
      </c>
      <c r="F98" s="2">
        <v>94.002805949999996</v>
      </c>
      <c r="G98" s="2">
        <v>1.5318389999999999E-3</v>
      </c>
      <c r="H98" s="2">
        <v>1.531839</v>
      </c>
      <c r="I98" s="2">
        <v>0</v>
      </c>
      <c r="M98">
        <v>57440</v>
      </c>
      <c r="N98" t="s">
        <v>24</v>
      </c>
      <c r="O98" t="s">
        <v>25</v>
      </c>
      <c r="P98">
        <v>73932</v>
      </c>
      <c r="Q98">
        <v>47.001151084999996</v>
      </c>
      <c r="R98">
        <v>47.002557993000003</v>
      </c>
      <c r="S98">
        <v>1.40690800000697E-3</v>
      </c>
      <c r="T98">
        <v>1.40690800000697</v>
      </c>
      <c r="U98">
        <v>0</v>
      </c>
      <c r="Y98">
        <v>57640</v>
      </c>
      <c r="Z98" t="s">
        <v>24</v>
      </c>
      <c r="AA98" t="s">
        <v>25</v>
      </c>
      <c r="AB98">
        <v>73668</v>
      </c>
      <c r="AC98">
        <v>18.801328181999999</v>
      </c>
      <c r="AD98">
        <v>18.802723169</v>
      </c>
      <c r="AE98">
        <v>1.3949870000011799E-3</v>
      </c>
      <c r="AF98">
        <v>1.3949870000011799</v>
      </c>
      <c r="AG98">
        <v>0</v>
      </c>
      <c r="AK98">
        <v>57886</v>
      </c>
      <c r="AL98" t="s">
        <v>24</v>
      </c>
      <c r="AM98" t="s">
        <v>25</v>
      </c>
      <c r="AN98">
        <v>74196</v>
      </c>
      <c r="AO98">
        <v>9.4012439249999993</v>
      </c>
      <c r="AP98">
        <v>9.4024879929999994</v>
      </c>
      <c r="AQ98">
        <v>1.2440680000000901E-3</v>
      </c>
      <c r="AR98">
        <v>1.2440680000000901</v>
      </c>
      <c r="AS98">
        <v>0</v>
      </c>
      <c r="AW98">
        <v>58086</v>
      </c>
      <c r="AX98" t="s">
        <v>24</v>
      </c>
      <c r="AY98" t="s">
        <v>25</v>
      </c>
      <c r="AZ98">
        <v>73800</v>
      </c>
      <c r="BA98">
        <v>7.5246250630000002</v>
      </c>
      <c r="BB98">
        <v>7.5262560839999999</v>
      </c>
      <c r="BC98">
        <v>1.63102099999967E-3</v>
      </c>
      <c r="BD98">
        <v>1.6310209999996701</v>
      </c>
      <c r="BE98">
        <v>0</v>
      </c>
      <c r="BI98">
        <v>58286</v>
      </c>
      <c r="BJ98" t="s">
        <v>24</v>
      </c>
      <c r="BK98" t="s">
        <v>25</v>
      </c>
      <c r="BL98">
        <v>74328</v>
      </c>
      <c r="BM98">
        <v>11.715626001</v>
      </c>
      <c r="BN98">
        <v>11.717000007999999</v>
      </c>
      <c r="BO98">
        <v>1.3740069999990099E-3</v>
      </c>
      <c r="BP98">
        <v>1.3740069999990101</v>
      </c>
      <c r="BQ98">
        <v>0</v>
      </c>
      <c r="BU98">
        <v>58686</v>
      </c>
      <c r="BV98" t="s">
        <v>24</v>
      </c>
      <c r="BW98" t="s">
        <v>25</v>
      </c>
      <c r="BX98">
        <v>73932</v>
      </c>
      <c r="BY98">
        <v>5.6442859170000004</v>
      </c>
      <c r="BZ98">
        <v>5.6457698350000003</v>
      </c>
      <c r="CA98">
        <v>1.4839179999999101E-3</v>
      </c>
      <c r="CB98">
        <v>1.4839179999999099</v>
      </c>
      <c r="CC98">
        <v>0</v>
      </c>
      <c r="CG98" s="2">
        <v>58886</v>
      </c>
      <c r="CH98" s="2" t="s">
        <v>24</v>
      </c>
      <c r="CI98" s="2" t="s">
        <v>25</v>
      </c>
      <c r="CJ98" s="2">
        <v>74724</v>
      </c>
      <c r="CK98" s="2">
        <v>4.7012290950000004</v>
      </c>
      <c r="CL98" s="2">
        <v>4.7023079399999999</v>
      </c>
      <c r="CM98" s="2">
        <v>1.0788449999999999E-3</v>
      </c>
      <c r="CN98" s="2">
        <v>1.0788450000000001</v>
      </c>
      <c r="CO98" s="2">
        <v>0</v>
      </c>
      <c r="CS98">
        <v>59086</v>
      </c>
      <c r="CT98" t="s">
        <v>24</v>
      </c>
      <c r="CU98" t="s">
        <v>25</v>
      </c>
      <c r="CV98">
        <v>74196</v>
      </c>
      <c r="CW98">
        <v>2.35145998</v>
      </c>
      <c r="CX98">
        <v>2.3526911739999998</v>
      </c>
      <c r="CY98">
        <v>1.2311939999998199E-3</v>
      </c>
      <c r="CZ98">
        <v>1.23119399999982</v>
      </c>
      <c r="DA98">
        <v>0</v>
      </c>
      <c r="DE98" s="2">
        <v>59286</v>
      </c>
      <c r="DF98" s="2" t="s">
        <v>24</v>
      </c>
      <c r="DG98" s="2" t="s">
        <v>25</v>
      </c>
      <c r="DH98" s="2">
        <v>74526</v>
      </c>
      <c r="DI98" s="2">
        <v>1.8810889719999999</v>
      </c>
      <c r="DJ98" s="2">
        <v>1.88216114</v>
      </c>
      <c r="DK98" s="2">
        <v>1.0721680000000001E-3</v>
      </c>
      <c r="DL98" s="2">
        <v>1.072168</v>
      </c>
      <c r="DM98" s="2">
        <v>0</v>
      </c>
      <c r="DQ98">
        <v>59486</v>
      </c>
      <c r="DR98" t="s">
        <v>24</v>
      </c>
      <c r="DS98" t="s">
        <v>25</v>
      </c>
      <c r="DT98">
        <v>73734</v>
      </c>
      <c r="DU98">
        <v>0.94105696699999997</v>
      </c>
      <c r="DV98">
        <v>0.94221806500000005</v>
      </c>
      <c r="DW98">
        <v>1.16109800000008E-3</v>
      </c>
      <c r="DX98">
        <v>1.1610980000000799</v>
      </c>
      <c r="DY98">
        <v>0</v>
      </c>
      <c r="EC98">
        <v>59686</v>
      </c>
      <c r="ED98" t="s">
        <v>24</v>
      </c>
      <c r="EE98" t="s">
        <v>25</v>
      </c>
      <c r="EF98">
        <v>74394</v>
      </c>
      <c r="EG98">
        <v>0.469516039</v>
      </c>
      <c r="EH98">
        <v>0.47071600000000002</v>
      </c>
      <c r="EI98">
        <v>1.19996100000002E-3</v>
      </c>
      <c r="EJ98">
        <v>1.19996100000002</v>
      </c>
      <c r="EK98">
        <v>0</v>
      </c>
      <c r="EO98">
        <v>59886</v>
      </c>
      <c r="EP98" t="s">
        <v>24</v>
      </c>
      <c r="EQ98" t="s">
        <v>25</v>
      </c>
      <c r="ER98">
        <v>73272</v>
      </c>
      <c r="ES98">
        <v>8.9712142999999994E-2</v>
      </c>
      <c r="ET98">
        <v>9.1242075000000006E-2</v>
      </c>
      <c r="EU98">
        <v>1.5299320000000101E-3</v>
      </c>
      <c r="EV98">
        <v>1.5299320000000101</v>
      </c>
      <c r="EW98">
        <v>0</v>
      </c>
      <c r="FA98">
        <v>34743</v>
      </c>
      <c r="FB98" t="s">
        <v>24</v>
      </c>
      <c r="FC98" t="s">
        <v>25</v>
      </c>
      <c r="FD98">
        <v>73536</v>
      </c>
      <c r="FE98">
        <v>7.5057928560000002</v>
      </c>
      <c r="FF98">
        <v>7.5078358649999997</v>
      </c>
      <c r="FG98">
        <v>2.0430089999994199E-3</v>
      </c>
      <c r="FH98">
        <v>2.0430089999994201</v>
      </c>
      <c r="FI98">
        <v>0</v>
      </c>
    </row>
    <row r="99" spans="1:165">
      <c r="A99" s="2">
        <v>60130</v>
      </c>
      <c r="B99" s="2" t="s">
        <v>24</v>
      </c>
      <c r="C99" s="2" t="s">
        <v>25</v>
      </c>
      <c r="D99" s="2">
        <v>74196</v>
      </c>
      <c r="E99" s="2">
        <v>95.001121040000001</v>
      </c>
      <c r="F99" s="2">
        <v>95.002609019999994</v>
      </c>
      <c r="G99" s="2">
        <v>1.487971E-3</v>
      </c>
      <c r="H99" s="2">
        <v>1.4879709999999999</v>
      </c>
      <c r="I99" s="2">
        <v>0</v>
      </c>
      <c r="M99">
        <v>60330</v>
      </c>
      <c r="N99" t="s">
        <v>24</v>
      </c>
      <c r="O99" t="s">
        <v>25</v>
      </c>
      <c r="P99">
        <v>73800</v>
      </c>
      <c r="Q99">
        <v>47.501148938999997</v>
      </c>
      <c r="R99">
        <v>47.502462149000003</v>
      </c>
      <c r="S99">
        <v>1.3132100000063901E-3</v>
      </c>
      <c r="T99">
        <v>1.31321000000639</v>
      </c>
      <c r="U99">
        <v>0</v>
      </c>
      <c r="Y99">
        <v>60530</v>
      </c>
      <c r="Z99" t="s">
        <v>24</v>
      </c>
      <c r="AA99" t="s">
        <v>25</v>
      </c>
      <c r="AB99">
        <v>74724</v>
      </c>
      <c r="AC99">
        <v>19.001294135999999</v>
      </c>
      <c r="AD99">
        <v>19.002328157000001</v>
      </c>
      <c r="AE99">
        <v>1.03402100000238E-3</v>
      </c>
      <c r="AF99">
        <v>1.03402100000238</v>
      </c>
      <c r="AG99">
        <v>0</v>
      </c>
      <c r="AK99">
        <v>60776</v>
      </c>
      <c r="AL99" t="s">
        <v>24</v>
      </c>
      <c r="AM99" t="s">
        <v>25</v>
      </c>
      <c r="AN99">
        <v>74592</v>
      </c>
      <c r="AO99">
        <v>9.5014910700000001</v>
      </c>
      <c r="AP99">
        <v>9.502564907</v>
      </c>
      <c r="AQ99">
        <v>1.07383699999985E-3</v>
      </c>
      <c r="AR99">
        <v>1.0738369999998501</v>
      </c>
      <c r="AS99">
        <v>0</v>
      </c>
      <c r="AW99">
        <v>60976</v>
      </c>
      <c r="AX99" t="s">
        <v>24</v>
      </c>
      <c r="AY99" t="s">
        <v>25</v>
      </c>
      <c r="AZ99">
        <v>74328</v>
      </c>
      <c r="BA99">
        <v>7.6047501559999997</v>
      </c>
      <c r="BB99">
        <v>7.6059670449999999</v>
      </c>
      <c r="BC99">
        <v>1.2168890000001601E-3</v>
      </c>
      <c r="BD99">
        <v>1.21688900000016</v>
      </c>
      <c r="BE99">
        <v>0</v>
      </c>
      <c r="BI99">
        <v>32943</v>
      </c>
      <c r="BJ99" t="s">
        <v>24</v>
      </c>
      <c r="BK99" t="s">
        <v>25</v>
      </c>
      <c r="BL99">
        <v>73800</v>
      </c>
      <c r="BM99">
        <v>11.785651922</v>
      </c>
      <c r="BN99">
        <v>11.786968946</v>
      </c>
      <c r="BO99">
        <v>1.3170240000004399E-3</v>
      </c>
      <c r="BP99">
        <v>1.3170240000004401</v>
      </c>
      <c r="BQ99">
        <v>0</v>
      </c>
      <c r="BU99">
        <v>33343</v>
      </c>
      <c r="BV99" t="s">
        <v>24</v>
      </c>
      <c r="BW99" t="s">
        <v>25</v>
      </c>
      <c r="BX99">
        <v>73668</v>
      </c>
      <c r="BY99">
        <v>5.7044928070000003</v>
      </c>
      <c r="BZ99">
        <v>5.7058849330000001</v>
      </c>
      <c r="CA99">
        <v>1.3921259999998201E-3</v>
      </c>
      <c r="CB99">
        <v>1.3921259999998199</v>
      </c>
      <c r="CC99">
        <v>0</v>
      </c>
      <c r="CG99" s="2">
        <v>33543</v>
      </c>
      <c r="CH99" s="2" t="s">
        <v>24</v>
      </c>
      <c r="CI99" s="2" t="s">
        <v>25</v>
      </c>
      <c r="CJ99" s="2">
        <v>74064</v>
      </c>
      <c r="CK99" s="2">
        <v>4.751100063</v>
      </c>
      <c r="CL99" s="2">
        <v>4.7524499889999996</v>
      </c>
      <c r="CM99" s="2">
        <v>1.349926E-3</v>
      </c>
      <c r="CN99" s="2">
        <v>1.349926</v>
      </c>
      <c r="CO99" s="2">
        <v>0</v>
      </c>
      <c r="CS99">
        <v>33743</v>
      </c>
      <c r="CT99" t="s">
        <v>24</v>
      </c>
      <c r="CU99" t="s">
        <v>25</v>
      </c>
      <c r="CV99">
        <v>73536</v>
      </c>
      <c r="CW99">
        <v>2.3763570789999999</v>
      </c>
      <c r="CX99">
        <v>2.3778421879999998</v>
      </c>
      <c r="CY99">
        <v>1.48510899999987E-3</v>
      </c>
      <c r="CZ99">
        <v>1.4851089999998699</v>
      </c>
      <c r="DA99">
        <v>0</v>
      </c>
      <c r="DE99" s="2">
        <v>33943</v>
      </c>
      <c r="DF99" s="2" t="s">
        <v>24</v>
      </c>
      <c r="DG99" s="2" t="s">
        <v>25</v>
      </c>
      <c r="DH99" s="2">
        <v>74328</v>
      </c>
      <c r="DI99" s="2">
        <v>1.9011099339999999</v>
      </c>
      <c r="DJ99" s="2">
        <v>1.9023039340000001</v>
      </c>
      <c r="DK99" s="2">
        <v>1.194E-3</v>
      </c>
      <c r="DL99" s="2">
        <v>1.194</v>
      </c>
      <c r="DM99" s="2">
        <v>0</v>
      </c>
      <c r="DQ99">
        <v>34143</v>
      </c>
      <c r="DR99" t="s">
        <v>24</v>
      </c>
      <c r="DS99" t="s">
        <v>25</v>
      </c>
      <c r="DT99">
        <v>73536</v>
      </c>
      <c r="DU99">
        <v>0.95127916300000004</v>
      </c>
      <c r="DV99">
        <v>0.95288896599999995</v>
      </c>
      <c r="DW99">
        <v>1.6098029999999E-3</v>
      </c>
      <c r="DX99">
        <v>1.6098029999999</v>
      </c>
      <c r="DY99">
        <v>0</v>
      </c>
      <c r="EC99">
        <v>34343</v>
      </c>
      <c r="ED99" t="s">
        <v>24</v>
      </c>
      <c r="EE99" t="s">
        <v>25</v>
      </c>
      <c r="EF99">
        <v>74328</v>
      </c>
      <c r="EG99">
        <v>0.474694014</v>
      </c>
      <c r="EH99">
        <v>0.475759983</v>
      </c>
      <c r="EI99">
        <v>1.0659689999999999E-3</v>
      </c>
      <c r="EJ99">
        <v>1.0659689999999999</v>
      </c>
      <c r="EK99">
        <v>0</v>
      </c>
      <c r="EO99">
        <v>34543</v>
      </c>
      <c r="EP99" t="s">
        <v>24</v>
      </c>
      <c r="EQ99" t="s">
        <v>25</v>
      </c>
      <c r="ER99">
        <v>73404</v>
      </c>
      <c r="ES99">
        <v>9.0748071999999999E-2</v>
      </c>
      <c r="ET99">
        <v>9.2312097999999995E-2</v>
      </c>
      <c r="EU99">
        <v>1.5640259999999901E-3</v>
      </c>
      <c r="EV99">
        <v>1.5640259999999899</v>
      </c>
      <c r="EW99">
        <v>0</v>
      </c>
      <c r="FA99">
        <v>35488</v>
      </c>
      <c r="FB99" t="s">
        <v>24</v>
      </c>
      <c r="FC99" t="s">
        <v>25</v>
      </c>
      <c r="FD99">
        <v>73536</v>
      </c>
      <c r="FE99">
        <v>7.506562948</v>
      </c>
      <c r="FF99">
        <v>7.5085339549999999</v>
      </c>
      <c r="FG99">
        <v>1.9710069999998498E-3</v>
      </c>
      <c r="FH99">
        <v>1.9710069999998501</v>
      </c>
      <c r="FI99">
        <v>0</v>
      </c>
    </row>
    <row r="100" spans="1:165">
      <c r="A100" s="2">
        <v>60875</v>
      </c>
      <c r="B100" s="2" t="s">
        <v>24</v>
      </c>
      <c r="C100" s="2" t="s">
        <v>25</v>
      </c>
      <c r="D100" s="2">
        <v>74460</v>
      </c>
      <c r="E100" s="2">
        <v>96.00111699</v>
      </c>
      <c r="F100" s="2">
        <v>96.002243039999996</v>
      </c>
      <c r="G100" s="2">
        <v>1.1260510000000001E-3</v>
      </c>
      <c r="H100" s="2">
        <v>1.1260509999999999</v>
      </c>
      <c r="I100" s="2">
        <v>0</v>
      </c>
      <c r="M100">
        <v>32842</v>
      </c>
      <c r="N100" t="s">
        <v>24</v>
      </c>
      <c r="O100" t="s">
        <v>25</v>
      </c>
      <c r="P100">
        <v>74328</v>
      </c>
      <c r="Q100">
        <v>48.00116396</v>
      </c>
      <c r="R100">
        <v>48.002511024</v>
      </c>
      <c r="S100">
        <v>1.3470640000008401E-3</v>
      </c>
      <c r="T100">
        <v>1.34706400000084</v>
      </c>
      <c r="U100">
        <v>0</v>
      </c>
      <c r="Y100">
        <v>33042</v>
      </c>
      <c r="Z100" t="s">
        <v>24</v>
      </c>
      <c r="AA100" t="s">
        <v>25</v>
      </c>
      <c r="AB100">
        <v>74196</v>
      </c>
      <c r="AC100">
        <v>19.201140165000002</v>
      </c>
      <c r="AD100">
        <v>19.202257156000002</v>
      </c>
      <c r="AE100">
        <v>1.11699099999995E-3</v>
      </c>
      <c r="AF100">
        <v>1.1169909999999501</v>
      </c>
      <c r="AG100">
        <v>0</v>
      </c>
      <c r="AK100">
        <v>33288</v>
      </c>
      <c r="AL100" t="s">
        <v>24</v>
      </c>
      <c r="AM100" t="s">
        <v>25</v>
      </c>
      <c r="AN100">
        <v>73668</v>
      </c>
      <c r="AO100">
        <v>9.6013140680000006</v>
      </c>
      <c r="AP100">
        <v>9.6025729179999999</v>
      </c>
      <c r="AQ100">
        <v>1.2588499999992499E-3</v>
      </c>
      <c r="AR100">
        <v>1.25884999999925</v>
      </c>
      <c r="AS100">
        <v>0</v>
      </c>
      <c r="AW100">
        <v>33488</v>
      </c>
      <c r="AX100" t="s">
        <v>24</v>
      </c>
      <c r="AY100" t="s">
        <v>25</v>
      </c>
      <c r="AZ100">
        <v>73668</v>
      </c>
      <c r="BA100">
        <v>7.684620142</v>
      </c>
      <c r="BB100">
        <v>7.6860179899999999</v>
      </c>
      <c r="BC100">
        <v>1.3978479999998601E-3</v>
      </c>
      <c r="BD100">
        <v>1.3978479999998601</v>
      </c>
      <c r="BE100">
        <v>0</v>
      </c>
      <c r="BI100">
        <v>33688</v>
      </c>
      <c r="BJ100" t="s">
        <v>24</v>
      </c>
      <c r="BK100" t="s">
        <v>25</v>
      </c>
      <c r="BL100">
        <v>74196</v>
      </c>
      <c r="BM100">
        <v>11.855557919000001</v>
      </c>
      <c r="BN100">
        <v>11.856755972</v>
      </c>
      <c r="BO100">
        <v>1.19805299999953E-3</v>
      </c>
      <c r="BP100">
        <v>1.19805299999953</v>
      </c>
      <c r="BQ100">
        <v>0</v>
      </c>
      <c r="BU100">
        <v>34088</v>
      </c>
      <c r="BV100" t="s">
        <v>24</v>
      </c>
      <c r="BW100" t="s">
        <v>25</v>
      </c>
      <c r="BX100">
        <v>74196</v>
      </c>
      <c r="BY100">
        <v>5.7643358710000001</v>
      </c>
      <c r="BZ100">
        <v>5.7656939029999998</v>
      </c>
      <c r="CA100">
        <v>1.3580319999997299E-3</v>
      </c>
      <c r="CB100">
        <v>1.3580319999997299</v>
      </c>
      <c r="CC100">
        <v>0</v>
      </c>
      <c r="CG100" s="2">
        <v>34288</v>
      </c>
      <c r="CH100" s="2" t="s">
        <v>24</v>
      </c>
      <c r="CI100" s="2" t="s">
        <v>25</v>
      </c>
      <c r="CJ100" s="2">
        <v>74328</v>
      </c>
      <c r="CK100" s="2">
        <v>4.8012290000000002</v>
      </c>
      <c r="CL100" s="2">
        <v>4.8025379179999996</v>
      </c>
      <c r="CM100" s="2">
        <v>1.3089180000000001E-3</v>
      </c>
      <c r="CN100" s="2">
        <v>1.308918</v>
      </c>
      <c r="CO100" s="2">
        <v>0</v>
      </c>
      <c r="CS100">
        <v>34488</v>
      </c>
      <c r="CT100" t="s">
        <v>24</v>
      </c>
      <c r="CU100" t="s">
        <v>25</v>
      </c>
      <c r="CV100">
        <v>74196</v>
      </c>
      <c r="CW100">
        <v>2.4013230800000001</v>
      </c>
      <c r="CX100">
        <v>2.4025089739999999</v>
      </c>
      <c r="CY100">
        <v>1.1858939999997899E-3</v>
      </c>
      <c r="CZ100">
        <v>1.1858939999997899</v>
      </c>
      <c r="DA100">
        <v>0</v>
      </c>
      <c r="DE100" s="2">
        <v>34688</v>
      </c>
      <c r="DF100" s="2" t="s">
        <v>24</v>
      </c>
      <c r="DG100" s="2" t="s">
        <v>25</v>
      </c>
      <c r="DH100" s="2">
        <v>74396</v>
      </c>
      <c r="DI100" s="2">
        <v>1.9212970730000001</v>
      </c>
      <c r="DJ100" s="2">
        <v>1.932776928</v>
      </c>
      <c r="DK100" s="2">
        <v>1.1479855000000001E-2</v>
      </c>
      <c r="DL100" s="2">
        <v>11.479855000000001</v>
      </c>
      <c r="DM100" s="2">
        <v>0</v>
      </c>
      <c r="DQ100">
        <v>34888</v>
      </c>
      <c r="DR100" t="s">
        <v>24</v>
      </c>
      <c r="DS100" t="s">
        <v>25</v>
      </c>
      <c r="DT100">
        <v>73668</v>
      </c>
      <c r="DU100">
        <v>0.96131014800000003</v>
      </c>
      <c r="DV100">
        <v>0.96277117700000003</v>
      </c>
      <c r="DW100">
        <v>1.461029E-3</v>
      </c>
      <c r="DX100">
        <v>1.4610289999999999</v>
      </c>
      <c r="DY100">
        <v>0</v>
      </c>
      <c r="EC100">
        <v>35088</v>
      </c>
      <c r="ED100" t="s">
        <v>24</v>
      </c>
      <c r="EE100" t="s">
        <v>25</v>
      </c>
      <c r="EF100">
        <v>75120</v>
      </c>
      <c r="EG100">
        <v>0.47956204400000002</v>
      </c>
      <c r="EH100">
        <v>0.48075294499999999</v>
      </c>
      <c r="EI100">
        <v>1.19090099999996E-3</v>
      </c>
      <c r="EJ100">
        <v>1.19090099999996</v>
      </c>
      <c r="EK100">
        <v>0</v>
      </c>
      <c r="EO100">
        <v>35288</v>
      </c>
      <c r="EP100" t="s">
        <v>24</v>
      </c>
      <c r="EQ100" t="s">
        <v>25</v>
      </c>
      <c r="ER100">
        <v>73668</v>
      </c>
      <c r="ES100">
        <v>9.2018127000000005E-2</v>
      </c>
      <c r="ET100">
        <v>9.3392134000000002E-2</v>
      </c>
      <c r="EU100">
        <v>1.37400699999999E-3</v>
      </c>
      <c r="EV100">
        <v>1.37400699999999</v>
      </c>
      <c r="EW100">
        <v>0</v>
      </c>
      <c r="FA100">
        <v>57483</v>
      </c>
      <c r="FB100" t="s">
        <v>24</v>
      </c>
      <c r="FC100" t="s">
        <v>25</v>
      </c>
      <c r="FD100">
        <v>73536</v>
      </c>
      <c r="FE100">
        <v>7.5073299410000001</v>
      </c>
      <c r="FF100">
        <v>7.5092709060000002</v>
      </c>
      <c r="FG100">
        <v>1.94096500000018E-3</v>
      </c>
      <c r="FH100">
        <v>1.9409650000001799</v>
      </c>
      <c r="FI100">
        <v>0</v>
      </c>
    </row>
    <row r="101" spans="1:165">
      <c r="A101" s="2">
        <v>54637</v>
      </c>
      <c r="B101" s="2" t="s">
        <v>24</v>
      </c>
      <c r="C101" s="2" t="s">
        <v>25</v>
      </c>
      <c r="D101" s="2">
        <v>74856</v>
      </c>
      <c r="E101" s="2">
        <v>97.001125099999996</v>
      </c>
      <c r="F101" s="2">
        <v>97.00223708</v>
      </c>
      <c r="G101" s="2">
        <v>1.111985E-3</v>
      </c>
      <c r="H101" s="2">
        <v>1.111985</v>
      </c>
      <c r="I101" s="2">
        <v>0</v>
      </c>
      <c r="M101">
        <v>54837</v>
      </c>
      <c r="N101" t="s">
        <v>24</v>
      </c>
      <c r="O101" t="s">
        <v>25</v>
      </c>
      <c r="P101">
        <v>73668</v>
      </c>
      <c r="Q101">
        <v>48.501340151000001</v>
      </c>
      <c r="R101">
        <v>48.502789974000002</v>
      </c>
      <c r="S101">
        <v>1.4498230000015099E-3</v>
      </c>
      <c r="T101">
        <v>1.44982300000151</v>
      </c>
      <c r="U101">
        <v>0</v>
      </c>
      <c r="Y101">
        <v>55037</v>
      </c>
      <c r="Z101" t="s">
        <v>24</v>
      </c>
      <c r="AA101" t="s">
        <v>25</v>
      </c>
      <c r="AB101">
        <v>74064</v>
      </c>
      <c r="AC101">
        <v>19.401155949</v>
      </c>
      <c r="AD101">
        <v>19.402601957000002</v>
      </c>
      <c r="AE101">
        <v>1.4460080000020499E-3</v>
      </c>
      <c r="AF101">
        <v>1.4460080000020501</v>
      </c>
      <c r="AG101">
        <v>0</v>
      </c>
      <c r="AK101">
        <v>55283</v>
      </c>
      <c r="AL101" t="s">
        <v>24</v>
      </c>
      <c r="AM101" t="s">
        <v>25</v>
      </c>
      <c r="AN101">
        <v>73536</v>
      </c>
      <c r="AO101">
        <v>9.7015600200000005</v>
      </c>
      <c r="AP101">
        <v>9.7029190060000001</v>
      </c>
      <c r="AQ101">
        <v>1.3589859999996101E-3</v>
      </c>
      <c r="AR101">
        <v>1.3589859999996099</v>
      </c>
      <c r="AS101">
        <v>0</v>
      </c>
      <c r="AW101">
        <v>55483</v>
      </c>
      <c r="AX101" t="s">
        <v>24</v>
      </c>
      <c r="AY101" t="s">
        <v>25</v>
      </c>
      <c r="AZ101">
        <v>73932</v>
      </c>
      <c r="BA101">
        <v>7.7648451329999997</v>
      </c>
      <c r="BB101">
        <v>7.7661111350000001</v>
      </c>
      <c r="BC101">
        <v>1.2660020000003699E-3</v>
      </c>
      <c r="BD101">
        <v>1.26600200000037</v>
      </c>
      <c r="BE101">
        <v>0</v>
      </c>
      <c r="BI101">
        <v>55683</v>
      </c>
      <c r="BJ101" t="s">
        <v>24</v>
      </c>
      <c r="BK101" t="s">
        <v>25</v>
      </c>
      <c r="BL101">
        <v>74196</v>
      </c>
      <c r="BM101">
        <v>11.925746918</v>
      </c>
      <c r="BN101">
        <v>11.926942110000001</v>
      </c>
      <c r="BO101">
        <v>1.1951920000008399E-3</v>
      </c>
      <c r="BP101">
        <v>1.19519200000084</v>
      </c>
      <c r="BQ101">
        <v>0</v>
      </c>
      <c r="BU101">
        <v>56083</v>
      </c>
      <c r="BV101" t="s">
        <v>24</v>
      </c>
      <c r="BW101" t="s">
        <v>25</v>
      </c>
      <c r="BX101">
        <v>73668</v>
      </c>
      <c r="BY101">
        <v>5.8244128230000003</v>
      </c>
      <c r="BZ101">
        <v>5.8258059019999999</v>
      </c>
      <c r="CA101">
        <v>1.39307899999963E-3</v>
      </c>
      <c r="CB101">
        <v>1.39307899999963</v>
      </c>
      <c r="CC101">
        <v>0</v>
      </c>
      <c r="CG101" s="2">
        <v>56283</v>
      </c>
      <c r="CH101" s="2" t="s">
        <v>24</v>
      </c>
      <c r="CI101" s="2" t="s">
        <v>25</v>
      </c>
      <c r="CJ101" s="2">
        <v>74660</v>
      </c>
      <c r="CK101" s="2">
        <v>4.8512971399999998</v>
      </c>
      <c r="CL101" s="2">
        <v>4.8639049529999996</v>
      </c>
      <c r="CM101" s="2">
        <v>1.2607813000000001E-2</v>
      </c>
      <c r="CN101" s="2">
        <v>12.607813</v>
      </c>
      <c r="CO101" s="2">
        <v>0</v>
      </c>
      <c r="CS101">
        <v>56483</v>
      </c>
      <c r="CT101" t="s">
        <v>24</v>
      </c>
      <c r="CU101" t="s">
        <v>25</v>
      </c>
      <c r="CV101">
        <v>73932</v>
      </c>
      <c r="CW101">
        <v>2.4264521600000002</v>
      </c>
      <c r="CX101">
        <v>2.4277760979999998</v>
      </c>
      <c r="CY101">
        <v>1.3239379999996301E-3</v>
      </c>
      <c r="CZ101">
        <v>1.3239379999996299</v>
      </c>
      <c r="DA101">
        <v>0</v>
      </c>
      <c r="DE101" s="2">
        <v>56683</v>
      </c>
      <c r="DF101" s="2" t="s">
        <v>24</v>
      </c>
      <c r="DG101" s="2" t="s">
        <v>25</v>
      </c>
      <c r="DH101" s="2">
        <v>74064</v>
      </c>
      <c r="DI101" s="2">
        <v>1.9411361220000001</v>
      </c>
      <c r="DJ101" s="2">
        <v>1.9425330160000001</v>
      </c>
      <c r="DK101" s="2">
        <v>1.3968940000000001E-3</v>
      </c>
      <c r="DL101" s="2">
        <v>1.3968940000000001</v>
      </c>
      <c r="DM101" s="2">
        <v>0</v>
      </c>
      <c r="DQ101">
        <v>56883</v>
      </c>
      <c r="DR101" t="s">
        <v>24</v>
      </c>
      <c r="DS101" t="s">
        <v>25</v>
      </c>
      <c r="DT101">
        <v>73536</v>
      </c>
      <c r="DU101">
        <v>0.97118616099999999</v>
      </c>
      <c r="DV101">
        <v>0.97260499</v>
      </c>
      <c r="DW101">
        <v>1.4188290000000099E-3</v>
      </c>
      <c r="DX101">
        <v>1.4188290000000101</v>
      </c>
      <c r="DY101">
        <v>0</v>
      </c>
      <c r="EC101">
        <v>57083</v>
      </c>
      <c r="ED101" t="s">
        <v>24</v>
      </c>
      <c r="EE101" t="s">
        <v>25</v>
      </c>
      <c r="EF101">
        <v>74196</v>
      </c>
      <c r="EG101">
        <v>0.484797955</v>
      </c>
      <c r="EH101">
        <v>0.48613500599999998</v>
      </c>
      <c r="EI101">
        <v>1.33705099999997E-3</v>
      </c>
      <c r="EJ101">
        <v>1.33705099999997</v>
      </c>
      <c r="EK101">
        <v>0</v>
      </c>
      <c r="EO101">
        <v>57283</v>
      </c>
      <c r="EP101" t="s">
        <v>24</v>
      </c>
      <c r="EQ101" t="s">
        <v>25</v>
      </c>
      <c r="ER101">
        <v>73536</v>
      </c>
      <c r="ES101">
        <v>9.3067169000000005E-2</v>
      </c>
      <c r="ET101">
        <v>9.4375133999999999E-2</v>
      </c>
      <c r="EU101">
        <v>1.3079649999999899E-3</v>
      </c>
      <c r="EV101">
        <v>1.3079649999999901</v>
      </c>
      <c r="EW101">
        <v>0</v>
      </c>
      <c r="FA101">
        <v>39845</v>
      </c>
      <c r="FB101" t="s">
        <v>24</v>
      </c>
      <c r="FC101" t="s">
        <v>25</v>
      </c>
      <c r="FD101">
        <v>73404</v>
      </c>
      <c r="FE101">
        <v>7.5079910759999997</v>
      </c>
      <c r="FF101">
        <v>7.5100510119999999</v>
      </c>
      <c r="FG101">
        <v>2.0599360000002E-3</v>
      </c>
      <c r="FH101">
        <v>2.0599360000001998</v>
      </c>
      <c r="FI101">
        <v>0</v>
      </c>
    </row>
    <row r="102" spans="1:165">
      <c r="A102" s="2">
        <v>36999</v>
      </c>
      <c r="B102" s="2" t="s">
        <v>24</v>
      </c>
      <c r="C102" s="2" t="s">
        <v>25</v>
      </c>
      <c r="D102" s="2">
        <v>73932</v>
      </c>
      <c r="E102" s="2">
        <v>98.001142029999997</v>
      </c>
      <c r="F102" s="2">
        <v>98.002665039999997</v>
      </c>
      <c r="G102" s="2">
        <v>1.5230179999999999E-3</v>
      </c>
      <c r="H102" s="2">
        <v>1.523018</v>
      </c>
      <c r="I102" s="2">
        <v>0</v>
      </c>
      <c r="M102">
        <v>37199</v>
      </c>
      <c r="N102" t="s">
        <v>24</v>
      </c>
      <c r="O102" t="s">
        <v>25</v>
      </c>
      <c r="P102">
        <v>74196</v>
      </c>
      <c r="Q102">
        <v>49.001166105000003</v>
      </c>
      <c r="R102">
        <v>49.002516030999999</v>
      </c>
      <c r="S102">
        <v>1.34992599999606E-3</v>
      </c>
      <c r="T102">
        <v>1.34992599999606</v>
      </c>
      <c r="U102">
        <v>0</v>
      </c>
      <c r="Y102">
        <v>37399</v>
      </c>
      <c r="Z102" t="s">
        <v>24</v>
      </c>
      <c r="AA102" t="s">
        <v>25</v>
      </c>
      <c r="AB102">
        <v>73932</v>
      </c>
      <c r="AC102">
        <v>19.601165055999999</v>
      </c>
      <c r="AD102">
        <v>19.602509022</v>
      </c>
      <c r="AE102">
        <v>1.3439660000002999E-3</v>
      </c>
      <c r="AF102">
        <v>1.3439660000003</v>
      </c>
      <c r="AG102">
        <v>0</v>
      </c>
      <c r="AK102">
        <v>37645</v>
      </c>
      <c r="AL102" t="s">
        <v>24</v>
      </c>
      <c r="AM102" t="s">
        <v>25</v>
      </c>
      <c r="AN102">
        <v>74064</v>
      </c>
      <c r="AO102">
        <v>9.8013451099999997</v>
      </c>
      <c r="AP102">
        <v>9.802568913</v>
      </c>
      <c r="AQ102">
        <v>1.2238030000002399E-3</v>
      </c>
      <c r="AR102">
        <v>1.22380300000024</v>
      </c>
      <c r="AS102">
        <v>0</v>
      </c>
      <c r="AW102">
        <v>37845</v>
      </c>
      <c r="AX102" t="s">
        <v>24</v>
      </c>
      <c r="AY102" t="s">
        <v>25</v>
      </c>
      <c r="AZ102">
        <v>73932</v>
      </c>
      <c r="BA102">
        <v>7.8446879389999999</v>
      </c>
      <c r="BB102">
        <v>7.8460881709999999</v>
      </c>
      <c r="BC102">
        <v>1.4002319999999401E-3</v>
      </c>
      <c r="BD102">
        <v>1.40023199999994</v>
      </c>
      <c r="BE102">
        <v>0</v>
      </c>
      <c r="BI102">
        <v>38045</v>
      </c>
      <c r="BJ102" t="s">
        <v>24</v>
      </c>
      <c r="BK102" t="s">
        <v>25</v>
      </c>
      <c r="BL102">
        <v>74592</v>
      </c>
      <c r="BM102">
        <v>11.995656013</v>
      </c>
      <c r="BN102">
        <v>11.996835946999999</v>
      </c>
      <c r="BO102">
        <v>1.1799339999996E-3</v>
      </c>
      <c r="BP102">
        <v>1.1799339999995999</v>
      </c>
      <c r="BQ102">
        <v>0</v>
      </c>
      <c r="BU102">
        <v>38445</v>
      </c>
      <c r="BV102" t="s">
        <v>24</v>
      </c>
      <c r="BW102" t="s">
        <v>25</v>
      </c>
      <c r="BX102">
        <v>73800</v>
      </c>
      <c r="BY102">
        <v>5.8844349380000001</v>
      </c>
      <c r="BZ102">
        <v>5.8858699799999998</v>
      </c>
      <c r="CA102">
        <v>1.43504199999977E-3</v>
      </c>
      <c r="CB102">
        <v>1.4350419999997699</v>
      </c>
      <c r="CC102">
        <v>0</v>
      </c>
      <c r="CG102" s="2">
        <v>38645</v>
      </c>
      <c r="CH102" s="2" t="s">
        <v>24</v>
      </c>
      <c r="CI102" s="2" t="s">
        <v>25</v>
      </c>
      <c r="CJ102" s="2">
        <v>73800</v>
      </c>
      <c r="CK102" s="2">
        <v>4.9011430740000002</v>
      </c>
      <c r="CL102" s="2">
        <v>4.9025509359999999</v>
      </c>
      <c r="CM102" s="2">
        <v>1.407862E-3</v>
      </c>
      <c r="CN102" s="2">
        <v>1.4078619999999999</v>
      </c>
      <c r="CO102" s="2">
        <v>0</v>
      </c>
      <c r="CS102">
        <v>38845</v>
      </c>
      <c r="CT102" t="s">
        <v>24</v>
      </c>
      <c r="CU102" t="s">
        <v>25</v>
      </c>
      <c r="CV102">
        <v>74460</v>
      </c>
      <c r="CW102">
        <v>2.4513490199999999</v>
      </c>
      <c r="CX102">
        <v>2.4525771139999999</v>
      </c>
      <c r="CY102">
        <v>1.2280940000000101E-3</v>
      </c>
      <c r="CZ102">
        <v>1.22809400000001</v>
      </c>
      <c r="DA102">
        <v>0</v>
      </c>
      <c r="DE102" s="2">
        <v>39045</v>
      </c>
      <c r="DF102" s="2" t="s">
        <v>24</v>
      </c>
      <c r="DG102" s="2" t="s">
        <v>25</v>
      </c>
      <c r="DH102" s="2">
        <v>74064</v>
      </c>
      <c r="DI102" s="2">
        <v>1.9611611369999999</v>
      </c>
      <c r="DJ102" s="2">
        <v>1.962360144</v>
      </c>
      <c r="DK102" s="2">
        <v>1.199007E-3</v>
      </c>
      <c r="DL102" s="2">
        <v>1.1990069999999999</v>
      </c>
      <c r="DM102" s="2">
        <v>0</v>
      </c>
      <c r="DQ102">
        <v>39245</v>
      </c>
      <c r="DR102" t="s">
        <v>24</v>
      </c>
      <c r="DS102" t="s">
        <v>25</v>
      </c>
      <c r="DT102">
        <v>74196</v>
      </c>
      <c r="DU102">
        <v>0.98126196899999996</v>
      </c>
      <c r="DV102">
        <v>0.98238301299999997</v>
      </c>
      <c r="DW102">
        <v>1.1210440000000101E-3</v>
      </c>
      <c r="DX102">
        <v>1.1210440000000099</v>
      </c>
      <c r="DY102">
        <v>0</v>
      </c>
      <c r="EC102">
        <v>39445</v>
      </c>
      <c r="ED102" t="s">
        <v>24</v>
      </c>
      <c r="EE102" t="s">
        <v>25</v>
      </c>
      <c r="EF102">
        <v>74064</v>
      </c>
      <c r="EG102">
        <v>0.48983502400000001</v>
      </c>
      <c r="EH102">
        <v>0.49105310400000002</v>
      </c>
      <c r="EI102">
        <v>1.21808000000001E-3</v>
      </c>
      <c r="EJ102">
        <v>1.21808000000001</v>
      </c>
      <c r="EK102">
        <v>0</v>
      </c>
      <c r="EO102">
        <v>39645</v>
      </c>
      <c r="EP102" t="s">
        <v>24</v>
      </c>
      <c r="EQ102" t="s">
        <v>25</v>
      </c>
      <c r="ER102">
        <v>73800</v>
      </c>
      <c r="ES102">
        <v>9.4063996999999996E-2</v>
      </c>
      <c r="ET102">
        <v>0.132774115</v>
      </c>
      <c r="EU102">
        <v>3.8710118000000002E-2</v>
      </c>
      <c r="EV102">
        <v>38.710118000000001</v>
      </c>
      <c r="EW102">
        <v>0</v>
      </c>
      <c r="FA102">
        <v>55068</v>
      </c>
      <c r="FB102" t="s">
        <v>24</v>
      </c>
      <c r="FC102" t="s">
        <v>25</v>
      </c>
      <c r="FD102">
        <v>73536</v>
      </c>
      <c r="FE102">
        <v>7.5087440010000002</v>
      </c>
      <c r="FF102">
        <v>7.5107779499999996</v>
      </c>
      <c r="FG102">
        <v>2.0339489999994199E-3</v>
      </c>
      <c r="FH102">
        <v>2.0339489999994198</v>
      </c>
      <c r="FI102">
        <v>0</v>
      </c>
    </row>
    <row r="103" spans="1:165">
      <c r="A103" s="2">
        <v>52222</v>
      </c>
      <c r="B103" s="2" t="s">
        <v>24</v>
      </c>
      <c r="C103" s="2" t="s">
        <v>25</v>
      </c>
      <c r="D103" s="2">
        <v>73536</v>
      </c>
      <c r="E103" s="2">
        <v>99.001336100000003</v>
      </c>
      <c r="F103" s="2">
        <v>99.002677919999996</v>
      </c>
      <c r="G103" s="2">
        <v>1.341819E-3</v>
      </c>
      <c r="H103" s="2">
        <v>1.3418190000000001</v>
      </c>
      <c r="I103" s="2">
        <v>0</v>
      </c>
      <c r="M103">
        <v>52422</v>
      </c>
      <c r="N103" t="s">
        <v>24</v>
      </c>
      <c r="O103" t="s">
        <v>25</v>
      </c>
      <c r="P103">
        <v>73536</v>
      </c>
      <c r="Q103">
        <v>49.501184940000002</v>
      </c>
      <c r="R103">
        <v>49.502764939999999</v>
      </c>
      <c r="S103">
        <v>1.57999999999702E-3</v>
      </c>
      <c r="T103">
        <v>1.57999999999702</v>
      </c>
      <c r="U103">
        <v>0</v>
      </c>
      <c r="Y103">
        <v>52622</v>
      </c>
      <c r="Z103" t="s">
        <v>24</v>
      </c>
      <c r="AA103" t="s">
        <v>25</v>
      </c>
      <c r="AB103">
        <v>73932</v>
      </c>
      <c r="AC103">
        <v>19.801403046000001</v>
      </c>
      <c r="AD103">
        <v>19.802838087000001</v>
      </c>
      <c r="AE103">
        <v>1.43504100000058E-3</v>
      </c>
      <c r="AF103">
        <v>1.43504100000058</v>
      </c>
      <c r="AG103">
        <v>0</v>
      </c>
      <c r="AK103">
        <v>52868</v>
      </c>
      <c r="AL103" t="s">
        <v>24</v>
      </c>
      <c r="AM103" t="s">
        <v>25</v>
      </c>
      <c r="AN103">
        <v>73536</v>
      </c>
      <c r="AO103">
        <v>9.9014790060000006</v>
      </c>
      <c r="AP103">
        <v>9.9029860500000009</v>
      </c>
      <c r="AQ103">
        <v>1.50704400000023E-3</v>
      </c>
      <c r="AR103">
        <v>1.5070440000002301</v>
      </c>
      <c r="AS103">
        <v>0</v>
      </c>
      <c r="AW103">
        <v>53068</v>
      </c>
      <c r="AX103" t="s">
        <v>24</v>
      </c>
      <c r="AY103" t="s">
        <v>25</v>
      </c>
      <c r="AZ103">
        <v>73536</v>
      </c>
      <c r="BA103">
        <v>7.9249410630000003</v>
      </c>
      <c r="BB103">
        <v>7.9265661239999998</v>
      </c>
      <c r="BC103">
        <v>1.6250609999994799E-3</v>
      </c>
      <c r="BD103">
        <v>1.6250609999994801</v>
      </c>
      <c r="BE103">
        <v>0</v>
      </c>
      <c r="BI103">
        <v>53268</v>
      </c>
      <c r="BJ103" t="s">
        <v>24</v>
      </c>
      <c r="BK103" t="s">
        <v>25</v>
      </c>
      <c r="BL103">
        <v>74724</v>
      </c>
      <c r="BM103">
        <v>12.065702914999999</v>
      </c>
      <c r="BN103">
        <v>12.066768885</v>
      </c>
      <c r="BO103">
        <v>1.0659700000008501E-3</v>
      </c>
      <c r="BP103">
        <v>1.0659700000008501</v>
      </c>
      <c r="BQ103">
        <v>0</v>
      </c>
      <c r="BU103">
        <v>53668</v>
      </c>
      <c r="BV103" t="s">
        <v>24</v>
      </c>
      <c r="BW103" t="s">
        <v>25</v>
      </c>
      <c r="BX103">
        <v>73668</v>
      </c>
      <c r="BY103">
        <v>5.9446828370000002</v>
      </c>
      <c r="BZ103">
        <v>5.9460818770000001</v>
      </c>
      <c r="CA103">
        <v>1.3990399999999001E-3</v>
      </c>
      <c r="CB103">
        <v>1.3990399999998999</v>
      </c>
      <c r="CC103">
        <v>0</v>
      </c>
      <c r="CG103" s="2">
        <v>53868</v>
      </c>
      <c r="CH103" s="2" t="s">
        <v>24</v>
      </c>
      <c r="CI103" s="2" t="s">
        <v>25</v>
      </c>
      <c r="CJ103" s="2">
        <v>74328</v>
      </c>
      <c r="CK103" s="2">
        <v>4.9511201380000003</v>
      </c>
      <c r="CL103" s="2">
        <v>4.9523339269999997</v>
      </c>
      <c r="CM103" s="2">
        <v>1.2137890000000001E-3</v>
      </c>
      <c r="CN103" s="2">
        <v>1.213789</v>
      </c>
      <c r="CO103" s="2">
        <v>0</v>
      </c>
      <c r="CS103">
        <v>54068</v>
      </c>
      <c r="CT103" t="s">
        <v>24</v>
      </c>
      <c r="CU103" t="s">
        <v>25</v>
      </c>
      <c r="CV103">
        <v>73536</v>
      </c>
      <c r="CW103">
        <v>2.4764821530000001</v>
      </c>
      <c r="CX103">
        <v>2.4780521389999999</v>
      </c>
      <c r="CY103">
        <v>1.5699859999998001E-3</v>
      </c>
      <c r="CZ103">
        <v>1.5699859999998</v>
      </c>
      <c r="DA103">
        <v>0</v>
      </c>
      <c r="DE103" s="2">
        <v>54268</v>
      </c>
      <c r="DF103" s="2" t="s">
        <v>24</v>
      </c>
      <c r="DG103" s="2" t="s">
        <v>25</v>
      </c>
      <c r="DH103" s="2">
        <v>73932</v>
      </c>
      <c r="DI103" s="2">
        <v>1.981159925</v>
      </c>
      <c r="DJ103" s="2">
        <v>1.9825811390000001</v>
      </c>
      <c r="DK103" s="2">
        <v>1.4212140000000001E-3</v>
      </c>
      <c r="DL103" s="2">
        <v>1.421214</v>
      </c>
      <c r="DM103" s="2">
        <v>0</v>
      </c>
      <c r="DQ103">
        <v>54468</v>
      </c>
      <c r="DR103" t="s">
        <v>24</v>
      </c>
      <c r="DS103" t="s">
        <v>25</v>
      </c>
      <c r="DT103">
        <v>73668</v>
      </c>
      <c r="DU103">
        <v>0.99112701400000003</v>
      </c>
      <c r="DV103">
        <v>0.99271416700000004</v>
      </c>
      <c r="DW103">
        <v>1.587153E-3</v>
      </c>
      <c r="DX103">
        <v>1.587153</v>
      </c>
      <c r="DY103">
        <v>0</v>
      </c>
      <c r="EC103">
        <v>54668</v>
      </c>
      <c r="ED103" t="s">
        <v>24</v>
      </c>
      <c r="EE103" t="s">
        <v>25</v>
      </c>
      <c r="EF103">
        <v>74394</v>
      </c>
      <c r="EG103">
        <v>0.49473810200000001</v>
      </c>
      <c r="EH103">
        <v>0.49593806299999998</v>
      </c>
      <c r="EI103">
        <v>1.1999609999999699E-3</v>
      </c>
      <c r="EJ103">
        <v>1.1999609999999701</v>
      </c>
      <c r="EK103">
        <v>0</v>
      </c>
      <c r="EO103">
        <v>54868</v>
      </c>
      <c r="EP103" t="s">
        <v>24</v>
      </c>
      <c r="EQ103" t="s">
        <v>25</v>
      </c>
      <c r="ER103">
        <v>73668</v>
      </c>
      <c r="ES103">
        <v>9.5098019000000006E-2</v>
      </c>
      <c r="ET103">
        <v>0.132790089</v>
      </c>
      <c r="EU103">
        <v>3.7692069999999897E-2</v>
      </c>
      <c r="EV103">
        <v>37.692069999999902</v>
      </c>
      <c r="EW103">
        <v>0</v>
      </c>
      <c r="FA103">
        <v>37967</v>
      </c>
      <c r="FB103" t="s">
        <v>24</v>
      </c>
      <c r="FC103" t="s">
        <v>25</v>
      </c>
      <c r="FD103">
        <v>73404</v>
      </c>
      <c r="FE103">
        <v>7.5095250609999997</v>
      </c>
      <c r="FF103">
        <v>7.5113239289999996</v>
      </c>
      <c r="FG103">
        <v>1.7988679999998401E-3</v>
      </c>
      <c r="FH103">
        <v>1.79886799999984</v>
      </c>
      <c r="FI103">
        <v>0</v>
      </c>
    </row>
    <row r="104" spans="1:165">
      <c r="A104" s="2">
        <v>35121</v>
      </c>
      <c r="B104" s="2" t="s">
        <v>24</v>
      </c>
      <c r="C104" s="2" t="s">
        <v>25</v>
      </c>
      <c r="D104" s="2">
        <v>73932</v>
      </c>
      <c r="E104" s="2">
        <v>100.00116610000001</v>
      </c>
      <c r="F104" s="2">
        <v>100.0025971</v>
      </c>
      <c r="G104" s="2">
        <v>1.4309889999999999E-3</v>
      </c>
      <c r="H104" s="2">
        <v>1.4309890000000001</v>
      </c>
      <c r="I104" s="2">
        <v>0</v>
      </c>
      <c r="M104">
        <v>35321</v>
      </c>
      <c r="N104" t="s">
        <v>24</v>
      </c>
      <c r="O104" t="s">
        <v>25</v>
      </c>
      <c r="P104">
        <v>73932</v>
      </c>
      <c r="Q104">
        <v>50.001277924</v>
      </c>
      <c r="R104">
        <v>50.002571105999998</v>
      </c>
      <c r="S104">
        <v>1.2931819999977201E-3</v>
      </c>
      <c r="T104">
        <v>1.2931819999977201</v>
      </c>
      <c r="U104">
        <v>0</v>
      </c>
      <c r="Y104">
        <v>35521</v>
      </c>
      <c r="Z104" t="s">
        <v>24</v>
      </c>
      <c r="AA104" t="s">
        <v>25</v>
      </c>
      <c r="AB104">
        <v>73668</v>
      </c>
      <c r="AC104">
        <v>20.001307963999999</v>
      </c>
      <c r="AD104">
        <v>20.002721071</v>
      </c>
      <c r="AE104">
        <v>1.4131070000011901E-3</v>
      </c>
      <c r="AF104">
        <v>1.4131070000011901</v>
      </c>
      <c r="AG104">
        <v>0</v>
      </c>
      <c r="AK104">
        <v>35767</v>
      </c>
      <c r="AL104" t="s">
        <v>24</v>
      </c>
      <c r="AM104" t="s">
        <v>25</v>
      </c>
      <c r="AN104">
        <v>73536</v>
      </c>
      <c r="AO104">
        <v>10.00148201</v>
      </c>
      <c r="AP104">
        <v>10.002981901</v>
      </c>
      <c r="AQ104">
        <v>1.4998909999999199E-3</v>
      </c>
      <c r="AR104">
        <v>1.4998909999999199</v>
      </c>
      <c r="AS104">
        <v>0</v>
      </c>
      <c r="AW104">
        <v>35967</v>
      </c>
      <c r="AX104" t="s">
        <v>24</v>
      </c>
      <c r="AY104" t="s">
        <v>25</v>
      </c>
      <c r="AZ104">
        <v>73668</v>
      </c>
      <c r="BA104">
        <v>8.0049870009999999</v>
      </c>
      <c r="BB104">
        <v>8.006394148</v>
      </c>
      <c r="BC104">
        <v>1.4071470000001E-3</v>
      </c>
      <c r="BD104">
        <v>1.4071470000001001</v>
      </c>
      <c r="BE104">
        <v>0</v>
      </c>
      <c r="BI104">
        <v>36167</v>
      </c>
      <c r="BJ104" t="s">
        <v>24</v>
      </c>
      <c r="BK104" t="s">
        <v>25</v>
      </c>
      <c r="BL104">
        <v>73536</v>
      </c>
      <c r="BM104">
        <v>12.135746001999999</v>
      </c>
      <c r="BN104">
        <v>12.137089014000001</v>
      </c>
      <c r="BO104">
        <v>1.3430120000012999E-3</v>
      </c>
      <c r="BP104">
        <v>1.3430120000012999</v>
      </c>
      <c r="BQ104">
        <v>0</v>
      </c>
      <c r="BU104">
        <v>36567</v>
      </c>
      <c r="BV104" t="s">
        <v>24</v>
      </c>
      <c r="BW104" t="s">
        <v>25</v>
      </c>
      <c r="BX104">
        <v>74328</v>
      </c>
      <c r="BY104">
        <v>6.0046730039999998</v>
      </c>
      <c r="BZ104">
        <v>6.0059039590000003</v>
      </c>
      <c r="CA104">
        <v>1.23095500000047E-3</v>
      </c>
      <c r="CB104">
        <v>1.2309550000004701</v>
      </c>
      <c r="CC104">
        <v>0</v>
      </c>
      <c r="CG104" s="2">
        <v>36767</v>
      </c>
      <c r="CH104" s="2" t="s">
        <v>24</v>
      </c>
      <c r="CI104" s="2" t="s">
        <v>25</v>
      </c>
      <c r="CJ104" s="2">
        <v>74196</v>
      </c>
      <c r="CK104" s="2">
        <v>5.0011820790000003</v>
      </c>
      <c r="CL104" s="2">
        <v>5.0023131369999998</v>
      </c>
      <c r="CM104" s="2">
        <v>1.1310580000000001E-3</v>
      </c>
      <c r="CN104" s="2">
        <v>1.1310579999999999</v>
      </c>
      <c r="CO104" s="2">
        <v>0</v>
      </c>
      <c r="CS104">
        <v>36967</v>
      </c>
      <c r="CT104" t="s">
        <v>24</v>
      </c>
      <c r="CU104" t="s">
        <v>25</v>
      </c>
      <c r="CV104">
        <v>74328</v>
      </c>
      <c r="CW104">
        <v>2.5014879699999999</v>
      </c>
      <c r="CX104">
        <v>2.502839088</v>
      </c>
      <c r="CY104">
        <v>1.3511180000000901E-3</v>
      </c>
      <c r="CZ104">
        <v>1.35111800000009</v>
      </c>
      <c r="DA104">
        <v>0</v>
      </c>
      <c r="DE104" s="2">
        <v>37167</v>
      </c>
      <c r="DF104" s="2" t="s">
        <v>24</v>
      </c>
      <c r="DG104" s="2" t="s">
        <v>25</v>
      </c>
      <c r="DH104" s="2">
        <v>73932</v>
      </c>
      <c r="DI104" s="2">
        <v>2.0013539790000001</v>
      </c>
      <c r="DJ104" s="2">
        <v>2.002681017</v>
      </c>
      <c r="DK104" s="2">
        <v>1.327038E-3</v>
      </c>
      <c r="DL104" s="2">
        <v>1.3270379999999999</v>
      </c>
      <c r="DM104" s="2">
        <v>0</v>
      </c>
      <c r="DQ104">
        <v>37367</v>
      </c>
      <c r="DR104" t="s">
        <v>24</v>
      </c>
      <c r="DS104" t="s">
        <v>25</v>
      </c>
      <c r="DT104">
        <v>74064</v>
      </c>
      <c r="DU104">
        <v>1.0012881760000001</v>
      </c>
      <c r="DV104">
        <v>1.0024800300000001</v>
      </c>
      <c r="DW104">
        <v>1.19185399999999E-3</v>
      </c>
      <c r="DX104">
        <v>1.19185399999999</v>
      </c>
      <c r="DY104">
        <v>0</v>
      </c>
      <c r="EC104">
        <v>37567</v>
      </c>
      <c r="ED104" t="s">
        <v>24</v>
      </c>
      <c r="EE104" t="s">
        <v>25</v>
      </c>
      <c r="EF104">
        <v>74658</v>
      </c>
      <c r="EG104">
        <v>0.49978303899999998</v>
      </c>
      <c r="EH104">
        <v>0.500787973</v>
      </c>
      <c r="EI104">
        <v>1.0049340000000101E-3</v>
      </c>
      <c r="EJ104">
        <v>1.00493400000001</v>
      </c>
      <c r="EK104">
        <v>0</v>
      </c>
      <c r="EO104">
        <v>37767</v>
      </c>
      <c r="EP104" t="s">
        <v>24</v>
      </c>
      <c r="EQ104" t="s">
        <v>25</v>
      </c>
      <c r="ER104">
        <v>73668</v>
      </c>
      <c r="ES104">
        <v>9.6349001000000004E-2</v>
      </c>
      <c r="ET104">
        <v>9.7831963999999993E-2</v>
      </c>
      <c r="EU104">
        <v>1.4829629999999899E-3</v>
      </c>
      <c r="EV104">
        <v>1.48296299999999</v>
      </c>
      <c r="EW104">
        <v>0</v>
      </c>
      <c r="FA104">
        <v>34801</v>
      </c>
      <c r="FB104" t="s">
        <v>24</v>
      </c>
      <c r="FC104" t="s">
        <v>25</v>
      </c>
      <c r="FD104">
        <v>73536</v>
      </c>
      <c r="FE104">
        <v>7.5102849010000003</v>
      </c>
      <c r="FF104">
        <v>7.5125489229999998</v>
      </c>
      <c r="FG104">
        <v>2.2640219999994198E-3</v>
      </c>
      <c r="FH104">
        <v>2.2640219999994202</v>
      </c>
      <c r="FI104">
        <v>0</v>
      </c>
    </row>
    <row r="105" spans="1:165">
      <c r="A105" s="2">
        <v>60188</v>
      </c>
      <c r="B105" s="2" t="s">
        <v>24</v>
      </c>
      <c r="C105" s="2" t="s">
        <v>25</v>
      </c>
      <c r="D105" s="2">
        <v>73404</v>
      </c>
      <c r="E105" s="2">
        <v>101.00135710000001</v>
      </c>
      <c r="F105" s="2">
        <v>101.002877</v>
      </c>
      <c r="G105" s="2">
        <v>1.5199180000000001E-3</v>
      </c>
      <c r="H105" s="2">
        <v>1.5199180000000001</v>
      </c>
      <c r="I105" s="2">
        <v>0</v>
      </c>
      <c r="M105">
        <v>60388</v>
      </c>
      <c r="N105" t="s">
        <v>24</v>
      </c>
      <c r="O105" t="s">
        <v>25</v>
      </c>
      <c r="P105">
        <v>73536</v>
      </c>
      <c r="Q105">
        <v>50.501445054999998</v>
      </c>
      <c r="R105">
        <v>50.502879143000001</v>
      </c>
      <c r="S105">
        <v>1.43408800000344E-3</v>
      </c>
      <c r="T105">
        <v>1.4340880000034399</v>
      </c>
      <c r="U105">
        <v>0</v>
      </c>
      <c r="Y105">
        <v>60588</v>
      </c>
      <c r="Z105" t="s">
        <v>24</v>
      </c>
      <c r="AA105" t="s">
        <v>25</v>
      </c>
      <c r="AB105">
        <v>73536</v>
      </c>
      <c r="AC105">
        <v>20.201410055</v>
      </c>
      <c r="AD105">
        <v>20.202877998000002</v>
      </c>
      <c r="AE105">
        <v>1.46794300000152E-3</v>
      </c>
      <c r="AF105">
        <v>1.4679430000015199</v>
      </c>
      <c r="AG105">
        <v>0</v>
      </c>
      <c r="AK105">
        <v>60834</v>
      </c>
      <c r="AL105" t="s">
        <v>24</v>
      </c>
      <c r="AM105" t="s">
        <v>25</v>
      </c>
      <c r="AN105">
        <v>74196</v>
      </c>
      <c r="AO105">
        <v>10.101380109999999</v>
      </c>
      <c r="AP105">
        <v>10.102602959</v>
      </c>
      <c r="AQ105">
        <v>1.2228490000012399E-3</v>
      </c>
      <c r="AR105">
        <v>1.22284900000124</v>
      </c>
      <c r="AS105">
        <v>0</v>
      </c>
      <c r="AW105">
        <v>32801</v>
      </c>
      <c r="AX105" t="s">
        <v>24</v>
      </c>
      <c r="AY105" t="s">
        <v>25</v>
      </c>
      <c r="AZ105">
        <v>74460</v>
      </c>
      <c r="BA105">
        <v>8.0850319860000006</v>
      </c>
      <c r="BB105">
        <v>8.0862481590000002</v>
      </c>
      <c r="BC105">
        <v>1.2161729999995399E-3</v>
      </c>
      <c r="BD105">
        <v>1.2161729999995401</v>
      </c>
      <c r="BE105">
        <v>0</v>
      </c>
      <c r="BI105">
        <v>33001</v>
      </c>
      <c r="BJ105" t="s">
        <v>24</v>
      </c>
      <c r="BK105" t="s">
        <v>25</v>
      </c>
      <c r="BL105">
        <v>73536</v>
      </c>
      <c r="BM105">
        <v>12.205987929999999</v>
      </c>
      <c r="BN105">
        <v>12.207345009000001</v>
      </c>
      <c r="BO105">
        <v>1.3570790000017E-3</v>
      </c>
      <c r="BP105">
        <v>1.3570790000016999</v>
      </c>
      <c r="BQ105">
        <v>0</v>
      </c>
      <c r="BU105">
        <v>33401</v>
      </c>
      <c r="BV105" t="s">
        <v>24</v>
      </c>
      <c r="BW105" t="s">
        <v>25</v>
      </c>
      <c r="BX105">
        <v>73536</v>
      </c>
      <c r="BY105">
        <v>6.0647249219999999</v>
      </c>
      <c r="BZ105">
        <v>6.0663299559999997</v>
      </c>
      <c r="CA105">
        <v>1.6050339999997801E-3</v>
      </c>
      <c r="CB105">
        <v>1.60503399999978</v>
      </c>
      <c r="CC105">
        <v>0</v>
      </c>
      <c r="CG105" s="2">
        <v>33601</v>
      </c>
      <c r="CH105" s="2" t="s">
        <v>24</v>
      </c>
      <c r="CI105" s="2" t="s">
        <v>25</v>
      </c>
      <c r="CJ105" s="2">
        <v>73932</v>
      </c>
      <c r="CK105" s="2">
        <v>5.0513579850000001</v>
      </c>
      <c r="CL105" s="2">
        <v>5.0529010300000001</v>
      </c>
      <c r="CM105" s="2">
        <v>1.5430450000000001E-3</v>
      </c>
      <c r="CN105" s="2">
        <v>1.543045</v>
      </c>
      <c r="CO105" s="2">
        <v>0</v>
      </c>
      <c r="CS105">
        <v>33801</v>
      </c>
      <c r="CT105" t="s">
        <v>24</v>
      </c>
      <c r="CU105" t="s">
        <v>25</v>
      </c>
      <c r="CV105">
        <v>73932</v>
      </c>
      <c r="CW105">
        <v>2.5265049930000001</v>
      </c>
      <c r="CX105">
        <v>2.5277650359999999</v>
      </c>
      <c r="CY105">
        <v>1.26004299999982E-3</v>
      </c>
      <c r="CZ105">
        <v>1.2600429999998199</v>
      </c>
      <c r="DA105">
        <v>0</v>
      </c>
      <c r="DE105" s="2">
        <v>34001</v>
      </c>
      <c r="DF105" s="2" t="s">
        <v>24</v>
      </c>
      <c r="DG105" s="2" t="s">
        <v>25</v>
      </c>
      <c r="DH105" s="2">
        <v>73932</v>
      </c>
      <c r="DI105" s="2">
        <v>2.0212841030000002</v>
      </c>
      <c r="DJ105" s="2">
        <v>2.0226111410000001</v>
      </c>
      <c r="DK105" s="2">
        <v>1.327038E-3</v>
      </c>
      <c r="DL105" s="2">
        <v>1.3270379999999999</v>
      </c>
      <c r="DM105" s="2">
        <v>0</v>
      </c>
      <c r="DQ105">
        <v>34201</v>
      </c>
      <c r="DR105" t="s">
        <v>24</v>
      </c>
      <c r="DS105" t="s">
        <v>25</v>
      </c>
      <c r="DT105">
        <v>74064</v>
      </c>
      <c r="DU105">
        <v>1.0111541749999999</v>
      </c>
      <c r="DV105">
        <v>1.0125730040000001</v>
      </c>
      <c r="DW105">
        <v>1.4188290000001201E-3</v>
      </c>
      <c r="DX105">
        <v>1.41882900000012</v>
      </c>
      <c r="DY105">
        <v>0</v>
      </c>
      <c r="EC105">
        <v>34401</v>
      </c>
      <c r="ED105" t="s">
        <v>24</v>
      </c>
      <c r="EE105" t="s">
        <v>25</v>
      </c>
      <c r="EF105">
        <v>74526</v>
      </c>
      <c r="EG105">
        <v>0.50482606900000004</v>
      </c>
      <c r="EH105">
        <v>0.50603198999999999</v>
      </c>
      <c r="EI105">
        <v>1.2059209999999399E-3</v>
      </c>
      <c r="EJ105">
        <v>1.2059209999999401</v>
      </c>
      <c r="EK105">
        <v>0</v>
      </c>
      <c r="EO105">
        <v>34601</v>
      </c>
      <c r="EP105" t="s">
        <v>24</v>
      </c>
      <c r="EQ105" t="s">
        <v>25</v>
      </c>
      <c r="ER105">
        <v>73800</v>
      </c>
      <c r="ES105">
        <v>9.7275019000000004E-2</v>
      </c>
      <c r="ET105">
        <v>9.8641156999999993E-2</v>
      </c>
      <c r="EU105">
        <v>1.3661379999999801E-3</v>
      </c>
      <c r="EV105">
        <v>1.3661379999999801</v>
      </c>
      <c r="EW105">
        <v>0</v>
      </c>
      <c r="FA105">
        <v>40365</v>
      </c>
      <c r="FB105" t="s">
        <v>24</v>
      </c>
      <c r="FC105" t="s">
        <v>25</v>
      </c>
      <c r="FD105">
        <v>73668</v>
      </c>
      <c r="FE105">
        <v>7.5108129979999996</v>
      </c>
      <c r="FF105">
        <v>7.5125939849999996</v>
      </c>
      <c r="FG105">
        <v>1.78098700000006E-3</v>
      </c>
      <c r="FH105">
        <v>1.78098700000006</v>
      </c>
      <c r="FI105">
        <v>0</v>
      </c>
    </row>
    <row r="106" spans="1:165">
      <c r="A106" s="2">
        <v>37519</v>
      </c>
      <c r="B106" s="2" t="s">
        <v>24</v>
      </c>
      <c r="C106" s="2" t="s">
        <v>25</v>
      </c>
      <c r="D106" s="2">
        <v>73272</v>
      </c>
      <c r="E106" s="2">
        <v>102.001183</v>
      </c>
      <c r="F106" s="2">
        <v>102.00248190000001</v>
      </c>
      <c r="G106" s="2">
        <v>1.298904E-3</v>
      </c>
      <c r="H106" s="2">
        <v>1.2989040000000001</v>
      </c>
      <c r="I106" s="2">
        <v>0</v>
      </c>
      <c r="M106">
        <v>37719</v>
      </c>
      <c r="N106" t="s">
        <v>24</v>
      </c>
      <c r="O106" t="s">
        <v>25</v>
      </c>
      <c r="P106">
        <v>73668</v>
      </c>
      <c r="Q106">
        <v>51.001213073999999</v>
      </c>
      <c r="R106">
        <v>51.002628088000002</v>
      </c>
      <c r="S106">
        <v>1.41501400000265E-3</v>
      </c>
      <c r="T106">
        <v>1.4150140000026501</v>
      </c>
      <c r="U106">
        <v>0</v>
      </c>
      <c r="Y106">
        <v>37919</v>
      </c>
      <c r="Z106" t="s">
        <v>24</v>
      </c>
      <c r="AA106" t="s">
        <v>25</v>
      </c>
      <c r="AB106">
        <v>73668</v>
      </c>
      <c r="AC106">
        <v>20.401332140000001</v>
      </c>
      <c r="AD106">
        <v>20.402795076</v>
      </c>
      <c r="AE106">
        <v>1.4629359999993501E-3</v>
      </c>
      <c r="AF106">
        <v>1.4629359999993501</v>
      </c>
      <c r="AG106">
        <v>0</v>
      </c>
      <c r="AK106">
        <v>38165</v>
      </c>
      <c r="AL106" t="s">
        <v>24</v>
      </c>
      <c r="AM106" t="s">
        <v>25</v>
      </c>
      <c r="AN106">
        <v>74660</v>
      </c>
      <c r="AO106">
        <v>10.201458930999999</v>
      </c>
      <c r="AP106">
        <v>10.214390993</v>
      </c>
      <c r="AQ106">
        <v>1.2932062000000801E-2</v>
      </c>
      <c r="AR106">
        <v>12.9320620000008</v>
      </c>
      <c r="AS106">
        <v>0</v>
      </c>
      <c r="AW106">
        <v>38365</v>
      </c>
      <c r="AX106" t="s">
        <v>24</v>
      </c>
      <c r="AY106" t="s">
        <v>25</v>
      </c>
      <c r="AZ106">
        <v>73668</v>
      </c>
      <c r="BA106">
        <v>8.1650171280000006</v>
      </c>
      <c r="BB106">
        <v>8.1663510800000001</v>
      </c>
      <c r="BC106">
        <v>1.3339519999995199E-3</v>
      </c>
      <c r="BD106">
        <v>1.33395199999952</v>
      </c>
      <c r="BE106">
        <v>0</v>
      </c>
      <c r="BI106">
        <v>38565</v>
      </c>
      <c r="BJ106" t="s">
        <v>24</v>
      </c>
      <c r="BK106" t="s">
        <v>25</v>
      </c>
      <c r="BL106">
        <v>73668</v>
      </c>
      <c r="BM106">
        <v>12.275795937</v>
      </c>
      <c r="BN106">
        <v>12.27721405</v>
      </c>
      <c r="BO106">
        <v>1.41811299999972E-3</v>
      </c>
      <c r="BP106">
        <v>1.41811299999972</v>
      </c>
      <c r="BQ106">
        <v>0</v>
      </c>
      <c r="BU106">
        <v>38965</v>
      </c>
      <c r="BV106" t="s">
        <v>24</v>
      </c>
      <c r="BW106" t="s">
        <v>25</v>
      </c>
      <c r="BX106">
        <v>74196</v>
      </c>
      <c r="BY106">
        <v>6.1247639659999997</v>
      </c>
      <c r="BZ106">
        <v>6.12604785</v>
      </c>
      <c r="CA106">
        <v>1.28388400000023E-3</v>
      </c>
      <c r="CB106">
        <v>1.2838840000002301</v>
      </c>
      <c r="CC106">
        <v>0</v>
      </c>
      <c r="CG106" s="2">
        <v>39165</v>
      </c>
      <c r="CH106" s="2" t="s">
        <v>24</v>
      </c>
      <c r="CI106" s="2" t="s">
        <v>25</v>
      </c>
      <c r="CJ106" s="2">
        <v>73932</v>
      </c>
      <c r="CK106" s="2">
        <v>5.1012020109999998</v>
      </c>
      <c r="CL106" s="2">
        <v>5.1026790139999996</v>
      </c>
      <c r="CM106" s="2">
        <v>1.477003E-3</v>
      </c>
      <c r="CN106" s="2">
        <v>1.4770030000000001</v>
      </c>
      <c r="CO106" s="2">
        <v>0</v>
      </c>
      <c r="CS106">
        <v>39365</v>
      </c>
      <c r="CT106" t="s">
        <v>24</v>
      </c>
      <c r="CU106" t="s">
        <v>25</v>
      </c>
      <c r="CV106">
        <v>73800</v>
      </c>
      <c r="CW106">
        <v>2.5515191559999999</v>
      </c>
      <c r="CX106">
        <v>2.5529160499999999</v>
      </c>
      <c r="CY106">
        <v>1.3968939999999799E-3</v>
      </c>
      <c r="CZ106">
        <v>1.3968939999999801</v>
      </c>
      <c r="DA106">
        <v>0</v>
      </c>
      <c r="DE106" s="2">
        <v>39565</v>
      </c>
      <c r="DF106" s="2" t="s">
        <v>24</v>
      </c>
      <c r="DG106" s="2" t="s">
        <v>25</v>
      </c>
      <c r="DH106" s="2">
        <v>74064</v>
      </c>
      <c r="DI106" s="2">
        <v>2.0413789750000002</v>
      </c>
      <c r="DJ106" s="2">
        <v>2.0428531169999999</v>
      </c>
      <c r="DK106" s="2">
        <v>1.4741419999999999E-3</v>
      </c>
      <c r="DL106" s="2">
        <v>1.4741420000000001</v>
      </c>
      <c r="DM106" s="2">
        <v>0</v>
      </c>
      <c r="DQ106">
        <v>39765</v>
      </c>
      <c r="DR106" t="s">
        <v>24</v>
      </c>
      <c r="DS106" t="s">
        <v>25</v>
      </c>
      <c r="DT106">
        <v>73668</v>
      </c>
      <c r="DU106">
        <v>1.021363974</v>
      </c>
      <c r="DV106">
        <v>1.022789001</v>
      </c>
      <c r="DW106">
        <v>1.4250270000000201E-3</v>
      </c>
      <c r="DX106">
        <v>1.42502700000002</v>
      </c>
      <c r="DY106">
        <v>0</v>
      </c>
      <c r="EC106">
        <v>39965</v>
      </c>
      <c r="ED106" t="s">
        <v>24</v>
      </c>
      <c r="EE106" t="s">
        <v>25</v>
      </c>
      <c r="EF106">
        <v>74196</v>
      </c>
      <c r="EG106">
        <v>0.51003694499999996</v>
      </c>
      <c r="EH106">
        <v>0.51113295599999997</v>
      </c>
      <c r="EI106">
        <v>1.096011E-3</v>
      </c>
      <c r="EJ106">
        <v>1.0960110000000001</v>
      </c>
      <c r="EK106">
        <v>0</v>
      </c>
      <c r="EO106">
        <v>40165</v>
      </c>
      <c r="EP106" t="s">
        <v>24</v>
      </c>
      <c r="EQ106" t="s">
        <v>25</v>
      </c>
      <c r="ER106">
        <v>73536</v>
      </c>
      <c r="ES106">
        <v>9.8292112000000001E-2</v>
      </c>
      <c r="ET106">
        <v>9.9641085000000004E-2</v>
      </c>
      <c r="EU106">
        <v>1.3489730000000001E-3</v>
      </c>
      <c r="EV106">
        <v>1.348973</v>
      </c>
      <c r="EW106">
        <v>0</v>
      </c>
      <c r="FA106">
        <v>55715</v>
      </c>
      <c r="FB106" t="s">
        <v>24</v>
      </c>
      <c r="FC106" t="s">
        <v>25</v>
      </c>
      <c r="FD106">
        <v>73668</v>
      </c>
      <c r="FE106">
        <v>7.5116479399999996</v>
      </c>
      <c r="FF106">
        <v>7.5138709549999998</v>
      </c>
      <c r="FG106">
        <v>2.22301500000021E-3</v>
      </c>
      <c r="FH106">
        <v>2.2230150000002098</v>
      </c>
      <c r="FI106">
        <v>0</v>
      </c>
    </row>
    <row r="107" spans="1:165">
      <c r="A107" s="2">
        <v>52869</v>
      </c>
      <c r="B107" s="2" t="s">
        <v>24</v>
      </c>
      <c r="C107" s="2" t="s">
        <v>25</v>
      </c>
      <c r="D107" s="2">
        <v>73536</v>
      </c>
      <c r="E107" s="2">
        <v>103.0014379</v>
      </c>
      <c r="F107" s="2">
        <v>103.00284910000001</v>
      </c>
      <c r="G107" s="2">
        <v>1.4112E-3</v>
      </c>
      <c r="H107" s="2">
        <v>1.4112</v>
      </c>
      <c r="I107" s="2">
        <v>0</v>
      </c>
      <c r="M107">
        <v>53069</v>
      </c>
      <c r="N107" t="s">
        <v>24</v>
      </c>
      <c r="O107" t="s">
        <v>25</v>
      </c>
      <c r="P107">
        <v>74724</v>
      </c>
      <c r="Q107">
        <v>51.501232147000003</v>
      </c>
      <c r="R107">
        <v>51.502498150000001</v>
      </c>
      <c r="S107">
        <v>1.2660029999977901E-3</v>
      </c>
      <c r="T107">
        <v>1.26600299999779</v>
      </c>
      <c r="U107">
        <v>0</v>
      </c>
      <c r="Y107">
        <v>53269</v>
      </c>
      <c r="Z107" t="s">
        <v>24</v>
      </c>
      <c r="AA107" t="s">
        <v>25</v>
      </c>
      <c r="AB107">
        <v>74792</v>
      </c>
      <c r="AC107">
        <v>20.601228952</v>
      </c>
      <c r="AD107">
        <v>20.610991000999999</v>
      </c>
      <c r="AE107">
        <v>9.7620489999989905E-3</v>
      </c>
      <c r="AF107">
        <v>9.7620489999989903</v>
      </c>
      <c r="AG107">
        <v>0</v>
      </c>
      <c r="AK107">
        <v>53515</v>
      </c>
      <c r="AL107" t="s">
        <v>24</v>
      </c>
      <c r="AM107" t="s">
        <v>25</v>
      </c>
      <c r="AN107">
        <v>73536</v>
      </c>
      <c r="AO107">
        <v>10.301527023</v>
      </c>
      <c r="AP107">
        <v>10.303162098</v>
      </c>
      <c r="AQ107">
        <v>1.63507499999937E-3</v>
      </c>
      <c r="AR107">
        <v>1.6350749999993699</v>
      </c>
      <c r="AS107">
        <v>0</v>
      </c>
      <c r="AW107">
        <v>53715</v>
      </c>
      <c r="AX107" t="s">
        <v>24</v>
      </c>
      <c r="AY107" t="s">
        <v>25</v>
      </c>
      <c r="AZ107">
        <v>73536</v>
      </c>
      <c r="BA107">
        <v>8.2451200490000005</v>
      </c>
      <c r="BB107">
        <v>8.2468030450000001</v>
      </c>
      <c r="BC107">
        <v>1.6829959999995401E-3</v>
      </c>
      <c r="BD107">
        <v>1.6829959999995401</v>
      </c>
      <c r="BE107">
        <v>0</v>
      </c>
      <c r="BI107">
        <v>53915</v>
      </c>
      <c r="BJ107" t="s">
        <v>24</v>
      </c>
      <c r="BK107" t="s">
        <v>25</v>
      </c>
      <c r="BL107">
        <v>74196</v>
      </c>
      <c r="BM107">
        <v>12.346050977999999</v>
      </c>
      <c r="BN107">
        <v>12.347336053999999</v>
      </c>
      <c r="BO107">
        <v>1.28507600000027E-3</v>
      </c>
      <c r="BP107">
        <v>1.2850760000002699</v>
      </c>
      <c r="BQ107">
        <v>0</v>
      </c>
      <c r="BU107">
        <v>54315</v>
      </c>
      <c r="BV107" t="s">
        <v>24</v>
      </c>
      <c r="BW107" t="s">
        <v>25</v>
      </c>
      <c r="BX107">
        <v>73800</v>
      </c>
      <c r="BY107">
        <v>6.1847867970000001</v>
      </c>
      <c r="BZ107">
        <v>6.1862139699999998</v>
      </c>
      <c r="CA107">
        <v>1.42717299999972E-3</v>
      </c>
      <c r="CB107">
        <v>1.42717299999972</v>
      </c>
      <c r="CC107">
        <v>0</v>
      </c>
      <c r="CG107" s="2">
        <v>54515</v>
      </c>
      <c r="CH107" s="2" t="s">
        <v>24</v>
      </c>
      <c r="CI107" s="2" t="s">
        <v>25</v>
      </c>
      <c r="CJ107" s="2">
        <v>73668</v>
      </c>
      <c r="CK107" s="2">
        <v>5.1512110230000001</v>
      </c>
      <c r="CL107" s="2">
        <v>5.1526410580000004</v>
      </c>
      <c r="CM107" s="2">
        <v>1.4300350000000001E-3</v>
      </c>
      <c r="CN107" s="2">
        <v>1.4300349999999999</v>
      </c>
      <c r="CO107" s="2">
        <v>0</v>
      </c>
      <c r="CS107">
        <v>54715</v>
      </c>
      <c r="CT107" t="s">
        <v>24</v>
      </c>
      <c r="CU107" t="s">
        <v>25</v>
      </c>
      <c r="CV107">
        <v>73536</v>
      </c>
      <c r="CW107">
        <v>2.5764100550000002</v>
      </c>
      <c r="CX107">
        <v>2.5777440070000002</v>
      </c>
      <c r="CY107">
        <v>1.3339519999999701E-3</v>
      </c>
      <c r="CZ107">
        <v>1.3339519999999701</v>
      </c>
      <c r="DA107">
        <v>0</v>
      </c>
      <c r="DE107" s="2">
        <v>54915</v>
      </c>
      <c r="DF107" s="2" t="s">
        <v>24</v>
      </c>
      <c r="DG107" s="2" t="s">
        <v>25</v>
      </c>
      <c r="DH107" s="2">
        <v>73404</v>
      </c>
      <c r="DI107" s="2">
        <v>2.0611860750000002</v>
      </c>
      <c r="DJ107" s="2">
        <v>2.0626559260000001</v>
      </c>
      <c r="DK107" s="2">
        <v>1.4698510000000001E-3</v>
      </c>
      <c r="DL107" s="2">
        <v>1.469851</v>
      </c>
      <c r="DM107" s="2">
        <v>0</v>
      </c>
      <c r="DQ107">
        <v>55115</v>
      </c>
      <c r="DR107" t="s">
        <v>24</v>
      </c>
      <c r="DS107" t="s">
        <v>25</v>
      </c>
      <c r="DT107">
        <v>73734</v>
      </c>
      <c r="DU107">
        <v>1.0313320159999999</v>
      </c>
      <c r="DV107">
        <v>1.032608032</v>
      </c>
      <c r="DW107">
        <v>1.2760160000000399E-3</v>
      </c>
      <c r="DX107">
        <v>1.27601600000004</v>
      </c>
      <c r="DY107">
        <v>0</v>
      </c>
      <c r="EC107">
        <v>55315</v>
      </c>
      <c r="ED107" t="s">
        <v>24</v>
      </c>
      <c r="EE107" t="s">
        <v>25</v>
      </c>
      <c r="EF107">
        <v>73800</v>
      </c>
      <c r="EG107">
        <v>0.51488399500000004</v>
      </c>
      <c r="EH107">
        <v>0.51616001099999997</v>
      </c>
      <c r="EI107">
        <v>1.27601599999993E-3</v>
      </c>
      <c r="EJ107">
        <v>1.2760159999999301</v>
      </c>
      <c r="EK107">
        <v>0</v>
      </c>
      <c r="EO107">
        <v>55515</v>
      </c>
      <c r="EP107" t="s">
        <v>24</v>
      </c>
      <c r="EQ107" t="s">
        <v>25</v>
      </c>
      <c r="ER107">
        <v>73932</v>
      </c>
      <c r="ES107">
        <v>9.9275111999999999E-2</v>
      </c>
      <c r="ET107">
        <v>0.100485086</v>
      </c>
      <c r="EU107">
        <v>1.2099739999999999E-3</v>
      </c>
      <c r="EV107">
        <v>1.2099740000000001</v>
      </c>
      <c r="EW107">
        <v>0</v>
      </c>
      <c r="FA107">
        <v>53294</v>
      </c>
      <c r="FB107" t="s">
        <v>24</v>
      </c>
      <c r="FC107" t="s">
        <v>25</v>
      </c>
      <c r="FD107">
        <v>73536</v>
      </c>
      <c r="FE107">
        <v>7.5124309059999996</v>
      </c>
      <c r="FF107">
        <v>7.5143499370000004</v>
      </c>
      <c r="FG107">
        <v>1.91903100000079E-3</v>
      </c>
      <c r="FH107">
        <v>1.91903100000079</v>
      </c>
      <c r="FI107">
        <v>0</v>
      </c>
    </row>
    <row r="108" spans="1:165">
      <c r="A108" s="2">
        <v>50448</v>
      </c>
      <c r="B108" s="2" t="s">
        <v>24</v>
      </c>
      <c r="C108" s="2" t="s">
        <v>25</v>
      </c>
      <c r="D108" s="2">
        <v>73668</v>
      </c>
      <c r="E108" s="2">
        <v>104.00134989999999</v>
      </c>
      <c r="F108" s="2">
        <v>104.0027151</v>
      </c>
      <c r="G108" s="2">
        <v>1.3651850000000001E-3</v>
      </c>
      <c r="H108" s="2">
        <v>1.3651850000000001</v>
      </c>
      <c r="I108" s="2">
        <v>0</v>
      </c>
      <c r="M108">
        <v>50648</v>
      </c>
      <c r="N108" t="s">
        <v>24</v>
      </c>
      <c r="O108" t="s">
        <v>25</v>
      </c>
      <c r="P108">
        <v>73932</v>
      </c>
      <c r="Q108">
        <v>52.001421927999999</v>
      </c>
      <c r="R108">
        <v>52.002825022000003</v>
      </c>
      <c r="S108">
        <v>1.4030940000040401E-3</v>
      </c>
      <c r="T108">
        <v>1.4030940000040399</v>
      </c>
      <c r="U108">
        <v>0</v>
      </c>
      <c r="Y108">
        <v>50848</v>
      </c>
      <c r="Z108" t="s">
        <v>24</v>
      </c>
      <c r="AA108" t="s">
        <v>25</v>
      </c>
      <c r="AB108">
        <v>73536</v>
      </c>
      <c r="AC108">
        <v>20.801357030999998</v>
      </c>
      <c r="AD108">
        <v>20.802881956</v>
      </c>
      <c r="AE108">
        <v>1.5249250000017799E-3</v>
      </c>
      <c r="AF108">
        <v>1.52492500000178</v>
      </c>
      <c r="AG108">
        <v>0</v>
      </c>
      <c r="AK108">
        <v>51094</v>
      </c>
      <c r="AL108" t="s">
        <v>24</v>
      </c>
      <c r="AM108" t="s">
        <v>25</v>
      </c>
      <c r="AN108">
        <v>73536</v>
      </c>
      <c r="AO108">
        <v>10.401587009</v>
      </c>
      <c r="AP108">
        <v>10.403098106</v>
      </c>
      <c r="AQ108">
        <v>1.51109699999985E-3</v>
      </c>
      <c r="AR108">
        <v>1.51109699999985</v>
      </c>
      <c r="AS108">
        <v>0</v>
      </c>
      <c r="AW108">
        <v>51294</v>
      </c>
      <c r="AX108" t="s">
        <v>24</v>
      </c>
      <c r="AY108" t="s">
        <v>25</v>
      </c>
      <c r="AZ108">
        <v>73932</v>
      </c>
      <c r="BA108">
        <v>8.3251700399999997</v>
      </c>
      <c r="BB108">
        <v>8.3265869620000004</v>
      </c>
      <c r="BC108">
        <v>1.41692200000065E-3</v>
      </c>
      <c r="BD108">
        <v>1.4169220000006499</v>
      </c>
      <c r="BE108">
        <v>0</v>
      </c>
      <c r="BI108">
        <v>51494</v>
      </c>
      <c r="BJ108" t="s">
        <v>24</v>
      </c>
      <c r="BK108" t="s">
        <v>25</v>
      </c>
      <c r="BL108">
        <v>74064</v>
      </c>
      <c r="BM108">
        <v>12.416078090999999</v>
      </c>
      <c r="BN108">
        <v>12.417289019</v>
      </c>
      <c r="BO108">
        <v>1.21092800000077E-3</v>
      </c>
      <c r="BP108">
        <v>1.2109280000007701</v>
      </c>
      <c r="BQ108">
        <v>0</v>
      </c>
      <c r="BU108">
        <v>51894</v>
      </c>
      <c r="BV108" t="s">
        <v>24</v>
      </c>
      <c r="BW108" t="s">
        <v>25</v>
      </c>
      <c r="BX108">
        <v>73932</v>
      </c>
      <c r="BY108">
        <v>6.2447409629999999</v>
      </c>
      <c r="BZ108">
        <v>6.246078968</v>
      </c>
      <c r="CA108">
        <v>1.3380050000000301E-3</v>
      </c>
      <c r="CB108">
        <v>1.3380050000000301</v>
      </c>
      <c r="CC108">
        <v>0</v>
      </c>
      <c r="CG108" s="2">
        <v>52094</v>
      </c>
      <c r="CH108" s="2" t="s">
        <v>24</v>
      </c>
      <c r="CI108" s="2" t="s">
        <v>25</v>
      </c>
      <c r="CJ108" s="2">
        <v>74526</v>
      </c>
      <c r="CK108" s="2">
        <v>5.2013459209999997</v>
      </c>
      <c r="CL108" s="2">
        <v>5.2024569510000003</v>
      </c>
      <c r="CM108" s="2">
        <v>1.11103E-3</v>
      </c>
      <c r="CN108" s="2">
        <v>1.11103</v>
      </c>
      <c r="CO108" s="2">
        <v>0</v>
      </c>
      <c r="CS108">
        <v>52294</v>
      </c>
      <c r="CT108" t="s">
        <v>24</v>
      </c>
      <c r="CU108" t="s">
        <v>25</v>
      </c>
      <c r="CV108">
        <v>73866</v>
      </c>
      <c r="CW108">
        <v>2.6013941759999999</v>
      </c>
      <c r="CX108">
        <v>2.6026899810000002</v>
      </c>
      <c r="CY108">
        <v>1.2958050000002599E-3</v>
      </c>
      <c r="CZ108">
        <v>1.2958050000002601</v>
      </c>
      <c r="DA108">
        <v>0</v>
      </c>
      <c r="DE108" s="2">
        <v>52494</v>
      </c>
      <c r="DF108" s="2" t="s">
        <v>24</v>
      </c>
      <c r="DG108" s="2" t="s">
        <v>25</v>
      </c>
      <c r="DH108" s="2">
        <v>73668</v>
      </c>
      <c r="DI108" s="2">
        <v>2.0812430380000002</v>
      </c>
      <c r="DJ108" s="2">
        <v>2.0826880929999998</v>
      </c>
      <c r="DK108" s="2">
        <v>1.445055E-3</v>
      </c>
      <c r="DL108" s="2">
        <v>1.445055</v>
      </c>
      <c r="DM108" s="2">
        <v>0</v>
      </c>
      <c r="DQ108">
        <v>52694</v>
      </c>
      <c r="DR108" t="s">
        <v>24</v>
      </c>
      <c r="DS108" t="s">
        <v>25</v>
      </c>
      <c r="DT108">
        <v>74064</v>
      </c>
      <c r="DU108">
        <v>1.0414001939999999</v>
      </c>
      <c r="DV108">
        <v>1.0426831249999999</v>
      </c>
      <c r="DW108">
        <v>1.28293099999998E-3</v>
      </c>
      <c r="DX108">
        <v>1.2829309999999801</v>
      </c>
      <c r="DY108">
        <v>0</v>
      </c>
      <c r="EC108">
        <v>52894</v>
      </c>
      <c r="ED108" t="s">
        <v>24</v>
      </c>
      <c r="EE108" t="s">
        <v>25</v>
      </c>
      <c r="EF108">
        <v>73404</v>
      </c>
      <c r="EG108">
        <v>0.52011203800000005</v>
      </c>
      <c r="EH108">
        <v>0.52150797800000004</v>
      </c>
      <c r="EI108">
        <v>1.3959399999999801E-3</v>
      </c>
      <c r="EJ108">
        <v>1.39593999999998</v>
      </c>
      <c r="EK108">
        <v>0</v>
      </c>
      <c r="EO108">
        <v>53094</v>
      </c>
      <c r="EP108" t="s">
        <v>24</v>
      </c>
      <c r="EQ108" t="s">
        <v>25</v>
      </c>
      <c r="ER108">
        <v>74790</v>
      </c>
      <c r="ES108">
        <v>0.100357056</v>
      </c>
      <c r="ET108">
        <v>0.101451159</v>
      </c>
      <c r="EU108">
        <v>1.0941029999999899E-3</v>
      </c>
      <c r="EV108">
        <v>1.0941029999999901</v>
      </c>
      <c r="EW108">
        <v>0</v>
      </c>
      <c r="FA108">
        <v>37000</v>
      </c>
      <c r="FB108" t="s">
        <v>24</v>
      </c>
      <c r="FC108" t="s">
        <v>25</v>
      </c>
      <c r="FD108">
        <v>73668</v>
      </c>
      <c r="FE108">
        <v>7.5130319600000002</v>
      </c>
      <c r="FF108">
        <v>7.515105009</v>
      </c>
      <c r="FG108">
        <v>2.07304899999982E-3</v>
      </c>
      <c r="FH108">
        <v>2.0730489999998198</v>
      </c>
      <c r="FI108">
        <v>0</v>
      </c>
    </row>
    <row r="109" spans="1:165">
      <c r="A109" s="2">
        <v>34154</v>
      </c>
      <c r="B109" s="2" t="s">
        <v>24</v>
      </c>
      <c r="C109" s="2" t="s">
        <v>25</v>
      </c>
      <c r="D109" s="2">
        <v>73140</v>
      </c>
      <c r="E109" s="2">
        <v>105.0013881</v>
      </c>
      <c r="F109" s="2">
        <v>105.0028329</v>
      </c>
      <c r="G109" s="2">
        <v>1.4448169999999999E-3</v>
      </c>
      <c r="H109" s="2">
        <v>1.444817</v>
      </c>
      <c r="I109" s="2">
        <v>0</v>
      </c>
      <c r="M109">
        <v>34354</v>
      </c>
      <c r="N109" t="s">
        <v>24</v>
      </c>
      <c r="O109" t="s">
        <v>25</v>
      </c>
      <c r="P109">
        <v>74724</v>
      </c>
      <c r="Q109">
        <v>52.501431942000004</v>
      </c>
      <c r="R109">
        <v>52.502498150000001</v>
      </c>
      <c r="S109">
        <v>1.0662079999974501E-3</v>
      </c>
      <c r="T109">
        <v>1.0662079999974501</v>
      </c>
      <c r="U109">
        <v>0</v>
      </c>
      <c r="Y109">
        <v>34554</v>
      </c>
      <c r="Z109" t="s">
        <v>24</v>
      </c>
      <c r="AA109" t="s">
        <v>25</v>
      </c>
      <c r="AB109">
        <v>73668</v>
      </c>
      <c r="AC109">
        <v>21.001258135</v>
      </c>
      <c r="AD109">
        <v>21.002676963999999</v>
      </c>
      <c r="AE109">
        <v>1.4188289999985601E-3</v>
      </c>
      <c r="AF109">
        <v>1.4188289999985599</v>
      </c>
      <c r="AG109">
        <v>0</v>
      </c>
      <c r="AK109">
        <v>34800</v>
      </c>
      <c r="AL109" t="s">
        <v>24</v>
      </c>
      <c r="AM109" t="s">
        <v>25</v>
      </c>
      <c r="AN109">
        <v>73404</v>
      </c>
      <c r="AO109">
        <v>10.501552105</v>
      </c>
      <c r="AP109">
        <v>10.503021954999999</v>
      </c>
      <c r="AQ109">
        <v>1.4698499999994299E-3</v>
      </c>
      <c r="AR109">
        <v>1.4698499999994299</v>
      </c>
      <c r="AS109">
        <v>0</v>
      </c>
      <c r="AW109">
        <v>35000</v>
      </c>
      <c r="AX109" t="s">
        <v>24</v>
      </c>
      <c r="AY109" t="s">
        <v>25</v>
      </c>
      <c r="AZ109">
        <v>73536</v>
      </c>
      <c r="BA109">
        <v>8.4052140709999996</v>
      </c>
      <c r="BB109">
        <v>8.4067549709999998</v>
      </c>
      <c r="BC109">
        <v>1.54090000000017E-3</v>
      </c>
      <c r="BD109">
        <v>1.54090000000017</v>
      </c>
      <c r="BE109">
        <v>0</v>
      </c>
      <c r="BI109">
        <v>35200</v>
      </c>
      <c r="BJ109" t="s">
        <v>24</v>
      </c>
      <c r="BK109" t="s">
        <v>25</v>
      </c>
      <c r="BL109">
        <v>74460</v>
      </c>
      <c r="BM109">
        <v>12.485995054</v>
      </c>
      <c r="BN109">
        <v>12.487142086</v>
      </c>
      <c r="BO109">
        <v>1.1470320000004301E-3</v>
      </c>
      <c r="BP109">
        <v>1.1470320000004299</v>
      </c>
      <c r="BQ109">
        <v>0</v>
      </c>
      <c r="BU109">
        <v>35600</v>
      </c>
      <c r="BV109" t="s">
        <v>24</v>
      </c>
      <c r="BW109" t="s">
        <v>25</v>
      </c>
      <c r="BX109">
        <v>74460</v>
      </c>
      <c r="BY109">
        <v>6.304904938</v>
      </c>
      <c r="BZ109">
        <v>6.3062348369999999</v>
      </c>
      <c r="CA109">
        <v>1.3298989999999101E-3</v>
      </c>
      <c r="CB109">
        <v>1.32989899999991</v>
      </c>
      <c r="CC109">
        <v>0</v>
      </c>
      <c r="CG109" s="2">
        <v>35800</v>
      </c>
      <c r="CH109" s="2" t="s">
        <v>24</v>
      </c>
      <c r="CI109" s="2" t="s">
        <v>25</v>
      </c>
      <c r="CJ109" s="2">
        <v>73932</v>
      </c>
      <c r="CK109" s="2">
        <v>5.2512350080000001</v>
      </c>
      <c r="CL109" s="2">
        <v>5.2524430750000004</v>
      </c>
      <c r="CM109" s="2">
        <v>1.208067E-3</v>
      </c>
      <c r="CN109" s="2">
        <v>1.208067</v>
      </c>
      <c r="CO109" s="2">
        <v>0</v>
      </c>
      <c r="CS109">
        <v>36000</v>
      </c>
      <c r="CT109" t="s">
        <v>24</v>
      </c>
      <c r="CU109" t="s">
        <v>25</v>
      </c>
      <c r="CV109">
        <v>73404</v>
      </c>
      <c r="CW109">
        <v>2.6265730860000001</v>
      </c>
      <c r="CX109">
        <v>2.62806797</v>
      </c>
      <c r="CY109">
        <v>1.49488399999997E-3</v>
      </c>
      <c r="CZ109">
        <v>1.4948839999999699</v>
      </c>
      <c r="DA109">
        <v>0</v>
      </c>
      <c r="DE109" s="2">
        <v>36200</v>
      </c>
      <c r="DF109" s="2" t="s">
        <v>24</v>
      </c>
      <c r="DG109" s="2" t="s">
        <v>25</v>
      </c>
      <c r="DH109" s="2">
        <v>73536</v>
      </c>
      <c r="DI109" s="2">
        <v>2.1013181209999998</v>
      </c>
      <c r="DJ109" s="2">
        <v>2.1027059559999999</v>
      </c>
      <c r="DK109" s="2">
        <v>1.387835E-3</v>
      </c>
      <c r="DL109" s="2">
        <v>1.3878349999999999</v>
      </c>
      <c r="DM109" s="2">
        <v>0</v>
      </c>
      <c r="DQ109">
        <v>36400</v>
      </c>
      <c r="DR109" t="s">
        <v>24</v>
      </c>
      <c r="DS109" t="s">
        <v>25</v>
      </c>
      <c r="DT109">
        <v>73536</v>
      </c>
      <c r="DU109">
        <v>1.0513861179999999</v>
      </c>
      <c r="DV109">
        <v>1.052724123</v>
      </c>
      <c r="DW109">
        <v>1.3380050000000301E-3</v>
      </c>
      <c r="DX109">
        <v>1.3380050000000301</v>
      </c>
      <c r="DY109">
        <v>0</v>
      </c>
      <c r="EC109">
        <v>36600</v>
      </c>
      <c r="ED109" t="s">
        <v>24</v>
      </c>
      <c r="EE109" t="s">
        <v>25</v>
      </c>
      <c r="EF109">
        <v>74592</v>
      </c>
      <c r="EG109">
        <v>0.52510595299999996</v>
      </c>
      <c r="EH109">
        <v>0.52616000200000002</v>
      </c>
      <c r="EI109">
        <v>1.0540490000000499E-3</v>
      </c>
      <c r="EJ109">
        <v>1.05404900000005</v>
      </c>
      <c r="EK109">
        <v>0</v>
      </c>
      <c r="EO109">
        <v>36800</v>
      </c>
      <c r="EP109" t="s">
        <v>24</v>
      </c>
      <c r="EQ109" t="s">
        <v>25</v>
      </c>
      <c r="ER109">
        <v>74460</v>
      </c>
      <c r="ES109">
        <v>0.10133695600000001</v>
      </c>
      <c r="ET109">
        <v>0.102317095</v>
      </c>
      <c r="EU109">
        <v>9.8013899999999099E-4</v>
      </c>
      <c r="EV109">
        <v>0.98013899999999099</v>
      </c>
      <c r="EW109">
        <v>0</v>
      </c>
      <c r="FA109">
        <v>34394</v>
      </c>
      <c r="FB109" t="s">
        <v>24</v>
      </c>
      <c r="FC109" t="s">
        <v>25</v>
      </c>
      <c r="FD109">
        <v>73800</v>
      </c>
      <c r="FE109">
        <v>7.5137748719999999</v>
      </c>
      <c r="FF109">
        <v>7.5160529609999998</v>
      </c>
      <c r="FG109">
        <v>2.2780889999998101E-3</v>
      </c>
      <c r="FH109">
        <v>2.27808899999981</v>
      </c>
      <c r="FI109">
        <v>0</v>
      </c>
    </row>
    <row r="110" spans="1:165">
      <c r="A110" s="2">
        <v>59781</v>
      </c>
      <c r="B110" s="2" t="s">
        <v>24</v>
      </c>
      <c r="C110" s="2" t="s">
        <v>25</v>
      </c>
      <c r="D110" s="2">
        <v>73272</v>
      </c>
      <c r="E110" s="2">
        <v>106.001447</v>
      </c>
      <c r="F110" s="2">
        <v>106.0030069</v>
      </c>
      <c r="G110" s="2">
        <v>1.5599730000000001E-3</v>
      </c>
      <c r="H110" s="2">
        <v>1.5599730000000001</v>
      </c>
      <c r="I110" s="2">
        <v>0</v>
      </c>
      <c r="M110">
        <v>59981</v>
      </c>
      <c r="N110" t="s">
        <v>24</v>
      </c>
      <c r="O110" t="s">
        <v>25</v>
      </c>
      <c r="P110">
        <v>74196</v>
      </c>
      <c r="Q110">
        <v>53.001266002999998</v>
      </c>
      <c r="R110">
        <v>53.002629042000002</v>
      </c>
      <c r="S110">
        <v>1.3630390000045601E-3</v>
      </c>
      <c r="T110">
        <v>1.36303900000456</v>
      </c>
      <c r="U110">
        <v>0</v>
      </c>
      <c r="Y110">
        <v>60181</v>
      </c>
      <c r="Z110" t="s">
        <v>24</v>
      </c>
      <c r="AA110" t="s">
        <v>25</v>
      </c>
      <c r="AB110">
        <v>73800</v>
      </c>
      <c r="AC110">
        <v>21.201393126999999</v>
      </c>
      <c r="AD110">
        <v>21.202742099999998</v>
      </c>
      <c r="AE110">
        <v>1.34897299999892E-3</v>
      </c>
      <c r="AF110">
        <v>1.34897299999892</v>
      </c>
      <c r="AG110">
        <v>0</v>
      </c>
      <c r="AK110">
        <v>60427</v>
      </c>
      <c r="AL110" t="s">
        <v>24</v>
      </c>
      <c r="AM110" t="s">
        <v>25</v>
      </c>
      <c r="AN110">
        <v>74196</v>
      </c>
      <c r="AO110">
        <v>10.601439953</v>
      </c>
      <c r="AP110">
        <v>10.602741956999999</v>
      </c>
      <c r="AQ110">
        <v>1.30200399999935E-3</v>
      </c>
      <c r="AR110">
        <v>1.30200399999935</v>
      </c>
      <c r="AS110">
        <v>0</v>
      </c>
      <c r="AW110">
        <v>60627</v>
      </c>
      <c r="AX110" t="s">
        <v>24</v>
      </c>
      <c r="AY110" t="s">
        <v>25</v>
      </c>
      <c r="AZ110">
        <v>75584</v>
      </c>
      <c r="BA110">
        <v>8.4850800040000003</v>
      </c>
      <c r="BB110">
        <v>8.4958291050000003</v>
      </c>
      <c r="BC110">
        <v>1.0749101E-2</v>
      </c>
      <c r="BD110">
        <v>10.749101</v>
      </c>
      <c r="BE110">
        <v>0</v>
      </c>
      <c r="BI110">
        <v>60827</v>
      </c>
      <c r="BJ110" t="s">
        <v>24</v>
      </c>
      <c r="BK110" t="s">
        <v>25</v>
      </c>
      <c r="BL110">
        <v>74064</v>
      </c>
      <c r="BM110">
        <v>12.556022882000001</v>
      </c>
      <c r="BN110">
        <v>12.557477950999999</v>
      </c>
      <c r="BO110">
        <v>1.4550689999985799E-3</v>
      </c>
      <c r="BP110">
        <v>1.45506899999858</v>
      </c>
      <c r="BQ110">
        <v>0</v>
      </c>
      <c r="BU110">
        <v>32994</v>
      </c>
      <c r="BV110" t="s">
        <v>24</v>
      </c>
      <c r="BW110" t="s">
        <v>25</v>
      </c>
      <c r="BX110">
        <v>73536</v>
      </c>
      <c r="BY110">
        <v>6.364931822</v>
      </c>
      <c r="BZ110">
        <v>6.3664457800000003</v>
      </c>
      <c r="CA110">
        <v>1.51395800000031E-3</v>
      </c>
      <c r="CB110">
        <v>1.5139580000003099</v>
      </c>
      <c r="CC110">
        <v>0</v>
      </c>
      <c r="CG110" s="2">
        <v>33194</v>
      </c>
      <c r="CH110" s="2" t="s">
        <v>24</v>
      </c>
      <c r="CI110" s="2" t="s">
        <v>25</v>
      </c>
      <c r="CJ110" s="2">
        <v>73668</v>
      </c>
      <c r="CK110" s="2">
        <v>5.3014509680000002</v>
      </c>
      <c r="CL110" s="2">
        <v>5.3028309350000002</v>
      </c>
      <c r="CM110" s="2">
        <v>1.379967E-3</v>
      </c>
      <c r="CN110" s="2">
        <v>1.3799669999999999</v>
      </c>
      <c r="CO110" s="2">
        <v>0</v>
      </c>
      <c r="CS110">
        <v>33394</v>
      </c>
      <c r="CT110" t="s">
        <v>24</v>
      </c>
      <c r="CU110" t="s">
        <v>25</v>
      </c>
      <c r="CV110">
        <v>74064</v>
      </c>
      <c r="CW110">
        <v>2.6513850689999998</v>
      </c>
      <c r="CX110">
        <v>2.6525900359999999</v>
      </c>
      <c r="CY110">
        <v>1.20496700000005E-3</v>
      </c>
      <c r="CZ110">
        <v>1.2049670000000501</v>
      </c>
      <c r="DA110">
        <v>0</v>
      </c>
      <c r="DE110" s="2">
        <v>33594</v>
      </c>
      <c r="DF110" s="2" t="s">
        <v>24</v>
      </c>
      <c r="DG110" s="2" t="s">
        <v>25</v>
      </c>
      <c r="DH110" s="2">
        <v>74196</v>
      </c>
      <c r="DI110" s="2">
        <v>2.1212639809999998</v>
      </c>
      <c r="DJ110" s="2">
        <v>2.1225731369999998</v>
      </c>
      <c r="DK110" s="2">
        <v>1.3091559999999999E-3</v>
      </c>
      <c r="DL110" s="2">
        <v>1.309156</v>
      </c>
      <c r="DM110" s="2">
        <v>0</v>
      </c>
      <c r="DQ110">
        <v>33794</v>
      </c>
      <c r="DR110" t="s">
        <v>24</v>
      </c>
      <c r="DS110" t="s">
        <v>25</v>
      </c>
      <c r="DT110">
        <v>73800</v>
      </c>
      <c r="DU110">
        <v>1.0612230300000001</v>
      </c>
      <c r="DV110">
        <v>1.0625841620000001</v>
      </c>
      <c r="DW110">
        <v>1.36113199999998E-3</v>
      </c>
      <c r="DX110">
        <v>1.36113199999998</v>
      </c>
      <c r="DY110">
        <v>0</v>
      </c>
      <c r="EC110">
        <v>33994</v>
      </c>
      <c r="ED110" t="s">
        <v>24</v>
      </c>
      <c r="EE110" t="s">
        <v>25</v>
      </c>
      <c r="EF110">
        <v>74526</v>
      </c>
      <c r="EG110">
        <v>0.53005409199999998</v>
      </c>
      <c r="EH110">
        <v>0.53118395799999996</v>
      </c>
      <c r="EI110">
        <v>1.1298659999999701E-3</v>
      </c>
      <c r="EJ110">
        <v>1.1298659999999701</v>
      </c>
      <c r="EK110">
        <v>0</v>
      </c>
      <c r="EO110">
        <v>34194</v>
      </c>
      <c r="EP110" t="s">
        <v>24</v>
      </c>
      <c r="EQ110" t="s">
        <v>25</v>
      </c>
      <c r="ER110">
        <v>74262</v>
      </c>
      <c r="ES110">
        <v>0.102323055</v>
      </c>
      <c r="ET110">
        <v>0.103628159</v>
      </c>
      <c r="EU110">
        <v>1.3051040000000001E-3</v>
      </c>
      <c r="EV110">
        <v>1.305104</v>
      </c>
      <c r="EW110">
        <v>0</v>
      </c>
      <c r="FA110">
        <v>46884</v>
      </c>
      <c r="FB110" t="s">
        <v>24</v>
      </c>
      <c r="FC110" t="s">
        <v>25</v>
      </c>
      <c r="FD110">
        <v>73404</v>
      </c>
      <c r="FE110">
        <v>7.514524937</v>
      </c>
      <c r="FF110">
        <v>7.5165710450000001</v>
      </c>
      <c r="FG110">
        <v>2.0461080000000399E-3</v>
      </c>
      <c r="FH110">
        <v>2.0461080000000398</v>
      </c>
      <c r="FI110">
        <v>0</v>
      </c>
    </row>
    <row r="111" spans="1:165">
      <c r="A111" s="2">
        <v>44038</v>
      </c>
      <c r="B111" s="2" t="s">
        <v>24</v>
      </c>
      <c r="C111" s="2" t="s">
        <v>25</v>
      </c>
      <c r="D111" s="2">
        <v>74460</v>
      </c>
      <c r="E111" s="2">
        <v>107.00104899999999</v>
      </c>
      <c r="F111" s="2">
        <v>107.002162</v>
      </c>
      <c r="G111" s="2">
        <v>1.1129379999999999E-3</v>
      </c>
      <c r="H111" s="2">
        <v>1.112938</v>
      </c>
      <c r="I111" s="2">
        <v>0</v>
      </c>
      <c r="M111">
        <v>44238</v>
      </c>
      <c r="N111" t="s">
        <v>24</v>
      </c>
      <c r="O111" t="s">
        <v>25</v>
      </c>
      <c r="P111">
        <v>73932</v>
      </c>
      <c r="Q111">
        <v>53.501498937999997</v>
      </c>
      <c r="R111">
        <v>53.502926111000001</v>
      </c>
      <c r="S111">
        <v>1.4271730000032701E-3</v>
      </c>
      <c r="T111">
        <v>1.4271730000032701</v>
      </c>
      <c r="U111">
        <v>0</v>
      </c>
      <c r="Y111">
        <v>44438</v>
      </c>
      <c r="Z111" t="s">
        <v>24</v>
      </c>
      <c r="AA111" t="s">
        <v>25</v>
      </c>
      <c r="AB111">
        <v>73536</v>
      </c>
      <c r="AC111">
        <v>21.401288986000001</v>
      </c>
      <c r="AD111">
        <v>21.402780056000001</v>
      </c>
      <c r="AE111">
        <v>1.49107000000014E-3</v>
      </c>
      <c r="AF111">
        <v>1.49107000000014</v>
      </c>
      <c r="AG111">
        <v>0</v>
      </c>
      <c r="AK111">
        <v>44684</v>
      </c>
      <c r="AL111" t="s">
        <v>24</v>
      </c>
      <c r="AM111" t="s">
        <v>25</v>
      </c>
      <c r="AN111">
        <v>73932</v>
      </c>
      <c r="AO111">
        <v>10.701585054000001</v>
      </c>
      <c r="AP111">
        <v>10.702970982</v>
      </c>
      <c r="AQ111">
        <v>1.38592799999948E-3</v>
      </c>
      <c r="AR111">
        <v>1.38592799999948</v>
      </c>
      <c r="AS111">
        <v>0</v>
      </c>
      <c r="AW111">
        <v>44884</v>
      </c>
      <c r="AX111" t="s">
        <v>24</v>
      </c>
      <c r="AY111" t="s">
        <v>25</v>
      </c>
      <c r="AZ111">
        <v>74064</v>
      </c>
      <c r="BA111">
        <v>8.5653059480000007</v>
      </c>
      <c r="BB111">
        <v>8.5665280819999996</v>
      </c>
      <c r="BC111">
        <v>1.22213399999893E-3</v>
      </c>
      <c r="BD111">
        <v>1.22213399999893</v>
      </c>
      <c r="BE111">
        <v>0</v>
      </c>
      <c r="BI111">
        <v>45084</v>
      </c>
      <c r="BJ111" t="s">
        <v>24</v>
      </c>
      <c r="BK111" t="s">
        <v>25</v>
      </c>
      <c r="BL111">
        <v>73932</v>
      </c>
      <c r="BM111">
        <v>12.626255035</v>
      </c>
      <c r="BN111">
        <v>12.627648115</v>
      </c>
      <c r="BO111">
        <v>1.39307999999971E-3</v>
      </c>
      <c r="BP111">
        <v>1.3930799999997101</v>
      </c>
      <c r="BQ111">
        <v>0</v>
      </c>
      <c r="BU111">
        <v>45484</v>
      </c>
      <c r="BV111" t="s">
        <v>24</v>
      </c>
      <c r="BW111" t="s">
        <v>25</v>
      </c>
      <c r="BX111">
        <v>73404</v>
      </c>
      <c r="BY111">
        <v>6.4250068660000004</v>
      </c>
      <c r="BZ111">
        <v>6.4264888759999996</v>
      </c>
      <c r="CA111">
        <v>1.4820099999992499E-3</v>
      </c>
      <c r="CB111">
        <v>1.48200999999925</v>
      </c>
      <c r="CC111">
        <v>0</v>
      </c>
      <c r="CG111" s="2">
        <v>45684</v>
      </c>
      <c r="CH111" s="2" t="s">
        <v>24</v>
      </c>
      <c r="CI111" s="2" t="s">
        <v>25</v>
      </c>
      <c r="CJ111" s="2">
        <v>73536</v>
      </c>
      <c r="CK111" s="2">
        <v>5.3513579370000004</v>
      </c>
      <c r="CL111" s="2">
        <v>5.3528370860000001</v>
      </c>
      <c r="CM111" s="2">
        <v>1.4791489999999999E-3</v>
      </c>
      <c r="CN111" s="2">
        <v>1.479149</v>
      </c>
      <c r="CO111" s="2">
        <v>0</v>
      </c>
      <c r="CS111">
        <v>45884</v>
      </c>
      <c r="CT111" t="s">
        <v>24</v>
      </c>
      <c r="CU111" t="s">
        <v>25</v>
      </c>
      <c r="CV111">
        <v>74460</v>
      </c>
      <c r="CW111">
        <v>2.6766431329999998</v>
      </c>
      <c r="CX111">
        <v>2.6778991219999999</v>
      </c>
      <c r="CY111">
        <v>1.25598900000012E-3</v>
      </c>
      <c r="CZ111">
        <v>1.2559890000001199</v>
      </c>
      <c r="DA111">
        <v>0</v>
      </c>
      <c r="DE111" s="2">
        <v>46084</v>
      </c>
      <c r="DF111" s="2" t="s">
        <v>24</v>
      </c>
      <c r="DG111" s="2" t="s">
        <v>25</v>
      </c>
      <c r="DH111" s="2">
        <v>74660</v>
      </c>
      <c r="DI111" s="2">
        <v>2.1413490770000001</v>
      </c>
      <c r="DJ111" s="2">
        <v>2.1528120039999998</v>
      </c>
      <c r="DK111" s="2">
        <v>1.1462926999999999E-2</v>
      </c>
      <c r="DL111" s="2">
        <v>11.462927000000001</v>
      </c>
      <c r="DM111" s="2">
        <v>0</v>
      </c>
      <c r="DQ111">
        <v>46284</v>
      </c>
      <c r="DR111" t="s">
        <v>24</v>
      </c>
      <c r="DS111" t="s">
        <v>25</v>
      </c>
      <c r="DT111">
        <v>74460</v>
      </c>
      <c r="DU111">
        <v>1.071238041</v>
      </c>
      <c r="DV111">
        <v>1.072519064</v>
      </c>
      <c r="DW111">
        <v>1.2810229999999901E-3</v>
      </c>
      <c r="DX111">
        <v>1.28102299999999</v>
      </c>
      <c r="DY111">
        <v>0</v>
      </c>
      <c r="EC111">
        <v>46484</v>
      </c>
      <c r="ED111" t="s">
        <v>24</v>
      </c>
      <c r="EE111" t="s">
        <v>25</v>
      </c>
      <c r="EF111">
        <v>73668</v>
      </c>
      <c r="EG111">
        <v>0.53525495499999998</v>
      </c>
      <c r="EH111">
        <v>0.53655004500000003</v>
      </c>
      <c r="EI111">
        <v>1.2950900000000499E-3</v>
      </c>
      <c r="EJ111">
        <v>1.29509000000005</v>
      </c>
      <c r="EK111">
        <v>0</v>
      </c>
      <c r="EO111">
        <v>46684</v>
      </c>
      <c r="EP111" t="s">
        <v>24</v>
      </c>
      <c r="EQ111" t="s">
        <v>25</v>
      </c>
      <c r="ER111">
        <v>74196</v>
      </c>
      <c r="ES111">
        <v>0.10363698</v>
      </c>
      <c r="ET111">
        <v>0.10483098</v>
      </c>
      <c r="EU111">
        <v>1.194E-3</v>
      </c>
      <c r="EV111">
        <v>1.194</v>
      </c>
      <c r="EW111">
        <v>0</v>
      </c>
      <c r="FA111">
        <v>50037</v>
      </c>
      <c r="FB111" t="s">
        <v>24</v>
      </c>
      <c r="FC111" t="s">
        <v>25</v>
      </c>
      <c r="FD111">
        <v>73932</v>
      </c>
      <c r="FE111">
        <v>7.5151228899999998</v>
      </c>
      <c r="FF111">
        <v>7.5173149109999997</v>
      </c>
      <c r="FG111">
        <v>2.1920209999999299E-3</v>
      </c>
      <c r="FH111">
        <v>2.1920209999999298</v>
      </c>
      <c r="FI111">
        <v>0</v>
      </c>
    </row>
    <row r="112" spans="1:165">
      <c r="A112" s="2">
        <v>47191</v>
      </c>
      <c r="B112" s="2" t="s">
        <v>24</v>
      </c>
      <c r="C112" s="2" t="s">
        <v>25</v>
      </c>
      <c r="D112" s="2">
        <v>73536</v>
      </c>
      <c r="E112" s="2">
        <v>108.001271</v>
      </c>
      <c r="F112" s="2">
        <v>108.00261810000001</v>
      </c>
      <c r="G112" s="2">
        <v>1.3470649999999999E-3</v>
      </c>
      <c r="H112" s="2">
        <v>1.347065</v>
      </c>
      <c r="I112" s="2">
        <v>0</v>
      </c>
      <c r="M112">
        <v>47391</v>
      </c>
      <c r="N112" t="s">
        <v>24</v>
      </c>
      <c r="O112" t="s">
        <v>25</v>
      </c>
      <c r="P112">
        <v>73800</v>
      </c>
      <c r="Q112">
        <v>54.001296043000004</v>
      </c>
      <c r="R112">
        <v>54.002697945000001</v>
      </c>
      <c r="S112">
        <v>1.40190199999779E-3</v>
      </c>
      <c r="T112">
        <v>1.40190199999779</v>
      </c>
      <c r="U112">
        <v>0</v>
      </c>
      <c r="Y112">
        <v>47591</v>
      </c>
      <c r="Z112" t="s">
        <v>24</v>
      </c>
      <c r="AA112" t="s">
        <v>25</v>
      </c>
      <c r="AB112">
        <v>74528</v>
      </c>
      <c r="AC112">
        <v>21.601381063000002</v>
      </c>
      <c r="AD112">
        <v>21.610928058999999</v>
      </c>
      <c r="AE112">
        <v>9.5469959999974208E-3</v>
      </c>
      <c r="AF112">
        <v>9.5469959999974208</v>
      </c>
      <c r="AG112">
        <v>0</v>
      </c>
      <c r="AK112">
        <v>47837</v>
      </c>
      <c r="AL112" t="s">
        <v>24</v>
      </c>
      <c r="AM112" t="s">
        <v>25</v>
      </c>
      <c r="AN112">
        <v>74196</v>
      </c>
      <c r="AO112">
        <v>10.801486969000001</v>
      </c>
      <c r="AP112">
        <v>10.802740096999999</v>
      </c>
      <c r="AQ112">
        <v>1.25312799999832E-3</v>
      </c>
      <c r="AR112">
        <v>1.25312799999832</v>
      </c>
      <c r="AS112">
        <v>0</v>
      </c>
      <c r="AW112">
        <v>48037</v>
      </c>
      <c r="AX112" t="s">
        <v>24</v>
      </c>
      <c r="AY112" t="s">
        <v>25</v>
      </c>
      <c r="AZ112">
        <v>74064</v>
      </c>
      <c r="BA112">
        <v>8.6451809409999996</v>
      </c>
      <c r="BB112">
        <v>8.6464159489999997</v>
      </c>
      <c r="BC112">
        <v>1.2350080000000901E-3</v>
      </c>
      <c r="BD112">
        <v>1.23500800000009</v>
      </c>
      <c r="BE112">
        <v>0</v>
      </c>
      <c r="BI112">
        <v>48237</v>
      </c>
      <c r="BJ112" t="s">
        <v>24</v>
      </c>
      <c r="BK112" t="s">
        <v>25</v>
      </c>
      <c r="BL112">
        <v>73800</v>
      </c>
      <c r="BM112">
        <v>12.696130991</v>
      </c>
      <c r="BN112">
        <v>12.697498082999999</v>
      </c>
      <c r="BO112">
        <v>1.36709199999884E-3</v>
      </c>
      <c r="BP112">
        <v>1.36709199999884</v>
      </c>
      <c r="BQ112">
        <v>0</v>
      </c>
      <c r="BU112">
        <v>48637</v>
      </c>
      <c r="BV112" t="s">
        <v>24</v>
      </c>
      <c r="BW112" t="s">
        <v>25</v>
      </c>
      <c r="BX112">
        <v>73668</v>
      </c>
      <c r="BY112">
        <v>6.4849278930000001</v>
      </c>
      <c r="BZ112">
        <v>6.4863579270000002</v>
      </c>
      <c r="CA112">
        <v>1.4300340000001899E-3</v>
      </c>
      <c r="CB112">
        <v>1.4300340000001901</v>
      </c>
      <c r="CC112">
        <v>0</v>
      </c>
      <c r="CG112" s="2">
        <v>48837</v>
      </c>
      <c r="CH112" s="2" t="s">
        <v>24</v>
      </c>
      <c r="CI112" s="2" t="s">
        <v>25</v>
      </c>
      <c r="CJ112" s="2">
        <v>74196</v>
      </c>
      <c r="CK112" s="2">
        <v>5.4013469220000001</v>
      </c>
      <c r="CL112" s="2">
        <v>5.4026401039999996</v>
      </c>
      <c r="CM112" s="2">
        <v>1.2931819999999999E-3</v>
      </c>
      <c r="CN112" s="2">
        <v>1.2931820000000001</v>
      </c>
      <c r="CO112" s="2">
        <v>0</v>
      </c>
      <c r="CS112">
        <v>49037</v>
      </c>
      <c r="CT112" t="s">
        <v>24</v>
      </c>
      <c r="CU112" t="s">
        <v>25</v>
      </c>
      <c r="CV112">
        <v>74592</v>
      </c>
      <c r="CW112">
        <v>2.701476097</v>
      </c>
      <c r="CX112">
        <v>2.7025871279999998</v>
      </c>
      <c r="CY112">
        <v>1.1110309999997599E-3</v>
      </c>
      <c r="CZ112">
        <v>1.1110309999997601</v>
      </c>
      <c r="DA112">
        <v>0</v>
      </c>
      <c r="DE112" s="2">
        <v>49237</v>
      </c>
      <c r="DF112" s="2" t="s">
        <v>24</v>
      </c>
      <c r="DG112" s="2" t="s">
        <v>25</v>
      </c>
      <c r="DH112" s="2">
        <v>73668</v>
      </c>
      <c r="DI112" s="2">
        <v>2.1613619329999998</v>
      </c>
      <c r="DJ112" s="2">
        <v>2.1627490520000001</v>
      </c>
      <c r="DK112" s="2">
        <v>1.387119E-3</v>
      </c>
      <c r="DL112" s="2">
        <v>1.387119</v>
      </c>
      <c r="DM112" s="2">
        <v>0</v>
      </c>
      <c r="DQ112">
        <v>49437</v>
      </c>
      <c r="DR112" t="s">
        <v>24</v>
      </c>
      <c r="DS112" t="s">
        <v>25</v>
      </c>
      <c r="DT112">
        <v>74196</v>
      </c>
      <c r="DU112">
        <v>1.081403017</v>
      </c>
      <c r="DV112">
        <v>1.0826811789999999</v>
      </c>
      <c r="DW112">
        <v>1.2781619999999701E-3</v>
      </c>
      <c r="DX112">
        <v>1.27816199999997</v>
      </c>
      <c r="DY112">
        <v>0</v>
      </c>
      <c r="EC112">
        <v>49637</v>
      </c>
      <c r="ED112" t="s">
        <v>24</v>
      </c>
      <c r="EE112" t="s">
        <v>25</v>
      </c>
      <c r="EF112">
        <v>73800</v>
      </c>
      <c r="EG112">
        <v>0.54030013099999996</v>
      </c>
      <c r="EH112">
        <v>0.54159998899999995</v>
      </c>
      <c r="EI112">
        <v>1.2998579999999799E-3</v>
      </c>
      <c r="EJ112">
        <v>1.29985799999998</v>
      </c>
      <c r="EK112">
        <v>0</v>
      </c>
      <c r="EO112">
        <v>49837</v>
      </c>
      <c r="EP112" t="s">
        <v>24</v>
      </c>
      <c r="EQ112" t="s">
        <v>25</v>
      </c>
      <c r="ER112">
        <v>73404</v>
      </c>
      <c r="ES112">
        <v>0.104611158</v>
      </c>
      <c r="ET112">
        <v>0.14477300600000001</v>
      </c>
      <c r="EU112">
        <v>4.0161848E-2</v>
      </c>
      <c r="EV112">
        <v>40.161847999999999</v>
      </c>
      <c r="EW112">
        <v>0</v>
      </c>
      <c r="FA112">
        <v>34979</v>
      </c>
      <c r="FB112" t="s">
        <v>24</v>
      </c>
      <c r="FC112" t="s">
        <v>25</v>
      </c>
      <c r="FD112">
        <v>73668</v>
      </c>
      <c r="FE112">
        <v>7.5160570140000003</v>
      </c>
      <c r="FF112">
        <v>7.5543069840000001</v>
      </c>
      <c r="FG112">
        <v>3.82499699999998E-2</v>
      </c>
      <c r="FH112">
        <v>38.249969999999799</v>
      </c>
      <c r="FI112">
        <v>0</v>
      </c>
    </row>
    <row r="113" spans="1:165">
      <c r="A113" s="2">
        <v>60366</v>
      </c>
      <c r="B113" s="2" t="s">
        <v>24</v>
      </c>
      <c r="C113" s="2" t="s">
        <v>25</v>
      </c>
      <c r="D113" s="2">
        <v>73932</v>
      </c>
      <c r="E113" s="2">
        <v>109.0014589</v>
      </c>
      <c r="F113" s="2">
        <v>109.0027111</v>
      </c>
      <c r="G113" s="2">
        <v>1.2521749999999999E-3</v>
      </c>
      <c r="H113" s="2">
        <v>1.252175</v>
      </c>
      <c r="I113" s="2">
        <v>0</v>
      </c>
      <c r="M113">
        <v>60566</v>
      </c>
      <c r="N113" t="s">
        <v>24</v>
      </c>
      <c r="O113" t="s">
        <v>25</v>
      </c>
      <c r="P113">
        <v>73932</v>
      </c>
      <c r="Q113">
        <v>54.501315116999997</v>
      </c>
      <c r="R113">
        <v>54.502834082</v>
      </c>
      <c r="S113">
        <v>1.5189650000024799E-3</v>
      </c>
      <c r="T113">
        <v>1.5189650000024799</v>
      </c>
      <c r="U113">
        <v>0</v>
      </c>
      <c r="Y113">
        <v>60766</v>
      </c>
      <c r="Z113" t="s">
        <v>24</v>
      </c>
      <c r="AA113" t="s">
        <v>25</v>
      </c>
      <c r="AB113">
        <v>74064</v>
      </c>
      <c r="AC113">
        <v>21.801458119999999</v>
      </c>
      <c r="AD113">
        <v>21.802767992</v>
      </c>
      <c r="AE113">
        <v>1.30987200000021E-3</v>
      </c>
      <c r="AF113">
        <v>1.30987200000021</v>
      </c>
      <c r="AG113">
        <v>0</v>
      </c>
      <c r="AK113">
        <v>32779</v>
      </c>
      <c r="AL113" t="s">
        <v>24</v>
      </c>
      <c r="AM113" t="s">
        <v>25</v>
      </c>
      <c r="AN113">
        <v>74528</v>
      </c>
      <c r="AO113">
        <v>10.901586055999999</v>
      </c>
      <c r="AP113">
        <v>10.914234877</v>
      </c>
      <c r="AQ113">
        <v>1.2648821000000801E-2</v>
      </c>
      <c r="AR113">
        <v>12.648821000000799</v>
      </c>
      <c r="AS113">
        <v>0</v>
      </c>
      <c r="AW113">
        <v>32979</v>
      </c>
      <c r="AX113" t="s">
        <v>24</v>
      </c>
      <c r="AY113" t="s">
        <v>25</v>
      </c>
      <c r="AZ113">
        <v>73536</v>
      </c>
      <c r="BA113">
        <v>8.7254011630000008</v>
      </c>
      <c r="BB113">
        <v>8.7267360689999993</v>
      </c>
      <c r="BC113">
        <v>1.3349059999985199E-3</v>
      </c>
      <c r="BD113">
        <v>1.33490599999852</v>
      </c>
      <c r="BE113">
        <v>0</v>
      </c>
      <c r="BI113">
        <v>33179</v>
      </c>
      <c r="BJ113" t="s">
        <v>24</v>
      </c>
      <c r="BK113" t="s">
        <v>25</v>
      </c>
      <c r="BL113">
        <v>73404</v>
      </c>
      <c r="BM113">
        <v>12.766345024</v>
      </c>
      <c r="BN113">
        <v>12.767904043</v>
      </c>
      <c r="BO113">
        <v>1.5590190000001E-3</v>
      </c>
      <c r="BP113">
        <v>1.5590190000001001</v>
      </c>
      <c r="BQ113">
        <v>0</v>
      </c>
      <c r="BU113">
        <v>33579</v>
      </c>
      <c r="BV113" t="s">
        <v>24</v>
      </c>
      <c r="BW113" t="s">
        <v>25</v>
      </c>
      <c r="BX113">
        <v>74196</v>
      </c>
      <c r="BY113">
        <v>6.5451278689999999</v>
      </c>
      <c r="BZ113">
        <v>6.5462369919999999</v>
      </c>
      <c r="CA113">
        <v>1.1091229999999801E-3</v>
      </c>
      <c r="CB113">
        <v>1.1091229999999801</v>
      </c>
      <c r="CC113">
        <v>0</v>
      </c>
      <c r="CG113" s="2">
        <v>33779</v>
      </c>
      <c r="CH113" s="2" t="s">
        <v>24</v>
      </c>
      <c r="CI113" s="2" t="s">
        <v>25</v>
      </c>
      <c r="CJ113" s="2">
        <v>74196</v>
      </c>
      <c r="CK113" s="2">
        <v>5.4512889390000003</v>
      </c>
      <c r="CL113" s="2">
        <v>5.4525461200000001</v>
      </c>
      <c r="CM113" s="2">
        <v>1.257181E-3</v>
      </c>
      <c r="CN113" s="2">
        <v>1.2571810000000001</v>
      </c>
      <c r="CO113" s="2">
        <v>0</v>
      </c>
      <c r="CS113">
        <v>33979</v>
      </c>
      <c r="CT113" t="s">
        <v>24</v>
      </c>
      <c r="CU113" t="s">
        <v>25</v>
      </c>
      <c r="CV113">
        <v>74196</v>
      </c>
      <c r="CW113">
        <v>2.7265021800000002</v>
      </c>
      <c r="CX113">
        <v>2.7277481560000001</v>
      </c>
      <c r="CY113">
        <v>1.2459759999998701E-3</v>
      </c>
      <c r="CZ113">
        <v>1.2459759999998701</v>
      </c>
      <c r="DA113">
        <v>0</v>
      </c>
      <c r="DE113" s="2">
        <v>34179</v>
      </c>
      <c r="DF113" s="2" t="s">
        <v>24</v>
      </c>
      <c r="DG113" s="2" t="s">
        <v>25</v>
      </c>
      <c r="DH113" s="2">
        <v>73932</v>
      </c>
      <c r="DI113" s="2">
        <v>2.1813011169999998</v>
      </c>
      <c r="DJ113" s="2">
        <v>2.201485157</v>
      </c>
      <c r="DK113" s="2">
        <v>2.018404E-2</v>
      </c>
      <c r="DL113" s="2">
        <v>20.18404</v>
      </c>
      <c r="DM113" s="2">
        <v>0</v>
      </c>
      <c r="DQ113">
        <v>34379</v>
      </c>
      <c r="DR113" t="s">
        <v>24</v>
      </c>
      <c r="DS113" t="s">
        <v>25</v>
      </c>
      <c r="DT113">
        <v>74328</v>
      </c>
      <c r="DU113">
        <v>1.091417074</v>
      </c>
      <c r="DV113">
        <v>1.092540026</v>
      </c>
      <c r="DW113">
        <v>1.12295200000001E-3</v>
      </c>
      <c r="DX113">
        <v>1.1229520000000099</v>
      </c>
      <c r="DY113">
        <v>0</v>
      </c>
      <c r="EC113">
        <v>34579</v>
      </c>
      <c r="ED113" t="s">
        <v>24</v>
      </c>
      <c r="EE113" t="s">
        <v>25</v>
      </c>
      <c r="EF113">
        <v>73932</v>
      </c>
      <c r="EG113">
        <v>0.54538297700000005</v>
      </c>
      <c r="EH113">
        <v>0.54675293000000003</v>
      </c>
      <c r="EI113">
        <v>1.36995299999997E-3</v>
      </c>
      <c r="EJ113">
        <v>1.36995299999997</v>
      </c>
      <c r="EK113">
        <v>0</v>
      </c>
      <c r="EO113">
        <v>34779</v>
      </c>
      <c r="EP113" t="s">
        <v>24</v>
      </c>
      <c r="EQ113" t="s">
        <v>25</v>
      </c>
      <c r="ER113">
        <v>73800</v>
      </c>
      <c r="ES113">
        <v>0.105433941</v>
      </c>
      <c r="ET113">
        <v>0.106942177</v>
      </c>
      <c r="EU113">
        <v>1.5082359999999901E-3</v>
      </c>
      <c r="EV113">
        <v>1.5082359999999899</v>
      </c>
      <c r="EW113">
        <v>0</v>
      </c>
      <c r="FA113">
        <v>35077</v>
      </c>
      <c r="FB113" t="s">
        <v>24</v>
      </c>
      <c r="FC113" t="s">
        <v>25</v>
      </c>
      <c r="FD113">
        <v>73668</v>
      </c>
      <c r="FE113">
        <v>7.5167729850000002</v>
      </c>
      <c r="FF113">
        <v>7.5185530189999996</v>
      </c>
      <c r="FG113">
        <v>1.7800339999993701E-3</v>
      </c>
      <c r="FH113">
        <v>1.78003399999937</v>
      </c>
      <c r="FI113">
        <v>0</v>
      </c>
    </row>
    <row r="114" spans="1:165">
      <c r="A114" s="2">
        <v>60464</v>
      </c>
      <c r="B114" s="2" t="s">
        <v>24</v>
      </c>
      <c r="C114" s="2" t="s">
        <v>25</v>
      </c>
      <c r="D114" s="2">
        <v>73272</v>
      </c>
      <c r="E114" s="2">
        <v>110.00151990000001</v>
      </c>
      <c r="F114" s="2">
        <v>110.003063</v>
      </c>
      <c r="G114" s="2">
        <v>1.5430450000000001E-3</v>
      </c>
      <c r="H114" s="2">
        <v>1.543045</v>
      </c>
      <c r="I114" s="2">
        <v>0</v>
      </c>
      <c r="M114">
        <v>60664</v>
      </c>
      <c r="N114" t="s">
        <v>24</v>
      </c>
      <c r="O114" t="s">
        <v>25</v>
      </c>
      <c r="P114">
        <v>74064</v>
      </c>
      <c r="Q114">
        <v>55.001474141999999</v>
      </c>
      <c r="R114">
        <v>55.002758980000003</v>
      </c>
      <c r="S114">
        <v>1.28483800000367E-3</v>
      </c>
      <c r="T114">
        <v>1.2848380000036701</v>
      </c>
      <c r="U114">
        <v>0</v>
      </c>
      <c r="Y114">
        <v>60864</v>
      </c>
      <c r="Z114" t="s">
        <v>24</v>
      </c>
      <c r="AA114" t="s">
        <v>25</v>
      </c>
      <c r="AB114">
        <v>73536</v>
      </c>
      <c r="AC114">
        <v>22.001322031000001</v>
      </c>
      <c r="AD114">
        <v>22.002801179999999</v>
      </c>
      <c r="AE114">
        <v>1.4791489999979E-3</v>
      </c>
      <c r="AF114">
        <v>1.4791489999978999</v>
      </c>
      <c r="AG114">
        <v>0</v>
      </c>
      <c r="AK114">
        <v>32877</v>
      </c>
      <c r="AL114" t="s">
        <v>24</v>
      </c>
      <c r="AM114" t="s">
        <v>25</v>
      </c>
      <c r="AN114">
        <v>74792</v>
      </c>
      <c r="AO114">
        <v>11.001498937999999</v>
      </c>
      <c r="AP114">
        <v>11.014292955</v>
      </c>
      <c r="AQ114">
        <v>1.27940170000009E-2</v>
      </c>
      <c r="AR114">
        <v>12.794017000000901</v>
      </c>
      <c r="AS114">
        <v>0</v>
      </c>
      <c r="AW114">
        <v>33077</v>
      </c>
      <c r="AX114" t="s">
        <v>24</v>
      </c>
      <c r="AY114" t="s">
        <v>25</v>
      </c>
      <c r="AZ114">
        <v>74064</v>
      </c>
      <c r="BA114">
        <v>8.8052711489999993</v>
      </c>
      <c r="BB114">
        <v>8.8066589830000002</v>
      </c>
      <c r="BC114">
        <v>1.3878340000008601E-3</v>
      </c>
      <c r="BD114">
        <v>1.38783400000086</v>
      </c>
      <c r="BE114">
        <v>0</v>
      </c>
      <c r="BI114">
        <v>33277</v>
      </c>
      <c r="BJ114" t="s">
        <v>24</v>
      </c>
      <c r="BK114" t="s">
        <v>25</v>
      </c>
      <c r="BL114">
        <v>73932</v>
      </c>
      <c r="BM114">
        <v>12.836225986000001</v>
      </c>
      <c r="BN114">
        <v>12.837626933999999</v>
      </c>
      <c r="BO114">
        <v>1.40094799999879E-3</v>
      </c>
      <c r="BP114">
        <v>1.4009479999987899</v>
      </c>
      <c r="BQ114">
        <v>0</v>
      </c>
      <c r="BU114">
        <v>33677</v>
      </c>
      <c r="BV114" t="s">
        <v>24</v>
      </c>
      <c r="BW114" t="s">
        <v>25</v>
      </c>
      <c r="BX114">
        <v>74064</v>
      </c>
      <c r="BY114">
        <v>6.6050357819999999</v>
      </c>
      <c r="BZ114">
        <v>6.6063699720000004</v>
      </c>
      <c r="CA114">
        <v>1.33419000000056E-3</v>
      </c>
      <c r="CB114">
        <v>1.33419000000056</v>
      </c>
      <c r="CC114">
        <v>0</v>
      </c>
      <c r="CG114" s="2">
        <v>33877</v>
      </c>
      <c r="CH114" s="2" t="s">
        <v>24</v>
      </c>
      <c r="CI114" s="2" t="s">
        <v>25</v>
      </c>
      <c r="CJ114" s="2">
        <v>73668</v>
      </c>
      <c r="CK114" s="2">
        <v>5.5012400149999996</v>
      </c>
      <c r="CL114" s="2">
        <v>5.5026121139999997</v>
      </c>
      <c r="CM114" s="2">
        <v>1.3720990000000001E-3</v>
      </c>
      <c r="CN114" s="2">
        <v>1.372099</v>
      </c>
      <c r="CO114" s="2">
        <v>0</v>
      </c>
      <c r="CS114">
        <v>34077</v>
      </c>
      <c r="CT114" t="s">
        <v>24</v>
      </c>
      <c r="CU114" t="s">
        <v>25</v>
      </c>
      <c r="CV114">
        <v>74196</v>
      </c>
      <c r="CW114">
        <v>2.7516040799999999</v>
      </c>
      <c r="CX114">
        <v>2.7529129980000002</v>
      </c>
      <c r="CY114">
        <v>1.3089180000003199E-3</v>
      </c>
      <c r="CZ114">
        <v>1.30891800000032</v>
      </c>
      <c r="DA114">
        <v>0</v>
      </c>
      <c r="DE114" s="2">
        <v>34277</v>
      </c>
      <c r="DF114" s="2" t="s">
        <v>24</v>
      </c>
      <c r="DG114" s="2" t="s">
        <v>25</v>
      </c>
      <c r="DH114" s="2">
        <v>74064</v>
      </c>
      <c r="DI114" s="2">
        <v>2.2015011310000001</v>
      </c>
      <c r="DJ114" s="2">
        <v>2.2027549739999999</v>
      </c>
      <c r="DK114" s="2">
        <v>1.2538429999999999E-3</v>
      </c>
      <c r="DL114" s="2">
        <v>1.253843</v>
      </c>
      <c r="DM114" s="2">
        <v>0</v>
      </c>
      <c r="DQ114">
        <v>34477</v>
      </c>
      <c r="DR114" t="s">
        <v>24</v>
      </c>
      <c r="DS114" t="s">
        <v>25</v>
      </c>
      <c r="DT114">
        <v>74064</v>
      </c>
      <c r="DU114">
        <v>1.101309061</v>
      </c>
      <c r="DV114">
        <v>1.102671146</v>
      </c>
      <c r="DW114">
        <v>1.36208500000001E-3</v>
      </c>
      <c r="DX114">
        <v>1.36208500000001</v>
      </c>
      <c r="DY114">
        <v>0</v>
      </c>
      <c r="EC114">
        <v>34677</v>
      </c>
      <c r="ED114" t="s">
        <v>24</v>
      </c>
      <c r="EE114" t="s">
        <v>25</v>
      </c>
      <c r="EF114">
        <v>74592</v>
      </c>
      <c r="EG114">
        <v>0.55038905100000002</v>
      </c>
      <c r="EH114">
        <v>0.55144906000000005</v>
      </c>
      <c r="EI114">
        <v>1.0600090000000199E-3</v>
      </c>
      <c r="EJ114">
        <v>1.06000900000002</v>
      </c>
      <c r="EK114">
        <v>0</v>
      </c>
      <c r="EO114">
        <v>34877</v>
      </c>
      <c r="EP114" t="s">
        <v>24</v>
      </c>
      <c r="EQ114" t="s">
        <v>25</v>
      </c>
      <c r="ER114">
        <v>73404</v>
      </c>
      <c r="ES114">
        <v>0.106714964</v>
      </c>
      <c r="ET114">
        <v>0.108344078</v>
      </c>
      <c r="EU114">
        <v>1.6291140000000001E-3</v>
      </c>
      <c r="EV114">
        <v>1.629114</v>
      </c>
      <c r="EW114">
        <v>0</v>
      </c>
      <c r="FA114">
        <v>48519</v>
      </c>
      <c r="FB114" t="s">
        <v>24</v>
      </c>
      <c r="FC114" t="s">
        <v>25</v>
      </c>
      <c r="FD114">
        <v>73338</v>
      </c>
      <c r="FE114">
        <v>7.5173590179999996</v>
      </c>
      <c r="FF114">
        <v>7.5195379259999999</v>
      </c>
      <c r="FG114">
        <v>2.1789080000003099E-3</v>
      </c>
      <c r="FH114">
        <v>2.1789080000003098</v>
      </c>
      <c r="FI114">
        <v>0</v>
      </c>
    </row>
    <row r="115" spans="1:165">
      <c r="A115" s="2">
        <v>45673</v>
      </c>
      <c r="B115" s="2" t="s">
        <v>24</v>
      </c>
      <c r="C115" s="2" t="s">
        <v>25</v>
      </c>
      <c r="D115" s="2">
        <v>73272</v>
      </c>
      <c r="E115" s="2">
        <v>111.0014291</v>
      </c>
      <c r="F115" s="2">
        <v>111.00279810000001</v>
      </c>
      <c r="G115" s="2">
        <v>1.3689990000000001E-3</v>
      </c>
      <c r="H115" s="2">
        <v>1.3689990000000001</v>
      </c>
      <c r="I115" s="2">
        <v>0</v>
      </c>
      <c r="M115">
        <v>45873</v>
      </c>
      <c r="N115" t="s">
        <v>24</v>
      </c>
      <c r="O115" t="s">
        <v>25</v>
      </c>
      <c r="P115">
        <v>73536</v>
      </c>
      <c r="Q115">
        <v>55.501338959000002</v>
      </c>
      <c r="R115">
        <v>55.502704143999999</v>
      </c>
      <c r="S115">
        <v>1.36518499999738E-3</v>
      </c>
      <c r="T115">
        <v>1.36518499999738</v>
      </c>
      <c r="U115">
        <v>0</v>
      </c>
      <c r="Y115">
        <v>46073</v>
      </c>
      <c r="Z115" t="s">
        <v>24</v>
      </c>
      <c r="AA115" t="s">
        <v>25</v>
      </c>
      <c r="AB115">
        <v>73800</v>
      </c>
      <c r="AC115">
        <v>22.201550960999999</v>
      </c>
      <c r="AD115">
        <v>22.202921151999998</v>
      </c>
      <c r="AE115">
        <v>1.3701909999994601E-3</v>
      </c>
      <c r="AF115">
        <v>1.3701909999994599</v>
      </c>
      <c r="AG115">
        <v>0</v>
      </c>
      <c r="AK115">
        <v>46319</v>
      </c>
      <c r="AL115" t="s">
        <v>24</v>
      </c>
      <c r="AM115" t="s">
        <v>25</v>
      </c>
      <c r="AN115">
        <v>73800</v>
      </c>
      <c r="AO115">
        <v>11.101681948</v>
      </c>
      <c r="AP115">
        <v>11.103131056</v>
      </c>
      <c r="AQ115">
        <v>1.4491080000009701E-3</v>
      </c>
      <c r="AR115">
        <v>1.44910800000097</v>
      </c>
      <c r="AS115">
        <v>0</v>
      </c>
      <c r="AW115">
        <v>46519</v>
      </c>
      <c r="AX115" t="s">
        <v>24</v>
      </c>
      <c r="AY115" t="s">
        <v>25</v>
      </c>
      <c r="AZ115">
        <v>73932</v>
      </c>
      <c r="BA115">
        <v>8.8855431080000002</v>
      </c>
      <c r="BB115">
        <v>8.8868041039999994</v>
      </c>
      <c r="BC115">
        <v>1.26099599999918E-3</v>
      </c>
      <c r="BD115">
        <v>1.26099599999918</v>
      </c>
      <c r="BE115">
        <v>0</v>
      </c>
      <c r="BI115">
        <v>46719</v>
      </c>
      <c r="BJ115" t="s">
        <v>24</v>
      </c>
      <c r="BK115" t="s">
        <v>25</v>
      </c>
      <c r="BL115">
        <v>73536</v>
      </c>
      <c r="BM115">
        <v>12.906419992</v>
      </c>
      <c r="BN115">
        <v>12.907926083</v>
      </c>
      <c r="BO115">
        <v>1.5060909999995401E-3</v>
      </c>
      <c r="BP115">
        <v>1.50609099999954</v>
      </c>
      <c r="BQ115">
        <v>0</v>
      </c>
      <c r="BU115">
        <v>47119</v>
      </c>
      <c r="BV115" t="s">
        <v>24</v>
      </c>
      <c r="BW115" t="s">
        <v>25</v>
      </c>
      <c r="BX115">
        <v>73800</v>
      </c>
      <c r="BY115">
        <v>6.6651699539999996</v>
      </c>
      <c r="BZ115">
        <v>6.6665399069999998</v>
      </c>
      <c r="CA115">
        <v>1.3699530000002001E-3</v>
      </c>
      <c r="CB115">
        <v>1.3699530000002</v>
      </c>
      <c r="CC115">
        <v>0</v>
      </c>
      <c r="CG115" s="2">
        <v>47319</v>
      </c>
      <c r="CH115" s="2" t="s">
        <v>24</v>
      </c>
      <c r="CI115" s="2" t="s">
        <v>25</v>
      </c>
      <c r="CJ115" s="2">
        <v>74196</v>
      </c>
      <c r="CK115" s="2">
        <v>5.5514509680000002</v>
      </c>
      <c r="CL115" s="2">
        <v>5.552712917</v>
      </c>
      <c r="CM115" s="2">
        <v>1.2619490000000001E-3</v>
      </c>
      <c r="CN115" s="2">
        <v>1.261949</v>
      </c>
      <c r="CO115" s="2">
        <v>0</v>
      </c>
      <c r="CS115">
        <v>47519</v>
      </c>
      <c r="CT115" t="s">
        <v>24</v>
      </c>
      <c r="CU115" t="s">
        <v>25</v>
      </c>
      <c r="CV115">
        <v>74196</v>
      </c>
      <c r="CW115">
        <v>2.7765259740000001</v>
      </c>
      <c r="CX115">
        <v>2.7777531149999999</v>
      </c>
      <c r="CY115">
        <v>1.2271409999997599E-3</v>
      </c>
      <c r="CZ115">
        <v>1.22714099999976</v>
      </c>
      <c r="DA115">
        <v>0</v>
      </c>
      <c r="DE115" s="2">
        <v>47719</v>
      </c>
      <c r="DF115" s="2" t="s">
        <v>24</v>
      </c>
      <c r="DG115" s="2" t="s">
        <v>25</v>
      </c>
      <c r="DH115" s="2">
        <v>73536</v>
      </c>
      <c r="DI115" s="2">
        <v>2.2215070720000001</v>
      </c>
      <c r="DJ115" s="2">
        <v>2.223042011</v>
      </c>
      <c r="DK115" s="2">
        <v>1.5349389999999999E-3</v>
      </c>
      <c r="DL115" s="2">
        <v>1.5349390000000001</v>
      </c>
      <c r="DM115" s="2">
        <v>0</v>
      </c>
      <c r="DQ115">
        <v>47919</v>
      </c>
      <c r="DR115" t="s">
        <v>24</v>
      </c>
      <c r="DS115" t="s">
        <v>25</v>
      </c>
      <c r="DT115">
        <v>73668</v>
      </c>
      <c r="DU115">
        <v>1.111443996</v>
      </c>
      <c r="DV115">
        <v>1.112826109</v>
      </c>
      <c r="DW115">
        <v>1.3821130000000099E-3</v>
      </c>
      <c r="DX115">
        <v>1.3821130000000099</v>
      </c>
      <c r="DY115">
        <v>0</v>
      </c>
      <c r="EC115">
        <v>48119</v>
      </c>
      <c r="ED115" t="s">
        <v>24</v>
      </c>
      <c r="EE115" t="s">
        <v>25</v>
      </c>
      <c r="EF115">
        <v>74064</v>
      </c>
      <c r="EG115">
        <v>0.55529403700000002</v>
      </c>
      <c r="EH115">
        <v>0.55644011500000001</v>
      </c>
      <c r="EI115">
        <v>1.1460779999999901E-3</v>
      </c>
      <c r="EJ115">
        <v>1.1460779999999899</v>
      </c>
      <c r="EK115">
        <v>0</v>
      </c>
      <c r="EO115">
        <v>48319</v>
      </c>
      <c r="EP115" t="s">
        <v>24</v>
      </c>
      <c r="EQ115" t="s">
        <v>25</v>
      </c>
      <c r="ER115">
        <v>73536</v>
      </c>
      <c r="ES115">
        <v>0.10759806600000001</v>
      </c>
      <c r="ET115">
        <v>0.10891413699999999</v>
      </c>
      <c r="EU115">
        <v>1.3160709999999801E-3</v>
      </c>
      <c r="EV115">
        <v>1.31607099999998</v>
      </c>
      <c r="EW115">
        <v>0</v>
      </c>
      <c r="FA115">
        <v>42265</v>
      </c>
      <c r="FB115" t="s">
        <v>24</v>
      </c>
      <c r="FC115" t="s">
        <v>25</v>
      </c>
      <c r="FD115">
        <v>73536</v>
      </c>
      <c r="FE115">
        <v>7.5180239679999996</v>
      </c>
      <c r="FF115">
        <v>7.5201289649999996</v>
      </c>
      <c r="FG115">
        <v>2.10499699999999E-3</v>
      </c>
      <c r="FH115">
        <v>2.1049969999999898</v>
      </c>
      <c r="FI115">
        <v>0</v>
      </c>
    </row>
    <row r="116" spans="1:165">
      <c r="A116" s="2">
        <v>39419</v>
      </c>
      <c r="B116" s="2" t="s">
        <v>24</v>
      </c>
      <c r="C116" s="2" t="s">
        <v>25</v>
      </c>
      <c r="D116" s="2">
        <v>74396</v>
      </c>
      <c r="E116" s="2">
        <v>112.0013139</v>
      </c>
      <c r="F116" s="2">
        <v>112.0140419</v>
      </c>
      <c r="G116" s="2">
        <v>1.2727976E-2</v>
      </c>
      <c r="H116" s="2">
        <v>12.727976</v>
      </c>
      <c r="I116" s="2">
        <v>0</v>
      </c>
      <c r="M116">
        <v>39619</v>
      </c>
      <c r="N116" t="s">
        <v>24</v>
      </c>
      <c r="O116" t="s">
        <v>25</v>
      </c>
      <c r="P116">
        <v>73800</v>
      </c>
      <c r="Q116">
        <v>56.001436949000002</v>
      </c>
      <c r="R116">
        <v>56.002834082</v>
      </c>
      <c r="S116">
        <v>1.39713299999755E-3</v>
      </c>
      <c r="T116">
        <v>1.3971329999975499</v>
      </c>
      <c r="U116">
        <v>0</v>
      </c>
      <c r="Y116">
        <v>39819</v>
      </c>
      <c r="Z116" t="s">
        <v>24</v>
      </c>
      <c r="AA116" t="s">
        <v>25</v>
      </c>
      <c r="AB116">
        <v>73932</v>
      </c>
      <c r="AC116">
        <v>22.401311158999999</v>
      </c>
      <c r="AD116">
        <v>22.402559996000001</v>
      </c>
      <c r="AE116">
        <v>1.2488370000021099E-3</v>
      </c>
      <c r="AF116">
        <v>1.2488370000021101</v>
      </c>
      <c r="AG116">
        <v>0</v>
      </c>
      <c r="AK116">
        <v>40065</v>
      </c>
      <c r="AL116" t="s">
        <v>24</v>
      </c>
      <c r="AM116" t="s">
        <v>25</v>
      </c>
      <c r="AN116">
        <v>73404</v>
      </c>
      <c r="AO116">
        <v>11.201636076</v>
      </c>
      <c r="AP116">
        <v>11.203155993999999</v>
      </c>
      <c r="AQ116">
        <v>1.51991799999962E-3</v>
      </c>
      <c r="AR116">
        <v>1.51991799999962</v>
      </c>
      <c r="AS116">
        <v>0</v>
      </c>
      <c r="AW116">
        <v>40265</v>
      </c>
      <c r="AX116" t="s">
        <v>24</v>
      </c>
      <c r="AY116" t="s">
        <v>25</v>
      </c>
      <c r="AZ116">
        <v>73536</v>
      </c>
      <c r="BA116">
        <v>8.9654829500000002</v>
      </c>
      <c r="BB116">
        <v>8.9670360089999992</v>
      </c>
      <c r="BC116">
        <v>1.55305899999902E-3</v>
      </c>
      <c r="BD116">
        <v>1.5530589999990201</v>
      </c>
      <c r="BE116">
        <v>0</v>
      </c>
      <c r="BI116">
        <v>40465</v>
      </c>
      <c r="BJ116" t="s">
        <v>24</v>
      </c>
      <c r="BK116" t="s">
        <v>25</v>
      </c>
      <c r="BL116">
        <v>73536</v>
      </c>
      <c r="BM116">
        <v>12.976315975</v>
      </c>
      <c r="BN116">
        <v>12.97764802</v>
      </c>
      <c r="BO116">
        <v>1.33204499999983E-3</v>
      </c>
      <c r="BP116">
        <v>1.3320449999998301</v>
      </c>
      <c r="BQ116">
        <v>0</v>
      </c>
      <c r="BU116">
        <v>40865</v>
      </c>
      <c r="BV116" t="s">
        <v>24</v>
      </c>
      <c r="BW116" t="s">
        <v>25</v>
      </c>
      <c r="BX116">
        <v>73932</v>
      </c>
      <c r="BY116">
        <v>6.7251238820000001</v>
      </c>
      <c r="BZ116">
        <v>6.7267258170000002</v>
      </c>
      <c r="CA116">
        <v>1.60193500000005E-3</v>
      </c>
      <c r="CB116">
        <v>1.6019350000000501</v>
      </c>
      <c r="CC116">
        <v>0</v>
      </c>
      <c r="CG116" s="2">
        <v>41065</v>
      </c>
      <c r="CH116" s="2" t="s">
        <v>24</v>
      </c>
      <c r="CI116" s="2" t="s">
        <v>25</v>
      </c>
      <c r="CJ116" s="2">
        <v>73668</v>
      </c>
      <c r="CK116" s="2">
        <v>5.6013309959999997</v>
      </c>
      <c r="CL116" s="2">
        <v>5.6027741430000004</v>
      </c>
      <c r="CM116" s="2">
        <v>1.4431470000000001E-3</v>
      </c>
      <c r="CN116" s="2">
        <v>1.443147</v>
      </c>
      <c r="CO116" s="2">
        <v>0</v>
      </c>
      <c r="CS116">
        <v>41265</v>
      </c>
      <c r="CT116" t="s">
        <v>24</v>
      </c>
      <c r="CU116" t="s">
        <v>25</v>
      </c>
      <c r="CV116">
        <v>73536</v>
      </c>
      <c r="CW116">
        <v>2.8017110820000002</v>
      </c>
      <c r="CX116">
        <v>2.8031430240000001</v>
      </c>
      <c r="CY116">
        <v>1.43194199999996E-3</v>
      </c>
      <c r="CZ116">
        <v>1.4319419999999601</v>
      </c>
      <c r="DA116">
        <v>0</v>
      </c>
      <c r="DE116" s="2">
        <v>41465</v>
      </c>
      <c r="DF116" s="2" t="s">
        <v>24</v>
      </c>
      <c r="DG116" s="2" t="s">
        <v>25</v>
      </c>
      <c r="DH116" s="2">
        <v>73668</v>
      </c>
      <c r="DI116" s="2">
        <v>2.2414660450000001</v>
      </c>
      <c r="DJ116" s="2">
        <v>2.2430810929999998</v>
      </c>
      <c r="DK116" s="2">
        <v>1.615048E-3</v>
      </c>
      <c r="DL116" s="2">
        <v>1.615048</v>
      </c>
      <c r="DM116" s="2">
        <v>0</v>
      </c>
      <c r="DQ116">
        <v>41665</v>
      </c>
      <c r="DR116" t="s">
        <v>24</v>
      </c>
      <c r="DS116" t="s">
        <v>25</v>
      </c>
      <c r="DT116">
        <v>73800</v>
      </c>
      <c r="DU116">
        <v>1.1214849950000001</v>
      </c>
      <c r="DV116">
        <v>1.1229591370000001</v>
      </c>
      <c r="DW116">
        <v>1.47414199999995E-3</v>
      </c>
      <c r="DX116">
        <v>1.4741419999999501</v>
      </c>
      <c r="DY116">
        <v>0</v>
      </c>
      <c r="EC116">
        <v>41865</v>
      </c>
      <c r="ED116" t="s">
        <v>24</v>
      </c>
      <c r="EE116" t="s">
        <v>25</v>
      </c>
      <c r="EF116">
        <v>74064</v>
      </c>
      <c r="EG116">
        <v>0.560545921</v>
      </c>
      <c r="EH116">
        <v>0.56191706699999999</v>
      </c>
      <c r="EI116">
        <v>1.37114599999998E-3</v>
      </c>
      <c r="EJ116">
        <v>1.37114599999998</v>
      </c>
      <c r="EK116">
        <v>0</v>
      </c>
      <c r="EO116">
        <v>42065</v>
      </c>
      <c r="EP116" t="s">
        <v>24</v>
      </c>
      <c r="EQ116" t="s">
        <v>25</v>
      </c>
      <c r="ER116">
        <v>74064</v>
      </c>
      <c r="ES116">
        <v>0.10879707299999999</v>
      </c>
      <c r="ET116">
        <v>0.110172987</v>
      </c>
      <c r="EU116">
        <v>1.375914E-3</v>
      </c>
      <c r="EV116">
        <v>1.3759140000000001</v>
      </c>
      <c r="EW116">
        <v>0</v>
      </c>
      <c r="FA116">
        <v>49720</v>
      </c>
      <c r="FB116" t="s">
        <v>24</v>
      </c>
      <c r="FC116" t="s">
        <v>25</v>
      </c>
      <c r="FD116">
        <v>73800</v>
      </c>
      <c r="FE116">
        <v>7.518779039</v>
      </c>
      <c r="FF116">
        <v>7.5208640100000004</v>
      </c>
      <c r="FG116">
        <v>2.0849710000003701E-3</v>
      </c>
      <c r="FH116">
        <v>2.0849710000003698</v>
      </c>
      <c r="FI116">
        <v>0</v>
      </c>
    </row>
    <row r="117" spans="1:165">
      <c r="A117" s="2">
        <v>46874</v>
      </c>
      <c r="B117" s="2" t="s">
        <v>24</v>
      </c>
      <c r="C117" s="2" t="s">
        <v>25</v>
      </c>
      <c r="D117" s="2">
        <v>73668</v>
      </c>
      <c r="E117" s="2">
        <v>113.00148110000001</v>
      </c>
      <c r="F117" s="2">
        <v>113.0027001</v>
      </c>
      <c r="G117" s="2">
        <v>1.2190339999999999E-3</v>
      </c>
      <c r="H117" s="2">
        <v>1.219034</v>
      </c>
      <c r="I117" s="2">
        <v>0</v>
      </c>
      <c r="M117">
        <v>47074</v>
      </c>
      <c r="N117" t="s">
        <v>24</v>
      </c>
      <c r="O117" t="s">
        <v>25</v>
      </c>
      <c r="P117">
        <v>74064</v>
      </c>
      <c r="Q117">
        <v>56.501363992999998</v>
      </c>
      <c r="R117">
        <v>56.502748013000001</v>
      </c>
      <c r="S117">
        <v>1.3840200000032601E-3</v>
      </c>
      <c r="T117">
        <v>1.3840200000032601</v>
      </c>
      <c r="U117">
        <v>0</v>
      </c>
      <c r="Y117">
        <v>47274</v>
      </c>
      <c r="Z117" t="s">
        <v>24</v>
      </c>
      <c r="AA117" t="s">
        <v>25</v>
      </c>
      <c r="AB117">
        <v>74196</v>
      </c>
      <c r="AC117">
        <v>22.601365089000002</v>
      </c>
      <c r="AD117">
        <v>22.602780104000001</v>
      </c>
      <c r="AE117">
        <v>1.4150149999991801E-3</v>
      </c>
      <c r="AF117">
        <v>1.4150149999991799</v>
      </c>
      <c r="AG117">
        <v>0</v>
      </c>
      <c r="AK117">
        <v>47520</v>
      </c>
      <c r="AL117" t="s">
        <v>24</v>
      </c>
      <c r="AM117" t="s">
        <v>25</v>
      </c>
      <c r="AN117">
        <v>74792</v>
      </c>
      <c r="AO117">
        <v>11.301640987000001</v>
      </c>
      <c r="AP117">
        <v>11.314099073</v>
      </c>
      <c r="AQ117">
        <v>1.2458085999998701E-2</v>
      </c>
      <c r="AR117">
        <v>12.458085999998699</v>
      </c>
      <c r="AS117">
        <v>0</v>
      </c>
      <c r="AW117">
        <v>47720</v>
      </c>
      <c r="AX117" t="s">
        <v>24</v>
      </c>
      <c r="AY117" t="s">
        <v>25</v>
      </c>
      <c r="AZ117">
        <v>74460</v>
      </c>
      <c r="BA117">
        <v>9.0453770159999998</v>
      </c>
      <c r="BB117">
        <v>9.0466001029999994</v>
      </c>
      <c r="BC117">
        <v>1.22308699999962E-3</v>
      </c>
      <c r="BD117">
        <v>1.2230869999996199</v>
      </c>
      <c r="BE117">
        <v>0</v>
      </c>
      <c r="BI117">
        <v>47920</v>
      </c>
      <c r="BJ117" t="s">
        <v>24</v>
      </c>
      <c r="BK117" t="s">
        <v>25</v>
      </c>
      <c r="BL117">
        <v>74328</v>
      </c>
      <c r="BM117">
        <v>13.046353101999999</v>
      </c>
      <c r="BN117">
        <v>13.047606945</v>
      </c>
      <c r="BO117">
        <v>1.25384300000064E-3</v>
      </c>
      <c r="BP117">
        <v>1.25384300000064</v>
      </c>
      <c r="BQ117">
        <v>0</v>
      </c>
      <c r="BU117">
        <v>48320</v>
      </c>
      <c r="BV117" t="s">
        <v>24</v>
      </c>
      <c r="BW117" t="s">
        <v>25</v>
      </c>
      <c r="BX117">
        <v>75320</v>
      </c>
      <c r="BY117">
        <v>6.7853298190000002</v>
      </c>
      <c r="BZ117">
        <v>6.7954998020000001</v>
      </c>
      <c r="CA117">
        <v>1.01699829999999E-2</v>
      </c>
      <c r="CB117">
        <v>10.169982999999901</v>
      </c>
      <c r="CC117">
        <v>0</v>
      </c>
      <c r="CG117" s="2">
        <v>48520</v>
      </c>
      <c r="CH117" s="2" t="s">
        <v>24</v>
      </c>
      <c r="CI117" s="2" t="s">
        <v>25</v>
      </c>
      <c r="CJ117" s="2">
        <v>74592</v>
      </c>
      <c r="CK117" s="2">
        <v>5.6514871119999999</v>
      </c>
      <c r="CL117" s="2">
        <v>5.6526250840000003</v>
      </c>
      <c r="CM117" s="2">
        <v>1.1379719999999999E-3</v>
      </c>
      <c r="CN117" s="2">
        <v>1.137972</v>
      </c>
      <c r="CO117" s="2">
        <v>0</v>
      </c>
      <c r="CS117">
        <v>48720</v>
      </c>
      <c r="CT117" t="s">
        <v>24</v>
      </c>
      <c r="CU117" t="s">
        <v>25</v>
      </c>
      <c r="CV117">
        <v>74064</v>
      </c>
      <c r="CW117">
        <v>2.8265449999999999</v>
      </c>
      <c r="CX117">
        <v>2.827924967</v>
      </c>
      <c r="CY117">
        <v>1.3799670000000899E-3</v>
      </c>
      <c r="CZ117">
        <v>1.3799670000000901</v>
      </c>
      <c r="DA117">
        <v>0</v>
      </c>
      <c r="DE117" s="2">
        <v>48920</v>
      </c>
      <c r="DF117" s="2" t="s">
        <v>24</v>
      </c>
      <c r="DG117" s="2" t="s">
        <v>25</v>
      </c>
      <c r="DH117" s="2">
        <v>73536</v>
      </c>
      <c r="DI117" s="2">
        <v>2.261512041</v>
      </c>
      <c r="DJ117" s="2">
        <v>2.2628879550000001</v>
      </c>
      <c r="DK117" s="2">
        <v>1.375914E-3</v>
      </c>
      <c r="DL117" s="2">
        <v>1.3759140000000001</v>
      </c>
      <c r="DM117" s="2">
        <v>0</v>
      </c>
      <c r="DQ117">
        <v>49120</v>
      </c>
      <c r="DR117" t="s">
        <v>24</v>
      </c>
      <c r="DS117" t="s">
        <v>25</v>
      </c>
      <c r="DT117">
        <v>74328</v>
      </c>
      <c r="DU117">
        <v>1.131462097</v>
      </c>
      <c r="DV117">
        <v>1.1325051779999999</v>
      </c>
      <c r="DW117">
        <v>1.0430809999999401E-3</v>
      </c>
      <c r="DX117">
        <v>1.04308099999994</v>
      </c>
      <c r="DY117">
        <v>0</v>
      </c>
      <c r="EC117">
        <v>49320</v>
      </c>
      <c r="ED117" t="s">
        <v>24</v>
      </c>
      <c r="EE117" t="s">
        <v>25</v>
      </c>
      <c r="EF117">
        <v>73932</v>
      </c>
      <c r="EG117">
        <v>0.56553506899999995</v>
      </c>
      <c r="EH117">
        <v>0.56687712700000004</v>
      </c>
      <c r="EI117">
        <v>1.3420580000000899E-3</v>
      </c>
      <c r="EJ117">
        <v>1.3420580000000899</v>
      </c>
      <c r="EK117">
        <v>0</v>
      </c>
      <c r="EO117">
        <v>49520</v>
      </c>
      <c r="EP117" t="s">
        <v>24</v>
      </c>
      <c r="EQ117" t="s">
        <v>25</v>
      </c>
      <c r="ER117">
        <v>73800</v>
      </c>
      <c r="ES117">
        <v>0.109766006</v>
      </c>
      <c r="ET117">
        <v>0.111349106</v>
      </c>
      <c r="EU117">
        <v>1.5831E-3</v>
      </c>
      <c r="EV117">
        <v>1.5831</v>
      </c>
      <c r="EW117">
        <v>0</v>
      </c>
      <c r="FA117">
        <v>37187</v>
      </c>
      <c r="FB117" t="s">
        <v>24</v>
      </c>
      <c r="FC117" t="s">
        <v>25</v>
      </c>
      <c r="FD117">
        <v>73536</v>
      </c>
      <c r="FE117">
        <v>7.519546032</v>
      </c>
      <c r="FF117">
        <v>7.521667957</v>
      </c>
      <c r="FG117">
        <v>2.1219249999999599E-3</v>
      </c>
      <c r="FH117">
        <v>2.1219249999999601</v>
      </c>
      <c r="FI117">
        <v>0</v>
      </c>
    </row>
    <row r="118" spans="1:165">
      <c r="A118" s="2">
        <v>34341</v>
      </c>
      <c r="B118" s="2" t="s">
        <v>24</v>
      </c>
      <c r="C118" s="2" t="s">
        <v>25</v>
      </c>
      <c r="D118" s="2">
        <v>73272</v>
      </c>
      <c r="E118" s="2">
        <v>114.00147389999999</v>
      </c>
      <c r="F118" s="2">
        <v>114.00298189999999</v>
      </c>
      <c r="G118" s="2">
        <v>1.5079970000000001E-3</v>
      </c>
      <c r="H118" s="2">
        <v>1.507997</v>
      </c>
      <c r="I118" s="2">
        <v>0</v>
      </c>
      <c r="M118">
        <v>34541</v>
      </c>
      <c r="N118" t="s">
        <v>24</v>
      </c>
      <c r="O118" t="s">
        <v>25</v>
      </c>
      <c r="P118">
        <v>74196</v>
      </c>
      <c r="Q118">
        <v>57.001343012</v>
      </c>
      <c r="R118">
        <v>57.002712965000001</v>
      </c>
      <c r="S118">
        <v>1.36995300000108E-3</v>
      </c>
      <c r="T118">
        <v>1.36995300000108</v>
      </c>
      <c r="U118">
        <v>0</v>
      </c>
      <c r="Y118">
        <v>34741</v>
      </c>
      <c r="Z118" t="s">
        <v>24</v>
      </c>
      <c r="AA118" t="s">
        <v>25</v>
      </c>
      <c r="AB118">
        <v>73668</v>
      </c>
      <c r="AC118">
        <v>22.801515102</v>
      </c>
      <c r="AD118">
        <v>22.802855967999999</v>
      </c>
      <c r="AE118">
        <v>1.3408659999995999E-3</v>
      </c>
      <c r="AF118">
        <v>1.3408659999996</v>
      </c>
      <c r="AG118">
        <v>0</v>
      </c>
      <c r="AK118">
        <v>34987</v>
      </c>
      <c r="AL118" t="s">
        <v>24</v>
      </c>
      <c r="AM118" t="s">
        <v>25</v>
      </c>
      <c r="AN118">
        <v>74328</v>
      </c>
      <c r="AO118">
        <v>11.401558875999999</v>
      </c>
      <c r="AP118">
        <v>11.402729034</v>
      </c>
      <c r="AQ118">
        <v>1.17015800000075E-3</v>
      </c>
      <c r="AR118">
        <v>1.1701580000007501</v>
      </c>
      <c r="AS118">
        <v>0</v>
      </c>
      <c r="AW118">
        <v>35187</v>
      </c>
      <c r="AX118" t="s">
        <v>24</v>
      </c>
      <c r="AY118" t="s">
        <v>25</v>
      </c>
      <c r="AZ118">
        <v>73536</v>
      </c>
      <c r="BA118">
        <v>9.1255791189999993</v>
      </c>
      <c r="BB118">
        <v>9.127079964</v>
      </c>
      <c r="BC118">
        <v>1.50084500000069E-3</v>
      </c>
      <c r="BD118">
        <v>1.5008450000006901</v>
      </c>
      <c r="BE118">
        <v>0</v>
      </c>
      <c r="BI118">
        <v>35387</v>
      </c>
      <c r="BJ118" t="s">
        <v>24</v>
      </c>
      <c r="BK118" t="s">
        <v>25</v>
      </c>
      <c r="BL118">
        <v>73668</v>
      </c>
      <c r="BM118">
        <v>13.116523981</v>
      </c>
      <c r="BN118">
        <v>13.117979050000001</v>
      </c>
      <c r="BO118">
        <v>1.45506900000036E-3</v>
      </c>
      <c r="BP118">
        <v>1.4550690000003601</v>
      </c>
      <c r="BQ118">
        <v>0</v>
      </c>
      <c r="BU118">
        <v>35787</v>
      </c>
      <c r="BV118" t="s">
        <v>24</v>
      </c>
      <c r="BW118" t="s">
        <v>25</v>
      </c>
      <c r="BX118">
        <v>74196</v>
      </c>
      <c r="BY118">
        <v>6.845384836</v>
      </c>
      <c r="BZ118">
        <v>6.8466539380000002</v>
      </c>
      <c r="CA118">
        <v>1.26910200000018E-3</v>
      </c>
      <c r="CB118">
        <v>1.26910200000018</v>
      </c>
      <c r="CC118">
        <v>0</v>
      </c>
      <c r="CG118" s="2">
        <v>35987</v>
      </c>
      <c r="CH118" s="2" t="s">
        <v>24</v>
      </c>
      <c r="CI118" s="2" t="s">
        <v>25</v>
      </c>
      <c r="CJ118" s="2">
        <v>73998</v>
      </c>
      <c r="CK118" s="2">
        <v>5.7013039589999996</v>
      </c>
      <c r="CL118" s="2">
        <v>5.7026200290000002</v>
      </c>
      <c r="CM118" s="2">
        <v>1.3160699999999999E-3</v>
      </c>
      <c r="CN118" s="2">
        <v>1.3160700000000001</v>
      </c>
      <c r="CO118" s="2">
        <v>0</v>
      </c>
      <c r="CS118">
        <v>36187</v>
      </c>
      <c r="CT118" t="s">
        <v>24</v>
      </c>
      <c r="CU118" t="s">
        <v>25</v>
      </c>
      <c r="CV118">
        <v>73404</v>
      </c>
      <c r="CW118">
        <v>2.8517351149999999</v>
      </c>
      <c r="CX118">
        <v>2.8531651500000001</v>
      </c>
      <c r="CY118">
        <v>1.43003500000027E-3</v>
      </c>
      <c r="CZ118">
        <v>1.43003500000027</v>
      </c>
      <c r="DA118">
        <v>0</v>
      </c>
      <c r="DE118" s="2">
        <v>36387</v>
      </c>
      <c r="DF118" s="2" t="s">
        <v>24</v>
      </c>
      <c r="DG118" s="2" t="s">
        <v>25</v>
      </c>
      <c r="DH118" s="2">
        <v>74064</v>
      </c>
      <c r="DI118" s="2">
        <v>2.281383038</v>
      </c>
      <c r="DJ118" s="2">
        <v>2.2825479510000002</v>
      </c>
      <c r="DK118" s="2">
        <v>1.1649130000000001E-3</v>
      </c>
      <c r="DL118" s="2">
        <v>1.1649130000000001</v>
      </c>
      <c r="DM118" s="2">
        <v>0</v>
      </c>
      <c r="DQ118">
        <v>36587</v>
      </c>
      <c r="DR118" t="s">
        <v>24</v>
      </c>
      <c r="DS118" t="s">
        <v>25</v>
      </c>
      <c r="DT118">
        <v>74460</v>
      </c>
      <c r="DU118">
        <v>1.141365051</v>
      </c>
      <c r="DV118">
        <v>1.1426091190000001</v>
      </c>
      <c r="DW118">
        <v>1.2440680000000901E-3</v>
      </c>
      <c r="DX118">
        <v>1.2440680000000901</v>
      </c>
      <c r="DY118">
        <v>0</v>
      </c>
      <c r="EC118">
        <v>36787</v>
      </c>
      <c r="ED118" t="s">
        <v>24</v>
      </c>
      <c r="EE118" t="s">
        <v>25</v>
      </c>
      <c r="EF118">
        <v>74328</v>
      </c>
      <c r="EG118">
        <v>0.57053804399999997</v>
      </c>
      <c r="EH118">
        <v>0.57165098199999997</v>
      </c>
      <c r="EI118">
        <v>1.1129379999999999E-3</v>
      </c>
      <c r="EJ118">
        <v>1.112938</v>
      </c>
      <c r="EK118">
        <v>0</v>
      </c>
      <c r="EO118">
        <v>36987</v>
      </c>
      <c r="EP118" t="s">
        <v>24</v>
      </c>
      <c r="EQ118" t="s">
        <v>25</v>
      </c>
      <c r="ER118">
        <v>73536</v>
      </c>
      <c r="ES118">
        <v>0.110640049</v>
      </c>
      <c r="ET118">
        <v>0.11215806</v>
      </c>
      <c r="EU118">
        <v>1.5180109999999899E-3</v>
      </c>
      <c r="EV118">
        <v>1.51801099999999</v>
      </c>
      <c r="EW118">
        <v>0</v>
      </c>
      <c r="FA118">
        <v>44667</v>
      </c>
      <c r="FB118" t="s">
        <v>24</v>
      </c>
      <c r="FC118" t="s">
        <v>25</v>
      </c>
      <c r="FD118">
        <v>73800</v>
      </c>
      <c r="FE118">
        <v>7.520269871</v>
      </c>
      <c r="FF118">
        <v>7.5226428509999996</v>
      </c>
      <c r="FG118">
        <v>2.3729799999996299E-3</v>
      </c>
      <c r="FH118">
        <v>2.3729799999996302</v>
      </c>
      <c r="FI118">
        <v>0</v>
      </c>
    </row>
    <row r="119" spans="1:165">
      <c r="A119" s="2">
        <v>41821</v>
      </c>
      <c r="B119" s="2" t="s">
        <v>24</v>
      </c>
      <c r="C119" s="2" t="s">
        <v>25</v>
      </c>
      <c r="D119" s="2">
        <v>73404</v>
      </c>
      <c r="E119" s="2">
        <v>115.00148009999999</v>
      </c>
      <c r="F119" s="2">
        <v>115.00285409999999</v>
      </c>
      <c r="G119" s="2">
        <v>1.3740060000000001E-3</v>
      </c>
      <c r="H119" s="2">
        <v>1.3740060000000001</v>
      </c>
      <c r="I119" s="2">
        <v>0</v>
      </c>
      <c r="M119">
        <v>42021</v>
      </c>
      <c r="N119" t="s">
        <v>24</v>
      </c>
      <c r="O119" t="s">
        <v>25</v>
      </c>
      <c r="P119">
        <v>73404</v>
      </c>
      <c r="Q119">
        <v>57.501559972999999</v>
      </c>
      <c r="R119">
        <v>57.503129958999999</v>
      </c>
      <c r="S119">
        <v>1.5699859999998001E-3</v>
      </c>
      <c r="T119">
        <v>1.5699859999998</v>
      </c>
      <c r="U119">
        <v>0</v>
      </c>
      <c r="Y119">
        <v>42221</v>
      </c>
      <c r="Z119" t="s">
        <v>24</v>
      </c>
      <c r="AA119" t="s">
        <v>25</v>
      </c>
      <c r="AB119">
        <v>73932</v>
      </c>
      <c r="AC119">
        <v>23.001399994</v>
      </c>
      <c r="AD119">
        <v>23.002658129</v>
      </c>
      <c r="AE119">
        <v>1.2581350000004899E-3</v>
      </c>
      <c r="AF119">
        <v>1.2581350000004901</v>
      </c>
      <c r="AG119">
        <v>0</v>
      </c>
      <c r="AK119">
        <v>42467</v>
      </c>
      <c r="AL119" t="s">
        <v>24</v>
      </c>
      <c r="AM119" t="s">
        <v>25</v>
      </c>
      <c r="AN119">
        <v>74064</v>
      </c>
      <c r="AO119">
        <v>11.501557112</v>
      </c>
      <c r="AP119">
        <v>11.502783060000001</v>
      </c>
      <c r="AQ119">
        <v>1.2259480000000799E-3</v>
      </c>
      <c r="AR119">
        <v>1.22594800000008</v>
      </c>
      <c r="AS119">
        <v>0</v>
      </c>
      <c r="AW119">
        <v>42667</v>
      </c>
      <c r="AX119" t="s">
        <v>24</v>
      </c>
      <c r="AY119" t="s">
        <v>25</v>
      </c>
      <c r="AZ119">
        <v>74064</v>
      </c>
      <c r="BA119">
        <v>9.2054359909999999</v>
      </c>
      <c r="BB119">
        <v>9.20661211</v>
      </c>
      <c r="BC119">
        <v>1.1761190000001401E-3</v>
      </c>
      <c r="BD119">
        <v>1.17611900000014</v>
      </c>
      <c r="BE119">
        <v>0</v>
      </c>
      <c r="BI119">
        <v>42867</v>
      </c>
      <c r="BJ119" t="s">
        <v>24</v>
      </c>
      <c r="BK119" t="s">
        <v>25</v>
      </c>
      <c r="BL119">
        <v>73800</v>
      </c>
      <c r="BM119">
        <v>13.186458111</v>
      </c>
      <c r="BN119">
        <v>13.187710046999999</v>
      </c>
      <c r="BO119">
        <v>1.2519359999991701E-3</v>
      </c>
      <c r="BP119">
        <v>1.2519359999991699</v>
      </c>
      <c r="BQ119">
        <v>0</v>
      </c>
      <c r="BU119">
        <v>43267</v>
      </c>
      <c r="BV119" t="s">
        <v>24</v>
      </c>
      <c r="BW119" t="s">
        <v>25</v>
      </c>
      <c r="BX119">
        <v>74064</v>
      </c>
      <c r="BY119">
        <v>6.9054269789999996</v>
      </c>
      <c r="BZ119">
        <v>6.9066669940000001</v>
      </c>
      <c r="CA119">
        <v>1.24001500000048E-3</v>
      </c>
      <c r="CB119">
        <v>1.2400150000004799</v>
      </c>
      <c r="CC119">
        <v>0</v>
      </c>
      <c r="CG119" s="2">
        <v>43467</v>
      </c>
      <c r="CH119" s="2" t="s">
        <v>24</v>
      </c>
      <c r="CI119" s="2" t="s">
        <v>25</v>
      </c>
      <c r="CJ119" s="2">
        <v>73668</v>
      </c>
      <c r="CK119" s="2">
        <v>5.7515609259999998</v>
      </c>
      <c r="CL119" s="2">
        <v>5.752948999</v>
      </c>
      <c r="CM119" s="2">
        <v>1.3880730000000001E-3</v>
      </c>
      <c r="CN119" s="2">
        <v>1.3880729999999999</v>
      </c>
      <c r="CO119" s="2">
        <v>0</v>
      </c>
      <c r="CS119">
        <v>43667</v>
      </c>
      <c r="CT119" t="s">
        <v>24</v>
      </c>
      <c r="CU119" t="s">
        <v>25</v>
      </c>
      <c r="CV119">
        <v>74196</v>
      </c>
      <c r="CW119">
        <v>2.8765461440000002</v>
      </c>
      <c r="CX119">
        <v>2.8778710369999998</v>
      </c>
      <c r="CY119">
        <v>1.3248929999996001E-3</v>
      </c>
      <c r="CZ119">
        <v>1.3248929999996</v>
      </c>
      <c r="DA119">
        <v>0</v>
      </c>
      <c r="DE119" s="2">
        <v>43867</v>
      </c>
      <c r="DF119" s="2" t="s">
        <v>24</v>
      </c>
      <c r="DG119" s="2" t="s">
        <v>25</v>
      </c>
      <c r="DH119" s="2">
        <v>73536</v>
      </c>
      <c r="DI119" s="2">
        <v>2.3014891149999999</v>
      </c>
      <c r="DJ119" s="2">
        <v>2.3029630179999998</v>
      </c>
      <c r="DK119" s="2">
        <v>1.4739029999999999E-3</v>
      </c>
      <c r="DL119" s="2">
        <v>1.473903</v>
      </c>
      <c r="DM119" s="2">
        <v>0</v>
      </c>
      <c r="DQ119">
        <v>44067</v>
      </c>
      <c r="DR119" t="s">
        <v>24</v>
      </c>
      <c r="DS119" t="s">
        <v>25</v>
      </c>
      <c r="DT119">
        <v>74328</v>
      </c>
      <c r="DU119">
        <v>1.1514639849999999</v>
      </c>
      <c r="DV119">
        <v>1.1527001859999999</v>
      </c>
      <c r="DW119">
        <v>1.2362009999999899E-3</v>
      </c>
      <c r="DX119">
        <v>1.2362009999999899</v>
      </c>
      <c r="DY119">
        <v>0</v>
      </c>
      <c r="EC119">
        <v>44267</v>
      </c>
      <c r="ED119" t="s">
        <v>24</v>
      </c>
      <c r="EE119" t="s">
        <v>25</v>
      </c>
      <c r="EF119">
        <v>73932</v>
      </c>
      <c r="EG119">
        <v>0.57548809099999998</v>
      </c>
      <c r="EH119">
        <v>0.57691812499999995</v>
      </c>
      <c r="EI119">
        <v>1.4300339999999601E-3</v>
      </c>
      <c r="EJ119">
        <v>1.4300339999999601</v>
      </c>
      <c r="EK119">
        <v>0</v>
      </c>
      <c r="EO119">
        <v>44467</v>
      </c>
      <c r="EP119" t="s">
        <v>24</v>
      </c>
      <c r="EQ119" t="s">
        <v>25</v>
      </c>
      <c r="ER119">
        <v>73140</v>
      </c>
      <c r="ES119">
        <v>0.111842155</v>
      </c>
      <c r="ET119">
        <v>0.15277600299999999</v>
      </c>
      <c r="EU119">
        <v>4.0933847999999898E-2</v>
      </c>
      <c r="EV119">
        <v>40.933847999999998</v>
      </c>
      <c r="EW119">
        <v>0</v>
      </c>
      <c r="FA119">
        <v>40667</v>
      </c>
      <c r="FB119" t="s">
        <v>24</v>
      </c>
      <c r="FC119" t="s">
        <v>25</v>
      </c>
      <c r="FD119">
        <v>73536</v>
      </c>
      <c r="FE119">
        <v>7.5208809380000003</v>
      </c>
      <c r="FF119">
        <v>7.523195028</v>
      </c>
      <c r="FG119">
        <v>2.3140899999996001E-3</v>
      </c>
      <c r="FH119">
        <v>2.3140899999996001</v>
      </c>
      <c r="FI119">
        <v>0</v>
      </c>
    </row>
    <row r="120" spans="1:165">
      <c r="A120" s="2">
        <v>37821</v>
      </c>
      <c r="B120" s="2" t="s">
        <v>24</v>
      </c>
      <c r="C120" s="2" t="s">
        <v>25</v>
      </c>
      <c r="D120" s="2">
        <v>73272</v>
      </c>
      <c r="E120" s="2">
        <v>116.0013549</v>
      </c>
      <c r="F120" s="2">
        <v>116.002877</v>
      </c>
      <c r="G120" s="2">
        <v>1.5220640000000001E-3</v>
      </c>
      <c r="H120" s="2">
        <v>1.5220640000000001</v>
      </c>
      <c r="I120" s="2">
        <v>0</v>
      </c>
      <c r="M120">
        <v>38021</v>
      </c>
      <c r="N120" t="s">
        <v>24</v>
      </c>
      <c r="O120" t="s">
        <v>25</v>
      </c>
      <c r="P120">
        <v>74064</v>
      </c>
      <c r="Q120">
        <v>58.001518965000002</v>
      </c>
      <c r="R120">
        <v>58.002951144999997</v>
      </c>
      <c r="S120">
        <v>1.4321799999947799E-3</v>
      </c>
      <c r="T120">
        <v>1.43217999999478</v>
      </c>
      <c r="U120">
        <v>0</v>
      </c>
      <c r="Y120">
        <v>38221</v>
      </c>
      <c r="Z120" t="s">
        <v>24</v>
      </c>
      <c r="AA120" t="s">
        <v>25</v>
      </c>
      <c r="AB120">
        <v>73800</v>
      </c>
      <c r="AC120">
        <v>23.201570034</v>
      </c>
      <c r="AD120">
        <v>23.202880144000002</v>
      </c>
      <c r="AE120">
        <v>1.31011000000214E-3</v>
      </c>
      <c r="AF120">
        <v>1.31011000000214</v>
      </c>
      <c r="AG120">
        <v>0</v>
      </c>
      <c r="AK120">
        <v>38467</v>
      </c>
      <c r="AL120" t="s">
        <v>24</v>
      </c>
      <c r="AM120" t="s">
        <v>25</v>
      </c>
      <c r="AN120">
        <v>74856</v>
      </c>
      <c r="AO120">
        <v>11.601722002000001</v>
      </c>
      <c r="AP120">
        <v>11.60277009</v>
      </c>
      <c r="AQ120">
        <v>1.04808799999922E-3</v>
      </c>
      <c r="AR120">
        <v>1.0480879999992201</v>
      </c>
      <c r="AS120">
        <v>0</v>
      </c>
      <c r="AW120">
        <v>38667</v>
      </c>
      <c r="AX120" t="s">
        <v>24</v>
      </c>
      <c r="AY120" t="s">
        <v>25</v>
      </c>
      <c r="AZ120">
        <v>74328</v>
      </c>
      <c r="BA120">
        <v>9.285555124</v>
      </c>
      <c r="BB120">
        <v>9.2867729659999991</v>
      </c>
      <c r="BC120">
        <v>1.21784199999908E-3</v>
      </c>
      <c r="BD120">
        <v>1.2178419999990799</v>
      </c>
      <c r="BE120">
        <v>0</v>
      </c>
      <c r="BI120">
        <v>38867</v>
      </c>
      <c r="BJ120" t="s">
        <v>24</v>
      </c>
      <c r="BK120" t="s">
        <v>25</v>
      </c>
      <c r="BL120">
        <v>74460</v>
      </c>
      <c r="BM120">
        <v>13.256505966000001</v>
      </c>
      <c r="BN120">
        <v>13.257806063</v>
      </c>
      <c r="BO120">
        <v>1.3000969999996601E-3</v>
      </c>
      <c r="BP120">
        <v>1.3000969999996601</v>
      </c>
      <c r="BQ120">
        <v>0</v>
      </c>
      <c r="BU120">
        <v>39267</v>
      </c>
      <c r="BV120" t="s">
        <v>24</v>
      </c>
      <c r="BW120" t="s">
        <v>25</v>
      </c>
      <c r="BX120">
        <v>74660</v>
      </c>
      <c r="BY120">
        <v>6.9653508659999996</v>
      </c>
      <c r="BZ120">
        <v>6.9755718709999996</v>
      </c>
      <c r="CA120">
        <v>1.0221005E-2</v>
      </c>
      <c r="CB120">
        <v>10.221005</v>
      </c>
      <c r="CC120">
        <v>0</v>
      </c>
      <c r="CG120" s="2">
        <v>39467</v>
      </c>
      <c r="CH120" s="2" t="s">
        <v>24</v>
      </c>
      <c r="CI120" s="2" t="s">
        <v>25</v>
      </c>
      <c r="CJ120" s="2">
        <v>73536</v>
      </c>
      <c r="CK120" s="2">
        <v>5.8015849590000004</v>
      </c>
      <c r="CL120" s="2">
        <v>5.803062916</v>
      </c>
      <c r="CM120" s="2">
        <v>1.477957E-3</v>
      </c>
      <c r="CN120" s="2">
        <v>1.477957</v>
      </c>
      <c r="CO120" s="2">
        <v>0</v>
      </c>
      <c r="CS120">
        <v>39667</v>
      </c>
      <c r="CT120" t="s">
        <v>24</v>
      </c>
      <c r="CU120" t="s">
        <v>25</v>
      </c>
      <c r="CV120">
        <v>73536</v>
      </c>
      <c r="CW120">
        <v>2.9017140870000002</v>
      </c>
      <c r="CX120">
        <v>2.903293133</v>
      </c>
      <c r="CY120">
        <v>1.5790459999998E-3</v>
      </c>
      <c r="CZ120">
        <v>1.5790459999998001</v>
      </c>
      <c r="DA120">
        <v>0</v>
      </c>
      <c r="DE120" s="2">
        <v>39867</v>
      </c>
      <c r="DF120" s="2" t="s">
        <v>24</v>
      </c>
      <c r="DG120" s="2" t="s">
        <v>25</v>
      </c>
      <c r="DH120" s="2">
        <v>74196</v>
      </c>
      <c r="DI120" s="2">
        <v>2.3215250969999999</v>
      </c>
      <c r="DJ120" s="2">
        <v>2.322849035</v>
      </c>
      <c r="DK120" s="2">
        <v>1.323938E-3</v>
      </c>
      <c r="DL120" s="2">
        <v>1.3239380000000001</v>
      </c>
      <c r="DM120" s="2">
        <v>0</v>
      </c>
      <c r="DQ120">
        <v>40067</v>
      </c>
      <c r="DR120" t="s">
        <v>24</v>
      </c>
      <c r="DS120" t="s">
        <v>25</v>
      </c>
      <c r="DT120">
        <v>73668</v>
      </c>
      <c r="DU120">
        <v>1.161566973</v>
      </c>
      <c r="DV120">
        <v>1.162970066</v>
      </c>
      <c r="DW120">
        <v>1.4030929999999601E-3</v>
      </c>
      <c r="DX120">
        <v>1.40309299999996</v>
      </c>
      <c r="DY120">
        <v>0</v>
      </c>
      <c r="EC120">
        <v>40267</v>
      </c>
      <c r="ED120" t="s">
        <v>24</v>
      </c>
      <c r="EE120" t="s">
        <v>25</v>
      </c>
      <c r="EF120">
        <v>73932</v>
      </c>
      <c r="EG120">
        <v>0.58062910999999995</v>
      </c>
      <c r="EH120">
        <v>0.58190798799999999</v>
      </c>
      <c r="EI120">
        <v>1.2788780000000299E-3</v>
      </c>
      <c r="EJ120">
        <v>1.2788780000000299</v>
      </c>
      <c r="EK120">
        <v>0</v>
      </c>
      <c r="EO120">
        <v>40467</v>
      </c>
      <c r="EP120" t="s">
        <v>24</v>
      </c>
      <c r="EQ120" t="s">
        <v>25</v>
      </c>
      <c r="ER120">
        <v>73866</v>
      </c>
      <c r="ES120">
        <v>0.113093138</v>
      </c>
      <c r="ET120">
        <v>0.114603043</v>
      </c>
      <c r="EU120">
        <v>1.509905E-3</v>
      </c>
      <c r="EV120">
        <v>1.5099050000000001</v>
      </c>
      <c r="EW120">
        <v>0</v>
      </c>
      <c r="FA120">
        <v>46755</v>
      </c>
      <c r="FB120" t="s">
        <v>24</v>
      </c>
      <c r="FC120" t="s">
        <v>25</v>
      </c>
      <c r="FD120">
        <v>73800</v>
      </c>
      <c r="FE120">
        <v>7.5216720099999996</v>
      </c>
      <c r="FF120">
        <v>7.5236659049999997</v>
      </c>
      <c r="FG120">
        <v>1.9938950000000198E-3</v>
      </c>
      <c r="FH120">
        <v>1.99389500000002</v>
      </c>
      <c r="FI120">
        <v>0</v>
      </c>
    </row>
    <row r="121" spans="1:165">
      <c r="A121" s="2">
        <v>43909</v>
      </c>
      <c r="B121" s="2" t="s">
        <v>24</v>
      </c>
      <c r="C121" s="2" t="s">
        <v>25</v>
      </c>
      <c r="D121" s="2">
        <v>73272</v>
      </c>
      <c r="E121" s="2">
        <v>117.001502</v>
      </c>
      <c r="F121" s="2">
        <v>117.00303289999999</v>
      </c>
      <c r="G121" s="2">
        <v>1.530886E-3</v>
      </c>
      <c r="H121" s="2">
        <v>1.530886</v>
      </c>
      <c r="I121" s="2">
        <v>0</v>
      </c>
      <c r="M121">
        <v>44109</v>
      </c>
      <c r="N121" t="s">
        <v>24</v>
      </c>
      <c r="O121" t="s">
        <v>25</v>
      </c>
      <c r="P121">
        <v>74064</v>
      </c>
      <c r="Q121">
        <v>58.501419067</v>
      </c>
      <c r="R121">
        <v>58.502813101000001</v>
      </c>
      <c r="S121">
        <v>1.39403400000048E-3</v>
      </c>
      <c r="T121">
        <v>1.3940340000004801</v>
      </c>
      <c r="U121">
        <v>0</v>
      </c>
      <c r="Y121">
        <v>44309</v>
      </c>
      <c r="Z121" t="s">
        <v>24</v>
      </c>
      <c r="AA121" t="s">
        <v>25</v>
      </c>
      <c r="AB121">
        <v>73800</v>
      </c>
      <c r="AC121">
        <v>23.401537179999998</v>
      </c>
      <c r="AD121">
        <v>23.402979135999999</v>
      </c>
      <c r="AE121">
        <v>1.44195600000074E-3</v>
      </c>
      <c r="AF121">
        <v>1.4419560000007401</v>
      </c>
      <c r="AG121">
        <v>0</v>
      </c>
      <c r="AK121">
        <v>44555</v>
      </c>
      <c r="AL121" t="s">
        <v>24</v>
      </c>
      <c r="AM121" t="s">
        <v>25</v>
      </c>
      <c r="AN121">
        <v>75120</v>
      </c>
      <c r="AO121">
        <v>11.701607943000001</v>
      </c>
      <c r="AP121">
        <v>11.702719927</v>
      </c>
      <c r="AQ121">
        <v>1.1119839999995599E-3</v>
      </c>
      <c r="AR121">
        <v>1.11198399999956</v>
      </c>
      <c r="AS121">
        <v>0</v>
      </c>
      <c r="AW121">
        <v>44755</v>
      </c>
      <c r="AX121" t="s">
        <v>24</v>
      </c>
      <c r="AY121" t="s">
        <v>25</v>
      </c>
      <c r="AZ121">
        <v>73536</v>
      </c>
      <c r="BA121">
        <v>9.3657250399999992</v>
      </c>
      <c r="BB121">
        <v>9.367287159</v>
      </c>
      <c r="BC121">
        <v>1.5621190000008E-3</v>
      </c>
      <c r="BD121">
        <v>1.5621190000008001</v>
      </c>
      <c r="BE121">
        <v>0</v>
      </c>
      <c r="BI121">
        <v>44955</v>
      </c>
      <c r="BJ121" t="s">
        <v>24</v>
      </c>
      <c r="BK121" t="s">
        <v>25</v>
      </c>
      <c r="BL121">
        <v>74064</v>
      </c>
      <c r="BM121">
        <v>13.326729059</v>
      </c>
      <c r="BN121">
        <v>13.328160048000001</v>
      </c>
      <c r="BO121">
        <v>1.4309890000010401E-3</v>
      </c>
      <c r="BP121">
        <v>1.4309890000010399</v>
      </c>
      <c r="BQ121">
        <v>0</v>
      </c>
      <c r="BU121">
        <v>45355</v>
      </c>
      <c r="BV121" t="s">
        <v>24</v>
      </c>
      <c r="BW121" t="s">
        <v>25</v>
      </c>
      <c r="BX121">
        <v>73932</v>
      </c>
      <c r="BY121">
        <v>7.0254819389999996</v>
      </c>
      <c r="BZ121">
        <v>7.0269498830000003</v>
      </c>
      <c r="CA121">
        <v>1.46794400000072E-3</v>
      </c>
      <c r="CB121">
        <v>1.46794400000072</v>
      </c>
      <c r="CC121">
        <v>0</v>
      </c>
      <c r="CG121" s="2">
        <v>45555</v>
      </c>
      <c r="CH121" s="2" t="s">
        <v>24</v>
      </c>
      <c r="CI121" s="2" t="s">
        <v>25</v>
      </c>
      <c r="CJ121" s="2">
        <v>74856</v>
      </c>
      <c r="CK121" s="2">
        <v>5.8514051440000001</v>
      </c>
      <c r="CL121" s="2">
        <v>5.8525121210000002</v>
      </c>
      <c r="CM121" s="2">
        <v>1.1069770000000001E-3</v>
      </c>
      <c r="CN121" s="2">
        <v>1.1069770000000001</v>
      </c>
      <c r="CO121" s="2">
        <v>0</v>
      </c>
      <c r="CS121">
        <v>45755</v>
      </c>
      <c r="CT121" t="s">
        <v>24</v>
      </c>
      <c r="CU121" t="s">
        <v>25</v>
      </c>
      <c r="CV121">
        <v>73668</v>
      </c>
      <c r="CW121">
        <v>2.926784992</v>
      </c>
      <c r="CX121">
        <v>2.9281680579999998</v>
      </c>
      <c r="CY121">
        <v>1.3830659999998201E-3</v>
      </c>
      <c r="CZ121">
        <v>1.3830659999998201</v>
      </c>
      <c r="DA121">
        <v>0</v>
      </c>
      <c r="DE121" s="2">
        <v>45955</v>
      </c>
      <c r="DF121" s="2" t="s">
        <v>24</v>
      </c>
      <c r="DG121" s="2" t="s">
        <v>25</v>
      </c>
      <c r="DH121" s="2">
        <v>74526</v>
      </c>
      <c r="DI121" s="2">
        <v>2.3413889409999999</v>
      </c>
      <c r="DJ121" s="2">
        <v>2.3424100879999998</v>
      </c>
      <c r="DK121" s="2">
        <v>1.021147E-3</v>
      </c>
      <c r="DL121" s="2">
        <v>1.021147</v>
      </c>
      <c r="DM121" s="2">
        <v>0</v>
      </c>
      <c r="DQ121">
        <v>46155</v>
      </c>
      <c r="DR121" t="s">
        <v>24</v>
      </c>
      <c r="DS121" t="s">
        <v>25</v>
      </c>
      <c r="DT121">
        <v>74328</v>
      </c>
      <c r="DU121">
        <v>1.1713500020000001</v>
      </c>
      <c r="DV121">
        <v>1.172366142</v>
      </c>
      <c r="DW121">
        <v>1.0161399999999399E-3</v>
      </c>
      <c r="DX121">
        <v>1.0161399999999401</v>
      </c>
      <c r="DY121">
        <v>0</v>
      </c>
      <c r="EC121">
        <v>46355</v>
      </c>
      <c r="ED121" t="s">
        <v>24</v>
      </c>
      <c r="EE121" t="s">
        <v>25</v>
      </c>
      <c r="EF121">
        <v>73536</v>
      </c>
      <c r="EG121">
        <v>0.58567690800000005</v>
      </c>
      <c r="EH121">
        <v>0.58695101699999996</v>
      </c>
      <c r="EI121">
        <v>1.2741089999999101E-3</v>
      </c>
      <c r="EJ121">
        <v>1.27410899999991</v>
      </c>
      <c r="EK121">
        <v>0</v>
      </c>
      <c r="EO121">
        <v>46555</v>
      </c>
      <c r="EP121" t="s">
        <v>24</v>
      </c>
      <c r="EQ121" t="s">
        <v>25</v>
      </c>
      <c r="ER121">
        <v>73536</v>
      </c>
      <c r="ES121">
        <v>0.114036083</v>
      </c>
      <c r="ET121">
        <v>0.11570596700000001</v>
      </c>
      <c r="EU121">
        <v>1.6698840000000099E-3</v>
      </c>
      <c r="EV121">
        <v>1.6698840000000099</v>
      </c>
      <c r="EW121">
        <v>0</v>
      </c>
      <c r="FA121">
        <v>51988</v>
      </c>
      <c r="FB121" t="s">
        <v>24</v>
      </c>
      <c r="FC121" t="s">
        <v>25</v>
      </c>
      <c r="FD121">
        <v>73668</v>
      </c>
      <c r="FE121">
        <v>7.522656918</v>
      </c>
      <c r="FF121">
        <v>7.5246489050000003</v>
      </c>
      <c r="FG121">
        <v>1.99198700000025E-3</v>
      </c>
      <c r="FH121">
        <v>1.99198700000025</v>
      </c>
      <c r="FI121">
        <v>0</v>
      </c>
    </row>
    <row r="122" spans="1:165">
      <c r="A122" s="2">
        <v>49142</v>
      </c>
      <c r="B122" s="2" t="s">
        <v>24</v>
      </c>
      <c r="C122" s="2" t="s">
        <v>25</v>
      </c>
      <c r="D122" s="2">
        <v>73800</v>
      </c>
      <c r="E122" s="2">
        <v>118.001559</v>
      </c>
      <c r="F122" s="2">
        <v>118.002892</v>
      </c>
      <c r="G122" s="2">
        <v>1.332998E-3</v>
      </c>
      <c r="H122" s="2">
        <v>1.3329979999999999</v>
      </c>
      <c r="I122" s="2">
        <v>0</v>
      </c>
      <c r="M122">
        <v>49342</v>
      </c>
      <c r="N122" t="s">
        <v>24</v>
      </c>
      <c r="O122" t="s">
        <v>25</v>
      </c>
      <c r="P122">
        <v>73668</v>
      </c>
      <c r="Q122">
        <v>59.001590966999998</v>
      </c>
      <c r="R122">
        <v>59.002989053999997</v>
      </c>
      <c r="S122">
        <v>1.39808699999832E-3</v>
      </c>
      <c r="T122">
        <v>1.3980869999983201</v>
      </c>
      <c r="U122">
        <v>0</v>
      </c>
      <c r="Y122">
        <v>49542</v>
      </c>
      <c r="Z122" t="s">
        <v>24</v>
      </c>
      <c r="AA122" t="s">
        <v>25</v>
      </c>
      <c r="AB122">
        <v>74660</v>
      </c>
      <c r="AC122">
        <v>23.601422070999998</v>
      </c>
      <c r="AD122">
        <v>23.614945172999999</v>
      </c>
      <c r="AE122">
        <v>1.3523102000000601E-2</v>
      </c>
      <c r="AF122">
        <v>13.5231020000006</v>
      </c>
      <c r="AG122">
        <v>0</v>
      </c>
      <c r="AK122">
        <v>49788</v>
      </c>
      <c r="AL122" t="s">
        <v>24</v>
      </c>
      <c r="AM122" t="s">
        <v>25</v>
      </c>
      <c r="AN122">
        <v>74196</v>
      </c>
      <c r="AO122">
        <v>11.801626921</v>
      </c>
      <c r="AP122">
        <v>11.802942991</v>
      </c>
      <c r="AQ122">
        <v>1.3160699999996599E-3</v>
      </c>
      <c r="AR122">
        <v>1.3160699999996599</v>
      </c>
      <c r="AS122">
        <v>0</v>
      </c>
      <c r="AW122">
        <v>49988</v>
      </c>
      <c r="AX122" t="s">
        <v>24</v>
      </c>
      <c r="AY122" t="s">
        <v>25</v>
      </c>
      <c r="AZ122">
        <v>74328</v>
      </c>
      <c r="BA122">
        <v>9.4457650179999995</v>
      </c>
      <c r="BB122">
        <v>9.4470381739999993</v>
      </c>
      <c r="BC122">
        <v>1.27315599999988E-3</v>
      </c>
      <c r="BD122">
        <v>1.2731559999998801</v>
      </c>
      <c r="BE122">
        <v>0</v>
      </c>
      <c r="BI122">
        <v>50188</v>
      </c>
      <c r="BJ122" t="s">
        <v>24</v>
      </c>
      <c r="BK122" t="s">
        <v>25</v>
      </c>
      <c r="BL122">
        <v>73800</v>
      </c>
      <c r="BM122">
        <v>13.39677</v>
      </c>
      <c r="BN122">
        <v>13.398171902</v>
      </c>
      <c r="BO122">
        <v>1.40190199999956E-3</v>
      </c>
      <c r="BP122">
        <v>1.4019019999995599</v>
      </c>
      <c r="BQ122">
        <v>0</v>
      </c>
      <c r="BU122">
        <v>50588</v>
      </c>
      <c r="BV122" t="s">
        <v>24</v>
      </c>
      <c r="BW122" t="s">
        <v>25</v>
      </c>
      <c r="BX122">
        <v>73668</v>
      </c>
      <c r="BY122">
        <v>7.0854768750000003</v>
      </c>
      <c r="BZ122">
        <v>7.086963892</v>
      </c>
      <c r="CA122">
        <v>1.48701699999964E-3</v>
      </c>
      <c r="CB122">
        <v>1.4870169999996401</v>
      </c>
      <c r="CC122">
        <v>0</v>
      </c>
      <c r="CG122" s="2">
        <v>50788</v>
      </c>
      <c r="CH122" s="2" t="s">
        <v>24</v>
      </c>
      <c r="CI122" s="2" t="s">
        <v>25</v>
      </c>
      <c r="CJ122" s="2">
        <v>74856</v>
      </c>
      <c r="CK122" s="2">
        <v>5.9014229770000002</v>
      </c>
      <c r="CL122" s="2">
        <v>5.9024701119999996</v>
      </c>
      <c r="CM122" s="2">
        <v>1.047135E-3</v>
      </c>
      <c r="CN122" s="2">
        <v>1.0471349999999999</v>
      </c>
      <c r="CO122" s="2">
        <v>0</v>
      </c>
      <c r="CS122">
        <v>50988</v>
      </c>
      <c r="CT122" t="s">
        <v>24</v>
      </c>
      <c r="CU122" t="s">
        <v>25</v>
      </c>
      <c r="CV122">
        <v>73404</v>
      </c>
      <c r="CW122">
        <v>2.9517409799999998</v>
      </c>
      <c r="CX122">
        <v>2.9532589910000002</v>
      </c>
      <c r="CY122">
        <v>1.51801100000037E-3</v>
      </c>
      <c r="CZ122">
        <v>1.5180110000003699</v>
      </c>
      <c r="DA122">
        <v>0</v>
      </c>
      <c r="DE122" s="2">
        <v>51188</v>
      </c>
      <c r="DF122" s="2" t="s">
        <v>24</v>
      </c>
      <c r="DG122" s="2" t="s">
        <v>25</v>
      </c>
      <c r="DH122" s="2">
        <v>74526</v>
      </c>
      <c r="DI122" s="2">
        <v>2.3614070420000002</v>
      </c>
      <c r="DJ122" s="2">
        <v>2.362466097</v>
      </c>
      <c r="DK122" s="2">
        <v>1.0590549999999999E-3</v>
      </c>
      <c r="DL122" s="2">
        <v>1.0590550000000001</v>
      </c>
      <c r="DM122" s="2">
        <v>0</v>
      </c>
      <c r="DQ122">
        <v>51388</v>
      </c>
      <c r="DR122" t="s">
        <v>24</v>
      </c>
      <c r="DS122" t="s">
        <v>25</v>
      </c>
      <c r="DT122">
        <v>74196</v>
      </c>
      <c r="DU122">
        <v>1.1813960080000001</v>
      </c>
      <c r="DV122">
        <v>1.1826679710000001</v>
      </c>
      <c r="DW122">
        <v>1.2719629999999799E-3</v>
      </c>
      <c r="DX122">
        <v>1.27196299999998</v>
      </c>
      <c r="DY122">
        <v>0</v>
      </c>
      <c r="EC122">
        <v>51588</v>
      </c>
      <c r="ED122" t="s">
        <v>24</v>
      </c>
      <c r="EE122" t="s">
        <v>25</v>
      </c>
      <c r="EF122">
        <v>74328</v>
      </c>
      <c r="EG122">
        <v>0.59062504800000004</v>
      </c>
      <c r="EH122">
        <v>0.59182000199999996</v>
      </c>
      <c r="EI122">
        <v>1.19495399999991E-3</v>
      </c>
      <c r="EJ122">
        <v>1.1949539999999099</v>
      </c>
      <c r="EK122">
        <v>0</v>
      </c>
      <c r="EO122">
        <v>51788</v>
      </c>
      <c r="EP122" t="s">
        <v>24</v>
      </c>
      <c r="EQ122" t="s">
        <v>25</v>
      </c>
      <c r="ER122">
        <v>73932</v>
      </c>
      <c r="ES122">
        <v>0.115154982</v>
      </c>
      <c r="ET122">
        <v>0.11682415</v>
      </c>
      <c r="EU122">
        <v>1.66916799999999E-3</v>
      </c>
      <c r="EV122">
        <v>1.66916799999999</v>
      </c>
      <c r="EW122">
        <v>0</v>
      </c>
      <c r="FA122">
        <v>34737</v>
      </c>
      <c r="FB122" t="s">
        <v>24</v>
      </c>
      <c r="FC122" t="s">
        <v>25</v>
      </c>
      <c r="FD122">
        <v>73470</v>
      </c>
      <c r="FE122">
        <v>7.5232350830000003</v>
      </c>
      <c r="FF122">
        <v>7.5249979500000004</v>
      </c>
      <c r="FG122">
        <v>1.7628670000000501E-3</v>
      </c>
      <c r="FH122">
        <v>1.7628670000000499</v>
      </c>
      <c r="FI122">
        <v>0</v>
      </c>
    </row>
    <row r="123" spans="1:165">
      <c r="A123" s="2">
        <v>60124</v>
      </c>
      <c r="B123" s="2" t="s">
        <v>24</v>
      </c>
      <c r="C123" s="2" t="s">
        <v>25</v>
      </c>
      <c r="D123" s="2">
        <v>73800</v>
      </c>
      <c r="E123" s="2">
        <v>119.0015061</v>
      </c>
      <c r="F123" s="2">
        <v>119.0029249</v>
      </c>
      <c r="G123" s="2">
        <v>1.4188289999999999E-3</v>
      </c>
      <c r="H123" s="2">
        <v>1.4188289999999999</v>
      </c>
      <c r="I123" s="2">
        <v>0</v>
      </c>
      <c r="M123">
        <v>60324</v>
      </c>
      <c r="N123" t="s">
        <v>24</v>
      </c>
      <c r="O123" t="s">
        <v>25</v>
      </c>
      <c r="P123">
        <v>73932</v>
      </c>
      <c r="Q123">
        <v>59.501444100999997</v>
      </c>
      <c r="R123">
        <v>59.502830981999999</v>
      </c>
      <c r="S123">
        <v>1.38688100000194E-3</v>
      </c>
      <c r="T123">
        <v>1.38688100000194</v>
      </c>
      <c r="U123">
        <v>0</v>
      </c>
      <c r="Y123">
        <v>60524</v>
      </c>
      <c r="Z123" t="s">
        <v>24</v>
      </c>
      <c r="AA123" t="s">
        <v>25</v>
      </c>
      <c r="AB123">
        <v>74196</v>
      </c>
      <c r="AC123">
        <v>23.801448106999999</v>
      </c>
      <c r="AD123">
        <v>23.802734137000002</v>
      </c>
      <c r="AE123">
        <v>1.2860300000028201E-3</v>
      </c>
      <c r="AF123">
        <v>1.28603000000282</v>
      </c>
      <c r="AG123">
        <v>0</v>
      </c>
      <c r="AK123">
        <v>60770</v>
      </c>
      <c r="AL123" t="s">
        <v>24</v>
      </c>
      <c r="AM123" t="s">
        <v>25</v>
      </c>
      <c r="AN123">
        <v>73404</v>
      </c>
      <c r="AO123">
        <v>11.901860952</v>
      </c>
      <c r="AP123">
        <v>11.903364896999999</v>
      </c>
      <c r="AQ123">
        <v>1.5039449999996099E-3</v>
      </c>
      <c r="AR123">
        <v>1.50394499999961</v>
      </c>
      <c r="AS123">
        <v>0</v>
      </c>
      <c r="AW123">
        <v>60970</v>
      </c>
      <c r="AX123" t="s">
        <v>24</v>
      </c>
      <c r="AY123" t="s">
        <v>25</v>
      </c>
      <c r="AZ123">
        <v>74064</v>
      </c>
      <c r="BA123">
        <v>9.5258319379999996</v>
      </c>
      <c r="BB123">
        <v>9.5271019940000006</v>
      </c>
      <c r="BC123">
        <v>1.27005600000096E-3</v>
      </c>
      <c r="BD123">
        <v>1.27005600000096</v>
      </c>
      <c r="BE123">
        <v>0</v>
      </c>
      <c r="BI123">
        <v>32937</v>
      </c>
      <c r="BJ123" t="s">
        <v>24</v>
      </c>
      <c r="BK123" t="s">
        <v>25</v>
      </c>
      <c r="BL123">
        <v>74064</v>
      </c>
      <c r="BM123">
        <v>13.466662884</v>
      </c>
      <c r="BN123">
        <v>13.467972039999999</v>
      </c>
      <c r="BO123">
        <v>1.3091559999995801E-3</v>
      </c>
      <c r="BP123">
        <v>1.3091559999995801</v>
      </c>
      <c r="BQ123">
        <v>0</v>
      </c>
      <c r="BU123">
        <v>33337</v>
      </c>
      <c r="BV123" t="s">
        <v>24</v>
      </c>
      <c r="BW123" t="s">
        <v>25</v>
      </c>
      <c r="BX123">
        <v>74592</v>
      </c>
      <c r="BY123">
        <v>7.1454420089999999</v>
      </c>
      <c r="BZ123">
        <v>7.1465599539999998</v>
      </c>
      <c r="CA123">
        <v>1.1179449999998399E-3</v>
      </c>
      <c r="CB123">
        <v>1.1179449999998401</v>
      </c>
      <c r="CC123">
        <v>0</v>
      </c>
      <c r="CG123" s="2">
        <v>33537</v>
      </c>
      <c r="CH123" s="2" t="s">
        <v>24</v>
      </c>
      <c r="CI123" s="2" t="s">
        <v>25</v>
      </c>
      <c r="CJ123" s="2">
        <v>73404</v>
      </c>
      <c r="CK123" s="2">
        <v>5.9514451030000002</v>
      </c>
      <c r="CL123" s="2">
        <v>5.953006029</v>
      </c>
      <c r="CM123" s="2">
        <v>1.560926E-3</v>
      </c>
      <c r="CN123" s="2">
        <v>1.560926</v>
      </c>
      <c r="CO123" s="2">
        <v>0</v>
      </c>
      <c r="CS123">
        <v>33737</v>
      </c>
      <c r="CT123" t="s">
        <v>24</v>
      </c>
      <c r="CU123" t="s">
        <v>25</v>
      </c>
      <c r="CV123">
        <v>73800</v>
      </c>
      <c r="CW123">
        <v>2.976644039</v>
      </c>
      <c r="CX123">
        <v>2.9779961109999999</v>
      </c>
      <c r="CY123">
        <v>1.35207199999998E-3</v>
      </c>
      <c r="CZ123">
        <v>1.35207199999998</v>
      </c>
      <c r="DA123">
        <v>0</v>
      </c>
      <c r="DE123" s="2">
        <v>33937</v>
      </c>
      <c r="DF123" s="2" t="s">
        <v>24</v>
      </c>
      <c r="DG123" s="2" t="s">
        <v>25</v>
      </c>
      <c r="DH123" s="2">
        <v>74724</v>
      </c>
      <c r="DI123" s="2">
        <v>2.3814239499999998</v>
      </c>
      <c r="DJ123" s="2">
        <v>2.3824510569999999</v>
      </c>
      <c r="DK123" s="2">
        <v>1.027107E-3</v>
      </c>
      <c r="DL123" s="2">
        <v>1.027107</v>
      </c>
      <c r="DM123" s="2">
        <v>0</v>
      </c>
      <c r="DQ123">
        <v>34137</v>
      </c>
      <c r="DR123" t="s">
        <v>24</v>
      </c>
      <c r="DS123" t="s">
        <v>25</v>
      </c>
      <c r="DT123">
        <v>74064</v>
      </c>
      <c r="DU123">
        <v>1.1915581230000001</v>
      </c>
      <c r="DV123">
        <v>1.1928701399999999</v>
      </c>
      <c r="DW123">
        <v>1.31201699999983E-3</v>
      </c>
      <c r="DX123">
        <v>1.3120169999998299</v>
      </c>
      <c r="DY123">
        <v>0</v>
      </c>
      <c r="EC123">
        <v>34337</v>
      </c>
      <c r="ED123" t="s">
        <v>24</v>
      </c>
      <c r="EE123" t="s">
        <v>25</v>
      </c>
      <c r="EF123">
        <v>73800</v>
      </c>
      <c r="EG123">
        <v>0.59582400300000005</v>
      </c>
      <c r="EH123">
        <v>0.59719491000000002</v>
      </c>
      <c r="EI123">
        <v>1.3709069999999701E-3</v>
      </c>
      <c r="EJ123">
        <v>1.3709069999999699</v>
      </c>
      <c r="EK123">
        <v>0</v>
      </c>
      <c r="EO123">
        <v>34537</v>
      </c>
      <c r="EP123" t="s">
        <v>24</v>
      </c>
      <c r="EQ123" t="s">
        <v>25</v>
      </c>
      <c r="ER123">
        <v>74064</v>
      </c>
      <c r="ES123">
        <v>0.116142035</v>
      </c>
      <c r="ET123">
        <v>0.11791014700000001</v>
      </c>
      <c r="EU123">
        <v>1.7681120000000001E-3</v>
      </c>
      <c r="EV123">
        <v>1.7681119999999999</v>
      </c>
      <c r="EW123">
        <v>0</v>
      </c>
      <c r="FA123">
        <v>48161</v>
      </c>
      <c r="FB123" t="s">
        <v>24</v>
      </c>
      <c r="FC123" t="s">
        <v>25</v>
      </c>
      <c r="FD123">
        <v>73932</v>
      </c>
      <c r="FE123">
        <v>7.5241348739999996</v>
      </c>
      <c r="FF123">
        <v>7.5259459020000001</v>
      </c>
      <c r="FG123">
        <v>1.81102800000054E-3</v>
      </c>
      <c r="FH123">
        <v>1.8110280000005401</v>
      </c>
      <c r="FI123">
        <v>0</v>
      </c>
    </row>
    <row r="124" spans="1:165">
      <c r="A124" s="2">
        <v>45315</v>
      </c>
      <c r="B124" s="2" t="s">
        <v>24</v>
      </c>
      <c r="C124" s="2" t="s">
        <v>25</v>
      </c>
      <c r="D124" s="2">
        <v>74460</v>
      </c>
      <c r="E124" s="2">
        <v>120.001456</v>
      </c>
      <c r="F124" s="2">
        <v>120.002573</v>
      </c>
      <c r="G124" s="2">
        <v>1.1169909999999999E-3</v>
      </c>
      <c r="H124" s="2">
        <v>1.1169910000000001</v>
      </c>
      <c r="I124" s="2">
        <v>0</v>
      </c>
      <c r="M124">
        <v>45515</v>
      </c>
      <c r="N124" t="s">
        <v>24</v>
      </c>
      <c r="O124" t="s">
        <v>25</v>
      </c>
      <c r="P124">
        <v>73536</v>
      </c>
      <c r="Q124">
        <v>60.001600027000002</v>
      </c>
      <c r="R124">
        <v>60.003071069999997</v>
      </c>
      <c r="S124">
        <v>1.47104299999512E-3</v>
      </c>
      <c r="T124">
        <v>1.47104299999512</v>
      </c>
      <c r="U124">
        <v>0</v>
      </c>
      <c r="Y124">
        <v>45715</v>
      </c>
      <c r="Z124" t="s">
        <v>24</v>
      </c>
      <c r="AA124" t="s">
        <v>25</v>
      </c>
      <c r="AB124">
        <v>73536</v>
      </c>
      <c r="AC124">
        <v>24.001688003999998</v>
      </c>
      <c r="AD124">
        <v>24.003278017</v>
      </c>
      <c r="AE124">
        <v>1.59001300000127E-3</v>
      </c>
      <c r="AF124">
        <v>1.59001300000127</v>
      </c>
      <c r="AG124">
        <v>0</v>
      </c>
      <c r="AK124">
        <v>45961</v>
      </c>
      <c r="AL124" t="s">
        <v>24</v>
      </c>
      <c r="AM124" t="s">
        <v>25</v>
      </c>
      <c r="AN124">
        <v>73536</v>
      </c>
      <c r="AO124">
        <v>12.00176096</v>
      </c>
      <c r="AP124">
        <v>12.003119946</v>
      </c>
      <c r="AQ124">
        <v>1.3589859999996101E-3</v>
      </c>
      <c r="AR124">
        <v>1.3589859999996099</v>
      </c>
      <c r="AS124">
        <v>0</v>
      </c>
      <c r="AW124">
        <v>46161</v>
      </c>
      <c r="AX124" t="s">
        <v>24</v>
      </c>
      <c r="AY124" t="s">
        <v>25</v>
      </c>
      <c r="AZ124">
        <v>73536</v>
      </c>
      <c r="BA124">
        <v>9.6059010029999996</v>
      </c>
      <c r="BB124">
        <v>9.6073181630000004</v>
      </c>
      <c r="BC124">
        <v>1.4171600000007999E-3</v>
      </c>
      <c r="BD124">
        <v>1.4171600000008</v>
      </c>
      <c r="BE124">
        <v>0</v>
      </c>
      <c r="BI124">
        <v>46361</v>
      </c>
      <c r="BJ124" t="s">
        <v>24</v>
      </c>
      <c r="BK124" t="s">
        <v>25</v>
      </c>
      <c r="BL124">
        <v>74460</v>
      </c>
      <c r="BM124">
        <v>13.536870003000001</v>
      </c>
      <c r="BN124">
        <v>13.538134098</v>
      </c>
      <c r="BO124">
        <v>1.2640949999997899E-3</v>
      </c>
      <c r="BP124">
        <v>1.2640949999997899</v>
      </c>
      <c r="BQ124">
        <v>0</v>
      </c>
      <c r="BU124">
        <v>46761</v>
      </c>
      <c r="BV124" t="s">
        <v>24</v>
      </c>
      <c r="BW124" t="s">
        <v>25</v>
      </c>
      <c r="BX124">
        <v>74064</v>
      </c>
      <c r="BY124">
        <v>7.2054958339999997</v>
      </c>
      <c r="BZ124">
        <v>7.2068638800000002</v>
      </c>
      <c r="CA124">
        <v>1.3680460000005099E-3</v>
      </c>
      <c r="CB124">
        <v>1.3680460000005099</v>
      </c>
      <c r="CC124">
        <v>0</v>
      </c>
      <c r="CG124" s="2">
        <v>46961</v>
      </c>
      <c r="CH124" s="2" t="s">
        <v>24</v>
      </c>
      <c r="CI124" s="2" t="s">
        <v>25</v>
      </c>
      <c r="CJ124" s="2">
        <v>74526</v>
      </c>
      <c r="CK124" s="2">
        <v>6.0016140939999998</v>
      </c>
      <c r="CL124" s="2">
        <v>6.0028541090000003</v>
      </c>
      <c r="CM124" s="2">
        <v>1.2400149999999999E-3</v>
      </c>
      <c r="CN124" s="2">
        <v>1.2400150000000001</v>
      </c>
      <c r="CO124" s="2">
        <v>0</v>
      </c>
      <c r="CS124">
        <v>47161</v>
      </c>
      <c r="CT124" t="s">
        <v>24</v>
      </c>
      <c r="CU124" t="s">
        <v>25</v>
      </c>
      <c r="CV124">
        <v>74196</v>
      </c>
      <c r="CW124">
        <v>3.001825094</v>
      </c>
      <c r="CX124">
        <v>3.0031909940000001</v>
      </c>
      <c r="CY124">
        <v>1.36590000000014E-3</v>
      </c>
      <c r="CZ124">
        <v>1.36590000000014</v>
      </c>
      <c r="DA124">
        <v>0</v>
      </c>
      <c r="DE124" s="2">
        <v>47361</v>
      </c>
      <c r="DF124" s="2" t="s">
        <v>24</v>
      </c>
      <c r="DG124" s="2" t="s">
        <v>25</v>
      </c>
      <c r="DH124" s="2">
        <v>73536</v>
      </c>
      <c r="DI124" s="2">
        <v>2.401414156</v>
      </c>
      <c r="DJ124" s="2">
        <v>2.402871132</v>
      </c>
      <c r="DK124" s="2">
        <v>1.456976E-3</v>
      </c>
      <c r="DL124" s="2">
        <v>1.456976</v>
      </c>
      <c r="DM124" s="2">
        <v>0</v>
      </c>
      <c r="DQ124">
        <v>47561</v>
      </c>
      <c r="DR124" t="s">
        <v>24</v>
      </c>
      <c r="DS124" t="s">
        <v>25</v>
      </c>
      <c r="DT124">
        <v>73932</v>
      </c>
      <c r="DU124">
        <v>1.201423168</v>
      </c>
      <c r="DV124">
        <v>1.2026271820000001</v>
      </c>
      <c r="DW124">
        <v>1.2040140000000299E-3</v>
      </c>
      <c r="DX124">
        <v>1.2040140000000299</v>
      </c>
      <c r="DY124">
        <v>0</v>
      </c>
      <c r="EC124">
        <v>47761</v>
      </c>
      <c r="ED124" t="s">
        <v>24</v>
      </c>
      <c r="EE124" t="s">
        <v>25</v>
      </c>
      <c r="EF124">
        <v>73800</v>
      </c>
      <c r="EG124">
        <v>0.60091304800000001</v>
      </c>
      <c r="EH124">
        <v>0.602193117</v>
      </c>
      <c r="EI124">
        <v>1.28006899999999E-3</v>
      </c>
      <c r="EJ124">
        <v>1.2800689999999899</v>
      </c>
      <c r="EK124">
        <v>0</v>
      </c>
      <c r="EO124">
        <v>47961</v>
      </c>
      <c r="EP124" t="s">
        <v>24</v>
      </c>
      <c r="EQ124" t="s">
        <v>25</v>
      </c>
      <c r="ER124">
        <v>73932</v>
      </c>
      <c r="ES124">
        <v>0.11718511600000001</v>
      </c>
      <c r="ET124">
        <v>0.11874198900000001</v>
      </c>
      <c r="EU124">
        <v>1.5568730000000001E-3</v>
      </c>
      <c r="EV124">
        <v>1.556873</v>
      </c>
      <c r="EW124">
        <v>0</v>
      </c>
      <c r="FA124">
        <v>57963</v>
      </c>
      <c r="FB124" t="s">
        <v>24</v>
      </c>
      <c r="FC124" t="s">
        <v>25</v>
      </c>
      <c r="FD124">
        <v>73272</v>
      </c>
      <c r="FE124">
        <v>7.5248880390000004</v>
      </c>
      <c r="FF124">
        <v>7.5264739990000002</v>
      </c>
      <c r="FG124">
        <v>1.5859599999998801E-3</v>
      </c>
      <c r="FH124">
        <v>1.5859599999998799</v>
      </c>
      <c r="FI124">
        <v>0</v>
      </c>
    </row>
    <row r="125" spans="1:165">
      <c r="A125" s="2">
        <v>55117</v>
      </c>
      <c r="B125" s="2" t="s">
        <v>24</v>
      </c>
      <c r="C125" s="2" t="s">
        <v>25</v>
      </c>
      <c r="D125" s="2">
        <v>74460</v>
      </c>
      <c r="E125" s="2">
        <v>121.0015891</v>
      </c>
      <c r="F125" s="2">
        <v>121.00268509999999</v>
      </c>
      <c r="G125" s="2">
        <v>1.0960099999999999E-3</v>
      </c>
      <c r="H125" s="2">
        <v>1.0960099999999999</v>
      </c>
      <c r="I125" s="2">
        <v>0</v>
      </c>
      <c r="M125">
        <v>55317</v>
      </c>
      <c r="N125" t="s">
        <v>24</v>
      </c>
      <c r="O125" t="s">
        <v>25</v>
      </c>
      <c r="P125">
        <v>73668</v>
      </c>
      <c r="Q125">
        <v>60.501590966999998</v>
      </c>
      <c r="R125">
        <v>60.502948046</v>
      </c>
      <c r="S125">
        <v>1.3570790000017E-3</v>
      </c>
      <c r="T125">
        <v>1.3570790000016999</v>
      </c>
      <c r="U125">
        <v>0</v>
      </c>
      <c r="Y125">
        <v>55517</v>
      </c>
      <c r="Z125" t="s">
        <v>24</v>
      </c>
      <c r="AA125" t="s">
        <v>25</v>
      </c>
      <c r="AB125">
        <v>74528</v>
      </c>
      <c r="AC125">
        <v>24.201476097</v>
      </c>
      <c r="AD125">
        <v>24.215067147999999</v>
      </c>
      <c r="AE125">
        <v>1.3591050999998799E-2</v>
      </c>
      <c r="AF125">
        <v>13.591050999998799</v>
      </c>
      <c r="AG125">
        <v>0</v>
      </c>
      <c r="AK125">
        <v>55763</v>
      </c>
      <c r="AL125" t="s">
        <v>24</v>
      </c>
      <c r="AM125" t="s">
        <v>25</v>
      </c>
      <c r="AN125">
        <v>73404</v>
      </c>
      <c r="AO125">
        <v>12.101752996</v>
      </c>
      <c r="AP125">
        <v>12.103307009</v>
      </c>
      <c r="AQ125">
        <v>1.55401299999979E-3</v>
      </c>
      <c r="AR125">
        <v>1.55401299999979</v>
      </c>
      <c r="AS125">
        <v>0</v>
      </c>
      <c r="AW125">
        <v>55963</v>
      </c>
      <c r="AX125" t="s">
        <v>24</v>
      </c>
      <c r="AY125" t="s">
        <v>25</v>
      </c>
      <c r="AZ125">
        <v>74592</v>
      </c>
      <c r="BA125">
        <v>9.6860179899999999</v>
      </c>
      <c r="BB125">
        <v>9.6873350140000003</v>
      </c>
      <c r="BC125">
        <v>1.3170240000004399E-3</v>
      </c>
      <c r="BD125">
        <v>1.3170240000004401</v>
      </c>
      <c r="BE125">
        <v>0</v>
      </c>
      <c r="BI125">
        <v>56163</v>
      </c>
      <c r="BJ125" t="s">
        <v>24</v>
      </c>
      <c r="BK125" t="s">
        <v>25</v>
      </c>
      <c r="BL125">
        <v>73668</v>
      </c>
      <c r="BM125">
        <v>13.606827021000001</v>
      </c>
      <c r="BN125">
        <v>13.608218908</v>
      </c>
      <c r="BO125">
        <v>1.3918869999986999E-3</v>
      </c>
      <c r="BP125">
        <v>1.3918869999987</v>
      </c>
      <c r="BQ125">
        <v>0</v>
      </c>
      <c r="BU125">
        <v>56563</v>
      </c>
      <c r="BV125" t="s">
        <v>24</v>
      </c>
      <c r="BW125" t="s">
        <v>25</v>
      </c>
      <c r="BX125">
        <v>73668</v>
      </c>
      <c r="BY125">
        <v>7.2656807900000002</v>
      </c>
      <c r="BZ125">
        <v>7.2670099739999996</v>
      </c>
      <c r="CA125">
        <v>1.32918399999937E-3</v>
      </c>
      <c r="CB125">
        <v>1.32918399999937</v>
      </c>
      <c r="CC125">
        <v>0</v>
      </c>
      <c r="CG125" s="2">
        <v>56763</v>
      </c>
      <c r="CH125" s="2" t="s">
        <v>24</v>
      </c>
      <c r="CI125" s="2" t="s">
        <v>25</v>
      </c>
      <c r="CJ125" s="2">
        <v>74460</v>
      </c>
      <c r="CK125" s="2">
        <v>6.0515239239999996</v>
      </c>
      <c r="CL125" s="2">
        <v>6.0528640749999996</v>
      </c>
      <c r="CM125" s="2">
        <v>1.3401509999999999E-3</v>
      </c>
      <c r="CN125" s="2">
        <v>1.3401510000000001</v>
      </c>
      <c r="CO125" s="2">
        <v>0</v>
      </c>
      <c r="CS125">
        <v>56963</v>
      </c>
      <c r="CT125" t="s">
        <v>24</v>
      </c>
      <c r="CU125" t="s">
        <v>25</v>
      </c>
      <c r="CV125">
        <v>74328</v>
      </c>
      <c r="CW125">
        <v>3.0266799930000001</v>
      </c>
      <c r="CX125">
        <v>3.027824163</v>
      </c>
      <c r="CY125">
        <v>1.14416999999988E-3</v>
      </c>
      <c r="CZ125">
        <v>1.14416999999988</v>
      </c>
      <c r="DA125">
        <v>0</v>
      </c>
      <c r="DE125" s="2">
        <v>57163</v>
      </c>
      <c r="DF125" s="2" t="s">
        <v>24</v>
      </c>
      <c r="DG125" s="2" t="s">
        <v>25</v>
      </c>
      <c r="DH125" s="2">
        <v>73932</v>
      </c>
      <c r="DI125" s="2">
        <v>2.4216520789999998</v>
      </c>
      <c r="DJ125" s="2">
        <v>2.4232070449999998</v>
      </c>
      <c r="DK125" s="2">
        <v>1.5549660000000001E-3</v>
      </c>
      <c r="DL125" s="2">
        <v>1.5549660000000001</v>
      </c>
      <c r="DM125" s="2">
        <v>0</v>
      </c>
      <c r="DQ125">
        <v>57363</v>
      </c>
      <c r="DR125" t="s">
        <v>24</v>
      </c>
      <c r="DS125" t="s">
        <v>25</v>
      </c>
      <c r="DT125">
        <v>73668</v>
      </c>
      <c r="DU125">
        <v>1.2116119860000001</v>
      </c>
      <c r="DV125">
        <v>1.212960005</v>
      </c>
      <c r="DW125">
        <v>1.34801899999992E-3</v>
      </c>
      <c r="DX125">
        <v>1.3480189999999199</v>
      </c>
      <c r="DY125">
        <v>0</v>
      </c>
      <c r="EC125">
        <v>57563</v>
      </c>
      <c r="ED125" t="s">
        <v>24</v>
      </c>
      <c r="EE125" t="s">
        <v>25</v>
      </c>
      <c r="EF125">
        <v>74460</v>
      </c>
      <c r="EG125">
        <v>0.605798006</v>
      </c>
      <c r="EH125">
        <v>0.60696601900000002</v>
      </c>
      <c r="EI125">
        <v>1.16801300000002E-3</v>
      </c>
      <c r="EJ125">
        <v>1.16801300000002</v>
      </c>
      <c r="EK125">
        <v>0</v>
      </c>
      <c r="EO125">
        <v>57763</v>
      </c>
      <c r="EP125" t="s">
        <v>24</v>
      </c>
      <c r="EQ125" t="s">
        <v>25</v>
      </c>
      <c r="ER125">
        <v>73272</v>
      </c>
      <c r="ES125">
        <v>0.117990017</v>
      </c>
      <c r="ET125">
        <v>0.119496107</v>
      </c>
      <c r="EU125">
        <v>1.5060900000000001E-3</v>
      </c>
      <c r="EV125">
        <v>1.5060899999999999</v>
      </c>
      <c r="EW125">
        <v>0</v>
      </c>
      <c r="FA125">
        <v>42661</v>
      </c>
      <c r="FB125" t="s">
        <v>24</v>
      </c>
      <c r="FC125" t="s">
        <v>25</v>
      </c>
      <c r="FD125">
        <v>73932</v>
      </c>
      <c r="FE125">
        <v>7.5256359579999996</v>
      </c>
      <c r="FF125">
        <v>7.5276539329999999</v>
      </c>
      <c r="FG125">
        <v>2.0179750000002199E-3</v>
      </c>
      <c r="FH125">
        <v>2.0179750000002201</v>
      </c>
      <c r="FI125">
        <v>0</v>
      </c>
    </row>
    <row r="126" spans="1:165">
      <c r="A126" s="2">
        <v>39815</v>
      </c>
      <c r="B126" s="2" t="s">
        <v>24</v>
      </c>
      <c r="C126" s="2" t="s">
        <v>25</v>
      </c>
      <c r="D126" s="2">
        <v>73272</v>
      </c>
      <c r="E126" s="2">
        <v>122.00166299999999</v>
      </c>
      <c r="F126" s="2">
        <v>122.0031321</v>
      </c>
      <c r="G126" s="2">
        <v>1.4691350000000001E-3</v>
      </c>
      <c r="H126" s="2">
        <v>1.4691350000000001</v>
      </c>
      <c r="I126" s="2">
        <v>0</v>
      </c>
      <c r="M126">
        <v>40015</v>
      </c>
      <c r="N126" t="s">
        <v>24</v>
      </c>
      <c r="O126" t="s">
        <v>25</v>
      </c>
      <c r="P126">
        <v>73668</v>
      </c>
      <c r="Q126">
        <v>61.001444100999997</v>
      </c>
      <c r="R126">
        <v>61.002848147999998</v>
      </c>
      <c r="S126">
        <v>1.4040470000011799E-3</v>
      </c>
      <c r="T126">
        <v>1.40404700000118</v>
      </c>
      <c r="U126">
        <v>0</v>
      </c>
      <c r="Y126">
        <v>40215</v>
      </c>
      <c r="Z126" t="s">
        <v>24</v>
      </c>
      <c r="AA126" t="s">
        <v>25</v>
      </c>
      <c r="AB126">
        <v>74196</v>
      </c>
      <c r="AC126">
        <v>24.401654005000001</v>
      </c>
      <c r="AD126">
        <v>24.402925968000002</v>
      </c>
      <c r="AE126">
        <v>1.27196300000065E-3</v>
      </c>
      <c r="AF126">
        <v>1.2719630000006501</v>
      </c>
      <c r="AG126">
        <v>0</v>
      </c>
      <c r="AK126">
        <v>40461</v>
      </c>
      <c r="AL126" t="s">
        <v>24</v>
      </c>
      <c r="AM126" t="s">
        <v>25</v>
      </c>
      <c r="AN126">
        <v>73800</v>
      </c>
      <c r="AO126">
        <v>12.201603888999999</v>
      </c>
      <c r="AP126">
        <v>12.202948093</v>
      </c>
      <c r="AQ126">
        <v>1.34420400000045E-3</v>
      </c>
      <c r="AR126">
        <v>1.34420400000045</v>
      </c>
      <c r="AS126">
        <v>0</v>
      </c>
      <c r="AW126">
        <v>40661</v>
      </c>
      <c r="AX126" t="s">
        <v>24</v>
      </c>
      <c r="AY126" t="s">
        <v>25</v>
      </c>
      <c r="AZ126">
        <v>73668</v>
      </c>
      <c r="BA126">
        <v>9.7658760549999997</v>
      </c>
      <c r="BB126">
        <v>9.7672531599999992</v>
      </c>
      <c r="BC126">
        <v>1.3771049999995401E-3</v>
      </c>
      <c r="BD126">
        <v>1.3771049999995399</v>
      </c>
      <c r="BE126">
        <v>0</v>
      </c>
      <c r="BI126">
        <v>40861</v>
      </c>
      <c r="BJ126" t="s">
        <v>24</v>
      </c>
      <c r="BK126" t="s">
        <v>25</v>
      </c>
      <c r="BL126">
        <v>73668</v>
      </c>
      <c r="BM126">
        <v>13.676810026</v>
      </c>
      <c r="BN126">
        <v>13.678222894999999</v>
      </c>
      <c r="BO126">
        <v>1.4128689999992599E-3</v>
      </c>
      <c r="BP126">
        <v>1.4128689999992601</v>
      </c>
      <c r="BQ126">
        <v>0</v>
      </c>
      <c r="BU126">
        <v>41261</v>
      </c>
      <c r="BV126" t="s">
        <v>24</v>
      </c>
      <c r="BW126" t="s">
        <v>25</v>
      </c>
      <c r="BX126">
        <v>74064</v>
      </c>
      <c r="BY126">
        <v>7.325583935</v>
      </c>
      <c r="BZ126">
        <v>7.3268477919999997</v>
      </c>
      <c r="CA126">
        <v>1.26385699999964E-3</v>
      </c>
      <c r="CB126">
        <v>1.2638569999996401</v>
      </c>
      <c r="CC126">
        <v>0</v>
      </c>
      <c r="CG126" s="2">
        <v>41461</v>
      </c>
      <c r="CH126" s="2" t="s">
        <v>24</v>
      </c>
      <c r="CI126" s="2" t="s">
        <v>25</v>
      </c>
      <c r="CJ126" s="2">
        <v>74724</v>
      </c>
      <c r="CK126" s="2">
        <v>6.1015479560000001</v>
      </c>
      <c r="CL126" s="2">
        <v>6.1027219300000004</v>
      </c>
      <c r="CM126" s="2">
        <v>1.1739739999999999E-3</v>
      </c>
      <c r="CN126" s="2">
        <v>1.1739740000000001</v>
      </c>
      <c r="CO126" s="2">
        <v>0</v>
      </c>
      <c r="CS126">
        <v>41661</v>
      </c>
      <c r="CT126" t="s">
        <v>24</v>
      </c>
      <c r="CU126" t="s">
        <v>25</v>
      </c>
      <c r="CV126">
        <v>74064</v>
      </c>
      <c r="CW126">
        <v>3.0516140460000001</v>
      </c>
      <c r="CX126">
        <v>3.0528390409999999</v>
      </c>
      <c r="CY126">
        <v>1.22499499999984E-3</v>
      </c>
      <c r="CZ126">
        <v>1.22499499999984</v>
      </c>
      <c r="DA126">
        <v>0</v>
      </c>
      <c r="DE126" s="2">
        <v>41861</v>
      </c>
      <c r="DF126" s="2" t="s">
        <v>24</v>
      </c>
      <c r="DG126" s="2" t="s">
        <v>25</v>
      </c>
      <c r="DH126" s="2">
        <v>73800</v>
      </c>
      <c r="DI126" s="2">
        <v>2.4417171479999999</v>
      </c>
      <c r="DJ126" s="2">
        <v>2.442981005</v>
      </c>
      <c r="DK126" s="2">
        <v>1.263857E-3</v>
      </c>
      <c r="DL126" s="2">
        <v>1.263857</v>
      </c>
      <c r="DM126" s="2">
        <v>0</v>
      </c>
      <c r="DQ126">
        <v>42061</v>
      </c>
      <c r="DR126" t="s">
        <v>24</v>
      </c>
      <c r="DS126" t="s">
        <v>25</v>
      </c>
      <c r="DT126">
        <v>73404</v>
      </c>
      <c r="DU126">
        <v>1.2216560839999999</v>
      </c>
      <c r="DV126">
        <v>1.223139048</v>
      </c>
      <c r="DW126">
        <v>1.48296400000003E-3</v>
      </c>
      <c r="DX126">
        <v>1.4829640000000299</v>
      </c>
      <c r="DY126">
        <v>0</v>
      </c>
      <c r="EC126">
        <v>42261</v>
      </c>
      <c r="ED126" t="s">
        <v>24</v>
      </c>
      <c r="EE126" t="s">
        <v>25</v>
      </c>
      <c r="EF126">
        <v>73932</v>
      </c>
      <c r="EG126">
        <v>0.61097598099999995</v>
      </c>
      <c r="EH126">
        <v>0.61218810099999998</v>
      </c>
      <c r="EI126">
        <v>1.21212000000003E-3</v>
      </c>
      <c r="EJ126">
        <v>1.2121200000000301</v>
      </c>
      <c r="EK126">
        <v>0</v>
      </c>
      <c r="EO126">
        <v>42461</v>
      </c>
      <c r="EP126" t="s">
        <v>24</v>
      </c>
      <c r="EQ126" t="s">
        <v>25</v>
      </c>
      <c r="ER126">
        <v>73800</v>
      </c>
      <c r="ES126">
        <v>0.11919117</v>
      </c>
      <c r="ET126">
        <v>0.12056016899999999</v>
      </c>
      <c r="EU126">
        <v>1.3689989999999899E-3</v>
      </c>
      <c r="EV126">
        <v>1.3689989999999901</v>
      </c>
      <c r="EW126">
        <v>0</v>
      </c>
      <c r="FA126">
        <v>33811</v>
      </c>
      <c r="FB126" t="s">
        <v>24</v>
      </c>
      <c r="FC126" t="s">
        <v>25</v>
      </c>
      <c r="FD126">
        <v>73140</v>
      </c>
      <c r="FE126">
        <v>7.5263869760000004</v>
      </c>
      <c r="FF126">
        <v>7.528179884</v>
      </c>
      <c r="FG126">
        <v>1.79290799999964E-3</v>
      </c>
      <c r="FH126">
        <v>1.79290799999964</v>
      </c>
      <c r="FI126">
        <v>0</v>
      </c>
    </row>
    <row r="127" spans="1:165">
      <c r="A127" s="2">
        <v>59198</v>
      </c>
      <c r="B127" s="2" t="s">
        <v>24</v>
      </c>
      <c r="C127" s="2" t="s">
        <v>25</v>
      </c>
      <c r="D127" s="2">
        <v>74528</v>
      </c>
      <c r="E127" s="2">
        <v>123.0015731</v>
      </c>
      <c r="F127" s="2">
        <v>123.0140519</v>
      </c>
      <c r="G127" s="2">
        <v>1.2478828000000001E-2</v>
      </c>
      <c r="H127" s="2">
        <v>12.478828</v>
      </c>
      <c r="I127" s="2">
        <v>0</v>
      </c>
      <c r="M127">
        <v>59398</v>
      </c>
      <c r="N127" t="s">
        <v>24</v>
      </c>
      <c r="O127" t="s">
        <v>25</v>
      </c>
      <c r="P127">
        <v>74328</v>
      </c>
      <c r="Q127">
        <v>61.501492976999998</v>
      </c>
      <c r="R127">
        <v>61.502841949</v>
      </c>
      <c r="S127">
        <v>1.3489720000023899E-3</v>
      </c>
      <c r="T127">
        <v>1.3489720000023899</v>
      </c>
      <c r="U127">
        <v>0</v>
      </c>
      <c r="Y127">
        <v>59598</v>
      </c>
      <c r="Z127" t="s">
        <v>24</v>
      </c>
      <c r="AA127" t="s">
        <v>25</v>
      </c>
      <c r="AB127">
        <v>74196</v>
      </c>
      <c r="AC127">
        <v>24.601672173000001</v>
      </c>
      <c r="AD127">
        <v>24.603103161</v>
      </c>
      <c r="AE127">
        <v>1.4309879999991799E-3</v>
      </c>
      <c r="AF127">
        <v>1.4309879999991799</v>
      </c>
      <c r="AG127">
        <v>0</v>
      </c>
      <c r="AK127">
        <v>59844</v>
      </c>
      <c r="AL127" t="s">
        <v>24</v>
      </c>
      <c r="AM127" t="s">
        <v>25</v>
      </c>
      <c r="AN127">
        <v>74856</v>
      </c>
      <c r="AO127">
        <v>12.301860094</v>
      </c>
      <c r="AP127">
        <v>12.302982092000001</v>
      </c>
      <c r="AQ127">
        <v>1.1219980000003399E-3</v>
      </c>
      <c r="AR127">
        <v>1.12199800000034</v>
      </c>
      <c r="AS127">
        <v>0</v>
      </c>
      <c r="AW127">
        <v>60044</v>
      </c>
      <c r="AX127" t="s">
        <v>24</v>
      </c>
      <c r="AY127" t="s">
        <v>25</v>
      </c>
      <c r="AZ127">
        <v>74528</v>
      </c>
      <c r="BA127">
        <v>9.8460280900000008</v>
      </c>
      <c r="BB127">
        <v>9.8558340070000003</v>
      </c>
      <c r="BC127">
        <v>9.8059169999995498E-3</v>
      </c>
      <c r="BD127">
        <v>9.8059169999995497</v>
      </c>
      <c r="BE127">
        <v>0</v>
      </c>
      <c r="BI127">
        <v>60244</v>
      </c>
      <c r="BJ127" t="s">
        <v>24</v>
      </c>
      <c r="BK127" t="s">
        <v>25</v>
      </c>
      <c r="BL127">
        <v>74196</v>
      </c>
      <c r="BM127">
        <v>13.74702692</v>
      </c>
      <c r="BN127">
        <v>13.748516083</v>
      </c>
      <c r="BO127">
        <v>1.4891630000004501E-3</v>
      </c>
      <c r="BP127">
        <v>1.4891630000004501</v>
      </c>
      <c r="BQ127">
        <v>0</v>
      </c>
      <c r="BU127">
        <v>60644</v>
      </c>
      <c r="BV127" t="s">
        <v>24</v>
      </c>
      <c r="BW127" t="s">
        <v>25</v>
      </c>
      <c r="BX127">
        <v>73800</v>
      </c>
      <c r="BY127">
        <v>7.385773897</v>
      </c>
      <c r="BZ127">
        <v>7.3873119349999996</v>
      </c>
      <c r="CA127">
        <v>1.5380379999996301E-3</v>
      </c>
      <c r="CB127">
        <v>1.5380379999996301</v>
      </c>
      <c r="CC127">
        <v>0</v>
      </c>
      <c r="CG127" s="2">
        <v>60844</v>
      </c>
      <c r="CH127" s="2" t="s">
        <v>24</v>
      </c>
      <c r="CI127" s="2" t="s">
        <v>25</v>
      </c>
      <c r="CJ127" s="2">
        <v>74328</v>
      </c>
      <c r="CK127" s="2">
        <v>6.1515300269999997</v>
      </c>
      <c r="CL127" s="2">
        <v>6.1527619360000001</v>
      </c>
      <c r="CM127" s="2">
        <v>1.231909E-3</v>
      </c>
      <c r="CN127" s="2">
        <v>1.2319089999999999</v>
      </c>
      <c r="CO127" s="2">
        <v>0</v>
      </c>
      <c r="CS127">
        <v>32811</v>
      </c>
      <c r="CT127" t="s">
        <v>24</v>
      </c>
      <c r="CU127" t="s">
        <v>25</v>
      </c>
      <c r="CV127">
        <v>74328</v>
      </c>
      <c r="CW127">
        <v>3.076838017</v>
      </c>
      <c r="CX127">
        <v>3.0780420300000002</v>
      </c>
      <c r="CY127">
        <v>1.2040130000001701E-3</v>
      </c>
      <c r="CZ127">
        <v>1.2040130000001701</v>
      </c>
      <c r="DA127">
        <v>0</v>
      </c>
      <c r="DE127" s="2">
        <v>33011</v>
      </c>
      <c r="DF127" s="2" t="s">
        <v>24</v>
      </c>
      <c r="DG127" s="2" t="s">
        <v>25</v>
      </c>
      <c r="DH127" s="2">
        <v>74064</v>
      </c>
      <c r="DI127" s="2">
        <v>2.4615790839999998</v>
      </c>
      <c r="DJ127" s="2">
        <v>2.462865114</v>
      </c>
      <c r="DK127" s="2">
        <v>1.2860300000000001E-3</v>
      </c>
      <c r="DL127" s="2">
        <v>1.28603</v>
      </c>
      <c r="DM127" s="2">
        <v>0</v>
      </c>
      <c r="DQ127">
        <v>33211</v>
      </c>
      <c r="DR127" t="s">
        <v>24</v>
      </c>
      <c r="DS127" t="s">
        <v>25</v>
      </c>
      <c r="DT127">
        <v>73536</v>
      </c>
      <c r="DU127">
        <v>1.2315649989999999</v>
      </c>
      <c r="DV127">
        <v>1.2328991890000001</v>
      </c>
      <c r="DW127">
        <v>1.33419000000012E-3</v>
      </c>
      <c r="DX127">
        <v>1.3341900000001199</v>
      </c>
      <c r="DY127">
        <v>0</v>
      </c>
      <c r="EC127">
        <v>33411</v>
      </c>
      <c r="ED127" t="s">
        <v>24</v>
      </c>
      <c r="EE127" t="s">
        <v>25</v>
      </c>
      <c r="EF127">
        <v>73536</v>
      </c>
      <c r="EG127">
        <v>0.61610698699999999</v>
      </c>
      <c r="EH127">
        <v>0.61769294699999999</v>
      </c>
      <c r="EI127">
        <v>1.58595999999999E-3</v>
      </c>
      <c r="EJ127">
        <v>1.58595999999999</v>
      </c>
      <c r="EK127">
        <v>0</v>
      </c>
      <c r="EO127">
        <v>33611</v>
      </c>
      <c r="EP127" t="s">
        <v>24</v>
      </c>
      <c r="EQ127" t="s">
        <v>25</v>
      </c>
      <c r="ER127">
        <v>73932</v>
      </c>
      <c r="ES127">
        <v>0.120490074</v>
      </c>
      <c r="ET127">
        <v>0.121869087</v>
      </c>
      <c r="EU127">
        <v>1.3790129999999899E-3</v>
      </c>
      <c r="EV127">
        <v>1.3790129999999901</v>
      </c>
      <c r="EW127">
        <v>0</v>
      </c>
      <c r="FA127">
        <v>50973</v>
      </c>
      <c r="FB127" t="s">
        <v>24</v>
      </c>
      <c r="FC127" t="s">
        <v>25</v>
      </c>
      <c r="FD127">
        <v>73404</v>
      </c>
      <c r="FE127">
        <v>7.527142048</v>
      </c>
      <c r="FF127">
        <v>7.5291590690000003</v>
      </c>
      <c r="FG127">
        <v>2.0170210000003399E-3</v>
      </c>
      <c r="FH127">
        <v>2.0170210000003399</v>
      </c>
      <c r="FI127">
        <v>0</v>
      </c>
    </row>
    <row r="128" spans="1:165">
      <c r="A128" s="2">
        <v>48127</v>
      </c>
      <c r="B128" s="2" t="s">
        <v>24</v>
      </c>
      <c r="C128" s="2" t="s">
        <v>25</v>
      </c>
      <c r="D128" s="2">
        <v>73668</v>
      </c>
      <c r="E128" s="2">
        <v>124.00147699999999</v>
      </c>
      <c r="F128" s="2">
        <v>124.0029321</v>
      </c>
      <c r="G128" s="2">
        <v>1.455069E-3</v>
      </c>
      <c r="H128" s="2">
        <v>1.4550689999999999</v>
      </c>
      <c r="I128" s="2">
        <v>0</v>
      </c>
      <c r="M128">
        <v>48327</v>
      </c>
      <c r="N128" t="s">
        <v>24</v>
      </c>
      <c r="O128" t="s">
        <v>25</v>
      </c>
      <c r="P128">
        <v>74196</v>
      </c>
      <c r="Q128">
        <v>62.001580953999998</v>
      </c>
      <c r="R128">
        <v>62.002918004999998</v>
      </c>
      <c r="S128">
        <v>1.33705100000014E-3</v>
      </c>
      <c r="T128">
        <v>1.3370510000001401</v>
      </c>
      <c r="U128">
        <v>0</v>
      </c>
      <c r="Y128">
        <v>48527</v>
      </c>
      <c r="Z128" t="s">
        <v>24</v>
      </c>
      <c r="AA128" t="s">
        <v>25</v>
      </c>
      <c r="AB128">
        <v>73668</v>
      </c>
      <c r="AC128">
        <v>24.801637173</v>
      </c>
      <c r="AD128">
        <v>24.803277015999999</v>
      </c>
      <c r="AE128">
        <v>1.6398429999995301E-3</v>
      </c>
      <c r="AF128">
        <v>1.6398429999995301</v>
      </c>
      <c r="AG128">
        <v>0</v>
      </c>
      <c r="AK128">
        <v>48773</v>
      </c>
      <c r="AL128" t="s">
        <v>24</v>
      </c>
      <c r="AM128" t="s">
        <v>25</v>
      </c>
      <c r="AN128">
        <v>73668</v>
      </c>
      <c r="AO128">
        <v>12.40170002</v>
      </c>
      <c r="AP128">
        <v>12.403167963</v>
      </c>
      <c r="AQ128">
        <v>1.46794299999974E-3</v>
      </c>
      <c r="AR128">
        <v>1.46794299999974</v>
      </c>
      <c r="AS128">
        <v>0</v>
      </c>
      <c r="AW128">
        <v>48973</v>
      </c>
      <c r="AX128" t="s">
        <v>24</v>
      </c>
      <c r="AY128" t="s">
        <v>25</v>
      </c>
      <c r="AZ128">
        <v>73668</v>
      </c>
      <c r="BA128">
        <v>9.9260711669999999</v>
      </c>
      <c r="BB128">
        <v>9.9274809360000003</v>
      </c>
      <c r="BC128">
        <v>1.40976900000033E-3</v>
      </c>
      <c r="BD128">
        <v>1.40976900000033</v>
      </c>
      <c r="BE128">
        <v>0</v>
      </c>
      <c r="BI128">
        <v>49173</v>
      </c>
      <c r="BJ128" t="s">
        <v>24</v>
      </c>
      <c r="BK128" t="s">
        <v>25</v>
      </c>
      <c r="BL128">
        <v>73800</v>
      </c>
      <c r="BM128">
        <v>13.817086935000001</v>
      </c>
      <c r="BN128">
        <v>13.818480015</v>
      </c>
      <c r="BO128">
        <v>1.39307999999971E-3</v>
      </c>
      <c r="BP128">
        <v>1.3930799999997101</v>
      </c>
      <c r="BQ128">
        <v>0</v>
      </c>
      <c r="BU128">
        <v>49573</v>
      </c>
      <c r="BV128" t="s">
        <v>24</v>
      </c>
      <c r="BW128" t="s">
        <v>25</v>
      </c>
      <c r="BX128">
        <v>74328</v>
      </c>
      <c r="BY128">
        <v>7.4457049370000004</v>
      </c>
      <c r="BZ128">
        <v>7.4470429420000004</v>
      </c>
      <c r="CA128">
        <v>1.3380050000000301E-3</v>
      </c>
      <c r="CB128">
        <v>1.3380050000000301</v>
      </c>
      <c r="CC128">
        <v>0</v>
      </c>
      <c r="CG128" s="2">
        <v>49773</v>
      </c>
      <c r="CH128" s="2" t="s">
        <v>24</v>
      </c>
      <c r="CI128" s="2" t="s">
        <v>25</v>
      </c>
      <c r="CJ128" s="2">
        <v>74460</v>
      </c>
      <c r="CK128" s="2">
        <v>6.2016890050000004</v>
      </c>
      <c r="CL128" s="2">
        <v>6.2028529639999999</v>
      </c>
      <c r="CM128" s="2">
        <v>1.163959E-3</v>
      </c>
      <c r="CN128" s="2">
        <v>1.163959</v>
      </c>
      <c r="CO128" s="2">
        <v>0</v>
      </c>
      <c r="CS128">
        <v>49973</v>
      </c>
      <c r="CT128" t="s">
        <v>24</v>
      </c>
      <c r="CU128" t="s">
        <v>25</v>
      </c>
      <c r="CV128">
        <v>73932</v>
      </c>
      <c r="CW128">
        <v>3.1017801760000001</v>
      </c>
      <c r="CX128">
        <v>3.103059053</v>
      </c>
      <c r="CY128">
        <v>1.2788769999998401E-3</v>
      </c>
      <c r="CZ128">
        <v>1.2788769999998399</v>
      </c>
      <c r="DA128">
        <v>0</v>
      </c>
      <c r="DE128" s="2">
        <v>50173</v>
      </c>
      <c r="DF128" s="2" t="s">
        <v>24</v>
      </c>
      <c r="DG128" s="2" t="s">
        <v>25</v>
      </c>
      <c r="DH128" s="2">
        <v>74328</v>
      </c>
      <c r="DI128" s="2">
        <v>2.481593132</v>
      </c>
      <c r="DJ128" s="2">
        <v>2.482696056</v>
      </c>
      <c r="DK128" s="2">
        <v>1.1029239999999999E-3</v>
      </c>
      <c r="DL128" s="2">
        <v>1.102924</v>
      </c>
      <c r="DM128" s="2">
        <v>0</v>
      </c>
      <c r="DQ128">
        <v>50373</v>
      </c>
      <c r="DR128" t="s">
        <v>24</v>
      </c>
      <c r="DS128" t="s">
        <v>25</v>
      </c>
      <c r="DT128">
        <v>74064</v>
      </c>
      <c r="DU128">
        <v>1.24160409</v>
      </c>
      <c r="DV128">
        <v>1.243137121</v>
      </c>
      <c r="DW128">
        <v>1.5330309999999001E-3</v>
      </c>
      <c r="DX128">
        <v>1.5330309999998999</v>
      </c>
      <c r="DY128">
        <v>0</v>
      </c>
      <c r="EC128">
        <v>50573</v>
      </c>
      <c r="ED128" t="s">
        <v>24</v>
      </c>
      <c r="EE128" t="s">
        <v>25</v>
      </c>
      <c r="EF128">
        <v>74064</v>
      </c>
      <c r="EG128">
        <v>0.62116313000000001</v>
      </c>
      <c r="EH128">
        <v>0.62237501100000003</v>
      </c>
      <c r="EI128">
        <v>1.2118810000000201E-3</v>
      </c>
      <c r="EJ128">
        <v>1.21188100000002</v>
      </c>
      <c r="EK128">
        <v>0</v>
      </c>
      <c r="EO128">
        <v>50773</v>
      </c>
      <c r="EP128" t="s">
        <v>24</v>
      </c>
      <c r="EQ128" t="s">
        <v>25</v>
      </c>
      <c r="ER128">
        <v>73800</v>
      </c>
      <c r="ES128">
        <v>0.121436119</v>
      </c>
      <c r="ET128">
        <v>0.122956991</v>
      </c>
      <c r="EU128">
        <v>1.5208719999999999E-3</v>
      </c>
      <c r="EV128">
        <v>1.520872</v>
      </c>
      <c r="EW128">
        <v>0</v>
      </c>
      <c r="FA128">
        <v>34863</v>
      </c>
      <c r="FB128" t="s">
        <v>24</v>
      </c>
      <c r="FC128" t="s">
        <v>25</v>
      </c>
      <c r="FD128">
        <v>73536</v>
      </c>
      <c r="FE128">
        <v>7.5277090070000003</v>
      </c>
      <c r="FF128">
        <v>7.5296709540000002</v>
      </c>
      <c r="FG128">
        <v>1.9619469999998499E-3</v>
      </c>
      <c r="FH128">
        <v>1.96194699999985</v>
      </c>
      <c r="FI128">
        <v>0</v>
      </c>
    </row>
    <row r="129" spans="1:165">
      <c r="A129" s="2">
        <v>60250</v>
      </c>
      <c r="B129" s="2" t="s">
        <v>24</v>
      </c>
      <c r="C129" s="2" t="s">
        <v>25</v>
      </c>
      <c r="D129" s="2">
        <v>74592</v>
      </c>
      <c r="E129" s="2">
        <v>125.00170300000001</v>
      </c>
      <c r="F129" s="2">
        <v>125.0028379</v>
      </c>
      <c r="G129" s="2">
        <v>1.1348720000000001E-3</v>
      </c>
      <c r="H129" s="2">
        <v>1.1348720000000001</v>
      </c>
      <c r="I129" s="2">
        <v>0</v>
      </c>
      <c r="M129">
        <v>60450</v>
      </c>
      <c r="N129" t="s">
        <v>24</v>
      </c>
      <c r="O129" t="s">
        <v>25</v>
      </c>
      <c r="P129">
        <v>73800</v>
      </c>
      <c r="Q129">
        <v>62.501528024999999</v>
      </c>
      <c r="R129">
        <v>62.502911091000001</v>
      </c>
      <c r="S129">
        <v>1.3830660000024801E-3</v>
      </c>
      <c r="T129">
        <v>1.3830660000024799</v>
      </c>
      <c r="U129">
        <v>0</v>
      </c>
      <c r="Y129">
        <v>60650</v>
      </c>
      <c r="Z129" t="s">
        <v>24</v>
      </c>
      <c r="AA129" t="s">
        <v>25</v>
      </c>
      <c r="AB129">
        <v>73536</v>
      </c>
      <c r="AC129">
        <v>25.001703024000001</v>
      </c>
      <c r="AD129">
        <v>25.003087997000002</v>
      </c>
      <c r="AE129">
        <v>1.3849730000003999E-3</v>
      </c>
      <c r="AF129">
        <v>1.3849730000003999</v>
      </c>
      <c r="AG129">
        <v>0</v>
      </c>
      <c r="AK129">
        <v>60896</v>
      </c>
      <c r="AL129" t="s">
        <v>24</v>
      </c>
      <c r="AM129" t="s">
        <v>25</v>
      </c>
      <c r="AN129">
        <v>73932</v>
      </c>
      <c r="AO129">
        <v>12.50189209</v>
      </c>
      <c r="AP129">
        <v>12.503284931</v>
      </c>
      <c r="AQ129">
        <v>1.39284099999947E-3</v>
      </c>
      <c r="AR129">
        <v>1.39284099999947</v>
      </c>
      <c r="AS129">
        <v>0</v>
      </c>
      <c r="AW129">
        <v>32863</v>
      </c>
      <c r="AX129" t="s">
        <v>24</v>
      </c>
      <c r="AY129" t="s">
        <v>25</v>
      </c>
      <c r="AZ129">
        <v>74064</v>
      </c>
      <c r="BA129">
        <v>10.006005049000001</v>
      </c>
      <c r="BB129">
        <v>10.007241964</v>
      </c>
      <c r="BC129">
        <v>1.23691499999978E-3</v>
      </c>
      <c r="BD129">
        <v>1.2369149999997799</v>
      </c>
      <c r="BE129">
        <v>0</v>
      </c>
      <c r="BI129">
        <v>33063</v>
      </c>
      <c r="BJ129" t="s">
        <v>24</v>
      </c>
      <c r="BK129" t="s">
        <v>25</v>
      </c>
      <c r="BL129">
        <v>73668</v>
      </c>
      <c r="BM129">
        <v>13.887159109000001</v>
      </c>
      <c r="BN129">
        <v>13.888780117</v>
      </c>
      <c r="BO129">
        <v>1.6210079999989799E-3</v>
      </c>
      <c r="BP129">
        <v>1.6210079999989799</v>
      </c>
      <c r="BQ129">
        <v>0</v>
      </c>
      <c r="BU129">
        <v>33463</v>
      </c>
      <c r="BV129" t="s">
        <v>24</v>
      </c>
      <c r="BW129" t="s">
        <v>25</v>
      </c>
      <c r="BX129">
        <v>73536</v>
      </c>
      <c r="BY129">
        <v>7.5059208870000003</v>
      </c>
      <c r="BZ129">
        <v>7.5073318479999998</v>
      </c>
      <c r="CA129">
        <v>1.4109609999994801E-3</v>
      </c>
      <c r="CB129">
        <v>1.4109609999994801</v>
      </c>
      <c r="CC129">
        <v>0</v>
      </c>
      <c r="CG129" s="2">
        <v>33663</v>
      </c>
      <c r="CH129" s="2" t="s">
        <v>24</v>
      </c>
      <c r="CI129" s="2" t="s">
        <v>25</v>
      </c>
      <c r="CJ129" s="2">
        <v>73536</v>
      </c>
      <c r="CK129" s="2">
        <v>6.2516050339999998</v>
      </c>
      <c r="CL129" s="2">
        <v>6.2532110210000003</v>
      </c>
      <c r="CM129" s="2">
        <v>1.6059869999999999E-3</v>
      </c>
      <c r="CN129" s="2">
        <v>1.6059870000000001</v>
      </c>
      <c r="CO129" s="2">
        <v>0</v>
      </c>
      <c r="CS129">
        <v>33863</v>
      </c>
      <c r="CT129" t="s">
        <v>24</v>
      </c>
      <c r="CU129" t="s">
        <v>25</v>
      </c>
      <c r="CV129">
        <v>73668</v>
      </c>
      <c r="CW129">
        <v>3.1267931459999998</v>
      </c>
      <c r="CX129">
        <v>3.1281621460000002</v>
      </c>
      <c r="CY129">
        <v>1.3690000000003901E-3</v>
      </c>
      <c r="CZ129">
        <v>1.3690000000003899</v>
      </c>
      <c r="DA129">
        <v>0</v>
      </c>
      <c r="DE129" s="2">
        <v>34063</v>
      </c>
      <c r="DF129" s="2" t="s">
        <v>24</v>
      </c>
      <c r="DG129" s="2" t="s">
        <v>25</v>
      </c>
      <c r="DH129" s="2">
        <v>73536</v>
      </c>
      <c r="DI129" s="2">
        <v>2.5017709730000002</v>
      </c>
      <c r="DJ129" s="2">
        <v>2.5033221239999999</v>
      </c>
      <c r="DK129" s="2">
        <v>1.551151E-3</v>
      </c>
      <c r="DL129" s="2">
        <v>1.5511509999999999</v>
      </c>
      <c r="DM129" s="2">
        <v>0</v>
      </c>
      <c r="DQ129">
        <v>34263</v>
      </c>
      <c r="DR129" t="s">
        <v>24</v>
      </c>
      <c r="DS129" t="s">
        <v>25</v>
      </c>
      <c r="DT129">
        <v>73932</v>
      </c>
      <c r="DU129">
        <v>1.2516469960000001</v>
      </c>
      <c r="DV129">
        <v>1.252981186</v>
      </c>
      <c r="DW129">
        <v>1.3341899999998999E-3</v>
      </c>
      <c r="DX129">
        <v>1.3341899999999001</v>
      </c>
      <c r="DY129">
        <v>0</v>
      </c>
      <c r="EC129">
        <v>34463</v>
      </c>
      <c r="ED129" t="s">
        <v>24</v>
      </c>
      <c r="EE129" t="s">
        <v>25</v>
      </c>
      <c r="EF129">
        <v>73800</v>
      </c>
      <c r="EG129">
        <v>0.62615299199999996</v>
      </c>
      <c r="EH129">
        <v>0.62755799300000004</v>
      </c>
      <c r="EI129">
        <v>1.4050010000000699E-3</v>
      </c>
      <c r="EJ129">
        <v>1.4050010000000701</v>
      </c>
      <c r="EK129">
        <v>0</v>
      </c>
      <c r="EO129">
        <v>34663</v>
      </c>
      <c r="EP129" t="s">
        <v>24</v>
      </c>
      <c r="EQ129" t="s">
        <v>25</v>
      </c>
      <c r="ER129">
        <v>73536</v>
      </c>
      <c r="ES129">
        <v>0.1222651</v>
      </c>
      <c r="ET129">
        <v>0.123772144</v>
      </c>
      <c r="EU129">
        <v>1.5070439999999899E-3</v>
      </c>
      <c r="EV129">
        <v>1.5070439999999901</v>
      </c>
      <c r="EW129">
        <v>0</v>
      </c>
      <c r="FA129">
        <v>45311</v>
      </c>
      <c r="FB129" t="s">
        <v>24</v>
      </c>
      <c r="FC129" t="s">
        <v>25</v>
      </c>
      <c r="FD129">
        <v>73668</v>
      </c>
      <c r="FE129">
        <v>7.5283899310000004</v>
      </c>
      <c r="FF129">
        <v>7.530441046</v>
      </c>
      <c r="FG129">
        <v>2.0511149999995399E-3</v>
      </c>
      <c r="FH129">
        <v>2.0511149999995402</v>
      </c>
      <c r="FI129">
        <v>0</v>
      </c>
    </row>
    <row r="130" spans="1:165">
      <c r="A130" s="2">
        <v>42465</v>
      </c>
      <c r="B130" s="2" t="s">
        <v>24</v>
      </c>
      <c r="C130" s="2" t="s">
        <v>25</v>
      </c>
      <c r="D130" s="2">
        <v>74132</v>
      </c>
      <c r="E130" s="2">
        <v>126.00166609999999</v>
      </c>
      <c r="F130" s="2">
        <v>126.01401</v>
      </c>
      <c r="G130" s="2">
        <v>1.2343883999999999E-2</v>
      </c>
      <c r="H130" s="2">
        <v>12.343883999999999</v>
      </c>
      <c r="I130" s="2">
        <v>0</v>
      </c>
      <c r="M130">
        <v>42665</v>
      </c>
      <c r="N130" t="s">
        <v>24</v>
      </c>
      <c r="O130" t="s">
        <v>25</v>
      </c>
      <c r="P130">
        <v>73404</v>
      </c>
      <c r="Q130">
        <v>63.001696109999997</v>
      </c>
      <c r="R130">
        <v>63.003278017</v>
      </c>
      <c r="S130">
        <v>1.5819070000020401E-3</v>
      </c>
      <c r="T130">
        <v>1.5819070000020401</v>
      </c>
      <c r="U130">
        <v>0</v>
      </c>
      <c r="Y130">
        <v>42865</v>
      </c>
      <c r="Z130" t="s">
        <v>24</v>
      </c>
      <c r="AA130" t="s">
        <v>25</v>
      </c>
      <c r="AB130">
        <v>73668</v>
      </c>
      <c r="AC130">
        <v>25.201543093000002</v>
      </c>
      <c r="AD130">
        <v>25.202923059</v>
      </c>
      <c r="AE130">
        <v>1.37996599999823E-3</v>
      </c>
      <c r="AF130">
        <v>1.3799659999982301</v>
      </c>
      <c r="AG130">
        <v>0</v>
      </c>
      <c r="AK130">
        <v>43111</v>
      </c>
      <c r="AL130" t="s">
        <v>24</v>
      </c>
      <c r="AM130" t="s">
        <v>25</v>
      </c>
      <c r="AN130">
        <v>73404</v>
      </c>
      <c r="AO130">
        <v>12.601909876000001</v>
      </c>
      <c r="AP130">
        <v>12.603403091000001</v>
      </c>
      <c r="AQ130">
        <v>1.49321499999999E-3</v>
      </c>
      <c r="AR130">
        <v>1.49321499999999</v>
      </c>
      <c r="AS130">
        <v>0</v>
      </c>
      <c r="AW130">
        <v>43311</v>
      </c>
      <c r="AX130" t="s">
        <v>24</v>
      </c>
      <c r="AY130" t="s">
        <v>25</v>
      </c>
      <c r="AZ130">
        <v>73668</v>
      </c>
      <c r="BA130">
        <v>10.086277962</v>
      </c>
      <c r="BB130">
        <v>10.087731122999999</v>
      </c>
      <c r="BC130">
        <v>1.4531609999988101E-3</v>
      </c>
      <c r="BD130">
        <v>1.45316099999881</v>
      </c>
      <c r="BE130">
        <v>0</v>
      </c>
      <c r="BI130">
        <v>43511</v>
      </c>
      <c r="BJ130" t="s">
        <v>24</v>
      </c>
      <c r="BK130" t="s">
        <v>25</v>
      </c>
      <c r="BL130">
        <v>74064</v>
      </c>
      <c r="BM130">
        <v>13.957150936</v>
      </c>
      <c r="BN130">
        <v>13.958410024999999</v>
      </c>
      <c r="BO130">
        <v>1.2590889999994899E-3</v>
      </c>
      <c r="BP130">
        <v>1.2590889999994901</v>
      </c>
      <c r="BQ130">
        <v>0</v>
      </c>
      <c r="BU130">
        <v>43911</v>
      </c>
      <c r="BV130" t="s">
        <v>24</v>
      </c>
      <c r="BW130" t="s">
        <v>25</v>
      </c>
      <c r="BX130">
        <v>74064</v>
      </c>
      <c r="BY130">
        <v>7.5657889840000001</v>
      </c>
      <c r="BZ130">
        <v>7.5670437809999997</v>
      </c>
      <c r="CA130">
        <v>1.25479699999964E-3</v>
      </c>
      <c r="CB130">
        <v>1.25479699999964</v>
      </c>
      <c r="CC130">
        <v>0</v>
      </c>
      <c r="CG130" s="2">
        <v>44111</v>
      </c>
      <c r="CH130" s="2" t="s">
        <v>24</v>
      </c>
      <c r="CI130" s="2" t="s">
        <v>25</v>
      </c>
      <c r="CJ130" s="2">
        <v>73800</v>
      </c>
      <c r="CK130" s="2">
        <v>6.3016381260000003</v>
      </c>
      <c r="CL130" s="2">
        <v>6.3031179899999996</v>
      </c>
      <c r="CM130" s="2">
        <v>1.479864E-3</v>
      </c>
      <c r="CN130" s="2">
        <v>1.4798640000000001</v>
      </c>
      <c r="CO130" s="2">
        <v>0</v>
      </c>
      <c r="CS130">
        <v>44311</v>
      </c>
      <c r="CT130" t="s">
        <v>24</v>
      </c>
      <c r="CU130" t="s">
        <v>25</v>
      </c>
      <c r="CV130">
        <v>74196</v>
      </c>
      <c r="CW130">
        <v>3.1517419819999999</v>
      </c>
      <c r="CX130">
        <v>3.153135061</v>
      </c>
      <c r="CY130">
        <v>1.39307900000007E-3</v>
      </c>
      <c r="CZ130">
        <v>1.3930790000000699</v>
      </c>
      <c r="DA130">
        <v>0</v>
      </c>
      <c r="DE130" s="2">
        <v>44511</v>
      </c>
      <c r="DF130" s="2" t="s">
        <v>24</v>
      </c>
      <c r="DG130" s="2" t="s">
        <v>25</v>
      </c>
      <c r="DH130" s="2">
        <v>74196</v>
      </c>
      <c r="DI130" s="2">
        <v>2.5215210909999999</v>
      </c>
      <c r="DJ130" s="2">
        <v>2.52278614</v>
      </c>
      <c r="DK130" s="2">
        <v>1.2650490000000001E-3</v>
      </c>
      <c r="DL130" s="2">
        <v>1.2650490000000001</v>
      </c>
      <c r="DM130" s="2">
        <v>0</v>
      </c>
      <c r="DQ130">
        <v>44711</v>
      </c>
      <c r="DR130" t="s">
        <v>24</v>
      </c>
      <c r="DS130" t="s">
        <v>25</v>
      </c>
      <c r="DT130">
        <v>73536</v>
      </c>
      <c r="DU130">
        <v>1.261605978</v>
      </c>
      <c r="DV130">
        <v>1.2629671099999999</v>
      </c>
      <c r="DW130">
        <v>1.36113199999998E-3</v>
      </c>
      <c r="DX130">
        <v>1.36113199999998</v>
      </c>
      <c r="DY130">
        <v>0</v>
      </c>
      <c r="EC130">
        <v>44911</v>
      </c>
      <c r="ED130" t="s">
        <v>24</v>
      </c>
      <c r="EE130" t="s">
        <v>25</v>
      </c>
      <c r="EF130">
        <v>74592</v>
      </c>
      <c r="EG130">
        <v>0.63120794300000005</v>
      </c>
      <c r="EH130">
        <v>0.63221097000000004</v>
      </c>
      <c r="EI130">
        <v>1.0030269999999799E-3</v>
      </c>
      <c r="EJ130">
        <v>1.0030269999999799</v>
      </c>
      <c r="EK130">
        <v>0</v>
      </c>
      <c r="EO130">
        <v>45111</v>
      </c>
      <c r="EP130" t="s">
        <v>24</v>
      </c>
      <c r="EQ130" t="s">
        <v>25</v>
      </c>
      <c r="ER130">
        <v>73800</v>
      </c>
      <c r="ES130">
        <v>0.12347316699999999</v>
      </c>
      <c r="ET130">
        <v>0.12480115899999999</v>
      </c>
      <c r="EU130">
        <v>1.3279920000000001E-3</v>
      </c>
      <c r="EV130">
        <v>1.3279920000000001</v>
      </c>
      <c r="EW130">
        <v>0</v>
      </c>
      <c r="FA130">
        <v>50852</v>
      </c>
      <c r="FB130" t="s">
        <v>24</v>
      </c>
      <c r="FC130" t="s">
        <v>25</v>
      </c>
      <c r="FD130">
        <v>73800</v>
      </c>
      <c r="FE130">
        <v>7.5291628839999998</v>
      </c>
      <c r="FF130">
        <v>7.5312008859999997</v>
      </c>
      <c r="FG130">
        <v>2.0380019999999199E-3</v>
      </c>
      <c r="FH130">
        <v>2.0380019999999202</v>
      </c>
      <c r="FI130">
        <v>0</v>
      </c>
    </row>
    <row r="131" spans="1:165">
      <c r="A131" s="2">
        <v>48006</v>
      </c>
      <c r="B131" s="2" t="s">
        <v>24</v>
      </c>
      <c r="C131" s="2" t="s">
        <v>25</v>
      </c>
      <c r="D131" s="2">
        <v>73932</v>
      </c>
      <c r="E131" s="2">
        <v>127.00165699999999</v>
      </c>
      <c r="F131" s="2">
        <v>127.0029581</v>
      </c>
      <c r="G131" s="2">
        <v>1.30105E-3</v>
      </c>
      <c r="H131" s="2">
        <v>1.30105</v>
      </c>
      <c r="I131" s="2">
        <v>0</v>
      </c>
      <c r="M131">
        <v>48206</v>
      </c>
      <c r="N131" t="s">
        <v>24</v>
      </c>
      <c r="O131" t="s">
        <v>25</v>
      </c>
      <c r="P131">
        <v>73932</v>
      </c>
      <c r="Q131">
        <v>63.501551151000001</v>
      </c>
      <c r="R131">
        <v>63.502850056</v>
      </c>
      <c r="S131">
        <v>1.2989049999987401E-3</v>
      </c>
      <c r="T131">
        <v>1.2989049999987401</v>
      </c>
      <c r="U131">
        <v>0</v>
      </c>
      <c r="Y131">
        <v>48406</v>
      </c>
      <c r="Z131" t="s">
        <v>24</v>
      </c>
      <c r="AA131" t="s">
        <v>25</v>
      </c>
      <c r="AB131">
        <v>73602</v>
      </c>
      <c r="AC131">
        <v>25.401808023000001</v>
      </c>
      <c r="AD131">
        <v>25.403366088999999</v>
      </c>
      <c r="AE131">
        <v>1.55806599999763E-3</v>
      </c>
      <c r="AF131">
        <v>1.5580659999976301</v>
      </c>
      <c r="AG131">
        <v>0</v>
      </c>
      <c r="AK131">
        <v>48652</v>
      </c>
      <c r="AL131" t="s">
        <v>24</v>
      </c>
      <c r="AM131" t="s">
        <v>25</v>
      </c>
      <c r="AN131">
        <v>73800</v>
      </c>
      <c r="AO131">
        <v>12.701747894</v>
      </c>
      <c r="AP131">
        <v>12.703277111</v>
      </c>
      <c r="AQ131">
        <v>1.52921699999986E-3</v>
      </c>
      <c r="AR131">
        <v>1.5292169999998599</v>
      </c>
      <c r="AS131">
        <v>0</v>
      </c>
      <c r="AW131">
        <v>48852</v>
      </c>
      <c r="AX131" t="s">
        <v>24</v>
      </c>
      <c r="AY131" t="s">
        <v>25</v>
      </c>
      <c r="AZ131">
        <v>74724</v>
      </c>
      <c r="BA131">
        <v>10.166110038999999</v>
      </c>
      <c r="BB131">
        <v>10.167188167999999</v>
      </c>
      <c r="BC131">
        <v>1.0781289999997E-3</v>
      </c>
      <c r="BD131">
        <v>1.0781289999996999</v>
      </c>
      <c r="BE131">
        <v>0</v>
      </c>
      <c r="BI131">
        <v>49052</v>
      </c>
      <c r="BJ131" t="s">
        <v>24</v>
      </c>
      <c r="BK131" t="s">
        <v>25</v>
      </c>
      <c r="BL131">
        <v>73800</v>
      </c>
      <c r="BM131">
        <v>14.027218102999999</v>
      </c>
      <c r="BN131">
        <v>14.028659104999999</v>
      </c>
      <c r="BO131">
        <v>1.4410019999999599E-3</v>
      </c>
      <c r="BP131">
        <v>1.4410019999999599</v>
      </c>
      <c r="BQ131">
        <v>0</v>
      </c>
      <c r="BU131">
        <v>49452</v>
      </c>
      <c r="BV131" t="s">
        <v>24</v>
      </c>
      <c r="BW131" t="s">
        <v>25</v>
      </c>
      <c r="BX131">
        <v>73800</v>
      </c>
      <c r="BY131">
        <v>7.6260178090000004</v>
      </c>
      <c r="BZ131">
        <v>7.6274089810000003</v>
      </c>
      <c r="CA131">
        <v>1.3911719999999399E-3</v>
      </c>
      <c r="CB131">
        <v>1.3911719999999399</v>
      </c>
      <c r="CC131">
        <v>0</v>
      </c>
      <c r="CG131" s="2">
        <v>49652</v>
      </c>
      <c r="CH131" s="2" t="s">
        <v>24</v>
      </c>
      <c r="CI131" s="2" t="s">
        <v>25</v>
      </c>
      <c r="CJ131" s="2">
        <v>74460</v>
      </c>
      <c r="CK131" s="2">
        <v>6.3516521450000001</v>
      </c>
      <c r="CL131" s="2">
        <v>6.3529000279999996</v>
      </c>
      <c r="CM131" s="2">
        <v>1.247883E-3</v>
      </c>
      <c r="CN131" s="2">
        <v>1.2478830000000001</v>
      </c>
      <c r="CO131" s="2">
        <v>0</v>
      </c>
      <c r="CS131">
        <v>49852</v>
      </c>
      <c r="CT131" t="s">
        <v>24</v>
      </c>
      <c r="CU131" t="s">
        <v>25</v>
      </c>
      <c r="CV131">
        <v>73800</v>
      </c>
      <c r="CW131">
        <v>3.1769490239999998</v>
      </c>
      <c r="CX131">
        <v>3.1782121659999998</v>
      </c>
      <c r="CY131">
        <v>1.2631419999999899E-3</v>
      </c>
      <c r="CZ131">
        <v>1.26314199999999</v>
      </c>
      <c r="DA131">
        <v>0</v>
      </c>
      <c r="DE131" s="2">
        <v>50052</v>
      </c>
      <c r="DF131" s="2" t="s">
        <v>24</v>
      </c>
      <c r="DG131" s="2" t="s">
        <v>25</v>
      </c>
      <c r="DH131" s="2">
        <v>73536</v>
      </c>
      <c r="DI131" s="2">
        <v>2.541799068</v>
      </c>
      <c r="DJ131" s="2">
        <v>2.54344511</v>
      </c>
      <c r="DK131" s="2">
        <v>1.6460419999999999E-3</v>
      </c>
      <c r="DL131" s="2">
        <v>1.646042</v>
      </c>
      <c r="DM131" s="2">
        <v>0</v>
      </c>
      <c r="DQ131">
        <v>50252</v>
      </c>
      <c r="DR131" t="s">
        <v>24</v>
      </c>
      <c r="DS131" t="s">
        <v>25</v>
      </c>
      <c r="DT131">
        <v>74328</v>
      </c>
      <c r="DU131">
        <v>1.271558046</v>
      </c>
      <c r="DV131">
        <v>1.2727961539999999</v>
      </c>
      <c r="DW131">
        <v>1.2381079999999E-3</v>
      </c>
      <c r="DX131">
        <v>1.2381079999999001</v>
      </c>
      <c r="DY131">
        <v>0</v>
      </c>
      <c r="EC131">
        <v>50452</v>
      </c>
      <c r="ED131" t="s">
        <v>24</v>
      </c>
      <c r="EE131" t="s">
        <v>25</v>
      </c>
      <c r="EF131">
        <v>73668</v>
      </c>
      <c r="EG131">
        <v>0.63623404500000003</v>
      </c>
      <c r="EH131">
        <v>0.63763713799999999</v>
      </c>
      <c r="EI131">
        <v>1.4030929999999601E-3</v>
      </c>
      <c r="EJ131">
        <v>1.40309299999996</v>
      </c>
      <c r="EK131">
        <v>0</v>
      </c>
      <c r="EO131">
        <v>50652</v>
      </c>
      <c r="EP131" t="s">
        <v>24</v>
      </c>
      <c r="EQ131" t="s">
        <v>25</v>
      </c>
      <c r="ER131">
        <v>73404</v>
      </c>
      <c r="ES131">
        <v>0.12446713399999999</v>
      </c>
      <c r="ET131">
        <v>0.16479110699999999</v>
      </c>
      <c r="EU131">
        <v>4.0323972999999999E-2</v>
      </c>
      <c r="EV131">
        <v>40.323973000000002</v>
      </c>
      <c r="EW131">
        <v>0</v>
      </c>
      <c r="FA131">
        <v>56936</v>
      </c>
      <c r="FB131" t="s">
        <v>24</v>
      </c>
      <c r="FC131" t="s">
        <v>25</v>
      </c>
      <c r="FD131">
        <v>73800</v>
      </c>
      <c r="FE131">
        <v>7.529895067</v>
      </c>
      <c r="FF131">
        <v>7.5319020749999996</v>
      </c>
      <c r="FG131">
        <v>2.0070079999996398E-3</v>
      </c>
      <c r="FH131">
        <v>2.0070079999996402</v>
      </c>
      <c r="FI131">
        <v>0</v>
      </c>
    </row>
    <row r="132" spans="1:165">
      <c r="A132" s="2">
        <v>54090</v>
      </c>
      <c r="B132" s="2" t="s">
        <v>24</v>
      </c>
      <c r="C132" s="2" t="s">
        <v>25</v>
      </c>
      <c r="D132" s="2">
        <v>73272</v>
      </c>
      <c r="E132" s="2">
        <v>128.0017259</v>
      </c>
      <c r="F132" s="2">
        <v>128.0032339</v>
      </c>
      <c r="G132" s="2">
        <v>1.507998E-3</v>
      </c>
      <c r="H132" s="2">
        <v>1.5079979999999999</v>
      </c>
      <c r="I132" s="2">
        <v>0</v>
      </c>
      <c r="M132">
        <v>54290</v>
      </c>
      <c r="N132" t="s">
        <v>24</v>
      </c>
      <c r="O132" t="s">
        <v>25</v>
      </c>
      <c r="P132">
        <v>74528</v>
      </c>
      <c r="Q132">
        <v>64.001551151000001</v>
      </c>
      <c r="R132">
        <v>64.011399983999993</v>
      </c>
      <c r="S132">
        <v>9.8488329999923893E-3</v>
      </c>
      <c r="T132">
        <v>9.8488329999923891</v>
      </c>
      <c r="U132">
        <v>0</v>
      </c>
      <c r="Y132">
        <v>54490</v>
      </c>
      <c r="Z132" t="s">
        <v>24</v>
      </c>
      <c r="AA132" t="s">
        <v>25</v>
      </c>
      <c r="AB132">
        <v>74196</v>
      </c>
      <c r="AC132">
        <v>25.601770163000001</v>
      </c>
      <c r="AD132">
        <v>25.603115081999999</v>
      </c>
      <c r="AE132">
        <v>1.34491899999744E-3</v>
      </c>
      <c r="AF132">
        <v>1.34491899999744</v>
      </c>
      <c r="AG132">
        <v>0</v>
      </c>
      <c r="AK132">
        <v>54736</v>
      </c>
      <c r="AL132" t="s">
        <v>24</v>
      </c>
      <c r="AM132" t="s">
        <v>25</v>
      </c>
      <c r="AN132">
        <v>73668</v>
      </c>
      <c r="AO132">
        <v>12.801773071</v>
      </c>
      <c r="AP132">
        <v>12.803175926</v>
      </c>
      <c r="AQ132">
        <v>1.40285500000025E-3</v>
      </c>
      <c r="AR132">
        <v>1.40285500000025</v>
      </c>
      <c r="AS132">
        <v>0</v>
      </c>
      <c r="AW132">
        <v>54936</v>
      </c>
      <c r="AX132" t="s">
        <v>24</v>
      </c>
      <c r="AY132" t="s">
        <v>25</v>
      </c>
      <c r="AZ132">
        <v>74196</v>
      </c>
      <c r="BA132">
        <v>10.246161938</v>
      </c>
      <c r="BB132">
        <v>10.247399092</v>
      </c>
      <c r="BC132">
        <v>1.23715400000001E-3</v>
      </c>
      <c r="BD132">
        <v>1.2371540000000101</v>
      </c>
      <c r="BE132">
        <v>0</v>
      </c>
      <c r="BI132">
        <v>55136</v>
      </c>
      <c r="BJ132" t="s">
        <v>24</v>
      </c>
      <c r="BK132" t="s">
        <v>25</v>
      </c>
      <c r="BL132">
        <v>75188</v>
      </c>
      <c r="BM132">
        <v>14.097274065000001</v>
      </c>
      <c r="BN132">
        <v>14.110065937</v>
      </c>
      <c r="BO132">
        <v>1.27918719999993E-2</v>
      </c>
      <c r="BP132">
        <v>12.7918719999993</v>
      </c>
      <c r="BQ132">
        <v>0</v>
      </c>
      <c r="BU132">
        <v>55536</v>
      </c>
      <c r="BV132" t="s">
        <v>24</v>
      </c>
      <c r="BW132" t="s">
        <v>25</v>
      </c>
      <c r="BX132">
        <v>74394</v>
      </c>
      <c r="BY132">
        <v>7.685887814</v>
      </c>
      <c r="BZ132">
        <v>7.6870508190000004</v>
      </c>
      <c r="CA132">
        <v>1.1630050000004299E-3</v>
      </c>
      <c r="CB132">
        <v>1.1630050000004299</v>
      </c>
      <c r="CC132">
        <v>0</v>
      </c>
      <c r="CG132" s="2">
        <v>55736</v>
      </c>
      <c r="CH132" s="2" t="s">
        <v>24</v>
      </c>
      <c r="CI132" s="2" t="s">
        <v>25</v>
      </c>
      <c r="CJ132" s="2">
        <v>74592</v>
      </c>
      <c r="CK132" s="2">
        <v>6.4017291070000004</v>
      </c>
      <c r="CL132" s="2">
        <v>6.4028019909999996</v>
      </c>
      <c r="CM132" s="2">
        <v>1.0728840000000001E-3</v>
      </c>
      <c r="CN132" s="2">
        <v>1.0728839999999999</v>
      </c>
      <c r="CO132" s="2">
        <v>0</v>
      </c>
      <c r="CS132">
        <v>55936</v>
      </c>
      <c r="CT132" t="s">
        <v>24</v>
      </c>
      <c r="CU132" t="s">
        <v>25</v>
      </c>
      <c r="CV132">
        <v>74460</v>
      </c>
      <c r="CW132">
        <v>3.2017631529999999</v>
      </c>
      <c r="CX132">
        <v>3.2029790880000002</v>
      </c>
      <c r="CY132">
        <v>1.21593500000027E-3</v>
      </c>
      <c r="CZ132">
        <v>1.21593500000027</v>
      </c>
      <c r="DA132">
        <v>0</v>
      </c>
      <c r="DE132" s="2">
        <v>56136</v>
      </c>
      <c r="DF132" s="2" t="s">
        <v>24</v>
      </c>
      <c r="DG132" s="2" t="s">
        <v>25</v>
      </c>
      <c r="DH132" s="2">
        <v>73932</v>
      </c>
      <c r="DI132" s="2">
        <v>2.5617549419999999</v>
      </c>
      <c r="DJ132" s="2">
        <v>2.5630750660000001</v>
      </c>
      <c r="DK132" s="2">
        <v>1.320124E-3</v>
      </c>
      <c r="DL132" s="2">
        <v>1.3201240000000001</v>
      </c>
      <c r="DM132" s="2">
        <v>0</v>
      </c>
      <c r="DQ132">
        <v>56336</v>
      </c>
      <c r="DR132" t="s">
        <v>24</v>
      </c>
      <c r="DS132" t="s">
        <v>25</v>
      </c>
      <c r="DT132">
        <v>73536</v>
      </c>
      <c r="DU132">
        <v>1.2817451950000001</v>
      </c>
      <c r="DV132">
        <v>1.283158064</v>
      </c>
      <c r="DW132">
        <v>1.41286899999992E-3</v>
      </c>
      <c r="DX132">
        <v>1.41286899999992</v>
      </c>
      <c r="DY132">
        <v>0</v>
      </c>
      <c r="EC132">
        <v>56536</v>
      </c>
      <c r="ED132" t="s">
        <v>24</v>
      </c>
      <c r="EE132" t="s">
        <v>25</v>
      </c>
      <c r="EF132">
        <v>73932</v>
      </c>
      <c r="EG132">
        <v>0.64113712300000003</v>
      </c>
      <c r="EH132">
        <v>0.64248204200000003</v>
      </c>
      <c r="EI132">
        <v>1.344919E-3</v>
      </c>
      <c r="EJ132">
        <v>1.344919</v>
      </c>
      <c r="EK132">
        <v>0</v>
      </c>
      <c r="EO132">
        <v>56736</v>
      </c>
      <c r="EP132" t="s">
        <v>24</v>
      </c>
      <c r="EQ132" t="s">
        <v>25</v>
      </c>
      <c r="ER132">
        <v>73800</v>
      </c>
      <c r="ES132">
        <v>0.125492096</v>
      </c>
      <c r="ET132">
        <v>0.12678813899999999</v>
      </c>
      <c r="EU132">
        <v>1.29604299999999E-3</v>
      </c>
      <c r="EV132">
        <v>1.2960429999999901</v>
      </c>
      <c r="EW132">
        <v>0</v>
      </c>
      <c r="FA132">
        <v>48102</v>
      </c>
      <c r="FB132" t="s">
        <v>24</v>
      </c>
      <c r="FC132" t="s">
        <v>25</v>
      </c>
      <c r="FD132">
        <v>73668</v>
      </c>
      <c r="FE132">
        <v>7.5306320189999996</v>
      </c>
      <c r="FF132">
        <v>7.532469034</v>
      </c>
      <c r="FG132">
        <v>1.83701500000044E-3</v>
      </c>
      <c r="FH132">
        <v>1.8370150000004399</v>
      </c>
      <c r="FI132">
        <v>0</v>
      </c>
    </row>
    <row r="133" spans="1:165">
      <c r="A133" s="2">
        <v>45256</v>
      </c>
      <c r="B133" s="2" t="s">
        <v>24</v>
      </c>
      <c r="C133" s="2" t="s">
        <v>25</v>
      </c>
      <c r="D133" s="2">
        <v>73668</v>
      </c>
      <c r="E133" s="2">
        <v>129.00165200000001</v>
      </c>
      <c r="F133" s="2">
        <v>129.00299910000001</v>
      </c>
      <c r="G133" s="2">
        <v>1.3470649999999999E-3</v>
      </c>
      <c r="H133" s="2">
        <v>1.347065</v>
      </c>
      <c r="I133" s="2">
        <v>0</v>
      </c>
      <c r="M133">
        <v>45456</v>
      </c>
      <c r="N133" t="s">
        <v>24</v>
      </c>
      <c r="O133" t="s">
        <v>25</v>
      </c>
      <c r="P133">
        <v>74856</v>
      </c>
      <c r="Q133">
        <v>64.501739979000007</v>
      </c>
      <c r="R133">
        <v>64.502922057999996</v>
      </c>
      <c r="S133">
        <v>1.18207899998878E-3</v>
      </c>
      <c r="T133">
        <v>1.18207899998878</v>
      </c>
      <c r="U133">
        <v>0</v>
      </c>
      <c r="Y133">
        <v>45656</v>
      </c>
      <c r="Z133" t="s">
        <v>24</v>
      </c>
      <c r="AA133" t="s">
        <v>25</v>
      </c>
      <c r="AB133">
        <v>74724</v>
      </c>
      <c r="AC133">
        <v>25.801630020000001</v>
      </c>
      <c r="AD133">
        <v>25.802803040000001</v>
      </c>
      <c r="AE133">
        <v>1.17301999999952E-3</v>
      </c>
      <c r="AF133">
        <v>1.1730199999995199</v>
      </c>
      <c r="AG133">
        <v>0</v>
      </c>
      <c r="AK133">
        <v>45902</v>
      </c>
      <c r="AL133" t="s">
        <v>24</v>
      </c>
      <c r="AM133" t="s">
        <v>25</v>
      </c>
      <c r="AN133">
        <v>74660</v>
      </c>
      <c r="AO133">
        <v>12.90200901</v>
      </c>
      <c r="AP133">
        <v>12.914196014</v>
      </c>
      <c r="AQ133">
        <v>1.21870039999993E-2</v>
      </c>
      <c r="AR133">
        <v>12.1870039999993</v>
      </c>
      <c r="AS133">
        <v>0</v>
      </c>
      <c r="AW133">
        <v>46102</v>
      </c>
      <c r="AX133" t="s">
        <v>24</v>
      </c>
      <c r="AY133" t="s">
        <v>25</v>
      </c>
      <c r="AZ133">
        <v>74328</v>
      </c>
      <c r="BA133">
        <v>10.326277018000001</v>
      </c>
      <c r="BB133">
        <v>10.327592134</v>
      </c>
      <c r="BC133">
        <v>1.3151159999988901E-3</v>
      </c>
      <c r="BD133">
        <v>1.31511599999889</v>
      </c>
      <c r="BE133">
        <v>0</v>
      </c>
      <c r="BI133">
        <v>46302</v>
      </c>
      <c r="BJ133" t="s">
        <v>24</v>
      </c>
      <c r="BK133" t="s">
        <v>25</v>
      </c>
      <c r="BL133">
        <v>73800</v>
      </c>
      <c r="BM133">
        <v>14.167157888</v>
      </c>
      <c r="BN133">
        <v>14.168580055</v>
      </c>
      <c r="BO133">
        <v>1.42216699999941E-3</v>
      </c>
      <c r="BP133">
        <v>1.42216699999941</v>
      </c>
      <c r="BQ133">
        <v>0</v>
      </c>
      <c r="BU133">
        <v>46702</v>
      </c>
      <c r="BV133" t="s">
        <v>24</v>
      </c>
      <c r="BW133" t="s">
        <v>25</v>
      </c>
      <c r="BX133">
        <v>73800</v>
      </c>
      <c r="BY133">
        <v>7.7459499840000001</v>
      </c>
      <c r="BZ133">
        <v>7.7473437790000004</v>
      </c>
      <c r="CA133">
        <v>1.39379500000025E-3</v>
      </c>
      <c r="CB133">
        <v>1.3937950000002499</v>
      </c>
      <c r="CC133">
        <v>0</v>
      </c>
      <c r="CG133" s="2">
        <v>46902</v>
      </c>
      <c r="CH133" s="2" t="s">
        <v>24</v>
      </c>
      <c r="CI133" s="2" t="s">
        <v>25</v>
      </c>
      <c r="CJ133" s="2">
        <v>73800</v>
      </c>
      <c r="CK133" s="2">
        <v>6.4516811369999996</v>
      </c>
      <c r="CL133" s="2">
        <v>6.4530551430000003</v>
      </c>
      <c r="CM133" s="2">
        <v>1.3740060000000001E-3</v>
      </c>
      <c r="CN133" s="2">
        <v>1.3740060000000001</v>
      </c>
      <c r="CO133" s="2">
        <v>0</v>
      </c>
      <c r="CS133">
        <v>47102</v>
      </c>
      <c r="CT133" t="s">
        <v>24</v>
      </c>
      <c r="CU133" t="s">
        <v>25</v>
      </c>
      <c r="CV133">
        <v>73668</v>
      </c>
      <c r="CW133">
        <v>3.226933002</v>
      </c>
      <c r="CX133">
        <v>3.2283341879999998</v>
      </c>
      <c r="CY133">
        <v>1.40118599999983E-3</v>
      </c>
      <c r="CZ133">
        <v>1.40118599999983</v>
      </c>
      <c r="DA133">
        <v>0</v>
      </c>
      <c r="DE133" s="2">
        <v>47302</v>
      </c>
      <c r="DF133" s="2" t="s">
        <v>24</v>
      </c>
      <c r="DG133" s="2" t="s">
        <v>25</v>
      </c>
      <c r="DH133" s="2">
        <v>73932</v>
      </c>
      <c r="DI133" s="2">
        <v>2.5817110539999999</v>
      </c>
      <c r="DJ133" s="2">
        <v>2.58306098</v>
      </c>
      <c r="DK133" s="2">
        <v>1.349926E-3</v>
      </c>
      <c r="DL133" s="2">
        <v>1.349926</v>
      </c>
      <c r="DM133" s="2">
        <v>0</v>
      </c>
      <c r="DQ133">
        <v>47502</v>
      </c>
      <c r="DR133" t="s">
        <v>24</v>
      </c>
      <c r="DS133" t="s">
        <v>25</v>
      </c>
      <c r="DT133">
        <v>74724</v>
      </c>
      <c r="DU133">
        <v>1.2915351390000001</v>
      </c>
      <c r="DV133">
        <v>1.292623997</v>
      </c>
      <c r="DW133">
        <v>1.0888579999999101E-3</v>
      </c>
      <c r="DX133">
        <v>1.08885799999991</v>
      </c>
      <c r="DY133">
        <v>0</v>
      </c>
      <c r="EC133">
        <v>47702</v>
      </c>
      <c r="ED133" t="s">
        <v>24</v>
      </c>
      <c r="EE133" t="s">
        <v>25</v>
      </c>
      <c r="EF133">
        <v>73800</v>
      </c>
      <c r="EG133">
        <v>0.64637613299999996</v>
      </c>
      <c r="EH133">
        <v>0.64771294599999996</v>
      </c>
      <c r="EI133">
        <v>1.3368129999999901E-3</v>
      </c>
      <c r="EJ133">
        <v>1.33681299999999</v>
      </c>
      <c r="EK133">
        <v>0</v>
      </c>
      <c r="EO133">
        <v>47902</v>
      </c>
      <c r="EP133" t="s">
        <v>24</v>
      </c>
      <c r="EQ133" t="s">
        <v>25</v>
      </c>
      <c r="ER133">
        <v>73272</v>
      </c>
      <c r="ES133">
        <v>0.126562119</v>
      </c>
      <c r="ET133">
        <v>0.12795901300000001</v>
      </c>
      <c r="EU133">
        <v>1.3968940000000001E-3</v>
      </c>
      <c r="EV133">
        <v>1.3968940000000001</v>
      </c>
      <c r="EW133">
        <v>0</v>
      </c>
      <c r="FA133">
        <v>36244</v>
      </c>
      <c r="FB133" t="s">
        <v>24</v>
      </c>
      <c r="FC133" t="s">
        <v>25</v>
      </c>
      <c r="FD133">
        <v>73404</v>
      </c>
      <c r="FE133">
        <v>7.5312259199999998</v>
      </c>
      <c r="FF133">
        <v>7.5334188940000004</v>
      </c>
      <c r="FG133">
        <v>2.19297400000062E-3</v>
      </c>
      <c r="FH133">
        <v>2.1929740000006199</v>
      </c>
      <c r="FI133">
        <v>0</v>
      </c>
    </row>
    <row r="134" spans="1:165">
      <c r="A134" s="2">
        <v>33398</v>
      </c>
      <c r="B134" s="2" t="s">
        <v>24</v>
      </c>
      <c r="C134" s="2" t="s">
        <v>25</v>
      </c>
      <c r="D134" s="2">
        <v>73404</v>
      </c>
      <c r="E134" s="2">
        <v>130.00153800000001</v>
      </c>
      <c r="F134" s="2">
        <v>130.00285909999999</v>
      </c>
      <c r="G134" s="2">
        <v>1.3210780000000001E-3</v>
      </c>
      <c r="H134" s="2">
        <v>1.321078</v>
      </c>
      <c r="I134" s="2">
        <v>0</v>
      </c>
      <c r="M134">
        <v>33598</v>
      </c>
      <c r="N134" t="s">
        <v>24</v>
      </c>
      <c r="O134" t="s">
        <v>25</v>
      </c>
      <c r="P134">
        <v>74592</v>
      </c>
      <c r="Q134">
        <v>65.001583099000001</v>
      </c>
      <c r="R134">
        <v>65.002834082000007</v>
      </c>
      <c r="S134">
        <v>1.2509830000055899E-3</v>
      </c>
      <c r="T134">
        <v>1.2509830000055899</v>
      </c>
      <c r="U134">
        <v>0</v>
      </c>
      <c r="Y134">
        <v>33798</v>
      </c>
      <c r="Z134" t="s">
        <v>24</v>
      </c>
      <c r="AA134" t="s">
        <v>25</v>
      </c>
      <c r="AB134">
        <v>73932</v>
      </c>
      <c r="AC134">
        <v>26.001805066999999</v>
      </c>
      <c r="AD134">
        <v>26.003214120999999</v>
      </c>
      <c r="AE134">
        <v>1.40905399999979E-3</v>
      </c>
      <c r="AF134">
        <v>1.40905399999979</v>
      </c>
      <c r="AG134">
        <v>0</v>
      </c>
      <c r="AK134">
        <v>34044</v>
      </c>
      <c r="AL134" t="s">
        <v>24</v>
      </c>
      <c r="AM134" t="s">
        <v>25</v>
      </c>
      <c r="AN134">
        <v>73800</v>
      </c>
      <c r="AO134">
        <v>13.001791000000001</v>
      </c>
      <c r="AP134">
        <v>13.003160954</v>
      </c>
      <c r="AQ134">
        <v>1.3699539999993901E-3</v>
      </c>
      <c r="AR134">
        <v>1.3699539999993899</v>
      </c>
      <c r="AS134">
        <v>0</v>
      </c>
      <c r="AW134">
        <v>34244</v>
      </c>
      <c r="AX134" t="s">
        <v>24</v>
      </c>
      <c r="AY134" t="s">
        <v>25</v>
      </c>
      <c r="AZ134">
        <v>74924</v>
      </c>
      <c r="BA134">
        <v>10.406378030999999</v>
      </c>
      <c r="BB134">
        <v>10.419821024000001</v>
      </c>
      <c r="BC134">
        <v>1.34429930000017E-2</v>
      </c>
      <c r="BD134">
        <v>13.442993000001699</v>
      </c>
      <c r="BE134">
        <v>0</v>
      </c>
      <c r="BI134">
        <v>34444</v>
      </c>
      <c r="BJ134" t="s">
        <v>24</v>
      </c>
      <c r="BK134" t="s">
        <v>25</v>
      </c>
      <c r="BL134">
        <v>74064</v>
      </c>
      <c r="BM134">
        <v>14.237345934</v>
      </c>
      <c r="BN134">
        <v>14.238604069000001</v>
      </c>
      <c r="BO134">
        <v>1.2581350000004899E-3</v>
      </c>
      <c r="BP134">
        <v>1.2581350000004901</v>
      </c>
      <c r="BQ134">
        <v>0</v>
      </c>
      <c r="BU134">
        <v>34844</v>
      </c>
      <c r="BV134" t="s">
        <v>24</v>
      </c>
      <c r="BW134" t="s">
        <v>25</v>
      </c>
      <c r="BX134">
        <v>73668</v>
      </c>
      <c r="BY134">
        <v>7.8061678409999997</v>
      </c>
      <c r="BZ134">
        <v>7.8076028820000003</v>
      </c>
      <c r="CA134">
        <v>1.43504100000058E-3</v>
      </c>
      <c r="CB134">
        <v>1.43504100000058</v>
      </c>
      <c r="CC134">
        <v>0</v>
      </c>
      <c r="CG134" s="2">
        <v>35044</v>
      </c>
      <c r="CH134" s="2" t="s">
        <v>24</v>
      </c>
      <c r="CI134" s="2" t="s">
        <v>25</v>
      </c>
      <c r="CJ134" s="2">
        <v>73536</v>
      </c>
      <c r="CK134" s="2">
        <v>6.5018339159999998</v>
      </c>
      <c r="CL134" s="2">
        <v>6.5031819339999997</v>
      </c>
      <c r="CM134" s="2">
        <v>1.3480180000000001E-3</v>
      </c>
      <c r="CN134" s="2">
        <v>1.3480179999999999</v>
      </c>
      <c r="CO134" s="2">
        <v>0</v>
      </c>
      <c r="CS134">
        <v>35244</v>
      </c>
      <c r="CT134" t="s">
        <v>24</v>
      </c>
      <c r="CU134" t="s">
        <v>25</v>
      </c>
      <c r="CV134">
        <v>74460</v>
      </c>
      <c r="CW134">
        <v>3.251970053</v>
      </c>
      <c r="CX134">
        <v>3.2534081939999999</v>
      </c>
      <c r="CY134">
        <v>1.4381409999999399E-3</v>
      </c>
      <c r="CZ134">
        <v>1.4381409999999399</v>
      </c>
      <c r="DA134">
        <v>0</v>
      </c>
      <c r="DE134" s="2">
        <v>35444</v>
      </c>
      <c r="DF134" s="2" t="s">
        <v>24</v>
      </c>
      <c r="DG134" s="2" t="s">
        <v>25</v>
      </c>
      <c r="DH134" s="2">
        <v>73536</v>
      </c>
      <c r="DI134" s="2">
        <v>2.6018140320000001</v>
      </c>
      <c r="DJ134" s="2">
        <v>2.6032829280000001</v>
      </c>
      <c r="DK134" s="2">
        <v>1.4688959999999999E-3</v>
      </c>
      <c r="DL134" s="2">
        <v>1.468896</v>
      </c>
      <c r="DM134" s="2">
        <v>0</v>
      </c>
      <c r="DQ134">
        <v>35644</v>
      </c>
      <c r="DR134" t="s">
        <v>24</v>
      </c>
      <c r="DS134" t="s">
        <v>25</v>
      </c>
      <c r="DT134">
        <v>74328</v>
      </c>
      <c r="DU134">
        <v>1.301598072</v>
      </c>
      <c r="DV134">
        <v>1.302816153</v>
      </c>
      <c r="DW134">
        <v>1.21808099999998E-3</v>
      </c>
      <c r="DX134">
        <v>1.21808099999998</v>
      </c>
      <c r="DY134">
        <v>0</v>
      </c>
      <c r="EC134">
        <v>35844</v>
      </c>
      <c r="ED134" t="s">
        <v>24</v>
      </c>
      <c r="EE134" t="s">
        <v>25</v>
      </c>
      <c r="EF134">
        <v>73932</v>
      </c>
      <c r="EG134">
        <v>0.65141701699999999</v>
      </c>
      <c r="EH134">
        <v>0.65275692900000004</v>
      </c>
      <c r="EI134">
        <v>1.3399120000000501E-3</v>
      </c>
      <c r="EJ134">
        <v>1.33991200000005</v>
      </c>
      <c r="EK134">
        <v>0</v>
      </c>
      <c r="EO134">
        <v>36044</v>
      </c>
      <c r="EP134" t="s">
        <v>24</v>
      </c>
      <c r="EQ134" t="s">
        <v>25</v>
      </c>
      <c r="ER134">
        <v>73800</v>
      </c>
      <c r="ES134">
        <v>0.127613068</v>
      </c>
      <c r="ET134">
        <v>0.12888598400000001</v>
      </c>
      <c r="EU134">
        <v>1.27291600000001E-3</v>
      </c>
      <c r="EV134">
        <v>1.2729160000000099</v>
      </c>
      <c r="EW134">
        <v>0</v>
      </c>
      <c r="FA134">
        <v>47571</v>
      </c>
      <c r="FB134" t="s">
        <v>24</v>
      </c>
      <c r="FC134" t="s">
        <v>25</v>
      </c>
      <c r="FD134">
        <v>73800</v>
      </c>
      <c r="FE134">
        <v>7.5319380760000003</v>
      </c>
      <c r="FF134">
        <v>7.5339300629999997</v>
      </c>
      <c r="FG134">
        <v>1.9919869999993601E-3</v>
      </c>
      <c r="FH134">
        <v>1.99198699999936</v>
      </c>
      <c r="FI134">
        <v>0</v>
      </c>
    </row>
    <row r="135" spans="1:165">
      <c r="A135" s="2">
        <v>44725</v>
      </c>
      <c r="B135" s="2" t="s">
        <v>24</v>
      </c>
      <c r="C135" s="2" t="s">
        <v>25</v>
      </c>
      <c r="D135" s="2">
        <v>74196</v>
      </c>
      <c r="E135" s="2">
        <v>131.00186400000001</v>
      </c>
      <c r="F135" s="2">
        <v>131.00306800000001</v>
      </c>
      <c r="G135" s="2">
        <v>1.204014E-3</v>
      </c>
      <c r="H135" s="2">
        <v>1.2040139999999999</v>
      </c>
      <c r="I135" s="2">
        <v>0</v>
      </c>
      <c r="M135">
        <v>44925</v>
      </c>
      <c r="N135" t="s">
        <v>24</v>
      </c>
      <c r="O135" t="s">
        <v>25</v>
      </c>
      <c r="P135">
        <v>73536</v>
      </c>
      <c r="Q135">
        <v>65.501620054</v>
      </c>
      <c r="R135">
        <v>65.503113030999998</v>
      </c>
      <c r="S135">
        <v>1.4929769999980601E-3</v>
      </c>
      <c r="T135">
        <v>1.49297699999806</v>
      </c>
      <c r="U135">
        <v>0</v>
      </c>
      <c r="Y135">
        <v>45125</v>
      </c>
      <c r="Z135" t="s">
        <v>24</v>
      </c>
      <c r="AA135" t="s">
        <v>25</v>
      </c>
      <c r="AB135">
        <v>73668</v>
      </c>
      <c r="AC135">
        <v>26.201859950999999</v>
      </c>
      <c r="AD135">
        <v>26.20325017</v>
      </c>
      <c r="AE135">
        <v>1.3902190000010201E-3</v>
      </c>
      <c r="AF135">
        <v>1.3902190000010199</v>
      </c>
      <c r="AG135">
        <v>0</v>
      </c>
      <c r="AK135">
        <v>45371</v>
      </c>
      <c r="AL135" t="s">
        <v>24</v>
      </c>
      <c r="AM135" t="s">
        <v>25</v>
      </c>
      <c r="AN135">
        <v>74460</v>
      </c>
      <c r="AO135">
        <v>13.101808071000001</v>
      </c>
      <c r="AP135">
        <v>13.103154898</v>
      </c>
      <c r="AQ135">
        <v>1.3468269999989901E-3</v>
      </c>
      <c r="AR135">
        <v>1.3468269999989899</v>
      </c>
      <c r="AS135">
        <v>0</v>
      </c>
      <c r="AW135">
        <v>45571</v>
      </c>
      <c r="AX135" t="s">
        <v>24</v>
      </c>
      <c r="AY135" t="s">
        <v>25</v>
      </c>
      <c r="AZ135">
        <v>73668</v>
      </c>
      <c r="BA135">
        <v>10.486430168</v>
      </c>
      <c r="BB135">
        <v>10.487792015</v>
      </c>
      <c r="BC135">
        <v>1.36184700000008E-3</v>
      </c>
      <c r="BD135">
        <v>1.36184700000008</v>
      </c>
      <c r="BE135">
        <v>0</v>
      </c>
      <c r="BI135">
        <v>45771</v>
      </c>
      <c r="BJ135" t="s">
        <v>24</v>
      </c>
      <c r="BK135" t="s">
        <v>25</v>
      </c>
      <c r="BL135">
        <v>73932</v>
      </c>
      <c r="BM135">
        <v>14.307248116</v>
      </c>
      <c r="BN135">
        <v>14.308582067</v>
      </c>
      <c r="BO135">
        <v>1.33395099999944E-3</v>
      </c>
      <c r="BP135">
        <v>1.3339509999994399</v>
      </c>
      <c r="BQ135">
        <v>0</v>
      </c>
      <c r="BU135">
        <v>46171</v>
      </c>
      <c r="BV135" t="s">
        <v>24</v>
      </c>
      <c r="BW135" t="s">
        <v>25</v>
      </c>
      <c r="BX135">
        <v>73932</v>
      </c>
      <c r="BY135">
        <v>7.8662238120000003</v>
      </c>
      <c r="BZ135">
        <v>7.8676738740000003</v>
      </c>
      <c r="CA135">
        <v>1.4500619999999701E-3</v>
      </c>
      <c r="CB135">
        <v>1.45006199999997</v>
      </c>
      <c r="CC135">
        <v>0</v>
      </c>
      <c r="CG135" s="2">
        <v>46371</v>
      </c>
      <c r="CH135" s="2" t="s">
        <v>24</v>
      </c>
      <c r="CI135" s="2" t="s">
        <v>25</v>
      </c>
      <c r="CJ135" s="2">
        <v>74196</v>
      </c>
      <c r="CK135" s="2">
        <v>6.5516960620000004</v>
      </c>
      <c r="CL135" s="2">
        <v>6.5528020859999998</v>
      </c>
      <c r="CM135" s="2">
        <v>1.1060239999999999E-3</v>
      </c>
      <c r="CN135" s="2">
        <v>1.1060239999999999</v>
      </c>
      <c r="CO135" s="2">
        <v>0</v>
      </c>
      <c r="CS135">
        <v>46571</v>
      </c>
      <c r="CT135" t="s">
        <v>24</v>
      </c>
      <c r="CU135" t="s">
        <v>25</v>
      </c>
      <c r="CV135">
        <v>74064</v>
      </c>
      <c r="CW135">
        <v>3.2770030499999998</v>
      </c>
      <c r="CX135">
        <v>3.2784249779999999</v>
      </c>
      <c r="CY135">
        <v>1.4219280000000701E-3</v>
      </c>
      <c r="CZ135">
        <v>1.42192800000007</v>
      </c>
      <c r="DA135">
        <v>0</v>
      </c>
      <c r="DE135" s="2">
        <v>46771</v>
      </c>
      <c r="DF135" s="2" t="s">
        <v>24</v>
      </c>
      <c r="DG135" s="2" t="s">
        <v>25</v>
      </c>
      <c r="DH135" s="2">
        <v>73932</v>
      </c>
      <c r="DI135" s="2">
        <v>2.6215889450000001</v>
      </c>
      <c r="DJ135" s="2">
        <v>2.6230249400000001</v>
      </c>
      <c r="DK135" s="2">
        <v>1.435995E-3</v>
      </c>
      <c r="DL135" s="2">
        <v>1.4359949999999999</v>
      </c>
      <c r="DM135" s="2">
        <v>0</v>
      </c>
      <c r="DQ135">
        <v>46971</v>
      </c>
      <c r="DR135" t="s">
        <v>24</v>
      </c>
      <c r="DS135" t="s">
        <v>25</v>
      </c>
      <c r="DT135">
        <v>74328</v>
      </c>
      <c r="DU135">
        <v>1.3116970059999999</v>
      </c>
      <c r="DV135">
        <v>1.3216080670000001</v>
      </c>
      <c r="DW135">
        <v>9.9110610000001601E-3</v>
      </c>
      <c r="DX135">
        <v>9.91106100000016</v>
      </c>
      <c r="DY135">
        <v>0</v>
      </c>
      <c r="EC135">
        <v>47171</v>
      </c>
      <c r="ED135" t="s">
        <v>24</v>
      </c>
      <c r="EE135" t="s">
        <v>25</v>
      </c>
      <c r="EF135">
        <v>73668</v>
      </c>
      <c r="EG135">
        <v>0.65647005999999997</v>
      </c>
      <c r="EH135">
        <v>0.65799212500000004</v>
      </c>
      <c r="EI135">
        <v>1.52206500000007E-3</v>
      </c>
      <c r="EJ135">
        <v>1.5220650000000699</v>
      </c>
      <c r="EK135">
        <v>0</v>
      </c>
      <c r="EO135">
        <v>47371</v>
      </c>
      <c r="EP135" t="s">
        <v>24</v>
      </c>
      <c r="EQ135" t="s">
        <v>25</v>
      </c>
      <c r="ER135">
        <v>74592</v>
      </c>
      <c r="ES135">
        <v>0.12869215000000001</v>
      </c>
      <c r="ET135">
        <v>0.130007029</v>
      </c>
      <c r="EU135">
        <v>1.3148789999999899E-3</v>
      </c>
      <c r="EV135">
        <v>1.3148789999999899</v>
      </c>
      <c r="EW135">
        <v>0</v>
      </c>
      <c r="FA135">
        <v>55114</v>
      </c>
      <c r="FB135" t="s">
        <v>24</v>
      </c>
      <c r="FC135" t="s">
        <v>25</v>
      </c>
      <c r="FD135">
        <v>73668</v>
      </c>
      <c r="FE135">
        <v>7.5326349739999996</v>
      </c>
      <c r="FF135">
        <v>7.5346670150000001</v>
      </c>
      <c r="FG135">
        <v>2.03204100000053E-3</v>
      </c>
      <c r="FH135">
        <v>2.0320410000005298</v>
      </c>
      <c r="FI135">
        <v>0</v>
      </c>
    </row>
    <row r="136" spans="1:165">
      <c r="A136" s="2">
        <v>52268</v>
      </c>
      <c r="B136" s="2" t="s">
        <v>24</v>
      </c>
      <c r="C136" s="2" t="s">
        <v>25</v>
      </c>
      <c r="D136" s="2">
        <v>73536</v>
      </c>
      <c r="E136" s="2">
        <v>132.00170109999999</v>
      </c>
      <c r="F136" s="2">
        <v>132.00332</v>
      </c>
      <c r="G136" s="2">
        <v>1.618862E-3</v>
      </c>
      <c r="H136" s="2">
        <v>1.618862</v>
      </c>
      <c r="I136" s="2">
        <v>0</v>
      </c>
      <c r="M136">
        <v>52468</v>
      </c>
      <c r="N136" t="s">
        <v>24</v>
      </c>
      <c r="O136" t="s">
        <v>25</v>
      </c>
      <c r="P136">
        <v>74064</v>
      </c>
      <c r="Q136">
        <v>66.001600026999995</v>
      </c>
      <c r="R136">
        <v>66.002741098000001</v>
      </c>
      <c r="S136">
        <v>1.1410710000063699E-3</v>
      </c>
      <c r="T136">
        <v>1.14107100000637</v>
      </c>
      <c r="U136">
        <v>0</v>
      </c>
      <c r="Y136">
        <v>52668</v>
      </c>
      <c r="Z136" t="s">
        <v>24</v>
      </c>
      <c r="AA136" t="s">
        <v>25</v>
      </c>
      <c r="AB136">
        <v>73932</v>
      </c>
      <c r="AC136">
        <v>26.401832104</v>
      </c>
      <c r="AD136">
        <v>26.403301954</v>
      </c>
      <c r="AE136">
        <v>1.4698499999994299E-3</v>
      </c>
      <c r="AF136">
        <v>1.4698499999994299</v>
      </c>
      <c r="AG136">
        <v>0</v>
      </c>
      <c r="AK136">
        <v>52914</v>
      </c>
      <c r="AL136" t="s">
        <v>24</v>
      </c>
      <c r="AM136" t="s">
        <v>25</v>
      </c>
      <c r="AN136">
        <v>73668</v>
      </c>
      <c r="AO136">
        <v>13.201931953000001</v>
      </c>
      <c r="AP136">
        <v>13.203347921000001</v>
      </c>
      <c r="AQ136">
        <v>1.41596799999987E-3</v>
      </c>
      <c r="AR136">
        <v>1.41596799999987</v>
      </c>
      <c r="AS136">
        <v>0</v>
      </c>
      <c r="AW136">
        <v>53114</v>
      </c>
      <c r="AX136" t="s">
        <v>24</v>
      </c>
      <c r="AY136" t="s">
        <v>25</v>
      </c>
      <c r="AZ136">
        <v>74196</v>
      </c>
      <c r="BA136">
        <v>10.566316128</v>
      </c>
      <c r="BB136">
        <v>10.567610978999999</v>
      </c>
      <c r="BC136">
        <v>1.2948509999990399E-3</v>
      </c>
      <c r="BD136">
        <v>1.2948509999990401</v>
      </c>
      <c r="BE136">
        <v>0</v>
      </c>
      <c r="BI136">
        <v>53314</v>
      </c>
      <c r="BJ136" t="s">
        <v>24</v>
      </c>
      <c r="BK136" t="s">
        <v>25</v>
      </c>
      <c r="BL136">
        <v>73536</v>
      </c>
      <c r="BM136">
        <v>14.377475023000001</v>
      </c>
      <c r="BN136">
        <v>14.379132986</v>
      </c>
      <c r="BO136">
        <v>1.65796299999954E-3</v>
      </c>
      <c r="BP136">
        <v>1.65796299999954</v>
      </c>
      <c r="BQ136">
        <v>0</v>
      </c>
      <c r="BU136">
        <v>53714</v>
      </c>
      <c r="BV136" t="s">
        <v>24</v>
      </c>
      <c r="BW136" t="s">
        <v>25</v>
      </c>
      <c r="BX136">
        <v>73536</v>
      </c>
      <c r="BY136">
        <v>7.9260728360000003</v>
      </c>
      <c r="BZ136">
        <v>7.9274208550000003</v>
      </c>
      <c r="CA136">
        <v>1.34801899999992E-3</v>
      </c>
      <c r="CB136">
        <v>1.3480189999999199</v>
      </c>
      <c r="CC136">
        <v>0</v>
      </c>
      <c r="CG136" s="2">
        <v>53914</v>
      </c>
      <c r="CH136" s="2" t="s">
        <v>24</v>
      </c>
      <c r="CI136" s="2" t="s">
        <v>25</v>
      </c>
      <c r="CJ136" s="2">
        <v>74196</v>
      </c>
      <c r="CK136" s="2">
        <v>6.601686001</v>
      </c>
      <c r="CL136" s="2">
        <v>6.6029760839999998</v>
      </c>
      <c r="CM136" s="2">
        <v>1.290083E-3</v>
      </c>
      <c r="CN136" s="2">
        <v>1.2900830000000001</v>
      </c>
      <c r="CO136" s="2">
        <v>0</v>
      </c>
      <c r="CS136">
        <v>54114</v>
      </c>
      <c r="CT136" t="s">
        <v>24</v>
      </c>
      <c r="CU136" t="s">
        <v>25</v>
      </c>
      <c r="CV136">
        <v>74196</v>
      </c>
      <c r="CW136">
        <v>3.3019981380000001</v>
      </c>
      <c r="CX136">
        <v>3.3031129840000002</v>
      </c>
      <c r="CY136">
        <v>1.11484600000011E-3</v>
      </c>
      <c r="CZ136">
        <v>1.1148460000001099</v>
      </c>
      <c r="DA136">
        <v>0</v>
      </c>
      <c r="DE136" s="2">
        <v>54314</v>
      </c>
      <c r="DF136" s="2" t="s">
        <v>24</v>
      </c>
      <c r="DG136" s="2" t="s">
        <v>25</v>
      </c>
      <c r="DH136" s="2">
        <v>73668</v>
      </c>
      <c r="DI136" s="2">
        <v>2.641757965</v>
      </c>
      <c r="DJ136" s="2">
        <v>2.6431651120000001</v>
      </c>
      <c r="DK136" s="2">
        <v>1.4071470000000001E-3</v>
      </c>
      <c r="DL136" s="2">
        <v>1.4071469999999999</v>
      </c>
      <c r="DM136" s="2">
        <v>0</v>
      </c>
      <c r="DQ136">
        <v>54514</v>
      </c>
      <c r="DR136" t="s">
        <v>24</v>
      </c>
      <c r="DS136" t="s">
        <v>25</v>
      </c>
      <c r="DT136">
        <v>74724</v>
      </c>
      <c r="DU136">
        <v>1.321617126</v>
      </c>
      <c r="DV136">
        <v>1.3226580619999999</v>
      </c>
      <c r="DW136">
        <v>1.04093599999988E-3</v>
      </c>
      <c r="DX136">
        <v>1.04093599999988</v>
      </c>
      <c r="DY136">
        <v>0</v>
      </c>
      <c r="EC136">
        <v>54714</v>
      </c>
      <c r="ED136" t="s">
        <v>24</v>
      </c>
      <c r="EE136" t="s">
        <v>25</v>
      </c>
      <c r="EF136">
        <v>74196</v>
      </c>
      <c r="EG136">
        <v>0.66154408499999995</v>
      </c>
      <c r="EH136">
        <v>0.66284894900000002</v>
      </c>
      <c r="EI136">
        <v>1.30486400000007E-3</v>
      </c>
      <c r="EJ136">
        <v>1.30486400000007</v>
      </c>
      <c r="EK136">
        <v>0</v>
      </c>
      <c r="EO136">
        <v>54914</v>
      </c>
      <c r="EP136" t="s">
        <v>24</v>
      </c>
      <c r="EQ136" t="s">
        <v>25</v>
      </c>
      <c r="ER136">
        <v>73800</v>
      </c>
      <c r="ES136">
        <v>0.129642963</v>
      </c>
      <c r="ET136">
        <v>0.16889905899999999</v>
      </c>
      <c r="EU136">
        <v>3.92560959999999E-2</v>
      </c>
      <c r="EV136">
        <v>39.2560959999999</v>
      </c>
      <c r="EW136">
        <v>0</v>
      </c>
      <c r="FA136">
        <v>45430</v>
      </c>
      <c r="FB136" t="s">
        <v>24</v>
      </c>
      <c r="FC136" t="s">
        <v>25</v>
      </c>
      <c r="FD136">
        <v>73800</v>
      </c>
      <c r="FE136">
        <v>7.5333840849999998</v>
      </c>
      <c r="FF136">
        <v>7.5354039669999997</v>
      </c>
      <c r="FG136">
        <v>2.01988199999991E-3</v>
      </c>
      <c r="FH136">
        <v>2.0198819999999098</v>
      </c>
      <c r="FI136">
        <v>0</v>
      </c>
    </row>
    <row r="137" spans="1:165">
      <c r="A137" s="2">
        <v>42584</v>
      </c>
      <c r="B137" s="2" t="s">
        <v>24</v>
      </c>
      <c r="C137" s="2" t="s">
        <v>25</v>
      </c>
      <c r="D137" s="2">
        <v>73404</v>
      </c>
      <c r="E137" s="2">
        <v>133.00175189999999</v>
      </c>
      <c r="F137" s="2">
        <v>133.00311300000001</v>
      </c>
      <c r="G137" s="2">
        <v>1.361131E-3</v>
      </c>
      <c r="H137" s="2">
        <v>1.3611310000000001</v>
      </c>
      <c r="I137" s="2">
        <v>0</v>
      </c>
      <c r="M137">
        <v>42784</v>
      </c>
      <c r="N137" t="s">
        <v>24</v>
      </c>
      <c r="O137" t="s">
        <v>25</v>
      </c>
      <c r="P137">
        <v>74196</v>
      </c>
      <c r="Q137">
        <v>66.501862048999996</v>
      </c>
      <c r="R137">
        <v>66.503049134999998</v>
      </c>
      <c r="S137">
        <v>1.18708600000161E-3</v>
      </c>
      <c r="T137">
        <v>1.1870860000016099</v>
      </c>
      <c r="U137">
        <v>0</v>
      </c>
      <c r="Y137">
        <v>42984</v>
      </c>
      <c r="Z137" t="s">
        <v>24</v>
      </c>
      <c r="AA137" t="s">
        <v>25</v>
      </c>
      <c r="AB137">
        <v>73536</v>
      </c>
      <c r="AC137">
        <v>26.601643084999999</v>
      </c>
      <c r="AD137">
        <v>26.603151083</v>
      </c>
      <c r="AE137">
        <v>1.507998000001E-3</v>
      </c>
      <c r="AF137">
        <v>1.507998000001</v>
      </c>
      <c r="AG137">
        <v>0</v>
      </c>
      <c r="AK137">
        <v>43230</v>
      </c>
      <c r="AL137" t="s">
        <v>24</v>
      </c>
      <c r="AM137" t="s">
        <v>25</v>
      </c>
      <c r="AN137">
        <v>73668</v>
      </c>
      <c r="AO137">
        <v>13.302047968</v>
      </c>
      <c r="AP137">
        <v>13.303503036</v>
      </c>
      <c r="AQ137">
        <v>1.4550680000002801E-3</v>
      </c>
      <c r="AR137">
        <v>1.45506800000028</v>
      </c>
      <c r="AS137">
        <v>0</v>
      </c>
      <c r="AW137">
        <v>43430</v>
      </c>
      <c r="AX137" t="s">
        <v>24</v>
      </c>
      <c r="AY137" t="s">
        <v>25</v>
      </c>
      <c r="AZ137">
        <v>74196</v>
      </c>
      <c r="BA137">
        <v>10.646517038000001</v>
      </c>
      <c r="BB137">
        <v>10.647804022000001</v>
      </c>
      <c r="BC137">
        <v>1.28698400000004E-3</v>
      </c>
      <c r="BD137">
        <v>1.2869840000000401</v>
      </c>
      <c r="BE137">
        <v>0</v>
      </c>
      <c r="BI137">
        <v>43630</v>
      </c>
      <c r="BJ137" t="s">
        <v>24</v>
      </c>
      <c r="BK137" t="s">
        <v>25</v>
      </c>
      <c r="BL137">
        <v>74196</v>
      </c>
      <c r="BM137">
        <v>14.447521925</v>
      </c>
      <c r="BN137">
        <v>14.448793888000001</v>
      </c>
      <c r="BO137">
        <v>1.27196300000065E-3</v>
      </c>
      <c r="BP137">
        <v>1.2719630000006501</v>
      </c>
      <c r="BQ137">
        <v>0</v>
      </c>
      <c r="BU137">
        <v>44030</v>
      </c>
      <c r="BV137" t="s">
        <v>24</v>
      </c>
      <c r="BW137" t="s">
        <v>25</v>
      </c>
      <c r="BX137">
        <v>74460</v>
      </c>
      <c r="BY137">
        <v>7.9863238330000001</v>
      </c>
      <c r="BZ137">
        <v>7.9875288009999998</v>
      </c>
      <c r="CA137">
        <v>1.20496799999969E-3</v>
      </c>
      <c r="CB137">
        <v>1.2049679999996901</v>
      </c>
      <c r="CC137">
        <v>0</v>
      </c>
      <c r="CG137" s="2">
        <v>44230</v>
      </c>
      <c r="CH137" s="2" t="s">
        <v>24</v>
      </c>
      <c r="CI137" s="2" t="s">
        <v>25</v>
      </c>
      <c r="CJ137" s="2">
        <v>73668</v>
      </c>
      <c r="CK137" s="2">
        <v>6.6517260069999997</v>
      </c>
      <c r="CL137" s="2">
        <v>6.6532089709999997</v>
      </c>
      <c r="CM137" s="2">
        <v>1.482964E-3</v>
      </c>
      <c r="CN137" s="2">
        <v>1.4829639999999999</v>
      </c>
      <c r="CO137" s="2">
        <v>0</v>
      </c>
      <c r="CS137">
        <v>44430</v>
      </c>
      <c r="CT137" t="s">
        <v>24</v>
      </c>
      <c r="CU137" t="s">
        <v>25</v>
      </c>
      <c r="CV137">
        <v>73800</v>
      </c>
      <c r="CW137">
        <v>3.3268270489999998</v>
      </c>
      <c r="CX137">
        <v>3.3281090259999999</v>
      </c>
      <c r="CY137">
        <v>1.2819770000001001E-3</v>
      </c>
      <c r="CZ137">
        <v>1.2819770000001001</v>
      </c>
      <c r="DA137">
        <v>0</v>
      </c>
      <c r="DE137" s="2">
        <v>44630</v>
      </c>
      <c r="DF137" s="2" t="s">
        <v>24</v>
      </c>
      <c r="DG137" s="2" t="s">
        <v>25</v>
      </c>
      <c r="DH137" s="2">
        <v>74328</v>
      </c>
      <c r="DI137" s="2">
        <v>2.6616189480000001</v>
      </c>
      <c r="DJ137" s="2">
        <v>2.6628370289999999</v>
      </c>
      <c r="DK137" s="2">
        <v>1.218081E-3</v>
      </c>
      <c r="DL137" s="2">
        <v>1.218081</v>
      </c>
      <c r="DM137" s="2">
        <v>0</v>
      </c>
      <c r="DQ137">
        <v>44830</v>
      </c>
      <c r="DR137" t="s">
        <v>24</v>
      </c>
      <c r="DS137" t="s">
        <v>25</v>
      </c>
      <c r="DT137">
        <v>74394</v>
      </c>
      <c r="DU137">
        <v>1.331576109</v>
      </c>
      <c r="DV137">
        <v>1.3325831889999999</v>
      </c>
      <c r="DW137">
        <v>1.00707999999993E-3</v>
      </c>
      <c r="DX137">
        <v>1.00707999999993</v>
      </c>
      <c r="DY137">
        <v>0</v>
      </c>
      <c r="EC137">
        <v>45030</v>
      </c>
      <c r="ED137" t="s">
        <v>24</v>
      </c>
      <c r="EE137" t="s">
        <v>25</v>
      </c>
      <c r="EF137">
        <v>73404</v>
      </c>
      <c r="EG137">
        <v>0.66656613300000001</v>
      </c>
      <c r="EH137">
        <v>0.668019056</v>
      </c>
      <c r="EI137">
        <v>1.4529229999999901E-3</v>
      </c>
      <c r="EJ137">
        <v>1.45292299999999</v>
      </c>
      <c r="EK137">
        <v>0</v>
      </c>
      <c r="EO137">
        <v>45230</v>
      </c>
      <c r="EP137" t="s">
        <v>24</v>
      </c>
      <c r="EQ137" t="s">
        <v>25</v>
      </c>
      <c r="ER137">
        <v>73140</v>
      </c>
      <c r="ES137">
        <v>0.13074111899999999</v>
      </c>
      <c r="ET137">
        <v>0.16890501999999999</v>
      </c>
      <c r="EU137">
        <v>3.8163901E-2</v>
      </c>
      <c r="EV137">
        <v>38.163901000000003</v>
      </c>
      <c r="EW137">
        <v>0</v>
      </c>
      <c r="FA137">
        <v>32961</v>
      </c>
      <c r="FB137" t="s">
        <v>24</v>
      </c>
      <c r="FC137" t="s">
        <v>25</v>
      </c>
      <c r="FD137">
        <v>73536</v>
      </c>
      <c r="FE137">
        <v>7.5341699120000003</v>
      </c>
      <c r="FF137">
        <v>7.5361919400000001</v>
      </c>
      <c r="FG137">
        <v>2.0220279999998399E-3</v>
      </c>
      <c r="FH137">
        <v>2.0220279999998398</v>
      </c>
      <c r="FI137">
        <v>0</v>
      </c>
    </row>
    <row r="138" spans="1:165">
      <c r="A138" s="2">
        <v>58348</v>
      </c>
      <c r="B138" s="2" t="s">
        <v>24</v>
      </c>
      <c r="C138" s="2" t="s">
        <v>25</v>
      </c>
      <c r="D138" s="2">
        <v>73272</v>
      </c>
      <c r="E138" s="2">
        <v>134.00158999999999</v>
      </c>
      <c r="F138" s="2">
        <v>134.00299999999999</v>
      </c>
      <c r="G138" s="2">
        <v>1.410007E-3</v>
      </c>
      <c r="H138" s="2">
        <v>1.410007</v>
      </c>
      <c r="I138" s="2">
        <v>0</v>
      </c>
      <c r="M138">
        <v>58548</v>
      </c>
      <c r="N138" t="s">
        <v>24</v>
      </c>
      <c r="O138" t="s">
        <v>25</v>
      </c>
      <c r="P138">
        <v>74328</v>
      </c>
      <c r="Q138">
        <v>67.001667022999996</v>
      </c>
      <c r="R138">
        <v>67.003076077000003</v>
      </c>
      <c r="S138">
        <v>1.4090540000068999E-3</v>
      </c>
      <c r="T138">
        <v>1.4090540000069001</v>
      </c>
      <c r="U138">
        <v>0</v>
      </c>
      <c r="Y138">
        <v>58748</v>
      </c>
      <c r="Z138" t="s">
        <v>24</v>
      </c>
      <c r="AA138" t="s">
        <v>25</v>
      </c>
      <c r="AB138">
        <v>73404</v>
      </c>
      <c r="AC138">
        <v>26.801707028999999</v>
      </c>
      <c r="AD138">
        <v>26.803217173</v>
      </c>
      <c r="AE138">
        <v>1.51014400000093E-3</v>
      </c>
      <c r="AF138">
        <v>1.5101440000009301</v>
      </c>
      <c r="AG138">
        <v>0</v>
      </c>
      <c r="AK138">
        <v>58994</v>
      </c>
      <c r="AL138" t="s">
        <v>24</v>
      </c>
      <c r="AM138" t="s">
        <v>25</v>
      </c>
      <c r="AN138">
        <v>74196</v>
      </c>
      <c r="AO138">
        <v>13.401845932000001</v>
      </c>
      <c r="AP138">
        <v>13.403019905000001</v>
      </c>
      <c r="AQ138">
        <v>1.1739730000002099E-3</v>
      </c>
      <c r="AR138">
        <v>1.17397300000021</v>
      </c>
      <c r="AS138">
        <v>0</v>
      </c>
      <c r="AW138">
        <v>59194</v>
      </c>
      <c r="AX138" t="s">
        <v>24</v>
      </c>
      <c r="AY138" t="s">
        <v>25</v>
      </c>
      <c r="AZ138">
        <v>74328</v>
      </c>
      <c r="BA138">
        <v>10.726686954</v>
      </c>
      <c r="BB138">
        <v>10.727957010000001</v>
      </c>
      <c r="BC138">
        <v>1.27005600000096E-3</v>
      </c>
      <c r="BD138">
        <v>1.27005600000096</v>
      </c>
      <c r="BE138">
        <v>0</v>
      </c>
      <c r="BI138">
        <v>59394</v>
      </c>
      <c r="BJ138" t="s">
        <v>24</v>
      </c>
      <c r="BK138" t="s">
        <v>25</v>
      </c>
      <c r="BL138">
        <v>74064</v>
      </c>
      <c r="BM138">
        <v>14.517401934</v>
      </c>
      <c r="BN138">
        <v>14.518773079000001</v>
      </c>
      <c r="BO138">
        <v>1.3711450000002401E-3</v>
      </c>
      <c r="BP138">
        <v>1.3711450000002401</v>
      </c>
      <c r="BQ138">
        <v>0</v>
      </c>
      <c r="BU138">
        <v>59794</v>
      </c>
      <c r="BV138" t="s">
        <v>24</v>
      </c>
      <c r="BW138" t="s">
        <v>25</v>
      </c>
      <c r="BX138">
        <v>73932</v>
      </c>
      <c r="BY138">
        <v>8.0462028980000007</v>
      </c>
      <c r="BZ138">
        <v>8.0474178789999993</v>
      </c>
      <c r="CA138">
        <v>1.21498099999861E-3</v>
      </c>
      <c r="CB138">
        <v>1.2149809999986101</v>
      </c>
      <c r="CC138">
        <v>0</v>
      </c>
      <c r="CG138" s="2">
        <v>59994</v>
      </c>
      <c r="CH138" s="2" t="s">
        <v>24</v>
      </c>
      <c r="CI138" s="2" t="s">
        <v>25</v>
      </c>
      <c r="CJ138" s="2">
        <v>74196</v>
      </c>
      <c r="CK138" s="2">
        <v>6.701805115</v>
      </c>
      <c r="CL138" s="2">
        <v>6.7032151219999996</v>
      </c>
      <c r="CM138" s="2">
        <v>1.410007E-3</v>
      </c>
      <c r="CN138" s="2">
        <v>1.410007</v>
      </c>
      <c r="CO138" s="2">
        <v>0</v>
      </c>
      <c r="CS138">
        <v>60194</v>
      </c>
      <c r="CT138" t="s">
        <v>24</v>
      </c>
      <c r="CU138" t="s">
        <v>25</v>
      </c>
      <c r="CV138">
        <v>73536</v>
      </c>
      <c r="CW138">
        <v>3.3520810600000002</v>
      </c>
      <c r="CX138">
        <v>3.3534460070000001</v>
      </c>
      <c r="CY138">
        <v>1.3649469999998901E-3</v>
      </c>
      <c r="CZ138">
        <v>1.36494699999989</v>
      </c>
      <c r="DA138">
        <v>0</v>
      </c>
      <c r="DE138" s="2">
        <v>60394</v>
      </c>
      <c r="DF138" s="2" t="s">
        <v>24</v>
      </c>
      <c r="DG138" s="2" t="s">
        <v>25</v>
      </c>
      <c r="DH138" s="2">
        <v>73800</v>
      </c>
      <c r="DI138" s="2">
        <v>2.681834936</v>
      </c>
      <c r="DJ138" s="2">
        <v>2.6832201480000002</v>
      </c>
      <c r="DK138" s="2">
        <v>1.385212E-3</v>
      </c>
      <c r="DL138" s="2">
        <v>1.3852120000000001</v>
      </c>
      <c r="DM138" s="2">
        <v>0</v>
      </c>
      <c r="DQ138">
        <v>60594</v>
      </c>
      <c r="DR138" t="s">
        <v>24</v>
      </c>
      <c r="DS138" t="s">
        <v>25</v>
      </c>
      <c r="DT138">
        <v>74592</v>
      </c>
      <c r="DU138">
        <v>1.3415911199999999</v>
      </c>
      <c r="DV138">
        <v>1.3427751059999999</v>
      </c>
      <c r="DW138">
        <v>1.1839860000000201E-3</v>
      </c>
      <c r="DX138">
        <v>1.18398600000002</v>
      </c>
      <c r="DY138">
        <v>0</v>
      </c>
      <c r="EC138">
        <v>60794</v>
      </c>
      <c r="ED138" t="s">
        <v>24</v>
      </c>
      <c r="EE138" t="s">
        <v>25</v>
      </c>
      <c r="EF138">
        <v>74196</v>
      </c>
      <c r="EG138">
        <v>0.67156696299999996</v>
      </c>
      <c r="EH138">
        <v>0.67277598400000005</v>
      </c>
      <c r="EI138">
        <v>1.20902100000008E-3</v>
      </c>
      <c r="EJ138">
        <v>1.2090210000000801</v>
      </c>
      <c r="EK138">
        <v>0</v>
      </c>
      <c r="EO138">
        <v>60994</v>
      </c>
      <c r="EP138" t="s">
        <v>24</v>
      </c>
      <c r="EQ138" t="s">
        <v>25</v>
      </c>
      <c r="ER138">
        <v>73536</v>
      </c>
      <c r="ES138">
        <v>0.13184905099999999</v>
      </c>
      <c r="ET138">
        <v>0.13318896299999999</v>
      </c>
      <c r="EU138">
        <v>1.33991199999999E-3</v>
      </c>
      <c r="EV138">
        <v>1.33991199999999</v>
      </c>
      <c r="EW138">
        <v>0</v>
      </c>
      <c r="FA138">
        <v>43296</v>
      </c>
      <c r="FB138" t="s">
        <v>24</v>
      </c>
      <c r="FC138" t="s">
        <v>25</v>
      </c>
      <c r="FD138">
        <v>73800</v>
      </c>
      <c r="FE138">
        <v>7.5348830219999998</v>
      </c>
      <c r="FF138">
        <v>7.5369620319999999</v>
      </c>
      <c r="FG138">
        <v>2.0790100000000998E-3</v>
      </c>
      <c r="FH138">
        <v>2.0790100000001002</v>
      </c>
      <c r="FI138">
        <v>0</v>
      </c>
    </row>
    <row r="139" spans="1:165">
      <c r="A139" s="2">
        <v>40450</v>
      </c>
      <c r="B139" s="2" t="s">
        <v>24</v>
      </c>
      <c r="C139" s="2" t="s">
        <v>25</v>
      </c>
      <c r="D139" s="2">
        <v>73272</v>
      </c>
      <c r="E139" s="2">
        <v>135.00176099999999</v>
      </c>
      <c r="F139" s="2">
        <v>135.0033</v>
      </c>
      <c r="G139" s="2">
        <v>1.5389920000000001E-3</v>
      </c>
      <c r="H139" s="2">
        <v>1.5389919999999999</v>
      </c>
      <c r="I139" s="2">
        <v>0</v>
      </c>
      <c r="M139">
        <v>40650</v>
      </c>
      <c r="N139" t="s">
        <v>24</v>
      </c>
      <c r="O139" t="s">
        <v>25</v>
      </c>
      <c r="P139">
        <v>73932</v>
      </c>
      <c r="Q139">
        <v>67.501863955999994</v>
      </c>
      <c r="R139">
        <v>67.503159045999993</v>
      </c>
      <c r="S139">
        <v>1.2950899999992699E-3</v>
      </c>
      <c r="T139">
        <v>1.29508999999927</v>
      </c>
      <c r="U139">
        <v>0</v>
      </c>
      <c r="Y139">
        <v>40850</v>
      </c>
      <c r="Z139" t="s">
        <v>24</v>
      </c>
      <c r="AA139" t="s">
        <v>25</v>
      </c>
      <c r="AB139">
        <v>74328</v>
      </c>
      <c r="AC139">
        <v>27.001736164</v>
      </c>
      <c r="AD139">
        <v>27.002863169000001</v>
      </c>
      <c r="AE139">
        <v>1.12700500000073E-3</v>
      </c>
      <c r="AF139">
        <v>1.1270050000007299</v>
      </c>
      <c r="AG139">
        <v>0</v>
      </c>
      <c r="AK139">
        <v>41096</v>
      </c>
      <c r="AL139" t="s">
        <v>24</v>
      </c>
      <c r="AM139" t="s">
        <v>25</v>
      </c>
      <c r="AN139">
        <v>74064</v>
      </c>
      <c r="AO139">
        <v>13.501950979</v>
      </c>
      <c r="AP139">
        <v>13.503421068</v>
      </c>
      <c r="AQ139">
        <v>1.4700889999996699E-3</v>
      </c>
      <c r="AR139">
        <v>1.47008899999967</v>
      </c>
      <c r="AS139">
        <v>0</v>
      </c>
      <c r="AW139">
        <v>41296</v>
      </c>
      <c r="AX139" t="s">
        <v>24</v>
      </c>
      <c r="AY139" t="s">
        <v>25</v>
      </c>
      <c r="AZ139">
        <v>74528</v>
      </c>
      <c r="BA139">
        <v>10.806666136</v>
      </c>
      <c r="BB139">
        <v>10.819749117000001</v>
      </c>
      <c r="BC139">
        <v>1.3082981000000099E-2</v>
      </c>
      <c r="BD139">
        <v>13.0829810000001</v>
      </c>
      <c r="BE139">
        <v>0</v>
      </c>
      <c r="BI139">
        <v>41496</v>
      </c>
      <c r="BJ139" t="s">
        <v>24</v>
      </c>
      <c r="BK139" t="s">
        <v>25</v>
      </c>
      <c r="BL139">
        <v>73536</v>
      </c>
      <c r="BM139">
        <v>14.587568044999999</v>
      </c>
      <c r="BN139">
        <v>14.589190006000001</v>
      </c>
      <c r="BO139">
        <v>1.6219610000014399E-3</v>
      </c>
      <c r="BP139">
        <v>1.6219610000014399</v>
      </c>
      <c r="BQ139">
        <v>0</v>
      </c>
      <c r="BU139">
        <v>41896</v>
      </c>
      <c r="BV139" t="s">
        <v>24</v>
      </c>
      <c r="BW139" t="s">
        <v>25</v>
      </c>
      <c r="BX139">
        <v>74460</v>
      </c>
      <c r="BY139">
        <v>8.10627985</v>
      </c>
      <c r="BZ139">
        <v>8.1075248720000008</v>
      </c>
      <c r="CA139">
        <v>1.2450220000008701E-3</v>
      </c>
      <c r="CB139">
        <v>1.24502200000087</v>
      </c>
      <c r="CC139">
        <v>0</v>
      </c>
      <c r="CG139" s="2">
        <v>42096</v>
      </c>
      <c r="CH139" s="2" t="s">
        <v>24</v>
      </c>
      <c r="CI139" s="2" t="s">
        <v>25</v>
      </c>
      <c r="CJ139" s="2">
        <v>73932</v>
      </c>
      <c r="CK139" s="2">
        <v>6.7517609600000004</v>
      </c>
      <c r="CL139" s="2">
        <v>6.7532501219999999</v>
      </c>
      <c r="CM139" s="2">
        <v>1.489162E-3</v>
      </c>
      <c r="CN139" s="2">
        <v>1.4891620000000001</v>
      </c>
      <c r="CO139" s="2">
        <v>0</v>
      </c>
      <c r="CS139">
        <v>42296</v>
      </c>
      <c r="CT139" t="s">
        <v>24</v>
      </c>
      <c r="CU139" t="s">
        <v>25</v>
      </c>
      <c r="CV139">
        <v>74196</v>
      </c>
      <c r="CW139">
        <v>3.376864195</v>
      </c>
      <c r="CX139">
        <v>3.3781490330000001</v>
      </c>
      <c r="CY139">
        <v>1.2848380000001201E-3</v>
      </c>
      <c r="CZ139">
        <v>1.2848380000001201</v>
      </c>
      <c r="DA139">
        <v>0</v>
      </c>
      <c r="DE139" s="2">
        <v>42496</v>
      </c>
      <c r="DF139" s="2" t="s">
        <v>24</v>
      </c>
      <c r="DG139" s="2" t="s">
        <v>25</v>
      </c>
      <c r="DH139" s="2">
        <v>73932</v>
      </c>
      <c r="DI139" s="2">
        <v>2.7016830440000001</v>
      </c>
      <c r="DJ139" s="2">
        <v>2.703164101</v>
      </c>
      <c r="DK139" s="2">
        <v>1.481057E-3</v>
      </c>
      <c r="DL139" s="2">
        <v>1.4810570000000001</v>
      </c>
      <c r="DM139" s="2">
        <v>0</v>
      </c>
      <c r="DQ139">
        <v>42696</v>
      </c>
      <c r="DR139" t="s">
        <v>24</v>
      </c>
      <c r="DS139" t="s">
        <v>25</v>
      </c>
      <c r="DT139">
        <v>73932</v>
      </c>
      <c r="DU139">
        <v>1.351736069</v>
      </c>
      <c r="DV139">
        <v>1.3530130389999999</v>
      </c>
      <c r="DW139">
        <v>1.2769699999999301E-3</v>
      </c>
      <c r="DX139">
        <v>1.27696999999993</v>
      </c>
      <c r="DY139">
        <v>0</v>
      </c>
      <c r="EC139">
        <v>42896</v>
      </c>
      <c r="ED139" t="s">
        <v>24</v>
      </c>
      <c r="EE139" t="s">
        <v>25</v>
      </c>
      <c r="EF139">
        <v>73668</v>
      </c>
      <c r="EG139">
        <v>0.67667603499999995</v>
      </c>
      <c r="EH139">
        <v>0.67812800399999995</v>
      </c>
      <c r="EI139">
        <v>1.45196899999999E-3</v>
      </c>
      <c r="EJ139">
        <v>1.4519689999999901</v>
      </c>
      <c r="EK139">
        <v>0</v>
      </c>
      <c r="EO139">
        <v>43096</v>
      </c>
      <c r="EP139" t="s">
        <v>24</v>
      </c>
      <c r="EQ139" t="s">
        <v>25</v>
      </c>
      <c r="ER139">
        <v>74196</v>
      </c>
      <c r="ES139">
        <v>0.13309907900000001</v>
      </c>
      <c r="ET139">
        <v>0.172773123</v>
      </c>
      <c r="EU139">
        <v>3.9674043999999901E-2</v>
      </c>
      <c r="EV139">
        <v>39.674043999999903</v>
      </c>
      <c r="EW139">
        <v>0</v>
      </c>
      <c r="FA139">
        <v>38068</v>
      </c>
      <c r="FB139" t="s">
        <v>24</v>
      </c>
      <c r="FC139" t="s">
        <v>25</v>
      </c>
      <c r="FD139">
        <v>73404</v>
      </c>
      <c r="FE139">
        <v>7.5354230400000004</v>
      </c>
      <c r="FF139">
        <v>7.5376620289999998</v>
      </c>
      <c r="FG139">
        <v>2.23898899999941E-3</v>
      </c>
      <c r="FH139">
        <v>2.2389889999994099</v>
      </c>
      <c r="FI139">
        <v>0</v>
      </c>
    </row>
    <row r="140" spans="1:165">
      <c r="A140" s="2">
        <v>35222</v>
      </c>
      <c r="B140" s="2" t="s">
        <v>24</v>
      </c>
      <c r="C140" s="2" t="s">
        <v>25</v>
      </c>
      <c r="D140" s="2">
        <v>74264</v>
      </c>
      <c r="E140" s="2">
        <v>136.00180599999999</v>
      </c>
      <c r="F140" s="2">
        <v>136.0141151</v>
      </c>
      <c r="G140" s="2">
        <v>1.2309074E-2</v>
      </c>
      <c r="H140" s="2">
        <v>12.309074000000001</v>
      </c>
      <c r="I140" s="2">
        <v>0</v>
      </c>
      <c r="M140">
        <v>35422</v>
      </c>
      <c r="N140" t="s">
        <v>24</v>
      </c>
      <c r="O140" t="s">
        <v>25</v>
      </c>
      <c r="P140">
        <v>74396</v>
      </c>
      <c r="Q140">
        <v>68.001892089999998</v>
      </c>
      <c r="R140">
        <v>68.015130997</v>
      </c>
      <c r="S140">
        <v>1.3238907000001601E-2</v>
      </c>
      <c r="T140">
        <v>13.2389070000016</v>
      </c>
      <c r="U140">
        <v>0</v>
      </c>
      <c r="Y140">
        <v>35622</v>
      </c>
      <c r="Z140" t="s">
        <v>24</v>
      </c>
      <c r="AA140" t="s">
        <v>25</v>
      </c>
      <c r="AB140">
        <v>74196</v>
      </c>
      <c r="AC140">
        <v>27.201668024</v>
      </c>
      <c r="AD140">
        <v>27.202947139999999</v>
      </c>
      <c r="AE140">
        <v>1.2791159999991899E-3</v>
      </c>
      <c r="AF140">
        <v>1.2791159999991899</v>
      </c>
      <c r="AG140">
        <v>0</v>
      </c>
      <c r="AK140">
        <v>35868</v>
      </c>
      <c r="AL140" t="s">
        <v>24</v>
      </c>
      <c r="AM140" t="s">
        <v>25</v>
      </c>
      <c r="AN140">
        <v>74924</v>
      </c>
      <c r="AO140">
        <v>13.601873875000001</v>
      </c>
      <c r="AP140">
        <v>13.614084005</v>
      </c>
      <c r="AQ140">
        <v>1.2210129999999699E-2</v>
      </c>
      <c r="AR140">
        <v>12.210129999999699</v>
      </c>
      <c r="AS140">
        <v>0</v>
      </c>
      <c r="AW140">
        <v>36068</v>
      </c>
      <c r="AX140" t="s">
        <v>24</v>
      </c>
      <c r="AY140" t="s">
        <v>25</v>
      </c>
      <c r="AZ140">
        <v>73800</v>
      </c>
      <c r="BA140">
        <v>10.886711120999999</v>
      </c>
      <c r="BB140">
        <v>10.888134002999999</v>
      </c>
      <c r="BC140">
        <v>1.42288199999995E-3</v>
      </c>
      <c r="BD140">
        <v>1.42288199999995</v>
      </c>
      <c r="BE140">
        <v>0</v>
      </c>
      <c r="BI140">
        <v>36268</v>
      </c>
      <c r="BJ140" t="s">
        <v>24</v>
      </c>
      <c r="BK140" t="s">
        <v>25</v>
      </c>
      <c r="BL140">
        <v>73668</v>
      </c>
      <c r="BM140">
        <v>14.657665014000001</v>
      </c>
      <c r="BN140">
        <v>14.659090996</v>
      </c>
      <c r="BO140">
        <v>1.4259819999988799E-3</v>
      </c>
      <c r="BP140">
        <v>1.4259819999988801</v>
      </c>
      <c r="BQ140">
        <v>0</v>
      </c>
      <c r="BU140">
        <v>36668</v>
      </c>
      <c r="BV140" t="s">
        <v>24</v>
      </c>
      <c r="BW140" t="s">
        <v>25</v>
      </c>
      <c r="BX140">
        <v>74724</v>
      </c>
      <c r="BY140">
        <v>8.1663188929999997</v>
      </c>
      <c r="BZ140">
        <v>8.1674368380000004</v>
      </c>
      <c r="CA140">
        <v>1.1179450000007301E-3</v>
      </c>
      <c r="CB140">
        <v>1.11794500000073</v>
      </c>
      <c r="CC140">
        <v>0</v>
      </c>
      <c r="CG140" s="2">
        <v>36868</v>
      </c>
      <c r="CH140" s="2" t="s">
        <v>24</v>
      </c>
      <c r="CI140" s="2" t="s">
        <v>25</v>
      </c>
      <c r="CJ140" s="2">
        <v>74064</v>
      </c>
      <c r="CK140" s="2">
        <v>6.801775932</v>
      </c>
      <c r="CL140" s="2">
        <v>6.8030340669999996</v>
      </c>
      <c r="CM140" s="2">
        <v>1.2581350000000001E-3</v>
      </c>
      <c r="CN140" s="2">
        <v>1.258135</v>
      </c>
      <c r="CO140" s="2">
        <v>0</v>
      </c>
      <c r="CS140">
        <v>37068</v>
      </c>
      <c r="CT140" t="s">
        <v>24</v>
      </c>
      <c r="CU140" t="s">
        <v>25</v>
      </c>
      <c r="CV140">
        <v>73668</v>
      </c>
      <c r="CW140">
        <v>3.4020540709999998</v>
      </c>
      <c r="CX140">
        <v>3.4034900669999999</v>
      </c>
      <c r="CY140">
        <v>1.4359960000000999E-3</v>
      </c>
      <c r="CZ140">
        <v>1.4359960000001</v>
      </c>
      <c r="DA140">
        <v>0</v>
      </c>
      <c r="DE140" s="2">
        <v>37268</v>
      </c>
      <c r="DF140" s="2" t="s">
        <v>24</v>
      </c>
      <c r="DG140" s="2" t="s">
        <v>25</v>
      </c>
      <c r="DH140" s="2">
        <v>73932</v>
      </c>
      <c r="DI140" s="2">
        <v>2.7218370439999999</v>
      </c>
      <c r="DJ140" s="2">
        <v>2.7231409549999999</v>
      </c>
      <c r="DK140" s="2">
        <v>1.303911E-3</v>
      </c>
      <c r="DL140" s="2">
        <v>1.303911</v>
      </c>
      <c r="DM140" s="2">
        <v>0</v>
      </c>
      <c r="DQ140">
        <v>37468</v>
      </c>
      <c r="DR140" t="s">
        <v>24</v>
      </c>
      <c r="DS140" t="s">
        <v>25</v>
      </c>
      <c r="DT140">
        <v>74724</v>
      </c>
      <c r="DU140">
        <v>1.3616471290000001</v>
      </c>
      <c r="DV140">
        <v>1.3626961710000001</v>
      </c>
      <c r="DW140">
        <v>1.049042E-3</v>
      </c>
      <c r="DX140">
        <v>1.049042</v>
      </c>
      <c r="DY140">
        <v>0</v>
      </c>
      <c r="EC140">
        <v>37668</v>
      </c>
      <c r="ED140" t="s">
        <v>24</v>
      </c>
      <c r="EE140" t="s">
        <v>25</v>
      </c>
      <c r="EF140">
        <v>73932</v>
      </c>
      <c r="EG140">
        <v>0.68175101299999996</v>
      </c>
      <c r="EH140">
        <v>0.68318605399999999</v>
      </c>
      <c r="EI140">
        <v>1.4350410000000199E-3</v>
      </c>
      <c r="EJ140">
        <v>1.43504100000002</v>
      </c>
      <c r="EK140">
        <v>0</v>
      </c>
      <c r="EO140">
        <v>37868</v>
      </c>
      <c r="EP140" t="s">
        <v>24</v>
      </c>
      <c r="EQ140" t="s">
        <v>25</v>
      </c>
      <c r="ER140">
        <v>73404</v>
      </c>
      <c r="ES140">
        <v>0.133866072</v>
      </c>
      <c r="ET140">
        <v>0.135274172</v>
      </c>
      <c r="EU140">
        <v>1.40809999999999E-3</v>
      </c>
      <c r="EV140">
        <v>1.4080999999999899</v>
      </c>
      <c r="EW140">
        <v>0</v>
      </c>
      <c r="FA140">
        <v>56530</v>
      </c>
      <c r="FB140" t="s">
        <v>24</v>
      </c>
      <c r="FC140" t="s">
        <v>25</v>
      </c>
      <c r="FD140">
        <v>73668</v>
      </c>
      <c r="FE140">
        <v>7.5361979010000004</v>
      </c>
      <c r="FF140">
        <v>7.5383980270000004</v>
      </c>
      <c r="FG140">
        <v>2.2001259999999598E-3</v>
      </c>
      <c r="FH140">
        <v>2.2001259999999601</v>
      </c>
      <c r="FI140">
        <v>0</v>
      </c>
    </row>
    <row r="141" spans="1:165">
      <c r="A141" s="2">
        <v>53684</v>
      </c>
      <c r="B141" s="2" t="s">
        <v>24</v>
      </c>
      <c r="C141" s="2" t="s">
        <v>25</v>
      </c>
      <c r="D141" s="2">
        <v>73668</v>
      </c>
      <c r="E141" s="2">
        <v>137.0018001</v>
      </c>
      <c r="F141" s="2">
        <v>137.002996</v>
      </c>
      <c r="G141" s="2">
        <v>1.1959080000000001E-3</v>
      </c>
      <c r="H141" s="2">
        <v>1.195908</v>
      </c>
      <c r="I141" s="2">
        <v>0</v>
      </c>
      <c r="M141">
        <v>53884</v>
      </c>
      <c r="N141" t="s">
        <v>24</v>
      </c>
      <c r="O141" t="s">
        <v>25</v>
      </c>
      <c r="P141">
        <v>74460</v>
      </c>
      <c r="Q141">
        <v>68.501678944000005</v>
      </c>
      <c r="R141">
        <v>68.502912045000002</v>
      </c>
      <c r="S141">
        <v>1.2331009999968501E-3</v>
      </c>
      <c r="T141">
        <v>1.2331009999968501</v>
      </c>
      <c r="U141">
        <v>0</v>
      </c>
      <c r="Y141">
        <v>54084</v>
      </c>
      <c r="Z141" t="s">
        <v>24</v>
      </c>
      <c r="AA141" t="s">
        <v>25</v>
      </c>
      <c r="AB141">
        <v>74460</v>
      </c>
      <c r="AC141">
        <v>27.401839972000001</v>
      </c>
      <c r="AD141">
        <v>27.403124093999999</v>
      </c>
      <c r="AE141">
        <v>1.2841219999977201E-3</v>
      </c>
      <c r="AF141">
        <v>1.28412199999772</v>
      </c>
      <c r="AG141">
        <v>0</v>
      </c>
      <c r="AK141">
        <v>54330</v>
      </c>
      <c r="AL141" t="s">
        <v>24</v>
      </c>
      <c r="AM141" t="s">
        <v>25</v>
      </c>
      <c r="AN141">
        <v>73800</v>
      </c>
      <c r="AO141">
        <v>13.701884031000001</v>
      </c>
      <c r="AP141">
        <v>13.703279972000001</v>
      </c>
      <c r="AQ141">
        <v>1.3959410000001699E-3</v>
      </c>
      <c r="AR141">
        <v>1.39594100000017</v>
      </c>
      <c r="AS141">
        <v>0</v>
      </c>
      <c r="AW141">
        <v>54530</v>
      </c>
      <c r="AX141" t="s">
        <v>24</v>
      </c>
      <c r="AY141" t="s">
        <v>25</v>
      </c>
      <c r="AZ141">
        <v>73668</v>
      </c>
      <c r="BA141">
        <v>10.966578007000001</v>
      </c>
      <c r="BB141">
        <v>10.967770099999999</v>
      </c>
      <c r="BC141">
        <v>1.19209299999845E-3</v>
      </c>
      <c r="BD141">
        <v>1.19209299999845</v>
      </c>
      <c r="BE141">
        <v>0</v>
      </c>
      <c r="BI141">
        <v>54730</v>
      </c>
      <c r="BJ141" t="s">
        <v>24</v>
      </c>
      <c r="BK141" t="s">
        <v>25</v>
      </c>
      <c r="BL141">
        <v>73536</v>
      </c>
      <c r="BM141">
        <v>14.727670908</v>
      </c>
      <c r="BN141">
        <v>14.729018927</v>
      </c>
      <c r="BO141">
        <v>1.34801899999992E-3</v>
      </c>
      <c r="BP141">
        <v>1.3480189999999199</v>
      </c>
      <c r="BQ141">
        <v>0</v>
      </c>
      <c r="BU141">
        <v>55130</v>
      </c>
      <c r="BV141" t="s">
        <v>24</v>
      </c>
      <c r="BW141" t="s">
        <v>25</v>
      </c>
      <c r="BX141">
        <v>74196</v>
      </c>
      <c r="BY141">
        <v>8.2263958450000008</v>
      </c>
      <c r="BZ141">
        <v>8.2276229860000001</v>
      </c>
      <c r="CA141">
        <v>1.2271409999993199E-3</v>
      </c>
      <c r="CB141">
        <v>1.2271409999993199</v>
      </c>
      <c r="CC141">
        <v>0</v>
      </c>
      <c r="CG141" s="2">
        <v>55330</v>
      </c>
      <c r="CH141" s="2" t="s">
        <v>24</v>
      </c>
      <c r="CI141" s="2" t="s">
        <v>25</v>
      </c>
      <c r="CJ141" s="2">
        <v>73668</v>
      </c>
      <c r="CK141" s="2">
        <v>6.851933002</v>
      </c>
      <c r="CL141" s="2">
        <v>6.8532631400000001</v>
      </c>
      <c r="CM141" s="2">
        <v>1.330138E-3</v>
      </c>
      <c r="CN141" s="2">
        <v>1.330138</v>
      </c>
      <c r="CO141" s="2">
        <v>0</v>
      </c>
      <c r="CS141">
        <v>55530</v>
      </c>
      <c r="CT141" t="s">
        <v>24</v>
      </c>
      <c r="CU141" t="s">
        <v>25</v>
      </c>
      <c r="CV141">
        <v>74064</v>
      </c>
      <c r="CW141">
        <v>3.427008152</v>
      </c>
      <c r="CX141">
        <v>3.4282569889999999</v>
      </c>
      <c r="CY141">
        <v>1.2488369999998901E-3</v>
      </c>
      <c r="CZ141">
        <v>1.2488369999998901</v>
      </c>
      <c r="DA141">
        <v>0</v>
      </c>
      <c r="DE141" s="2">
        <v>55730</v>
      </c>
      <c r="DF141" s="2" t="s">
        <v>24</v>
      </c>
      <c r="DG141" s="2" t="s">
        <v>25</v>
      </c>
      <c r="DH141" s="2">
        <v>73932</v>
      </c>
      <c r="DI141" s="2">
        <v>2.7416999340000001</v>
      </c>
      <c r="DJ141" s="2">
        <v>2.7429411410000002</v>
      </c>
      <c r="DK141" s="2">
        <v>1.241207E-3</v>
      </c>
      <c r="DL141" s="2">
        <v>1.2412069999999999</v>
      </c>
      <c r="DM141" s="2">
        <v>0</v>
      </c>
      <c r="DQ141">
        <v>55930</v>
      </c>
      <c r="DR141" t="s">
        <v>24</v>
      </c>
      <c r="DS141" t="s">
        <v>25</v>
      </c>
      <c r="DT141">
        <v>74526</v>
      </c>
      <c r="DU141">
        <v>1.371680021</v>
      </c>
      <c r="DV141">
        <v>1.3729240890000001</v>
      </c>
      <c r="DW141">
        <v>1.2440680000000901E-3</v>
      </c>
      <c r="DX141">
        <v>1.2440680000000901</v>
      </c>
      <c r="DY141">
        <v>0</v>
      </c>
      <c r="EC141">
        <v>56130</v>
      </c>
      <c r="ED141" t="s">
        <v>24</v>
      </c>
      <c r="EE141" t="s">
        <v>25</v>
      </c>
      <c r="EF141">
        <v>74196</v>
      </c>
      <c r="EG141">
        <v>0.68678498300000002</v>
      </c>
      <c r="EH141">
        <v>0.68788909899999995</v>
      </c>
      <c r="EI141">
        <v>1.10411599999993E-3</v>
      </c>
      <c r="EJ141">
        <v>1.1041159999999299</v>
      </c>
      <c r="EK141">
        <v>0</v>
      </c>
      <c r="EO141">
        <v>56330</v>
      </c>
      <c r="EP141" t="s">
        <v>24</v>
      </c>
      <c r="EQ141" t="s">
        <v>25</v>
      </c>
      <c r="ER141">
        <v>73272</v>
      </c>
      <c r="ES141">
        <v>0.13496303600000001</v>
      </c>
      <c r="ET141">
        <v>0.13633608799999999</v>
      </c>
      <c r="EU141">
        <v>1.3730519999999801E-3</v>
      </c>
      <c r="EV141">
        <v>1.37305199999998</v>
      </c>
      <c r="EW141">
        <v>0</v>
      </c>
      <c r="FA141">
        <v>44995</v>
      </c>
      <c r="FB141" t="s">
        <v>24</v>
      </c>
      <c r="FC141" t="s">
        <v>25</v>
      </c>
      <c r="FD141">
        <v>73668</v>
      </c>
      <c r="FE141">
        <v>7.5369899269999996</v>
      </c>
      <c r="FF141">
        <v>7.5389709470000001</v>
      </c>
      <c r="FG141">
        <v>1.9810200000005499E-3</v>
      </c>
      <c r="FH141">
        <v>1.98102000000055</v>
      </c>
      <c r="FI141">
        <v>0</v>
      </c>
    </row>
    <row r="142" spans="1:165">
      <c r="A142" s="2">
        <v>42149</v>
      </c>
      <c r="B142" s="2" t="s">
        <v>24</v>
      </c>
      <c r="C142" s="2" t="s">
        <v>25</v>
      </c>
      <c r="D142" s="2">
        <v>73272</v>
      </c>
      <c r="E142" s="2">
        <v>138.00186400000001</v>
      </c>
      <c r="F142" s="2">
        <v>138.0032971</v>
      </c>
      <c r="G142" s="2">
        <v>1.4331350000000001E-3</v>
      </c>
      <c r="H142" s="2">
        <v>1.433135</v>
      </c>
      <c r="I142" s="2">
        <v>0</v>
      </c>
      <c r="M142">
        <v>42349</v>
      </c>
      <c r="N142" t="s">
        <v>24</v>
      </c>
      <c r="O142" t="s">
        <v>25</v>
      </c>
      <c r="P142">
        <v>73536</v>
      </c>
      <c r="Q142">
        <v>69.001798152999996</v>
      </c>
      <c r="R142">
        <v>69.003340960000003</v>
      </c>
      <c r="S142">
        <v>1.5428070000069701E-3</v>
      </c>
      <c r="T142">
        <v>1.54280700000697</v>
      </c>
      <c r="U142">
        <v>0</v>
      </c>
      <c r="Y142">
        <v>42549</v>
      </c>
      <c r="Z142" t="s">
        <v>24</v>
      </c>
      <c r="AA142" t="s">
        <v>25</v>
      </c>
      <c r="AB142">
        <v>73668</v>
      </c>
      <c r="AC142">
        <v>27.601824999000002</v>
      </c>
      <c r="AD142">
        <v>27.603208065</v>
      </c>
      <c r="AE142">
        <v>1.38306599999893E-3</v>
      </c>
      <c r="AF142">
        <v>1.3830659999989301</v>
      </c>
      <c r="AG142">
        <v>0</v>
      </c>
      <c r="AK142">
        <v>42795</v>
      </c>
      <c r="AL142" t="s">
        <v>24</v>
      </c>
      <c r="AM142" t="s">
        <v>25</v>
      </c>
      <c r="AN142">
        <v>74196</v>
      </c>
      <c r="AO142">
        <v>13.801909924</v>
      </c>
      <c r="AP142">
        <v>13.803252935</v>
      </c>
      <c r="AQ142">
        <v>1.34301099999945E-3</v>
      </c>
      <c r="AR142">
        <v>1.34301099999945</v>
      </c>
      <c r="AS142">
        <v>0</v>
      </c>
      <c r="AW142">
        <v>42995</v>
      </c>
      <c r="AX142" t="s">
        <v>24</v>
      </c>
      <c r="AY142" t="s">
        <v>25</v>
      </c>
      <c r="AZ142">
        <v>73404</v>
      </c>
      <c r="BA142">
        <v>11.046856164999999</v>
      </c>
      <c r="BB142">
        <v>11.048369169000001</v>
      </c>
      <c r="BC142">
        <v>1.51300400000131E-3</v>
      </c>
      <c r="BD142">
        <v>1.5130040000013101</v>
      </c>
      <c r="BE142">
        <v>0</v>
      </c>
      <c r="BI142">
        <v>43195</v>
      </c>
      <c r="BJ142" t="s">
        <v>24</v>
      </c>
      <c r="BK142" t="s">
        <v>25</v>
      </c>
      <c r="BL142">
        <v>73800</v>
      </c>
      <c r="BM142">
        <v>14.797593117</v>
      </c>
      <c r="BN142">
        <v>14.798858880999999</v>
      </c>
      <c r="BO142">
        <v>1.2657639999993299E-3</v>
      </c>
      <c r="BP142">
        <v>1.26576399999933</v>
      </c>
      <c r="BQ142">
        <v>0</v>
      </c>
      <c r="BU142">
        <v>43595</v>
      </c>
      <c r="BV142" t="s">
        <v>24</v>
      </c>
      <c r="BW142" t="s">
        <v>25</v>
      </c>
      <c r="BX142">
        <v>74196</v>
      </c>
      <c r="BY142">
        <v>8.2864329810000008</v>
      </c>
      <c r="BZ142">
        <v>8.2875649930000002</v>
      </c>
      <c r="CA142">
        <v>1.1320119999993401E-3</v>
      </c>
      <c r="CB142">
        <v>1.1320119999993401</v>
      </c>
      <c r="CC142">
        <v>0</v>
      </c>
      <c r="CG142" s="2">
        <v>43795</v>
      </c>
      <c r="CH142" s="2" t="s">
        <v>24</v>
      </c>
      <c r="CI142" s="2" t="s">
        <v>25</v>
      </c>
      <c r="CJ142" s="2">
        <v>74724</v>
      </c>
      <c r="CK142" s="2">
        <v>6.9019720549999999</v>
      </c>
      <c r="CL142" s="2">
        <v>6.9030539989999999</v>
      </c>
      <c r="CM142" s="2">
        <v>1.081944E-3</v>
      </c>
      <c r="CN142" s="2">
        <v>1.081944</v>
      </c>
      <c r="CO142" s="2">
        <v>0</v>
      </c>
      <c r="CS142">
        <v>43995</v>
      </c>
      <c r="CT142" t="s">
        <v>24</v>
      </c>
      <c r="CU142" t="s">
        <v>25</v>
      </c>
      <c r="CV142">
        <v>74064</v>
      </c>
      <c r="CW142">
        <v>3.4519720079999998</v>
      </c>
      <c r="CX142">
        <v>3.453392982</v>
      </c>
      <c r="CY142">
        <v>1.42097400000018E-3</v>
      </c>
      <c r="CZ142">
        <v>1.42097400000018</v>
      </c>
      <c r="DA142">
        <v>0</v>
      </c>
      <c r="DE142" s="2">
        <v>44195</v>
      </c>
      <c r="DF142" s="2" t="s">
        <v>24</v>
      </c>
      <c r="DG142" s="2" t="s">
        <v>25</v>
      </c>
      <c r="DH142" s="2">
        <v>73536</v>
      </c>
      <c r="DI142" s="2">
        <v>2.7618761059999999</v>
      </c>
      <c r="DJ142" s="2">
        <v>2.7634871009999999</v>
      </c>
      <c r="DK142" s="2">
        <v>1.610995E-3</v>
      </c>
      <c r="DL142" s="2">
        <v>1.610995</v>
      </c>
      <c r="DM142" s="2">
        <v>0</v>
      </c>
      <c r="DQ142">
        <v>44395</v>
      </c>
      <c r="DR142" t="s">
        <v>24</v>
      </c>
      <c r="DS142" t="s">
        <v>25</v>
      </c>
      <c r="DT142">
        <v>74724</v>
      </c>
      <c r="DU142">
        <v>1.381676197</v>
      </c>
      <c r="DV142">
        <v>1.382876158</v>
      </c>
      <c r="DW142">
        <v>1.1999609999999699E-3</v>
      </c>
      <c r="DX142">
        <v>1.1999609999999701</v>
      </c>
      <c r="DY142">
        <v>0</v>
      </c>
      <c r="EC142">
        <v>44595</v>
      </c>
      <c r="ED142" t="s">
        <v>24</v>
      </c>
      <c r="EE142" t="s">
        <v>25</v>
      </c>
      <c r="EF142">
        <v>73932</v>
      </c>
      <c r="EG142">
        <v>0.69189095499999997</v>
      </c>
      <c r="EH142">
        <v>0.69312000299999998</v>
      </c>
      <c r="EI142">
        <v>1.2290480000000099E-3</v>
      </c>
      <c r="EJ142">
        <v>1.2290480000000099</v>
      </c>
      <c r="EK142">
        <v>0</v>
      </c>
      <c r="EO142">
        <v>44795</v>
      </c>
      <c r="EP142" t="s">
        <v>24</v>
      </c>
      <c r="EQ142" t="s">
        <v>25</v>
      </c>
      <c r="ER142">
        <v>73932</v>
      </c>
      <c r="ES142">
        <v>0.136019945</v>
      </c>
      <c r="ET142">
        <v>0.13732910200000001</v>
      </c>
      <c r="EU142">
        <v>1.309157E-3</v>
      </c>
      <c r="EV142">
        <v>1.3091569999999999</v>
      </c>
      <c r="EW142">
        <v>0</v>
      </c>
      <c r="FA142">
        <v>33621</v>
      </c>
      <c r="FB142" t="s">
        <v>24</v>
      </c>
      <c r="FC142" t="s">
        <v>25</v>
      </c>
      <c r="FD142">
        <v>73536</v>
      </c>
      <c r="FE142">
        <v>7.5376770500000001</v>
      </c>
      <c r="FF142">
        <v>7.5396890640000001</v>
      </c>
      <c r="FG142">
        <v>2.01201399999995E-3</v>
      </c>
      <c r="FH142">
        <v>2.01201399999995</v>
      </c>
      <c r="FI142">
        <v>0</v>
      </c>
    </row>
    <row r="143" spans="1:165">
      <c r="A143" s="2">
        <v>59008</v>
      </c>
      <c r="B143" s="2" t="s">
        <v>24</v>
      </c>
      <c r="C143" s="2" t="s">
        <v>25</v>
      </c>
      <c r="D143" s="2">
        <v>73536</v>
      </c>
      <c r="E143" s="2">
        <v>139.00176310000001</v>
      </c>
      <c r="F143" s="2">
        <v>139.00315000000001</v>
      </c>
      <c r="G143" s="2">
        <v>1.386881E-3</v>
      </c>
      <c r="H143" s="2">
        <v>1.386881</v>
      </c>
      <c r="I143" s="2">
        <v>0</v>
      </c>
      <c r="M143">
        <v>59208</v>
      </c>
      <c r="N143" t="s">
        <v>24</v>
      </c>
      <c r="O143" t="s">
        <v>25</v>
      </c>
      <c r="P143">
        <v>73668</v>
      </c>
      <c r="Q143">
        <v>69.501693963999998</v>
      </c>
      <c r="R143">
        <v>69.503116130999999</v>
      </c>
      <c r="S143">
        <v>1.42216700000119E-3</v>
      </c>
      <c r="T143">
        <v>1.4221670000011899</v>
      </c>
      <c r="U143">
        <v>0</v>
      </c>
      <c r="Y143">
        <v>59408</v>
      </c>
      <c r="Z143" t="s">
        <v>24</v>
      </c>
      <c r="AA143" t="s">
        <v>25</v>
      </c>
      <c r="AB143">
        <v>73932</v>
      </c>
      <c r="AC143">
        <v>27.801795005999999</v>
      </c>
      <c r="AD143">
        <v>27.803225040000001</v>
      </c>
      <c r="AE143">
        <v>1.43003400000196E-3</v>
      </c>
      <c r="AF143">
        <v>1.43003400000196</v>
      </c>
      <c r="AG143">
        <v>0</v>
      </c>
      <c r="AK143">
        <v>59654</v>
      </c>
      <c r="AL143" t="s">
        <v>24</v>
      </c>
      <c r="AM143" t="s">
        <v>25</v>
      </c>
      <c r="AN143">
        <v>74064</v>
      </c>
      <c r="AO143">
        <v>13.901916027</v>
      </c>
      <c r="AP143">
        <v>13.903294086000001</v>
      </c>
      <c r="AQ143">
        <v>1.3780590000003199E-3</v>
      </c>
      <c r="AR143">
        <v>1.3780590000003199</v>
      </c>
      <c r="AS143">
        <v>0</v>
      </c>
      <c r="AW143">
        <v>59854</v>
      </c>
      <c r="AX143" t="s">
        <v>24</v>
      </c>
      <c r="AY143" t="s">
        <v>25</v>
      </c>
      <c r="AZ143">
        <v>73668</v>
      </c>
      <c r="BA143">
        <v>11.126693963999999</v>
      </c>
      <c r="BB143">
        <v>11.128148079000001</v>
      </c>
      <c r="BC143">
        <v>1.45411500000136E-3</v>
      </c>
      <c r="BD143">
        <v>1.4541150000013601</v>
      </c>
      <c r="BE143">
        <v>0</v>
      </c>
      <c r="BI143">
        <v>60054</v>
      </c>
      <c r="BJ143" t="s">
        <v>24</v>
      </c>
      <c r="BK143" t="s">
        <v>25</v>
      </c>
      <c r="BL143">
        <v>73668</v>
      </c>
      <c r="BM143">
        <v>14.867794991</v>
      </c>
      <c r="BN143">
        <v>14.869175910999999</v>
      </c>
      <c r="BO143">
        <v>1.380919999999E-3</v>
      </c>
      <c r="BP143">
        <v>1.3809199999990001</v>
      </c>
      <c r="BQ143">
        <v>0</v>
      </c>
      <c r="BU143">
        <v>60454</v>
      </c>
      <c r="BV143" t="s">
        <v>24</v>
      </c>
      <c r="BW143" t="s">
        <v>25</v>
      </c>
      <c r="BX143">
        <v>74592</v>
      </c>
      <c r="BY143">
        <v>8.346493959</v>
      </c>
      <c r="BZ143">
        <v>8.3476288319999998</v>
      </c>
      <c r="CA143">
        <v>1.13487299999981E-3</v>
      </c>
      <c r="CB143">
        <v>1.13487299999981</v>
      </c>
      <c r="CC143">
        <v>0</v>
      </c>
      <c r="CG143" s="2">
        <v>60654</v>
      </c>
      <c r="CH143" s="2" t="s">
        <v>24</v>
      </c>
      <c r="CI143" s="2" t="s">
        <v>25</v>
      </c>
      <c r="CJ143" s="2">
        <v>73932</v>
      </c>
      <c r="CK143" s="2">
        <v>6.9518170359999996</v>
      </c>
      <c r="CL143" s="2">
        <v>6.953006029</v>
      </c>
      <c r="CM143" s="2">
        <v>1.188993E-3</v>
      </c>
      <c r="CN143" s="2">
        <v>1.188993</v>
      </c>
      <c r="CO143" s="2">
        <v>0</v>
      </c>
      <c r="CS143">
        <v>60854</v>
      </c>
      <c r="CT143" t="s">
        <v>24</v>
      </c>
      <c r="CU143" t="s">
        <v>25</v>
      </c>
      <c r="CV143">
        <v>73536</v>
      </c>
      <c r="CW143">
        <v>3.4769849779999999</v>
      </c>
      <c r="CX143">
        <v>3.478499174</v>
      </c>
      <c r="CY143">
        <v>1.5141960000000199E-3</v>
      </c>
      <c r="CZ143">
        <v>1.5141960000000201</v>
      </c>
      <c r="DA143">
        <v>0</v>
      </c>
      <c r="DE143" s="2">
        <v>32821</v>
      </c>
      <c r="DF143" s="2" t="s">
        <v>24</v>
      </c>
      <c r="DG143" s="2" t="s">
        <v>25</v>
      </c>
      <c r="DH143" s="2">
        <v>73404</v>
      </c>
      <c r="DI143" s="2">
        <v>2.7819049360000001</v>
      </c>
      <c r="DJ143" s="2">
        <v>2.7834420199999999</v>
      </c>
      <c r="DK143" s="2">
        <v>1.537084E-3</v>
      </c>
      <c r="DL143" s="2">
        <v>1.5370839999999999</v>
      </c>
      <c r="DM143" s="2">
        <v>0</v>
      </c>
      <c r="DQ143">
        <v>33021</v>
      </c>
      <c r="DR143" t="s">
        <v>24</v>
      </c>
      <c r="DS143" t="s">
        <v>25</v>
      </c>
      <c r="DT143">
        <v>75120</v>
      </c>
      <c r="DU143">
        <v>1.3916780950000001</v>
      </c>
      <c r="DV143">
        <v>1.3926811219999999</v>
      </c>
      <c r="DW143">
        <v>1.00302699999987E-3</v>
      </c>
      <c r="DX143">
        <v>1.00302699999987</v>
      </c>
      <c r="DY143">
        <v>0</v>
      </c>
      <c r="EC143">
        <v>33221</v>
      </c>
      <c r="ED143" t="s">
        <v>24</v>
      </c>
      <c r="EE143" t="s">
        <v>25</v>
      </c>
      <c r="EF143">
        <v>73668</v>
      </c>
      <c r="EG143">
        <v>0.69693493799999995</v>
      </c>
      <c r="EH143">
        <v>0.69833111800000003</v>
      </c>
      <c r="EI143">
        <v>1.3961800000000799E-3</v>
      </c>
      <c r="EJ143">
        <v>1.3961800000000799</v>
      </c>
      <c r="EK143">
        <v>0</v>
      </c>
      <c r="EO143">
        <v>33421</v>
      </c>
      <c r="EP143" t="s">
        <v>24</v>
      </c>
      <c r="EQ143" t="s">
        <v>25</v>
      </c>
      <c r="ER143">
        <v>73338</v>
      </c>
      <c r="ES143">
        <v>0.13722896600000001</v>
      </c>
      <c r="ET143">
        <v>0.13889813400000001</v>
      </c>
      <c r="EU143">
        <v>1.66916799999999E-3</v>
      </c>
      <c r="EV143">
        <v>1.66916799999999</v>
      </c>
      <c r="EW143">
        <v>0</v>
      </c>
      <c r="FA143">
        <v>52113</v>
      </c>
      <c r="FB143" t="s">
        <v>24</v>
      </c>
      <c r="FC143" t="s">
        <v>25</v>
      </c>
      <c r="FD143">
        <v>73668</v>
      </c>
      <c r="FE143">
        <v>7.5383999350000002</v>
      </c>
      <c r="FF143">
        <v>7.5404040810000001</v>
      </c>
      <c r="FG143">
        <v>2.0041459999999801E-3</v>
      </c>
      <c r="FH143">
        <v>2.00414599999998</v>
      </c>
      <c r="FI143">
        <v>0</v>
      </c>
    </row>
    <row r="144" spans="1:165">
      <c r="A144" s="2">
        <v>49267</v>
      </c>
      <c r="B144" s="2" t="s">
        <v>24</v>
      </c>
      <c r="C144" s="2" t="s">
        <v>25</v>
      </c>
      <c r="D144" s="2">
        <v>73932</v>
      </c>
      <c r="E144" s="2">
        <v>140.0016651</v>
      </c>
      <c r="F144" s="2">
        <v>140.0029931</v>
      </c>
      <c r="G144" s="2">
        <v>1.3279920000000001E-3</v>
      </c>
      <c r="H144" s="2">
        <v>1.3279920000000001</v>
      </c>
      <c r="I144" s="2">
        <v>0</v>
      </c>
      <c r="M144">
        <v>49467</v>
      </c>
      <c r="N144" t="s">
        <v>24</v>
      </c>
      <c r="O144" t="s">
        <v>25</v>
      </c>
      <c r="P144">
        <v>75252</v>
      </c>
      <c r="Q144">
        <v>70.001696109999997</v>
      </c>
      <c r="R144">
        <v>70.002768040000007</v>
      </c>
      <c r="S144">
        <v>1.0719300000090401E-3</v>
      </c>
      <c r="T144">
        <v>1.0719300000090399</v>
      </c>
      <c r="U144">
        <v>0</v>
      </c>
      <c r="Y144">
        <v>49667</v>
      </c>
      <c r="Z144" t="s">
        <v>24</v>
      </c>
      <c r="AA144" t="s">
        <v>25</v>
      </c>
      <c r="AB144">
        <v>74196</v>
      </c>
      <c r="AC144">
        <v>28.001734018000001</v>
      </c>
      <c r="AD144">
        <v>28.00308609</v>
      </c>
      <c r="AE144">
        <v>1.3520719999995301E-3</v>
      </c>
      <c r="AF144">
        <v>1.3520719999995301</v>
      </c>
      <c r="AG144">
        <v>0</v>
      </c>
      <c r="AK144">
        <v>49913</v>
      </c>
      <c r="AL144" t="s">
        <v>24</v>
      </c>
      <c r="AM144" t="s">
        <v>25</v>
      </c>
      <c r="AN144">
        <v>73536</v>
      </c>
      <c r="AO144">
        <v>14.002091885</v>
      </c>
      <c r="AP144">
        <v>14.003464937</v>
      </c>
      <c r="AQ144">
        <v>1.37305199999993E-3</v>
      </c>
      <c r="AR144">
        <v>1.37305199999993</v>
      </c>
      <c r="AS144">
        <v>0</v>
      </c>
      <c r="AW144">
        <v>50113</v>
      </c>
      <c r="AX144" t="s">
        <v>24</v>
      </c>
      <c r="AY144" t="s">
        <v>25</v>
      </c>
      <c r="AZ144">
        <v>73668</v>
      </c>
      <c r="BA144">
        <v>11.206803083</v>
      </c>
      <c r="BB144">
        <v>11.208183050000001</v>
      </c>
      <c r="BC144">
        <v>1.3799670000000899E-3</v>
      </c>
      <c r="BD144">
        <v>1.3799670000000901</v>
      </c>
      <c r="BE144">
        <v>0</v>
      </c>
      <c r="BI144">
        <v>50313</v>
      </c>
      <c r="BJ144" t="s">
        <v>24</v>
      </c>
      <c r="BK144" t="s">
        <v>25</v>
      </c>
      <c r="BL144">
        <v>74196</v>
      </c>
      <c r="BM144">
        <v>14.937688112</v>
      </c>
      <c r="BN144">
        <v>14.938915014000001</v>
      </c>
      <c r="BO144">
        <v>1.22690200000086E-3</v>
      </c>
      <c r="BP144">
        <v>1.2269020000008599</v>
      </c>
      <c r="BQ144">
        <v>0</v>
      </c>
      <c r="BU144">
        <v>50713</v>
      </c>
      <c r="BV144" t="s">
        <v>24</v>
      </c>
      <c r="BW144" t="s">
        <v>25</v>
      </c>
      <c r="BX144">
        <v>73800</v>
      </c>
      <c r="BY144">
        <v>8.4065279959999994</v>
      </c>
      <c r="BZ144">
        <v>8.4079258439999993</v>
      </c>
      <c r="CA144">
        <v>1.3978479999998601E-3</v>
      </c>
      <c r="CB144">
        <v>1.3978479999998601</v>
      </c>
      <c r="CC144">
        <v>0</v>
      </c>
      <c r="CG144" s="2">
        <v>50913</v>
      </c>
      <c r="CH144" s="2" t="s">
        <v>24</v>
      </c>
      <c r="CI144" s="2" t="s">
        <v>25</v>
      </c>
      <c r="CJ144" s="2">
        <v>74064</v>
      </c>
      <c r="CK144" s="2">
        <v>7.0019710059999998</v>
      </c>
      <c r="CL144" s="2">
        <v>7.0032739639999999</v>
      </c>
      <c r="CM144" s="2">
        <v>1.3029579999999999E-3</v>
      </c>
      <c r="CN144" s="2">
        <v>1.3029580000000001</v>
      </c>
      <c r="CO144" s="2">
        <v>0</v>
      </c>
      <c r="CS144">
        <v>51113</v>
      </c>
      <c r="CT144" t="s">
        <v>24</v>
      </c>
      <c r="CU144" t="s">
        <v>25</v>
      </c>
      <c r="CV144">
        <v>74196</v>
      </c>
      <c r="CW144">
        <v>3.5019240379999999</v>
      </c>
      <c r="CX144">
        <v>3.5031061170000002</v>
      </c>
      <c r="CY144">
        <v>1.18207900000033E-3</v>
      </c>
      <c r="CZ144">
        <v>1.1820790000003301</v>
      </c>
      <c r="DA144">
        <v>0</v>
      </c>
      <c r="DE144" s="2">
        <v>51313</v>
      </c>
      <c r="DF144" s="2" t="s">
        <v>24</v>
      </c>
      <c r="DG144" s="2" t="s">
        <v>25</v>
      </c>
      <c r="DH144" s="2">
        <v>74460</v>
      </c>
      <c r="DI144" s="2">
        <v>2.8016829489999999</v>
      </c>
      <c r="DJ144" s="2">
        <v>2.8028929229999999</v>
      </c>
      <c r="DK144" s="2">
        <v>1.2099739999999999E-3</v>
      </c>
      <c r="DL144" s="2">
        <v>1.2099740000000001</v>
      </c>
      <c r="DM144" s="2">
        <v>0</v>
      </c>
      <c r="DQ144">
        <v>51513</v>
      </c>
      <c r="DR144" t="s">
        <v>24</v>
      </c>
      <c r="DS144" t="s">
        <v>25</v>
      </c>
      <c r="DT144">
        <v>74988</v>
      </c>
      <c r="DU144">
        <v>1.401729107</v>
      </c>
      <c r="DV144">
        <v>1.4029212</v>
      </c>
      <c r="DW144">
        <v>1.192093E-3</v>
      </c>
      <c r="DX144">
        <v>1.1920930000000001</v>
      </c>
      <c r="DY144">
        <v>0</v>
      </c>
      <c r="EC144">
        <v>51713</v>
      </c>
      <c r="ED144" t="s">
        <v>24</v>
      </c>
      <c r="EE144" t="s">
        <v>25</v>
      </c>
      <c r="EF144">
        <v>73668</v>
      </c>
      <c r="EG144">
        <v>0.70197701499999998</v>
      </c>
      <c r="EH144">
        <v>0.70332002599999999</v>
      </c>
      <c r="EI144">
        <v>1.3430110000000001E-3</v>
      </c>
      <c r="EJ144">
        <v>1.343011</v>
      </c>
      <c r="EK144">
        <v>0</v>
      </c>
      <c r="EO144">
        <v>51913</v>
      </c>
      <c r="EP144" t="s">
        <v>24</v>
      </c>
      <c r="EQ144" t="s">
        <v>25</v>
      </c>
      <c r="ER144">
        <v>73668</v>
      </c>
      <c r="ES144">
        <v>0.138128996</v>
      </c>
      <c r="ET144">
        <v>0.13947606100000001</v>
      </c>
      <c r="EU144">
        <v>1.3470649999999999E-3</v>
      </c>
      <c r="EV144">
        <v>1.347065</v>
      </c>
      <c r="EW144">
        <v>0</v>
      </c>
      <c r="FA144">
        <v>45490</v>
      </c>
      <c r="FB144" t="s">
        <v>24</v>
      </c>
      <c r="FC144" t="s">
        <v>25</v>
      </c>
      <c r="FD144">
        <v>73668</v>
      </c>
      <c r="FE144">
        <v>7.5391299719999996</v>
      </c>
      <c r="FF144">
        <v>7.541156054</v>
      </c>
      <c r="FG144">
        <v>2.02608200000042E-3</v>
      </c>
      <c r="FH144">
        <v>2.0260820000004198</v>
      </c>
      <c r="FI144">
        <v>0</v>
      </c>
    </row>
    <row r="145" spans="1:165">
      <c r="A145" s="2">
        <v>42644</v>
      </c>
      <c r="B145" s="2" t="s">
        <v>24</v>
      </c>
      <c r="C145" s="2" t="s">
        <v>25</v>
      </c>
      <c r="D145" s="2">
        <v>74328</v>
      </c>
      <c r="E145" s="2">
        <v>141.00172000000001</v>
      </c>
      <c r="F145" s="2">
        <v>141.002826</v>
      </c>
      <c r="G145" s="2">
        <v>1.106023E-3</v>
      </c>
      <c r="H145" s="2">
        <v>1.106023</v>
      </c>
      <c r="I145" s="2">
        <v>0</v>
      </c>
      <c r="M145">
        <v>42844</v>
      </c>
      <c r="N145" t="s">
        <v>24</v>
      </c>
      <c r="O145" t="s">
        <v>25</v>
      </c>
      <c r="P145">
        <v>74856</v>
      </c>
      <c r="Q145">
        <v>70.501727103999997</v>
      </c>
      <c r="R145">
        <v>70.502826928999994</v>
      </c>
      <c r="S145">
        <v>1.0998249999971601E-3</v>
      </c>
      <c r="T145">
        <v>1.0998249999971601</v>
      </c>
      <c r="U145">
        <v>0</v>
      </c>
      <c r="Y145">
        <v>43044</v>
      </c>
      <c r="Z145" t="s">
        <v>24</v>
      </c>
      <c r="AA145" t="s">
        <v>25</v>
      </c>
      <c r="AB145">
        <v>73932</v>
      </c>
      <c r="AC145">
        <v>28.201946020000001</v>
      </c>
      <c r="AD145">
        <v>28.203480004999999</v>
      </c>
      <c r="AE145">
        <v>1.53398499999823E-3</v>
      </c>
      <c r="AF145">
        <v>1.53398499999823</v>
      </c>
      <c r="AG145">
        <v>0</v>
      </c>
      <c r="AK145">
        <v>43290</v>
      </c>
      <c r="AL145" t="s">
        <v>24</v>
      </c>
      <c r="AM145" t="s">
        <v>25</v>
      </c>
      <c r="AN145">
        <v>74196</v>
      </c>
      <c r="AO145">
        <v>14.101906060999999</v>
      </c>
      <c r="AP145">
        <v>14.103090048</v>
      </c>
      <c r="AQ145">
        <v>1.1839870000009899E-3</v>
      </c>
      <c r="AR145">
        <v>1.18398700000099</v>
      </c>
      <c r="AS145">
        <v>0</v>
      </c>
      <c r="AW145">
        <v>43490</v>
      </c>
      <c r="AX145" t="s">
        <v>24</v>
      </c>
      <c r="AY145" t="s">
        <v>25</v>
      </c>
      <c r="AZ145">
        <v>74196</v>
      </c>
      <c r="BA145">
        <v>11.286767006</v>
      </c>
      <c r="BB145">
        <v>11.288145065</v>
      </c>
      <c r="BC145">
        <v>1.3780590000003199E-3</v>
      </c>
      <c r="BD145">
        <v>1.3780590000003199</v>
      </c>
      <c r="BE145">
        <v>0</v>
      </c>
      <c r="BI145">
        <v>43690</v>
      </c>
      <c r="BJ145" t="s">
        <v>24</v>
      </c>
      <c r="BK145" t="s">
        <v>25</v>
      </c>
      <c r="BL145">
        <v>73668</v>
      </c>
      <c r="BM145">
        <v>15.007744074</v>
      </c>
      <c r="BN145">
        <v>15.009228945</v>
      </c>
      <c r="BO145">
        <v>1.4848710000006E-3</v>
      </c>
      <c r="BP145">
        <v>1.4848710000006</v>
      </c>
      <c r="BQ145">
        <v>0</v>
      </c>
      <c r="BU145">
        <v>44090</v>
      </c>
      <c r="BV145" t="s">
        <v>24</v>
      </c>
      <c r="BW145" t="s">
        <v>25</v>
      </c>
      <c r="BX145">
        <v>73932</v>
      </c>
      <c r="BY145">
        <v>8.466728926</v>
      </c>
      <c r="BZ145">
        <v>8.4680509570000009</v>
      </c>
      <c r="CA145">
        <v>1.3220310000008301E-3</v>
      </c>
      <c r="CB145">
        <v>1.32203100000083</v>
      </c>
      <c r="CC145">
        <v>0</v>
      </c>
      <c r="CG145" s="2">
        <v>44290</v>
      </c>
      <c r="CH145" s="2" t="s">
        <v>24</v>
      </c>
      <c r="CI145" s="2" t="s">
        <v>25</v>
      </c>
      <c r="CJ145" s="2">
        <v>73536</v>
      </c>
      <c r="CK145" s="2">
        <v>7.0518441200000002</v>
      </c>
      <c r="CL145" s="2">
        <v>7.053251028</v>
      </c>
      <c r="CM145" s="2">
        <v>1.4069079999999999E-3</v>
      </c>
      <c r="CN145" s="2">
        <v>1.406908</v>
      </c>
      <c r="CO145" s="2">
        <v>0</v>
      </c>
      <c r="CS145">
        <v>44490</v>
      </c>
      <c r="CT145" t="s">
        <v>24</v>
      </c>
      <c r="CU145" t="s">
        <v>25</v>
      </c>
      <c r="CV145">
        <v>74196</v>
      </c>
      <c r="CW145">
        <v>3.5269451140000001</v>
      </c>
      <c r="CX145">
        <v>3.5282340049999998</v>
      </c>
      <c r="CY145">
        <v>1.2888909999997299E-3</v>
      </c>
      <c r="CZ145">
        <v>1.28889099999973</v>
      </c>
      <c r="DA145">
        <v>0</v>
      </c>
      <c r="DE145" s="2">
        <v>44690</v>
      </c>
      <c r="DF145" s="2" t="s">
        <v>24</v>
      </c>
      <c r="DG145" s="2" t="s">
        <v>25</v>
      </c>
      <c r="DH145" s="2">
        <v>74064</v>
      </c>
      <c r="DI145" s="2">
        <v>2.821939945</v>
      </c>
      <c r="DJ145" s="2">
        <v>2.8232469560000002</v>
      </c>
      <c r="DK145" s="2">
        <v>1.3070110000000001E-3</v>
      </c>
      <c r="DL145" s="2">
        <v>1.3070109999999999</v>
      </c>
      <c r="DM145" s="2">
        <v>0</v>
      </c>
      <c r="DQ145">
        <v>44890</v>
      </c>
      <c r="DR145" t="s">
        <v>24</v>
      </c>
      <c r="DS145" t="s">
        <v>25</v>
      </c>
      <c r="DT145">
        <v>74592</v>
      </c>
      <c r="DU145">
        <v>1.411880016</v>
      </c>
      <c r="DV145">
        <v>1.4132511619999999</v>
      </c>
      <c r="DW145">
        <v>1.3711459999998701E-3</v>
      </c>
      <c r="DX145">
        <v>1.3711459999998701</v>
      </c>
      <c r="DY145">
        <v>0</v>
      </c>
      <c r="EC145">
        <v>45090</v>
      </c>
      <c r="ED145" t="s">
        <v>24</v>
      </c>
      <c r="EE145" t="s">
        <v>25</v>
      </c>
      <c r="EF145">
        <v>74064</v>
      </c>
      <c r="EG145">
        <v>0.70698499699999995</v>
      </c>
      <c r="EH145">
        <v>0.70810699499999996</v>
      </c>
      <c r="EI145">
        <v>1.1219980000000099E-3</v>
      </c>
      <c r="EJ145">
        <v>1.12199800000001</v>
      </c>
      <c r="EK145">
        <v>0</v>
      </c>
      <c r="EO145">
        <v>45290</v>
      </c>
      <c r="EP145" t="s">
        <v>24</v>
      </c>
      <c r="EQ145" t="s">
        <v>25</v>
      </c>
      <c r="ER145">
        <v>73800</v>
      </c>
      <c r="ES145">
        <v>0.13908696200000001</v>
      </c>
      <c r="ET145">
        <v>0.140330076</v>
      </c>
      <c r="EU145">
        <v>1.2431139999999801E-3</v>
      </c>
      <c r="EV145">
        <v>1.2431139999999801</v>
      </c>
      <c r="EW145">
        <v>0</v>
      </c>
      <c r="FA145">
        <v>36204</v>
      </c>
      <c r="FB145" t="s">
        <v>24</v>
      </c>
      <c r="FC145" t="s">
        <v>25</v>
      </c>
      <c r="FD145">
        <v>73668</v>
      </c>
      <c r="FE145">
        <v>7.5398790839999998</v>
      </c>
      <c r="FF145">
        <v>7.5418899059999998</v>
      </c>
      <c r="FG145">
        <v>2.01082199999991E-3</v>
      </c>
      <c r="FH145">
        <v>2.01082199999991</v>
      </c>
      <c r="FI145">
        <v>0</v>
      </c>
    </row>
    <row r="146" spans="1:165">
      <c r="A146" s="2">
        <v>33358</v>
      </c>
      <c r="B146" s="2" t="s">
        <v>24</v>
      </c>
      <c r="C146" s="2" t="s">
        <v>25</v>
      </c>
      <c r="D146" s="2">
        <v>74592</v>
      </c>
      <c r="E146" s="2">
        <v>142.0016689</v>
      </c>
      <c r="F146" s="2">
        <v>142.00278499999999</v>
      </c>
      <c r="G146" s="2">
        <v>1.1160370000000001E-3</v>
      </c>
      <c r="H146" s="2">
        <v>1.1160369999999999</v>
      </c>
      <c r="I146" s="2">
        <v>0</v>
      </c>
      <c r="M146">
        <v>33558</v>
      </c>
      <c r="N146" t="s">
        <v>24</v>
      </c>
      <c r="O146" t="s">
        <v>25</v>
      </c>
      <c r="P146">
        <v>74196</v>
      </c>
      <c r="Q146">
        <v>71.001729011999998</v>
      </c>
      <c r="R146">
        <v>71.003003120000002</v>
      </c>
      <c r="S146">
        <v>1.2741080000040401E-3</v>
      </c>
      <c r="T146">
        <v>1.2741080000040399</v>
      </c>
      <c r="U146">
        <v>0</v>
      </c>
      <c r="Y146">
        <v>33758</v>
      </c>
      <c r="Z146" t="s">
        <v>24</v>
      </c>
      <c r="AA146" t="s">
        <v>25</v>
      </c>
      <c r="AB146">
        <v>73800</v>
      </c>
      <c r="AC146">
        <v>28.401760101000001</v>
      </c>
      <c r="AD146">
        <v>28.403121947999999</v>
      </c>
      <c r="AE146">
        <v>1.3618469999983E-3</v>
      </c>
      <c r="AF146">
        <v>1.3618469999983001</v>
      </c>
      <c r="AG146">
        <v>0</v>
      </c>
      <c r="AK146">
        <v>34004</v>
      </c>
      <c r="AL146" t="s">
        <v>24</v>
      </c>
      <c r="AM146" t="s">
        <v>25</v>
      </c>
      <c r="AN146">
        <v>73668</v>
      </c>
      <c r="AO146">
        <v>14.202076912000001</v>
      </c>
      <c r="AP146">
        <v>14.203619957000001</v>
      </c>
      <c r="AQ146">
        <v>1.54304500000002E-3</v>
      </c>
      <c r="AR146">
        <v>1.54304500000002</v>
      </c>
      <c r="AS146">
        <v>0</v>
      </c>
      <c r="AW146">
        <v>34204</v>
      </c>
      <c r="AX146" t="s">
        <v>24</v>
      </c>
      <c r="AY146" t="s">
        <v>25</v>
      </c>
      <c r="AZ146">
        <v>73800</v>
      </c>
      <c r="BA146">
        <v>11.366858959</v>
      </c>
      <c r="BB146">
        <v>11.368103981000001</v>
      </c>
      <c r="BC146">
        <v>1.2450220000008701E-3</v>
      </c>
      <c r="BD146">
        <v>1.24502200000087</v>
      </c>
      <c r="BE146">
        <v>0</v>
      </c>
      <c r="BI146">
        <v>34404</v>
      </c>
      <c r="BJ146" t="s">
        <v>24</v>
      </c>
      <c r="BK146" t="s">
        <v>25</v>
      </c>
      <c r="BL146">
        <v>74592</v>
      </c>
      <c r="BM146">
        <v>15.077797889999999</v>
      </c>
      <c r="BN146">
        <v>15.079058886</v>
      </c>
      <c r="BO146">
        <v>1.2609960000009501E-3</v>
      </c>
      <c r="BP146">
        <v>1.2609960000009499</v>
      </c>
      <c r="BQ146">
        <v>0</v>
      </c>
      <c r="BU146">
        <v>34804</v>
      </c>
      <c r="BV146" t="s">
        <v>24</v>
      </c>
      <c r="BW146" t="s">
        <v>25</v>
      </c>
      <c r="BX146">
        <v>73536</v>
      </c>
      <c r="BY146">
        <v>8.5268228050000001</v>
      </c>
      <c r="BZ146">
        <v>8.5282368660000003</v>
      </c>
      <c r="CA146">
        <v>1.4140610000001801E-3</v>
      </c>
      <c r="CB146">
        <v>1.4140610000001801</v>
      </c>
      <c r="CC146">
        <v>0</v>
      </c>
      <c r="CG146" s="2">
        <v>35004</v>
      </c>
      <c r="CH146" s="2" t="s">
        <v>24</v>
      </c>
      <c r="CI146" s="2" t="s">
        <v>25</v>
      </c>
      <c r="CJ146" s="2">
        <v>74196</v>
      </c>
      <c r="CK146" s="2">
        <v>7.1020319460000003</v>
      </c>
      <c r="CL146" s="2">
        <v>7.1032419200000003</v>
      </c>
      <c r="CM146" s="2">
        <v>1.2099739999999999E-3</v>
      </c>
      <c r="CN146" s="2">
        <v>1.2099740000000001</v>
      </c>
      <c r="CO146" s="2">
        <v>0</v>
      </c>
      <c r="CS146">
        <v>35204</v>
      </c>
      <c r="CT146" t="s">
        <v>24</v>
      </c>
      <c r="CU146" t="s">
        <v>25</v>
      </c>
      <c r="CV146">
        <v>74660</v>
      </c>
      <c r="CW146">
        <v>3.5520241260000001</v>
      </c>
      <c r="CX146">
        <v>3.5622901919999999</v>
      </c>
      <c r="CY146">
        <v>1.0266065999999701E-2</v>
      </c>
      <c r="CZ146">
        <v>10.2660659999997</v>
      </c>
      <c r="DA146">
        <v>0</v>
      </c>
      <c r="DE146" s="2">
        <v>35404</v>
      </c>
      <c r="DF146" s="2" t="s">
        <v>24</v>
      </c>
      <c r="DG146" s="2" t="s">
        <v>25</v>
      </c>
      <c r="DH146" s="2">
        <v>74196</v>
      </c>
      <c r="DI146" s="2">
        <v>2.8419239520000001</v>
      </c>
      <c r="DJ146" s="2">
        <v>2.8430900569999999</v>
      </c>
      <c r="DK146" s="2">
        <v>1.166105E-3</v>
      </c>
      <c r="DL146" s="2">
        <v>1.1661049999999999</v>
      </c>
      <c r="DM146" s="2">
        <v>0</v>
      </c>
      <c r="DQ146">
        <v>35604</v>
      </c>
      <c r="DR146" t="s">
        <v>24</v>
      </c>
      <c r="DS146" t="s">
        <v>25</v>
      </c>
      <c r="DT146">
        <v>74328</v>
      </c>
      <c r="DU146">
        <v>1.4217700959999999</v>
      </c>
      <c r="DV146">
        <v>1.4230589870000001</v>
      </c>
      <c r="DW146">
        <v>1.2888910000001801E-3</v>
      </c>
      <c r="DX146">
        <v>1.2888910000001801</v>
      </c>
      <c r="DY146">
        <v>0</v>
      </c>
      <c r="EC146">
        <v>35804</v>
      </c>
      <c r="ED146" t="s">
        <v>24</v>
      </c>
      <c r="EE146" t="s">
        <v>25</v>
      </c>
      <c r="EF146">
        <v>74064</v>
      </c>
      <c r="EG146">
        <v>0.71198391900000002</v>
      </c>
      <c r="EH146">
        <v>0.71314191800000004</v>
      </c>
      <c r="EI146">
        <v>1.15799900000002E-3</v>
      </c>
      <c r="EJ146">
        <v>1.15799900000002</v>
      </c>
      <c r="EK146">
        <v>0</v>
      </c>
      <c r="EO146">
        <v>36004</v>
      </c>
      <c r="EP146" t="s">
        <v>24</v>
      </c>
      <c r="EQ146" t="s">
        <v>25</v>
      </c>
      <c r="ER146">
        <v>74196</v>
      </c>
      <c r="ES146">
        <v>0.14022016500000001</v>
      </c>
      <c r="ET146">
        <v>0.14143014000000001</v>
      </c>
      <c r="EU146">
        <v>1.2099750000000001E-3</v>
      </c>
      <c r="EV146">
        <v>1.209975</v>
      </c>
      <c r="EW146">
        <v>0</v>
      </c>
      <c r="FA146">
        <v>52195</v>
      </c>
      <c r="FB146" t="s">
        <v>24</v>
      </c>
      <c r="FC146" t="s">
        <v>25</v>
      </c>
      <c r="FD146">
        <v>73404</v>
      </c>
      <c r="FE146">
        <v>7.5406320100000004</v>
      </c>
      <c r="FF146">
        <v>7.5424568650000001</v>
      </c>
      <c r="FG146">
        <v>1.82485499999973E-3</v>
      </c>
      <c r="FH146">
        <v>1.8248549999997301</v>
      </c>
      <c r="FI146">
        <v>0</v>
      </c>
    </row>
    <row r="147" spans="1:165">
      <c r="A147" s="2">
        <v>49349</v>
      </c>
      <c r="B147" s="2" t="s">
        <v>24</v>
      </c>
      <c r="C147" s="2" t="s">
        <v>25</v>
      </c>
      <c r="D147" s="2">
        <v>74328</v>
      </c>
      <c r="E147" s="2">
        <v>143.0017071</v>
      </c>
      <c r="F147" s="2">
        <v>143.0029759</v>
      </c>
      <c r="G147" s="2">
        <v>1.268864E-3</v>
      </c>
      <c r="H147" s="2">
        <v>1.268864</v>
      </c>
      <c r="I147" s="2">
        <v>0</v>
      </c>
      <c r="M147">
        <v>49549</v>
      </c>
      <c r="N147" t="s">
        <v>24</v>
      </c>
      <c r="O147" t="s">
        <v>25</v>
      </c>
      <c r="P147">
        <v>73668</v>
      </c>
      <c r="Q147">
        <v>71.501747131000002</v>
      </c>
      <c r="R147">
        <v>71.503153085999998</v>
      </c>
      <c r="S147">
        <v>1.40595499999562E-3</v>
      </c>
      <c r="T147">
        <v>1.40595499999562</v>
      </c>
      <c r="U147">
        <v>0</v>
      </c>
      <c r="Y147">
        <v>49749</v>
      </c>
      <c r="Z147" t="s">
        <v>24</v>
      </c>
      <c r="AA147" t="s">
        <v>25</v>
      </c>
      <c r="AB147">
        <v>73668</v>
      </c>
      <c r="AC147">
        <v>28.601940155000001</v>
      </c>
      <c r="AD147">
        <v>28.603353024</v>
      </c>
      <c r="AE147">
        <v>1.4128689999992599E-3</v>
      </c>
      <c r="AF147">
        <v>1.4128689999992601</v>
      </c>
      <c r="AG147">
        <v>0</v>
      </c>
      <c r="AK147">
        <v>49995</v>
      </c>
      <c r="AL147" t="s">
        <v>24</v>
      </c>
      <c r="AM147" t="s">
        <v>25</v>
      </c>
      <c r="AN147">
        <v>73536</v>
      </c>
      <c r="AO147">
        <v>14.302144051000001</v>
      </c>
      <c r="AP147">
        <v>14.303586006</v>
      </c>
      <c r="AQ147">
        <v>1.44195499999888E-3</v>
      </c>
      <c r="AR147">
        <v>1.4419549999988801</v>
      </c>
      <c r="AS147">
        <v>0</v>
      </c>
      <c r="AW147">
        <v>50195</v>
      </c>
      <c r="AX147" t="s">
        <v>24</v>
      </c>
      <c r="AY147" t="s">
        <v>25</v>
      </c>
      <c r="AZ147">
        <v>75584</v>
      </c>
      <c r="BA147">
        <v>11.446905136</v>
      </c>
      <c r="BB147">
        <v>11.459598064</v>
      </c>
      <c r="BC147">
        <v>1.26929279999998E-2</v>
      </c>
      <c r="BD147">
        <v>12.692927999999799</v>
      </c>
      <c r="BE147">
        <v>0</v>
      </c>
      <c r="BI147">
        <v>50395</v>
      </c>
      <c r="BJ147" t="s">
        <v>24</v>
      </c>
      <c r="BK147" t="s">
        <v>25</v>
      </c>
      <c r="BL147">
        <v>73668</v>
      </c>
      <c r="BM147">
        <v>15.148013114999999</v>
      </c>
      <c r="BN147">
        <v>15.149437903999999</v>
      </c>
      <c r="BO147">
        <v>1.4247889999996399E-3</v>
      </c>
      <c r="BP147">
        <v>1.4247889999996399</v>
      </c>
      <c r="BQ147">
        <v>0</v>
      </c>
      <c r="BU147">
        <v>50795</v>
      </c>
      <c r="BV147" t="s">
        <v>24</v>
      </c>
      <c r="BW147" t="s">
        <v>25</v>
      </c>
      <c r="BX147">
        <v>74196</v>
      </c>
      <c r="BY147">
        <v>8.5866658690000008</v>
      </c>
      <c r="BZ147">
        <v>8.5880458350000008</v>
      </c>
      <c r="CA147">
        <v>1.37996600000001E-3</v>
      </c>
      <c r="CB147">
        <v>1.37996600000001</v>
      </c>
      <c r="CC147">
        <v>0</v>
      </c>
      <c r="CG147" s="2">
        <v>50995</v>
      </c>
      <c r="CH147" s="2" t="s">
        <v>24</v>
      </c>
      <c r="CI147" s="2" t="s">
        <v>25</v>
      </c>
      <c r="CJ147" s="2">
        <v>73932</v>
      </c>
      <c r="CK147" s="2">
        <v>7.1520550250000001</v>
      </c>
      <c r="CL147" s="2">
        <v>7.1536209580000003</v>
      </c>
      <c r="CM147" s="2">
        <v>1.565933E-3</v>
      </c>
      <c r="CN147" s="2">
        <v>1.565933</v>
      </c>
      <c r="CO147" s="2">
        <v>0</v>
      </c>
      <c r="CS147">
        <v>51195</v>
      </c>
      <c r="CT147" t="s">
        <v>24</v>
      </c>
      <c r="CU147" t="s">
        <v>25</v>
      </c>
      <c r="CV147">
        <v>73800</v>
      </c>
      <c r="CW147">
        <v>3.5770480629999999</v>
      </c>
      <c r="CX147">
        <v>3.5784690380000002</v>
      </c>
      <c r="CY147">
        <v>1.4209750000002601E-3</v>
      </c>
      <c r="CZ147">
        <v>1.4209750000002599</v>
      </c>
      <c r="DA147">
        <v>0</v>
      </c>
      <c r="DE147" s="2">
        <v>51395</v>
      </c>
      <c r="DF147" s="2" t="s">
        <v>24</v>
      </c>
      <c r="DG147" s="2" t="s">
        <v>25</v>
      </c>
      <c r="DH147" s="2">
        <v>74460</v>
      </c>
      <c r="DI147" s="2">
        <v>2.8619360920000001</v>
      </c>
      <c r="DJ147" s="2">
        <v>2.8630819320000001</v>
      </c>
      <c r="DK147" s="2">
        <v>1.14584E-3</v>
      </c>
      <c r="DL147" s="2">
        <v>1.14584</v>
      </c>
      <c r="DM147" s="2">
        <v>0</v>
      </c>
      <c r="DQ147">
        <v>51595</v>
      </c>
      <c r="DR147" t="s">
        <v>24</v>
      </c>
      <c r="DS147" t="s">
        <v>25</v>
      </c>
      <c r="DT147">
        <v>74328</v>
      </c>
      <c r="DU147">
        <v>1.431722164</v>
      </c>
      <c r="DV147">
        <v>1.432934046</v>
      </c>
      <c r="DW147">
        <v>1.2118819999999901E-3</v>
      </c>
      <c r="DX147">
        <v>1.2118819999999899</v>
      </c>
      <c r="DY147">
        <v>0</v>
      </c>
      <c r="EC147">
        <v>51795</v>
      </c>
      <c r="ED147" t="s">
        <v>24</v>
      </c>
      <c r="EE147" t="s">
        <v>25</v>
      </c>
      <c r="EF147">
        <v>73800</v>
      </c>
      <c r="EG147">
        <v>0.71714496599999999</v>
      </c>
      <c r="EH147">
        <v>0.71853804600000004</v>
      </c>
      <c r="EI147">
        <v>1.39308000000004E-3</v>
      </c>
      <c r="EJ147">
        <v>1.3930800000000401</v>
      </c>
      <c r="EK147">
        <v>0</v>
      </c>
      <c r="EO147">
        <v>51995</v>
      </c>
      <c r="EP147" t="s">
        <v>24</v>
      </c>
      <c r="EQ147" t="s">
        <v>25</v>
      </c>
      <c r="ER147">
        <v>73140</v>
      </c>
      <c r="ES147">
        <v>0.14117503200000001</v>
      </c>
      <c r="ET147">
        <v>0.180773973</v>
      </c>
      <c r="EU147">
        <v>3.9598940999999999E-2</v>
      </c>
      <c r="EV147">
        <v>39.598940999999897</v>
      </c>
      <c r="EW147">
        <v>0</v>
      </c>
      <c r="FA147">
        <v>59778</v>
      </c>
      <c r="FB147" t="s">
        <v>24</v>
      </c>
      <c r="FC147" t="s">
        <v>25</v>
      </c>
      <c r="FD147">
        <v>73800</v>
      </c>
      <c r="FE147">
        <v>7.5413799289999996</v>
      </c>
      <c r="FF147">
        <v>7.5432260040000001</v>
      </c>
      <c r="FG147">
        <v>1.8460750000004399E-3</v>
      </c>
      <c r="FH147">
        <v>1.84607500000044</v>
      </c>
      <c r="FI147">
        <v>0</v>
      </c>
    </row>
    <row r="148" spans="1:165">
      <c r="A148" s="2">
        <v>56932</v>
      </c>
      <c r="B148" s="2" t="s">
        <v>24</v>
      </c>
      <c r="C148" s="2" t="s">
        <v>25</v>
      </c>
      <c r="D148" s="2">
        <v>73272</v>
      </c>
      <c r="E148" s="2">
        <v>144.00189589999999</v>
      </c>
      <c r="F148" s="2">
        <v>144.00335100000001</v>
      </c>
      <c r="G148" s="2">
        <v>1.4550679999999999E-3</v>
      </c>
      <c r="H148" s="2">
        <v>1.455068</v>
      </c>
      <c r="I148" s="2">
        <v>0</v>
      </c>
      <c r="M148">
        <v>57132</v>
      </c>
      <c r="N148" t="s">
        <v>24</v>
      </c>
      <c r="O148" t="s">
        <v>25</v>
      </c>
      <c r="P148">
        <v>74196</v>
      </c>
      <c r="Q148">
        <v>72.001755953</v>
      </c>
      <c r="R148">
        <v>72.002987145999995</v>
      </c>
      <c r="S148">
        <v>1.2311929999953E-3</v>
      </c>
      <c r="T148">
        <v>1.2311929999953</v>
      </c>
      <c r="U148">
        <v>0</v>
      </c>
      <c r="Y148">
        <v>57332</v>
      </c>
      <c r="Z148" t="s">
        <v>24</v>
      </c>
      <c r="AA148" t="s">
        <v>25</v>
      </c>
      <c r="AB148">
        <v>74064</v>
      </c>
      <c r="AC148">
        <v>28.801954031000001</v>
      </c>
      <c r="AD148">
        <v>28.803186178000001</v>
      </c>
      <c r="AE148">
        <v>1.2321469999996199E-3</v>
      </c>
      <c r="AF148">
        <v>1.23214699999962</v>
      </c>
      <c r="AG148">
        <v>0</v>
      </c>
      <c r="AK148">
        <v>57578</v>
      </c>
      <c r="AL148" t="s">
        <v>24</v>
      </c>
      <c r="AM148" t="s">
        <v>25</v>
      </c>
      <c r="AN148">
        <v>74196</v>
      </c>
      <c r="AO148">
        <v>14.401983976</v>
      </c>
      <c r="AP148">
        <v>14.403296946999999</v>
      </c>
      <c r="AQ148">
        <v>1.31297099999905E-3</v>
      </c>
      <c r="AR148">
        <v>1.31297099999905</v>
      </c>
      <c r="AS148">
        <v>0</v>
      </c>
      <c r="AW148">
        <v>57778</v>
      </c>
      <c r="AX148" t="s">
        <v>24</v>
      </c>
      <c r="AY148" t="s">
        <v>25</v>
      </c>
      <c r="AZ148">
        <v>74460</v>
      </c>
      <c r="BA148">
        <v>11.526960134999999</v>
      </c>
      <c r="BB148">
        <v>11.528215169999999</v>
      </c>
      <c r="BC148">
        <v>1.2550349999997899E-3</v>
      </c>
      <c r="BD148">
        <v>1.2550349999997901</v>
      </c>
      <c r="BE148">
        <v>0</v>
      </c>
      <c r="BI148">
        <v>57978</v>
      </c>
      <c r="BJ148" t="s">
        <v>24</v>
      </c>
      <c r="BK148" t="s">
        <v>25</v>
      </c>
      <c r="BL148">
        <v>73800</v>
      </c>
      <c r="BM148">
        <v>15.218058108999999</v>
      </c>
      <c r="BN148">
        <v>15.219285964999999</v>
      </c>
      <c r="BO148">
        <v>1.22785599999986E-3</v>
      </c>
      <c r="BP148">
        <v>1.2278559999998599</v>
      </c>
      <c r="BQ148">
        <v>0</v>
      </c>
      <c r="BU148">
        <v>58378</v>
      </c>
      <c r="BV148" t="s">
        <v>24</v>
      </c>
      <c r="BW148" t="s">
        <v>25</v>
      </c>
      <c r="BX148">
        <v>74328</v>
      </c>
      <c r="BY148">
        <v>8.6467609410000001</v>
      </c>
      <c r="BZ148">
        <v>8.6479959490000002</v>
      </c>
      <c r="CA148">
        <v>1.2350080000000901E-3</v>
      </c>
      <c r="CB148">
        <v>1.23500800000009</v>
      </c>
      <c r="CC148">
        <v>0</v>
      </c>
      <c r="CG148" s="2">
        <v>58578</v>
      </c>
      <c r="CH148" s="2" t="s">
        <v>24</v>
      </c>
      <c r="CI148" s="2" t="s">
        <v>25</v>
      </c>
      <c r="CJ148" s="2">
        <v>74064</v>
      </c>
      <c r="CK148" s="2">
        <v>7.2020380499999996</v>
      </c>
      <c r="CL148" s="2">
        <v>7.2034771439999998</v>
      </c>
      <c r="CM148" s="2">
        <v>1.4390939999999999E-3</v>
      </c>
      <c r="CN148" s="2">
        <v>1.4390940000000001</v>
      </c>
      <c r="CO148" s="2">
        <v>0</v>
      </c>
      <c r="CS148">
        <v>58778</v>
      </c>
      <c r="CT148" t="s">
        <v>24</v>
      </c>
      <c r="CU148" t="s">
        <v>25</v>
      </c>
      <c r="CV148">
        <v>73800</v>
      </c>
      <c r="CW148">
        <v>3.6020879749999999</v>
      </c>
      <c r="CX148">
        <v>3.6033971309999999</v>
      </c>
      <c r="CY148">
        <v>1.30915600000003E-3</v>
      </c>
      <c r="CZ148">
        <v>1.30915600000003</v>
      </c>
      <c r="DA148">
        <v>0</v>
      </c>
      <c r="DE148" s="2">
        <v>58978</v>
      </c>
      <c r="DF148" s="2" t="s">
        <v>24</v>
      </c>
      <c r="DG148" s="2" t="s">
        <v>25</v>
      </c>
      <c r="DH148" s="2">
        <v>73932</v>
      </c>
      <c r="DI148" s="2">
        <v>2.8817660809999999</v>
      </c>
      <c r="DJ148" s="2">
        <v>2.8830060959999999</v>
      </c>
      <c r="DK148" s="2">
        <v>1.2400149999999999E-3</v>
      </c>
      <c r="DL148" s="2">
        <v>1.2400150000000001</v>
      </c>
      <c r="DM148" s="2">
        <v>0</v>
      </c>
      <c r="DQ148">
        <v>59178</v>
      </c>
      <c r="DR148" t="s">
        <v>24</v>
      </c>
      <c r="DS148" t="s">
        <v>25</v>
      </c>
      <c r="DT148">
        <v>74460</v>
      </c>
      <c r="DU148">
        <v>1.44176507</v>
      </c>
      <c r="DV148">
        <v>1.4430921080000001</v>
      </c>
      <c r="DW148">
        <v>1.3270380000001099E-3</v>
      </c>
      <c r="DX148">
        <v>1.3270380000001101</v>
      </c>
      <c r="DY148">
        <v>0</v>
      </c>
      <c r="EC148">
        <v>59378</v>
      </c>
      <c r="ED148" t="s">
        <v>24</v>
      </c>
      <c r="EE148" t="s">
        <v>25</v>
      </c>
      <c r="EF148">
        <v>73932</v>
      </c>
      <c r="EG148">
        <v>0.72207999199999995</v>
      </c>
      <c r="EH148">
        <v>0.72332596800000004</v>
      </c>
      <c r="EI148">
        <v>1.24597600000009E-3</v>
      </c>
      <c r="EJ148">
        <v>1.2459760000000899</v>
      </c>
      <c r="EK148">
        <v>0</v>
      </c>
      <c r="EO148">
        <v>59578</v>
      </c>
      <c r="EP148" t="s">
        <v>24</v>
      </c>
      <c r="EQ148" t="s">
        <v>25</v>
      </c>
      <c r="ER148">
        <v>73272</v>
      </c>
      <c r="ES148">
        <v>0.14252209699999999</v>
      </c>
      <c r="ET148">
        <v>0.18078708600000001</v>
      </c>
      <c r="EU148">
        <v>3.8264988999999999E-2</v>
      </c>
      <c r="EV148">
        <v>38.264989</v>
      </c>
      <c r="EW148">
        <v>0</v>
      </c>
      <c r="FA148">
        <v>35100</v>
      </c>
      <c r="FB148" t="s">
        <v>24</v>
      </c>
      <c r="FC148" t="s">
        <v>25</v>
      </c>
      <c r="FD148">
        <v>73536</v>
      </c>
      <c r="FE148">
        <v>7.5421369079999998</v>
      </c>
      <c r="FF148">
        <v>7.5439560410000004</v>
      </c>
      <c r="FG148">
        <v>1.81913300000058E-3</v>
      </c>
      <c r="FH148">
        <v>1.8191330000005801</v>
      </c>
      <c r="FI148">
        <v>0</v>
      </c>
    </row>
    <row r="149" spans="1:165">
      <c r="A149" s="2">
        <v>60487</v>
      </c>
      <c r="B149" s="2" t="s">
        <v>24</v>
      </c>
      <c r="C149" s="2" t="s">
        <v>25</v>
      </c>
      <c r="D149" s="2">
        <v>73272</v>
      </c>
      <c r="E149" s="2">
        <v>145.0018201</v>
      </c>
      <c r="F149" s="2">
        <v>145.003288</v>
      </c>
      <c r="G149" s="2">
        <v>1.4679440000000001E-3</v>
      </c>
      <c r="H149" s="2">
        <v>1.4679439999999999</v>
      </c>
      <c r="I149" s="2">
        <v>0</v>
      </c>
      <c r="M149">
        <v>60687</v>
      </c>
      <c r="N149" t="s">
        <v>24</v>
      </c>
      <c r="O149" t="s">
        <v>25</v>
      </c>
      <c r="P149">
        <v>74064</v>
      </c>
      <c r="Q149">
        <v>72.501775026000004</v>
      </c>
      <c r="R149">
        <v>72.503369093000003</v>
      </c>
      <c r="S149">
        <v>1.5940669999991899E-3</v>
      </c>
      <c r="T149">
        <v>1.5940669999991901</v>
      </c>
      <c r="U149">
        <v>0</v>
      </c>
      <c r="Y149">
        <v>60887</v>
      </c>
      <c r="Z149" t="s">
        <v>24</v>
      </c>
      <c r="AA149" t="s">
        <v>25</v>
      </c>
      <c r="AB149">
        <v>74064</v>
      </c>
      <c r="AC149">
        <v>29.002030134000002</v>
      </c>
      <c r="AD149">
        <v>29.003473997</v>
      </c>
      <c r="AE149">
        <v>1.44386299999865E-3</v>
      </c>
      <c r="AF149">
        <v>1.4438629999986501</v>
      </c>
      <c r="AG149">
        <v>0</v>
      </c>
      <c r="AK149">
        <v>32900</v>
      </c>
      <c r="AL149" t="s">
        <v>24</v>
      </c>
      <c r="AM149" t="s">
        <v>25</v>
      </c>
      <c r="AN149">
        <v>73536</v>
      </c>
      <c r="AO149">
        <v>14.502162932999999</v>
      </c>
      <c r="AP149">
        <v>14.503628016</v>
      </c>
      <c r="AQ149">
        <v>1.46508300000114E-3</v>
      </c>
      <c r="AR149">
        <v>1.4650830000011399</v>
      </c>
      <c r="AS149">
        <v>0</v>
      </c>
      <c r="AW149">
        <v>33100</v>
      </c>
      <c r="AX149" t="s">
        <v>24</v>
      </c>
      <c r="AY149" t="s">
        <v>25</v>
      </c>
      <c r="AZ149">
        <v>73536</v>
      </c>
      <c r="BA149">
        <v>11.607182979999999</v>
      </c>
      <c r="BB149">
        <v>11.608592033000001</v>
      </c>
      <c r="BC149">
        <v>1.4090530000014901E-3</v>
      </c>
      <c r="BD149">
        <v>1.40905300000149</v>
      </c>
      <c r="BE149">
        <v>0</v>
      </c>
      <c r="BI149">
        <v>33300</v>
      </c>
      <c r="BJ149" t="s">
        <v>24</v>
      </c>
      <c r="BK149" t="s">
        <v>25</v>
      </c>
      <c r="BL149">
        <v>73404</v>
      </c>
      <c r="BM149">
        <v>15.288167</v>
      </c>
      <c r="BN149">
        <v>15.289654016</v>
      </c>
      <c r="BO149">
        <v>1.48701600000045E-3</v>
      </c>
      <c r="BP149">
        <v>1.48701600000045</v>
      </c>
      <c r="BQ149">
        <v>0</v>
      </c>
      <c r="BU149">
        <v>33700</v>
      </c>
      <c r="BV149" t="s">
        <v>24</v>
      </c>
      <c r="BW149" t="s">
        <v>25</v>
      </c>
      <c r="BX149">
        <v>74592</v>
      </c>
      <c r="BY149">
        <v>8.706806898</v>
      </c>
      <c r="BZ149">
        <v>8.7078998090000006</v>
      </c>
      <c r="CA149">
        <v>1.0929110000006399E-3</v>
      </c>
      <c r="CB149">
        <v>1.0929110000006399</v>
      </c>
      <c r="CC149">
        <v>0</v>
      </c>
      <c r="CG149" s="2">
        <v>33900</v>
      </c>
      <c r="CH149" s="2" t="s">
        <v>24</v>
      </c>
      <c r="CI149" s="2" t="s">
        <v>25</v>
      </c>
      <c r="CJ149" s="2">
        <v>73800</v>
      </c>
      <c r="CK149" s="2">
        <v>7.2520599370000003</v>
      </c>
      <c r="CL149" s="2">
        <v>7.2534830570000004</v>
      </c>
      <c r="CM149" s="2">
        <v>1.4231199999999999E-3</v>
      </c>
      <c r="CN149" s="2">
        <v>1.4231199999999999</v>
      </c>
      <c r="CO149" s="2">
        <v>0</v>
      </c>
      <c r="CS149">
        <v>34100</v>
      </c>
      <c r="CT149" t="s">
        <v>24</v>
      </c>
      <c r="CU149" t="s">
        <v>25</v>
      </c>
      <c r="CV149">
        <v>74924</v>
      </c>
      <c r="CW149">
        <v>3.627179146</v>
      </c>
      <c r="CX149">
        <v>3.638405085</v>
      </c>
      <c r="CY149">
        <v>1.1225939000000001E-2</v>
      </c>
      <c r="CZ149">
        <v>11.225939</v>
      </c>
      <c r="DA149">
        <v>0</v>
      </c>
      <c r="DE149" s="2">
        <v>34300</v>
      </c>
      <c r="DF149" s="2" t="s">
        <v>24</v>
      </c>
      <c r="DG149" s="2" t="s">
        <v>25</v>
      </c>
      <c r="DH149" s="2">
        <v>73866</v>
      </c>
      <c r="DI149" s="2">
        <v>2.901941061</v>
      </c>
      <c r="DJ149" s="2">
        <v>2.9031109810000002</v>
      </c>
      <c r="DK149" s="2">
        <v>1.1699200000000001E-3</v>
      </c>
      <c r="DL149" s="2">
        <v>1.1699200000000001</v>
      </c>
      <c r="DM149" s="2">
        <v>0</v>
      </c>
      <c r="DQ149">
        <v>34500</v>
      </c>
      <c r="DR149" t="s">
        <v>24</v>
      </c>
      <c r="DS149" t="s">
        <v>25</v>
      </c>
      <c r="DT149">
        <v>73800</v>
      </c>
      <c r="DU149">
        <v>1.451977015</v>
      </c>
      <c r="DV149">
        <v>1.4531590940000001</v>
      </c>
      <c r="DW149">
        <v>1.1820790000001101E-3</v>
      </c>
      <c r="DX149">
        <v>1.18207900000011</v>
      </c>
      <c r="DY149">
        <v>0</v>
      </c>
      <c r="EC149">
        <v>34700</v>
      </c>
      <c r="ED149" t="s">
        <v>24</v>
      </c>
      <c r="EE149" t="s">
        <v>25</v>
      </c>
      <c r="EF149">
        <v>73404</v>
      </c>
      <c r="EG149">
        <v>0.72712302200000001</v>
      </c>
      <c r="EH149">
        <v>0.72857904399999995</v>
      </c>
      <c r="EI149">
        <v>1.4560219999999399E-3</v>
      </c>
      <c r="EJ149">
        <v>1.45602199999994</v>
      </c>
      <c r="EK149">
        <v>0</v>
      </c>
      <c r="EO149">
        <v>34900</v>
      </c>
      <c r="EP149" t="s">
        <v>24</v>
      </c>
      <c r="EQ149" t="s">
        <v>25</v>
      </c>
      <c r="ER149">
        <v>73668</v>
      </c>
      <c r="ES149">
        <v>0.14359498000000001</v>
      </c>
      <c r="ET149">
        <v>0.14504313499999999</v>
      </c>
      <c r="EU149">
        <v>1.4481549999999701E-3</v>
      </c>
      <c r="EV149">
        <v>1.4481549999999701</v>
      </c>
      <c r="EW149">
        <v>0</v>
      </c>
      <c r="FA149">
        <v>36622</v>
      </c>
      <c r="FB149" t="s">
        <v>24</v>
      </c>
      <c r="FC149" t="s">
        <v>25</v>
      </c>
      <c r="FD149">
        <v>73800</v>
      </c>
      <c r="FE149">
        <v>7.5429000850000003</v>
      </c>
      <c r="FF149">
        <v>7.5447468759999996</v>
      </c>
      <c r="FG149">
        <v>1.84679099999929E-3</v>
      </c>
      <c r="FH149">
        <v>1.84679099999929</v>
      </c>
      <c r="FI149">
        <v>0</v>
      </c>
    </row>
    <row r="150" spans="1:165">
      <c r="A150" s="2">
        <v>33776</v>
      </c>
      <c r="B150" s="2" t="s">
        <v>24</v>
      </c>
      <c r="C150" s="2" t="s">
        <v>25</v>
      </c>
      <c r="D150" s="2">
        <v>73272</v>
      </c>
      <c r="E150" s="2">
        <v>146.00189900000001</v>
      </c>
      <c r="F150" s="2">
        <v>146.00340700000001</v>
      </c>
      <c r="G150" s="2">
        <v>1.5079970000000001E-3</v>
      </c>
      <c r="H150" s="2">
        <v>1.507997</v>
      </c>
      <c r="I150" s="2">
        <v>0</v>
      </c>
      <c r="M150">
        <v>33976</v>
      </c>
      <c r="N150" t="s">
        <v>24</v>
      </c>
      <c r="O150" t="s">
        <v>25</v>
      </c>
      <c r="P150">
        <v>73536</v>
      </c>
      <c r="Q150">
        <v>73.001950026000003</v>
      </c>
      <c r="R150">
        <v>73.003354072999997</v>
      </c>
      <c r="S150">
        <v>1.4040469999940699E-3</v>
      </c>
      <c r="T150">
        <v>1.4040469999940699</v>
      </c>
      <c r="U150">
        <v>0</v>
      </c>
      <c r="Y150">
        <v>34176</v>
      </c>
      <c r="Z150" t="s">
        <v>24</v>
      </c>
      <c r="AA150" t="s">
        <v>25</v>
      </c>
      <c r="AB150">
        <v>74660</v>
      </c>
      <c r="AC150">
        <v>29.201805114999999</v>
      </c>
      <c r="AD150">
        <v>29.214960097999999</v>
      </c>
      <c r="AE150">
        <v>1.31549829999997E-2</v>
      </c>
      <c r="AF150">
        <v>13.154982999999699</v>
      </c>
      <c r="AG150">
        <v>0</v>
      </c>
      <c r="AK150">
        <v>34422</v>
      </c>
      <c r="AL150" t="s">
        <v>24</v>
      </c>
      <c r="AM150" t="s">
        <v>25</v>
      </c>
      <c r="AN150">
        <v>73932</v>
      </c>
      <c r="AO150">
        <v>14.602180003999999</v>
      </c>
      <c r="AP150">
        <v>14.603507042</v>
      </c>
      <c r="AQ150">
        <v>1.3270380000012199E-3</v>
      </c>
      <c r="AR150">
        <v>1.3270380000012201</v>
      </c>
      <c r="AS150">
        <v>0</v>
      </c>
      <c r="AW150">
        <v>34622</v>
      </c>
      <c r="AX150" t="s">
        <v>24</v>
      </c>
      <c r="AY150" t="s">
        <v>25</v>
      </c>
      <c r="AZ150">
        <v>74460</v>
      </c>
      <c r="BA150">
        <v>11.687087059</v>
      </c>
      <c r="BB150">
        <v>11.688254118</v>
      </c>
      <c r="BC150">
        <v>1.1670590000001299E-3</v>
      </c>
      <c r="BD150">
        <v>1.16705900000013</v>
      </c>
      <c r="BE150">
        <v>0</v>
      </c>
      <c r="BI150">
        <v>34822</v>
      </c>
      <c r="BJ150" t="s">
        <v>24</v>
      </c>
      <c r="BK150" t="s">
        <v>25</v>
      </c>
      <c r="BL150">
        <v>73668</v>
      </c>
      <c r="BM150">
        <v>15.358006954</v>
      </c>
      <c r="BN150">
        <v>15.359417915</v>
      </c>
      <c r="BO150">
        <v>1.4109609999994801E-3</v>
      </c>
      <c r="BP150">
        <v>1.4109609999994801</v>
      </c>
      <c r="BQ150">
        <v>0</v>
      </c>
      <c r="BU150">
        <v>35222</v>
      </c>
      <c r="BV150" t="s">
        <v>24</v>
      </c>
      <c r="BW150" t="s">
        <v>25</v>
      </c>
      <c r="BX150">
        <v>73668</v>
      </c>
      <c r="BY150">
        <v>8.7668240070000003</v>
      </c>
      <c r="BZ150">
        <v>8.7682449820000006</v>
      </c>
      <c r="CA150">
        <v>1.4209750000002601E-3</v>
      </c>
      <c r="CB150">
        <v>1.4209750000002599</v>
      </c>
      <c r="CC150">
        <v>0</v>
      </c>
      <c r="CG150" s="2">
        <v>35422</v>
      </c>
      <c r="CH150" s="2" t="s">
        <v>24</v>
      </c>
      <c r="CI150" s="2" t="s">
        <v>25</v>
      </c>
      <c r="CJ150" s="2">
        <v>74328</v>
      </c>
      <c r="CK150" s="2">
        <v>7.3018820289999997</v>
      </c>
      <c r="CL150" s="2">
        <v>7.303071976</v>
      </c>
      <c r="CM150" s="2">
        <v>1.189947E-3</v>
      </c>
      <c r="CN150" s="2">
        <v>1.1899470000000001</v>
      </c>
      <c r="CO150" s="2">
        <v>0</v>
      </c>
      <c r="CS150">
        <v>35622</v>
      </c>
      <c r="CT150" t="s">
        <v>24</v>
      </c>
      <c r="CU150" t="s">
        <v>25</v>
      </c>
      <c r="CV150">
        <v>73668</v>
      </c>
      <c r="CW150">
        <v>3.6520841119999998</v>
      </c>
      <c r="CX150">
        <v>3.6534271239999998</v>
      </c>
      <c r="CY150">
        <v>1.3430119999999701E-3</v>
      </c>
      <c r="CZ150">
        <v>1.3430119999999699</v>
      </c>
      <c r="DA150">
        <v>0</v>
      </c>
      <c r="DE150" s="2">
        <v>35822</v>
      </c>
      <c r="DF150" s="2" t="s">
        <v>24</v>
      </c>
      <c r="DG150" s="2" t="s">
        <v>25</v>
      </c>
      <c r="DH150" s="2">
        <v>74856</v>
      </c>
      <c r="DI150" s="2">
        <v>2.9218330379999999</v>
      </c>
      <c r="DJ150" s="2">
        <v>2.9228520389999999</v>
      </c>
      <c r="DK150" s="2">
        <v>1.0190010000000001E-3</v>
      </c>
      <c r="DL150" s="2">
        <v>1.019001</v>
      </c>
      <c r="DM150" s="2">
        <v>0</v>
      </c>
      <c r="DQ150">
        <v>36022</v>
      </c>
      <c r="DR150" t="s">
        <v>24</v>
      </c>
      <c r="DS150" t="s">
        <v>25</v>
      </c>
      <c r="DT150">
        <v>73668</v>
      </c>
      <c r="DU150">
        <v>1.4619979860000001</v>
      </c>
      <c r="DV150">
        <v>1.4632520680000001</v>
      </c>
      <c r="DW150">
        <v>1.2540819999999799E-3</v>
      </c>
      <c r="DX150">
        <v>1.2540819999999799</v>
      </c>
      <c r="DY150">
        <v>0</v>
      </c>
      <c r="EC150">
        <v>36222</v>
      </c>
      <c r="ED150" t="s">
        <v>24</v>
      </c>
      <c r="EE150" t="s">
        <v>25</v>
      </c>
      <c r="EF150">
        <v>74064</v>
      </c>
      <c r="EG150">
        <v>0.73217701899999998</v>
      </c>
      <c r="EH150">
        <v>0.73342609400000003</v>
      </c>
      <c r="EI150">
        <v>1.24907500000004E-3</v>
      </c>
      <c r="EJ150">
        <v>1.2490750000000399</v>
      </c>
      <c r="EK150">
        <v>0</v>
      </c>
      <c r="EO150">
        <v>36422</v>
      </c>
      <c r="EP150" t="s">
        <v>24</v>
      </c>
      <c r="EQ150" t="s">
        <v>25</v>
      </c>
      <c r="ER150">
        <v>73932</v>
      </c>
      <c r="ES150">
        <v>0.14449906300000001</v>
      </c>
      <c r="ET150">
        <v>0.14602494199999999</v>
      </c>
      <c r="EU150">
        <v>1.52587899999998E-3</v>
      </c>
      <c r="EV150">
        <v>1.52587899999998</v>
      </c>
      <c r="EW150">
        <v>0</v>
      </c>
      <c r="FA150">
        <v>42031</v>
      </c>
      <c r="FB150" t="s">
        <v>24</v>
      </c>
      <c r="FC150" t="s">
        <v>25</v>
      </c>
      <c r="FD150">
        <v>73668</v>
      </c>
      <c r="FE150">
        <v>7.5433828829999996</v>
      </c>
      <c r="FF150">
        <v>7.5456500049999997</v>
      </c>
      <c r="FG150">
        <v>2.26712200000012E-3</v>
      </c>
      <c r="FH150">
        <v>2.26712200000012</v>
      </c>
      <c r="FI150">
        <v>0</v>
      </c>
    </row>
    <row r="151" spans="1:165">
      <c r="A151" s="2">
        <v>39185</v>
      </c>
      <c r="B151" s="2" t="s">
        <v>24</v>
      </c>
      <c r="C151" s="2" t="s">
        <v>25</v>
      </c>
      <c r="D151" s="2">
        <v>73404</v>
      </c>
      <c r="E151" s="2">
        <v>147.00186400000001</v>
      </c>
      <c r="F151" s="2">
        <v>147.003263</v>
      </c>
      <c r="G151" s="2">
        <v>1.399041E-3</v>
      </c>
      <c r="H151" s="2">
        <v>1.399041</v>
      </c>
      <c r="I151" s="2">
        <v>0</v>
      </c>
      <c r="M151">
        <v>39385</v>
      </c>
      <c r="N151" t="s">
        <v>24</v>
      </c>
      <c r="O151" t="s">
        <v>25</v>
      </c>
      <c r="P151">
        <v>73536</v>
      </c>
      <c r="Q151">
        <v>73.501794099999998</v>
      </c>
      <c r="R151">
        <v>73.503396988000006</v>
      </c>
      <c r="S151">
        <v>1.6028880000078501E-3</v>
      </c>
      <c r="T151">
        <v>1.60288800000785</v>
      </c>
      <c r="U151">
        <v>0</v>
      </c>
      <c r="Y151">
        <v>39585</v>
      </c>
      <c r="Z151" t="s">
        <v>24</v>
      </c>
      <c r="AA151" t="s">
        <v>25</v>
      </c>
      <c r="AB151">
        <v>74064</v>
      </c>
      <c r="AC151">
        <v>29.401818990999999</v>
      </c>
      <c r="AD151">
        <v>29.403144121</v>
      </c>
      <c r="AE151">
        <v>1.3251300000014499E-3</v>
      </c>
      <c r="AF151">
        <v>1.3251300000014501</v>
      </c>
      <c r="AG151">
        <v>0</v>
      </c>
      <c r="AK151">
        <v>39831</v>
      </c>
      <c r="AL151" t="s">
        <v>24</v>
      </c>
      <c r="AM151" t="s">
        <v>25</v>
      </c>
      <c r="AN151">
        <v>74592</v>
      </c>
      <c r="AO151">
        <v>14.70216608</v>
      </c>
      <c r="AP151">
        <v>14.703299999</v>
      </c>
      <c r="AQ151">
        <v>1.1339190000008101E-3</v>
      </c>
      <c r="AR151">
        <v>1.1339190000008099</v>
      </c>
      <c r="AS151">
        <v>0</v>
      </c>
      <c r="AW151">
        <v>40031</v>
      </c>
      <c r="AX151" t="s">
        <v>24</v>
      </c>
      <c r="AY151" t="s">
        <v>25</v>
      </c>
      <c r="AZ151">
        <v>74328</v>
      </c>
      <c r="BA151">
        <v>11.767120123</v>
      </c>
      <c r="BB151">
        <v>11.768378019</v>
      </c>
      <c r="BC151">
        <v>1.2578960000002499E-3</v>
      </c>
      <c r="BD151">
        <v>1.2578960000002499</v>
      </c>
      <c r="BE151">
        <v>0</v>
      </c>
      <c r="BI151">
        <v>40231</v>
      </c>
      <c r="BJ151" t="s">
        <v>24</v>
      </c>
      <c r="BK151" t="s">
        <v>25</v>
      </c>
      <c r="BL151">
        <v>73668</v>
      </c>
      <c r="BM151">
        <v>15.428208113</v>
      </c>
      <c r="BN151">
        <v>15.429769039</v>
      </c>
      <c r="BO151">
        <v>1.5609259999997899E-3</v>
      </c>
      <c r="BP151">
        <v>1.56092599999979</v>
      </c>
      <c r="BQ151">
        <v>0</v>
      </c>
      <c r="BU151">
        <v>40631</v>
      </c>
      <c r="BV151" t="s">
        <v>24</v>
      </c>
      <c r="BW151" t="s">
        <v>25</v>
      </c>
      <c r="BX151">
        <v>74196</v>
      </c>
      <c r="BY151">
        <v>8.8270788190000005</v>
      </c>
      <c r="BZ151">
        <v>8.8283658030000005</v>
      </c>
      <c r="CA151">
        <v>1.28698400000004E-3</v>
      </c>
      <c r="CB151">
        <v>1.2869840000000401</v>
      </c>
      <c r="CC151">
        <v>0</v>
      </c>
      <c r="CG151" s="2">
        <v>40831</v>
      </c>
      <c r="CH151" s="2" t="s">
        <v>24</v>
      </c>
      <c r="CI151" s="2" t="s">
        <v>25</v>
      </c>
      <c r="CJ151" s="2">
        <v>73536</v>
      </c>
      <c r="CK151" s="2">
        <v>7.3520259860000001</v>
      </c>
      <c r="CL151" s="2">
        <v>7.3535060879999996</v>
      </c>
      <c r="CM151" s="2">
        <v>1.4801020000000001E-3</v>
      </c>
      <c r="CN151" s="2">
        <v>1.480102</v>
      </c>
      <c r="CO151" s="2">
        <v>0</v>
      </c>
      <c r="CS151">
        <v>41031</v>
      </c>
      <c r="CT151" t="s">
        <v>24</v>
      </c>
      <c r="CU151" t="s">
        <v>25</v>
      </c>
      <c r="CV151">
        <v>74064</v>
      </c>
      <c r="CW151">
        <v>3.677118063</v>
      </c>
      <c r="CX151">
        <v>3.6783981319999999</v>
      </c>
      <c r="CY151">
        <v>1.2800689999998801E-3</v>
      </c>
      <c r="CZ151">
        <v>1.28006899999988</v>
      </c>
      <c r="DA151">
        <v>0</v>
      </c>
      <c r="DE151" s="2">
        <v>41231</v>
      </c>
      <c r="DF151" s="2" t="s">
        <v>24</v>
      </c>
      <c r="DG151" s="2" t="s">
        <v>25</v>
      </c>
      <c r="DH151" s="2">
        <v>74328</v>
      </c>
      <c r="DI151" s="2">
        <v>2.9418549540000001</v>
      </c>
      <c r="DJ151" s="2">
        <v>2.9430799479999998</v>
      </c>
      <c r="DK151" s="2">
        <v>1.2249940000000001E-3</v>
      </c>
      <c r="DL151" s="2">
        <v>1.2249939999999999</v>
      </c>
      <c r="DM151" s="2">
        <v>0</v>
      </c>
      <c r="DQ151">
        <v>41431</v>
      </c>
      <c r="DR151" t="s">
        <v>24</v>
      </c>
      <c r="DS151" t="s">
        <v>25</v>
      </c>
      <c r="DT151">
        <v>74196</v>
      </c>
      <c r="DU151">
        <v>1.472011089</v>
      </c>
      <c r="DV151">
        <v>1.4731810089999999</v>
      </c>
      <c r="DW151">
        <v>1.16991999999993E-3</v>
      </c>
      <c r="DX151">
        <v>1.1699199999999299</v>
      </c>
      <c r="DY151">
        <v>0</v>
      </c>
      <c r="EC151">
        <v>41631</v>
      </c>
      <c r="ED151" t="s">
        <v>24</v>
      </c>
      <c r="EE151" t="s">
        <v>25</v>
      </c>
      <c r="EF151">
        <v>73932</v>
      </c>
      <c r="EG151">
        <v>0.73729205099999995</v>
      </c>
      <c r="EH151">
        <v>0.73866009700000002</v>
      </c>
      <c r="EI151">
        <v>1.36804600000006E-3</v>
      </c>
      <c r="EJ151">
        <v>1.36804600000006</v>
      </c>
      <c r="EK151">
        <v>0</v>
      </c>
      <c r="EO151">
        <v>41831</v>
      </c>
      <c r="EP151" t="s">
        <v>24</v>
      </c>
      <c r="EQ151" t="s">
        <v>25</v>
      </c>
      <c r="ER151">
        <v>74064</v>
      </c>
      <c r="ES151">
        <v>0.14546012899999999</v>
      </c>
      <c r="ET151">
        <v>0.14666604999999999</v>
      </c>
      <c r="EU151">
        <v>1.20592099999999E-3</v>
      </c>
      <c r="EV151">
        <v>1.20592099999999</v>
      </c>
      <c r="EW151">
        <v>0</v>
      </c>
      <c r="FA151">
        <v>40433</v>
      </c>
      <c r="FB151" t="s">
        <v>24</v>
      </c>
      <c r="FC151" t="s">
        <v>25</v>
      </c>
      <c r="FD151">
        <v>73536</v>
      </c>
      <c r="FE151">
        <v>7.5441269870000003</v>
      </c>
      <c r="FF151">
        <v>7.5462219719999997</v>
      </c>
      <c r="FG151">
        <v>2.09498499999938E-3</v>
      </c>
      <c r="FH151">
        <v>2.0949849999993799</v>
      </c>
      <c r="FI151">
        <v>0</v>
      </c>
    </row>
    <row r="152" spans="1:165">
      <c r="A152" s="2">
        <v>37587</v>
      </c>
      <c r="B152" s="2" t="s">
        <v>24</v>
      </c>
      <c r="C152" s="2" t="s">
        <v>25</v>
      </c>
      <c r="D152" s="2">
        <v>73800</v>
      </c>
      <c r="E152" s="2">
        <v>148.00175809999999</v>
      </c>
      <c r="F152" s="2">
        <v>148.00304389999999</v>
      </c>
      <c r="G152" s="2">
        <v>1.2857910000000001E-3</v>
      </c>
      <c r="H152" s="2">
        <v>1.2857909999999999</v>
      </c>
      <c r="I152" s="2">
        <v>0</v>
      </c>
      <c r="M152">
        <v>37787</v>
      </c>
      <c r="N152" t="s">
        <v>24</v>
      </c>
      <c r="O152" t="s">
        <v>25</v>
      </c>
      <c r="P152">
        <v>74592</v>
      </c>
      <c r="Q152">
        <v>74.001951933000001</v>
      </c>
      <c r="R152">
        <v>74.003139019000002</v>
      </c>
      <c r="S152">
        <v>1.18708600000161E-3</v>
      </c>
      <c r="T152">
        <v>1.1870860000016099</v>
      </c>
      <c r="U152">
        <v>0</v>
      </c>
      <c r="Y152">
        <v>37987</v>
      </c>
      <c r="Z152" t="s">
        <v>24</v>
      </c>
      <c r="AA152" t="s">
        <v>25</v>
      </c>
      <c r="AB152">
        <v>74064</v>
      </c>
      <c r="AC152">
        <v>29.601832151</v>
      </c>
      <c r="AD152">
        <v>29.603245019999999</v>
      </c>
      <c r="AE152">
        <v>1.4128689999992599E-3</v>
      </c>
      <c r="AF152">
        <v>1.4128689999992601</v>
      </c>
      <c r="AG152">
        <v>0</v>
      </c>
      <c r="AK152">
        <v>38233</v>
      </c>
      <c r="AL152" t="s">
        <v>24</v>
      </c>
      <c r="AM152" t="s">
        <v>25</v>
      </c>
      <c r="AN152">
        <v>74196</v>
      </c>
      <c r="AO152">
        <v>14.802001953</v>
      </c>
      <c r="AP152">
        <v>14.803282976</v>
      </c>
      <c r="AQ152">
        <v>1.2810230000006499E-3</v>
      </c>
      <c r="AR152">
        <v>1.2810230000006499</v>
      </c>
      <c r="AS152">
        <v>0</v>
      </c>
      <c r="AW152">
        <v>38433</v>
      </c>
      <c r="AX152" t="s">
        <v>24</v>
      </c>
      <c r="AY152" t="s">
        <v>25</v>
      </c>
      <c r="AZ152">
        <v>73800</v>
      </c>
      <c r="BA152">
        <v>11.847284079</v>
      </c>
      <c r="BB152">
        <v>11.848696947000001</v>
      </c>
      <c r="BC152">
        <v>1.41286800000095E-3</v>
      </c>
      <c r="BD152">
        <v>1.4128680000009499</v>
      </c>
      <c r="BE152">
        <v>0</v>
      </c>
      <c r="BI152">
        <v>38633</v>
      </c>
      <c r="BJ152" t="s">
        <v>24</v>
      </c>
      <c r="BK152" t="s">
        <v>25</v>
      </c>
      <c r="BL152">
        <v>74328</v>
      </c>
      <c r="BM152">
        <v>15.498280048</v>
      </c>
      <c r="BN152">
        <v>15.499490976000001</v>
      </c>
      <c r="BO152">
        <v>1.21092800000077E-3</v>
      </c>
      <c r="BP152">
        <v>1.2109280000007701</v>
      </c>
      <c r="BQ152">
        <v>0</v>
      </c>
      <c r="BU152">
        <v>39033</v>
      </c>
      <c r="BV152" t="s">
        <v>24</v>
      </c>
      <c r="BW152" t="s">
        <v>25</v>
      </c>
      <c r="BX152">
        <v>74792</v>
      </c>
      <c r="BY152">
        <v>8.8870468139999996</v>
      </c>
      <c r="BZ152">
        <v>8.8995168210000006</v>
      </c>
      <c r="CA152">
        <v>1.2470007000000999E-2</v>
      </c>
      <c r="CB152">
        <v>12.470007000001001</v>
      </c>
      <c r="CC152">
        <v>0</v>
      </c>
      <c r="CG152" s="2">
        <v>39233</v>
      </c>
      <c r="CH152" s="2" t="s">
        <v>24</v>
      </c>
      <c r="CI152" s="2" t="s">
        <v>25</v>
      </c>
      <c r="CJ152" s="2">
        <v>73668</v>
      </c>
      <c r="CK152" s="2">
        <v>7.4019589420000003</v>
      </c>
      <c r="CL152" s="2">
        <v>7.403506041</v>
      </c>
      <c r="CM152" s="2">
        <v>1.5470989999999999E-3</v>
      </c>
      <c r="CN152" s="2">
        <v>1.547099</v>
      </c>
      <c r="CO152" s="2">
        <v>0</v>
      </c>
      <c r="CS152">
        <v>39433</v>
      </c>
      <c r="CT152" t="s">
        <v>24</v>
      </c>
      <c r="CU152" t="s">
        <v>25</v>
      </c>
      <c r="CV152">
        <v>74592</v>
      </c>
      <c r="CW152">
        <v>3.70216608</v>
      </c>
      <c r="CX152">
        <v>3.7033860679999999</v>
      </c>
      <c r="CY152">
        <v>1.21998799999989E-3</v>
      </c>
      <c r="CZ152">
        <v>1.2199879999998899</v>
      </c>
      <c r="DA152">
        <v>0</v>
      </c>
      <c r="DE152" s="2">
        <v>39633</v>
      </c>
      <c r="DF152" s="2" t="s">
        <v>24</v>
      </c>
      <c r="DG152" s="2" t="s">
        <v>25</v>
      </c>
      <c r="DH152" s="2">
        <v>74328</v>
      </c>
      <c r="DI152" s="2">
        <v>2.9619841579999999</v>
      </c>
      <c r="DJ152" s="2">
        <v>2.9631381029999999</v>
      </c>
      <c r="DK152" s="2">
        <v>1.153945E-3</v>
      </c>
      <c r="DL152" s="2">
        <v>1.153945</v>
      </c>
      <c r="DM152" s="2">
        <v>0</v>
      </c>
      <c r="DQ152">
        <v>39833</v>
      </c>
      <c r="DR152" t="s">
        <v>24</v>
      </c>
      <c r="DS152" t="s">
        <v>25</v>
      </c>
      <c r="DT152">
        <v>73734</v>
      </c>
      <c r="DU152">
        <v>1.4818181989999999</v>
      </c>
      <c r="DV152">
        <v>1.4832651619999999</v>
      </c>
      <c r="DW152">
        <v>1.4469630000000201E-3</v>
      </c>
      <c r="DX152">
        <v>1.44696300000002</v>
      </c>
      <c r="DY152">
        <v>0</v>
      </c>
      <c r="EC152">
        <v>40033</v>
      </c>
      <c r="ED152" t="s">
        <v>24</v>
      </c>
      <c r="EE152" t="s">
        <v>25</v>
      </c>
      <c r="EF152">
        <v>73800</v>
      </c>
      <c r="EG152">
        <v>0.74234008799999995</v>
      </c>
      <c r="EH152">
        <v>0.74388003300000005</v>
      </c>
      <c r="EI152">
        <v>1.53994500000009E-3</v>
      </c>
      <c r="EJ152">
        <v>1.53994500000009</v>
      </c>
      <c r="EK152">
        <v>0</v>
      </c>
      <c r="EO152">
        <v>40233</v>
      </c>
      <c r="EP152" t="s">
        <v>24</v>
      </c>
      <c r="EQ152" t="s">
        <v>25</v>
      </c>
      <c r="ER152">
        <v>73800</v>
      </c>
      <c r="ES152">
        <v>0.146456003</v>
      </c>
      <c r="ET152">
        <v>0.14790916400000001</v>
      </c>
      <c r="EU152">
        <v>1.4531609999999999E-3</v>
      </c>
      <c r="EV152">
        <v>1.4531609999999999</v>
      </c>
      <c r="EW152">
        <v>0</v>
      </c>
      <c r="FA152">
        <v>48145</v>
      </c>
      <c r="FB152" t="s">
        <v>24</v>
      </c>
      <c r="FC152" t="s">
        <v>25</v>
      </c>
      <c r="FD152">
        <v>73932</v>
      </c>
      <c r="FE152">
        <v>7.5447649959999996</v>
      </c>
      <c r="FF152">
        <v>7.5469160080000002</v>
      </c>
      <c r="FG152">
        <v>2.1510120000005602E-3</v>
      </c>
      <c r="FH152">
        <v>2.1510120000005601</v>
      </c>
      <c r="FI152">
        <v>0</v>
      </c>
    </row>
    <row r="153" spans="1:165">
      <c r="A153" s="2">
        <v>45299</v>
      </c>
      <c r="B153" s="2" t="s">
        <v>24</v>
      </c>
      <c r="C153" s="2" t="s">
        <v>25</v>
      </c>
      <c r="D153" s="2">
        <v>74064</v>
      </c>
      <c r="E153" s="2">
        <v>149.0019929</v>
      </c>
      <c r="F153" s="2">
        <v>149.00314</v>
      </c>
      <c r="G153" s="2">
        <v>1.1470320000000001E-3</v>
      </c>
      <c r="H153" s="2">
        <v>1.1470320000000001</v>
      </c>
      <c r="I153" s="2">
        <v>0</v>
      </c>
      <c r="M153">
        <v>45499</v>
      </c>
      <c r="N153" t="s">
        <v>24</v>
      </c>
      <c r="O153" t="s">
        <v>25</v>
      </c>
      <c r="P153">
        <v>74064</v>
      </c>
      <c r="Q153">
        <v>74.501821040999999</v>
      </c>
      <c r="R153">
        <v>74.503180981</v>
      </c>
      <c r="S153">
        <v>1.3599400000003899E-3</v>
      </c>
      <c r="T153">
        <v>1.3599400000003901</v>
      </c>
      <c r="U153">
        <v>0</v>
      </c>
      <c r="Y153">
        <v>45699</v>
      </c>
      <c r="Z153" t="s">
        <v>24</v>
      </c>
      <c r="AA153" t="s">
        <v>25</v>
      </c>
      <c r="AB153">
        <v>74528</v>
      </c>
      <c r="AC153">
        <v>29.801973104000002</v>
      </c>
      <c r="AD153">
        <v>29.815134048000001</v>
      </c>
      <c r="AE153">
        <v>1.31609439999991E-2</v>
      </c>
      <c r="AF153">
        <v>13.1609439999991</v>
      </c>
      <c r="AG153">
        <v>0</v>
      </c>
      <c r="AK153">
        <v>45945</v>
      </c>
      <c r="AL153" t="s">
        <v>24</v>
      </c>
      <c r="AM153" t="s">
        <v>25</v>
      </c>
      <c r="AN153">
        <v>73932</v>
      </c>
      <c r="AO153">
        <v>14.902046919</v>
      </c>
      <c r="AP153">
        <v>14.903387070000001</v>
      </c>
      <c r="AQ153">
        <v>1.34015100000084E-3</v>
      </c>
      <c r="AR153">
        <v>1.3401510000008401</v>
      </c>
      <c r="AS153">
        <v>0</v>
      </c>
      <c r="AW153">
        <v>46145</v>
      </c>
      <c r="AX153" t="s">
        <v>24</v>
      </c>
      <c r="AY153" t="s">
        <v>25</v>
      </c>
      <c r="AZ153">
        <v>74064</v>
      </c>
      <c r="BA153">
        <v>11.927452087000001</v>
      </c>
      <c r="BB153">
        <v>11.928857088000001</v>
      </c>
      <c r="BC153">
        <v>1.4050010000001801E-3</v>
      </c>
      <c r="BD153">
        <v>1.40500100000018</v>
      </c>
      <c r="BE153">
        <v>0</v>
      </c>
      <c r="BI153">
        <v>46345</v>
      </c>
      <c r="BJ153" t="s">
        <v>24</v>
      </c>
      <c r="BK153" t="s">
        <v>25</v>
      </c>
      <c r="BL153">
        <v>75386</v>
      </c>
      <c r="BM153">
        <v>15.568269967999999</v>
      </c>
      <c r="BN153">
        <v>15.578145027</v>
      </c>
      <c r="BO153">
        <v>9.8750590000005103E-3</v>
      </c>
      <c r="BP153">
        <v>9.8750590000005101</v>
      </c>
      <c r="BQ153">
        <v>0</v>
      </c>
      <c r="BU153">
        <v>46745</v>
      </c>
      <c r="BV153" t="s">
        <v>24</v>
      </c>
      <c r="BW153" t="s">
        <v>25</v>
      </c>
      <c r="BX153">
        <v>74724</v>
      </c>
      <c r="BY153">
        <v>8.9470069409999997</v>
      </c>
      <c r="BZ153">
        <v>8.9481298920000008</v>
      </c>
      <c r="CA153">
        <v>1.1229510000010301E-3</v>
      </c>
      <c r="CB153">
        <v>1.1229510000010301</v>
      </c>
      <c r="CC153">
        <v>0</v>
      </c>
      <c r="CG153" s="2">
        <v>46945</v>
      </c>
      <c r="CH153" s="2" t="s">
        <v>24</v>
      </c>
      <c r="CI153" s="2" t="s">
        <v>25</v>
      </c>
      <c r="CJ153" s="2">
        <v>74196</v>
      </c>
      <c r="CK153" s="2">
        <v>7.4519720080000003</v>
      </c>
      <c r="CL153" s="2">
        <v>7.4532680510000002</v>
      </c>
      <c r="CM153" s="2">
        <v>1.296043E-3</v>
      </c>
      <c r="CN153" s="2">
        <v>1.2960430000000001</v>
      </c>
      <c r="CO153" s="2">
        <v>0</v>
      </c>
      <c r="CS153">
        <v>47145</v>
      </c>
      <c r="CT153" t="s">
        <v>24</v>
      </c>
      <c r="CU153" t="s">
        <v>25</v>
      </c>
      <c r="CV153">
        <v>74724</v>
      </c>
      <c r="CW153">
        <v>3.727070093</v>
      </c>
      <c r="CX153">
        <v>3.7281579969999998</v>
      </c>
      <c r="CY153">
        <v>1.0879039999998001E-3</v>
      </c>
      <c r="CZ153">
        <v>1.0879039999997999</v>
      </c>
      <c r="DA153">
        <v>0</v>
      </c>
      <c r="DE153" s="2">
        <v>47345</v>
      </c>
      <c r="DF153" s="2" t="s">
        <v>24</v>
      </c>
      <c r="DG153" s="2" t="s">
        <v>25</v>
      </c>
      <c r="DH153" s="2">
        <v>74592</v>
      </c>
      <c r="DI153" s="2">
        <v>2.9818840029999998</v>
      </c>
      <c r="DJ153" s="2">
        <v>2.9829320909999999</v>
      </c>
      <c r="DK153" s="2">
        <v>1.048088E-3</v>
      </c>
      <c r="DL153" s="2">
        <v>1.0480879999999999</v>
      </c>
      <c r="DM153" s="2">
        <v>0</v>
      </c>
      <c r="DQ153">
        <v>47545</v>
      </c>
      <c r="DR153" t="s">
        <v>24</v>
      </c>
      <c r="DS153" t="s">
        <v>25</v>
      </c>
      <c r="DT153">
        <v>74196</v>
      </c>
      <c r="DU153">
        <v>1.4919860359999999</v>
      </c>
      <c r="DV153">
        <v>1.4932491779999999</v>
      </c>
      <c r="DW153">
        <v>1.2631419999999899E-3</v>
      </c>
      <c r="DX153">
        <v>1.26314199999999</v>
      </c>
      <c r="DY153">
        <v>0</v>
      </c>
      <c r="EC153">
        <v>47745</v>
      </c>
      <c r="ED153" t="s">
        <v>24</v>
      </c>
      <c r="EE153" t="s">
        <v>25</v>
      </c>
      <c r="EF153">
        <v>74328</v>
      </c>
      <c r="EG153">
        <v>0.74722409199999995</v>
      </c>
      <c r="EH153">
        <v>0.74836492499999996</v>
      </c>
      <c r="EI153">
        <v>1.140833E-3</v>
      </c>
      <c r="EJ153">
        <v>1.140833</v>
      </c>
      <c r="EK153">
        <v>0</v>
      </c>
      <c r="EO153">
        <v>47945</v>
      </c>
      <c r="EP153" t="s">
        <v>24</v>
      </c>
      <c r="EQ153" t="s">
        <v>25</v>
      </c>
      <c r="ER153">
        <v>73536</v>
      </c>
      <c r="ES153">
        <v>0.147640944</v>
      </c>
      <c r="ET153">
        <v>0.18896508200000001</v>
      </c>
      <c r="EU153">
        <v>4.1324138000000003E-2</v>
      </c>
      <c r="EV153">
        <v>41.324137999999998</v>
      </c>
      <c r="EW153">
        <v>0</v>
      </c>
      <c r="FA153">
        <v>60300</v>
      </c>
      <c r="FB153" t="s">
        <v>24</v>
      </c>
      <c r="FC153" t="s">
        <v>25</v>
      </c>
      <c r="FD153">
        <v>73404</v>
      </c>
      <c r="FE153">
        <v>7.5456619260000002</v>
      </c>
      <c r="FF153">
        <v>7.5476729870000003</v>
      </c>
      <c r="FG153">
        <v>2.0110610000001398E-3</v>
      </c>
      <c r="FH153">
        <v>2.0110610000001401</v>
      </c>
      <c r="FI153">
        <v>0</v>
      </c>
    </row>
    <row r="154" spans="1:165">
      <c r="A154" s="2">
        <v>57454</v>
      </c>
      <c r="B154" s="2" t="s">
        <v>24</v>
      </c>
      <c r="C154" s="2" t="s">
        <v>25</v>
      </c>
      <c r="D154" s="2">
        <v>73404</v>
      </c>
      <c r="E154" s="2">
        <v>150.00195289999999</v>
      </c>
      <c r="F154" s="2">
        <v>150.0033181</v>
      </c>
      <c r="G154" s="2">
        <v>1.365184E-3</v>
      </c>
      <c r="H154" s="2">
        <v>1.365184</v>
      </c>
      <c r="I154" s="2">
        <v>0</v>
      </c>
      <c r="M154">
        <v>57654</v>
      </c>
      <c r="N154" t="s">
        <v>24</v>
      </c>
      <c r="O154" t="s">
        <v>25</v>
      </c>
      <c r="P154">
        <v>74660</v>
      </c>
      <c r="Q154">
        <v>75.001948118000001</v>
      </c>
      <c r="R154">
        <v>75.015125036000001</v>
      </c>
      <c r="S154">
        <v>1.31769179999992E-2</v>
      </c>
      <c r="T154">
        <v>13.176917999999199</v>
      </c>
      <c r="U154">
        <v>0</v>
      </c>
      <c r="Y154">
        <v>57854</v>
      </c>
      <c r="Z154" t="s">
        <v>24</v>
      </c>
      <c r="AA154" t="s">
        <v>25</v>
      </c>
      <c r="AB154">
        <v>74328</v>
      </c>
      <c r="AC154">
        <v>30.002026081</v>
      </c>
      <c r="AD154">
        <v>30.003242016000002</v>
      </c>
      <c r="AE154">
        <v>1.2159350000011599E-3</v>
      </c>
      <c r="AF154">
        <v>1.2159350000011599</v>
      </c>
      <c r="AG154">
        <v>0</v>
      </c>
      <c r="AK154">
        <v>58100</v>
      </c>
      <c r="AL154" t="s">
        <v>24</v>
      </c>
      <c r="AM154" t="s">
        <v>25</v>
      </c>
      <c r="AN154">
        <v>74196</v>
      </c>
      <c r="AO154">
        <v>15.002080917000001</v>
      </c>
      <c r="AP154">
        <v>15.003401995000001</v>
      </c>
      <c r="AQ154">
        <v>1.3210780000001399E-3</v>
      </c>
      <c r="AR154">
        <v>1.3210780000001401</v>
      </c>
      <c r="AS154">
        <v>0</v>
      </c>
      <c r="AW154">
        <v>58300</v>
      </c>
      <c r="AX154" t="s">
        <v>24</v>
      </c>
      <c r="AY154" t="s">
        <v>25</v>
      </c>
      <c r="AZ154">
        <v>73668</v>
      </c>
      <c r="BA154">
        <v>12.007233143000001</v>
      </c>
      <c r="BB154">
        <v>12.008589983</v>
      </c>
      <c r="BC154">
        <v>1.3568399999996899E-3</v>
      </c>
      <c r="BD154">
        <v>1.3568399999996901</v>
      </c>
      <c r="BE154">
        <v>0</v>
      </c>
      <c r="BI154">
        <v>58500</v>
      </c>
      <c r="BJ154" t="s">
        <v>24</v>
      </c>
      <c r="BK154" t="s">
        <v>25</v>
      </c>
      <c r="BL154">
        <v>74460</v>
      </c>
      <c r="BM154">
        <v>15.638251066</v>
      </c>
      <c r="BN154">
        <v>15.639532088999999</v>
      </c>
      <c r="BO154">
        <v>1.2810229999988801E-3</v>
      </c>
      <c r="BP154">
        <v>1.28102299999888</v>
      </c>
      <c r="BQ154">
        <v>0</v>
      </c>
      <c r="BU154">
        <v>58900</v>
      </c>
      <c r="BV154" t="s">
        <v>24</v>
      </c>
      <c r="BW154" t="s">
        <v>25</v>
      </c>
      <c r="BX154">
        <v>73932</v>
      </c>
      <c r="BY154">
        <v>9.0070168969999997</v>
      </c>
      <c r="BZ154">
        <v>9.0082647799999993</v>
      </c>
      <c r="CA154">
        <v>1.24788299999956E-3</v>
      </c>
      <c r="CB154">
        <v>1.24788299999956</v>
      </c>
      <c r="CC154">
        <v>0</v>
      </c>
      <c r="CG154" s="2">
        <v>59100</v>
      </c>
      <c r="CH154" s="2" t="s">
        <v>24</v>
      </c>
      <c r="CI154" s="2" t="s">
        <v>25</v>
      </c>
      <c r="CJ154" s="2">
        <v>74460</v>
      </c>
      <c r="CK154" s="2">
        <v>7.5019569400000004</v>
      </c>
      <c r="CL154" s="2">
        <v>7.5031471249999999</v>
      </c>
      <c r="CM154" s="2">
        <v>1.1901850000000001E-3</v>
      </c>
      <c r="CN154" s="2">
        <v>1.190185</v>
      </c>
      <c r="CO154" s="2">
        <v>0</v>
      </c>
      <c r="CS154">
        <v>59300</v>
      </c>
      <c r="CT154" t="s">
        <v>24</v>
      </c>
      <c r="CU154" t="s">
        <v>25</v>
      </c>
      <c r="CV154">
        <v>73800</v>
      </c>
      <c r="CW154">
        <v>3.7520430089999999</v>
      </c>
      <c r="CX154">
        <v>3.7533781529999999</v>
      </c>
      <c r="CY154">
        <v>1.3351440000000101E-3</v>
      </c>
      <c r="CZ154">
        <v>1.3351440000000101</v>
      </c>
      <c r="DA154">
        <v>0</v>
      </c>
      <c r="DE154" s="2">
        <v>59500</v>
      </c>
      <c r="DF154" s="2" t="s">
        <v>24</v>
      </c>
      <c r="DG154" s="2" t="s">
        <v>25</v>
      </c>
      <c r="DH154" s="2">
        <v>74460</v>
      </c>
      <c r="DI154" s="2">
        <v>3.0018610950000002</v>
      </c>
      <c r="DJ154" s="2">
        <v>3.0029051299999998</v>
      </c>
      <c r="DK154" s="2">
        <v>1.044035E-3</v>
      </c>
      <c r="DL154" s="2">
        <v>1.044035</v>
      </c>
      <c r="DM154" s="2">
        <v>0</v>
      </c>
      <c r="DQ154">
        <v>59700</v>
      </c>
      <c r="DR154" t="s">
        <v>24</v>
      </c>
      <c r="DS154" t="s">
        <v>25</v>
      </c>
      <c r="DT154">
        <v>73668</v>
      </c>
      <c r="DU154">
        <v>1.502053976</v>
      </c>
      <c r="DV154">
        <v>1.503499031</v>
      </c>
      <c r="DW154">
        <v>1.4450550000000199E-3</v>
      </c>
      <c r="DX154">
        <v>1.44505500000002</v>
      </c>
      <c r="DY154">
        <v>0</v>
      </c>
      <c r="EC154">
        <v>59900</v>
      </c>
      <c r="ED154" t="s">
        <v>24</v>
      </c>
      <c r="EE154" t="s">
        <v>25</v>
      </c>
      <c r="EF154">
        <v>74460</v>
      </c>
      <c r="EG154">
        <v>0.75242590899999995</v>
      </c>
      <c r="EH154">
        <v>0.75359201399999998</v>
      </c>
      <c r="EI154">
        <v>1.1661050000000199E-3</v>
      </c>
      <c r="EJ154">
        <v>1.1661050000000199</v>
      </c>
      <c r="EK154">
        <v>0</v>
      </c>
      <c r="EO154">
        <v>60100</v>
      </c>
      <c r="EP154" t="s">
        <v>24</v>
      </c>
      <c r="EQ154" t="s">
        <v>25</v>
      </c>
      <c r="ER154">
        <v>74064</v>
      </c>
      <c r="ES154">
        <v>0.14860796900000001</v>
      </c>
      <c r="ET154">
        <v>0.15006613699999999</v>
      </c>
      <c r="EU154">
        <v>1.45816799999998E-3</v>
      </c>
      <c r="EV154">
        <v>1.4581679999999799</v>
      </c>
      <c r="EW154">
        <v>0</v>
      </c>
      <c r="FA154">
        <v>38700</v>
      </c>
      <c r="FB154" t="s">
        <v>24</v>
      </c>
      <c r="FC154" t="s">
        <v>25</v>
      </c>
      <c r="FD154">
        <v>73404</v>
      </c>
      <c r="FE154">
        <v>7.5462489130000003</v>
      </c>
      <c r="FF154">
        <v>7.5484290119999997</v>
      </c>
      <c r="FG154">
        <v>2.1800989999993798E-3</v>
      </c>
      <c r="FH154">
        <v>2.1800989999993798</v>
      </c>
      <c r="FI154">
        <v>0</v>
      </c>
    </row>
    <row r="155" spans="1:165">
      <c r="A155" s="2">
        <v>35854</v>
      </c>
      <c r="B155" s="2" t="s">
        <v>24</v>
      </c>
      <c r="C155" s="2" t="s">
        <v>25</v>
      </c>
      <c r="D155" s="2">
        <v>73536</v>
      </c>
      <c r="E155" s="2">
        <v>151.001802</v>
      </c>
      <c r="F155" s="2">
        <v>151.003175</v>
      </c>
      <c r="G155" s="2">
        <v>1.373052E-3</v>
      </c>
      <c r="H155" s="2">
        <v>1.3730519999999999</v>
      </c>
      <c r="I155" s="2">
        <v>0</v>
      </c>
      <c r="M155">
        <v>36054</v>
      </c>
      <c r="N155" t="s">
        <v>24</v>
      </c>
      <c r="O155" t="s">
        <v>25</v>
      </c>
      <c r="P155">
        <v>73536</v>
      </c>
      <c r="Q155">
        <v>75.501843929000003</v>
      </c>
      <c r="R155">
        <v>75.503293991000007</v>
      </c>
      <c r="S155">
        <v>1.45006200000352E-3</v>
      </c>
      <c r="T155">
        <v>1.45006200000352</v>
      </c>
      <c r="U155">
        <v>0</v>
      </c>
      <c r="Y155">
        <v>36254</v>
      </c>
      <c r="Z155" t="s">
        <v>24</v>
      </c>
      <c r="AA155" t="s">
        <v>25</v>
      </c>
      <c r="AB155">
        <v>74660</v>
      </c>
      <c r="AC155">
        <v>30.201879025</v>
      </c>
      <c r="AD155">
        <v>30.215185165000001</v>
      </c>
      <c r="AE155">
        <v>1.33061400000009E-2</v>
      </c>
      <c r="AF155">
        <v>13.3061400000009</v>
      </c>
      <c r="AG155">
        <v>0</v>
      </c>
      <c r="AK155">
        <v>36500</v>
      </c>
      <c r="AL155" t="s">
        <v>24</v>
      </c>
      <c r="AM155" t="s">
        <v>25</v>
      </c>
      <c r="AN155">
        <v>74064</v>
      </c>
      <c r="AO155">
        <v>15.102099895</v>
      </c>
      <c r="AP155">
        <v>15.103543996999999</v>
      </c>
      <c r="AQ155">
        <v>1.4441019999988901E-3</v>
      </c>
      <c r="AR155">
        <v>1.44410199999889</v>
      </c>
      <c r="AS155">
        <v>0</v>
      </c>
      <c r="AW155">
        <v>36700</v>
      </c>
      <c r="AX155" t="s">
        <v>24</v>
      </c>
      <c r="AY155" t="s">
        <v>25</v>
      </c>
      <c r="AZ155">
        <v>73668</v>
      </c>
      <c r="BA155">
        <v>12.08754611</v>
      </c>
      <c r="BB155">
        <v>12.088927984</v>
      </c>
      <c r="BC155">
        <v>1.3818739999997801E-3</v>
      </c>
      <c r="BD155">
        <v>1.38187399999978</v>
      </c>
      <c r="BE155">
        <v>0</v>
      </c>
      <c r="BI155">
        <v>36900</v>
      </c>
      <c r="BJ155" t="s">
        <v>24</v>
      </c>
      <c r="BK155" t="s">
        <v>25</v>
      </c>
      <c r="BL155">
        <v>73800</v>
      </c>
      <c r="BM155">
        <v>15.708362103000001</v>
      </c>
      <c r="BN155">
        <v>15.709816933000001</v>
      </c>
      <c r="BO155">
        <v>1.45483000000012E-3</v>
      </c>
      <c r="BP155">
        <v>1.45483000000012</v>
      </c>
      <c r="BQ155">
        <v>0</v>
      </c>
      <c r="BU155">
        <v>37300</v>
      </c>
      <c r="BV155" t="s">
        <v>24</v>
      </c>
      <c r="BW155" t="s">
        <v>25</v>
      </c>
      <c r="BX155">
        <v>74924</v>
      </c>
      <c r="BY155">
        <v>9.0673308370000001</v>
      </c>
      <c r="BZ155">
        <v>9.0794188980000001</v>
      </c>
      <c r="CA155">
        <v>1.2088061000000001E-2</v>
      </c>
      <c r="CB155">
        <v>12.088061</v>
      </c>
      <c r="CC155">
        <v>0</v>
      </c>
      <c r="CG155" s="2">
        <v>37500</v>
      </c>
      <c r="CH155" s="2" t="s">
        <v>24</v>
      </c>
      <c r="CI155" s="2" t="s">
        <v>25</v>
      </c>
      <c r="CJ155" s="2">
        <v>73536</v>
      </c>
      <c r="CK155" s="2">
        <v>7.5521240230000002</v>
      </c>
      <c r="CL155" s="2">
        <v>7.5535769459999997</v>
      </c>
      <c r="CM155" s="2">
        <v>1.4529230000000001E-3</v>
      </c>
      <c r="CN155" s="2">
        <v>1.452923</v>
      </c>
      <c r="CO155" s="2">
        <v>0</v>
      </c>
      <c r="CS155">
        <v>37700</v>
      </c>
      <c r="CT155" t="s">
        <v>24</v>
      </c>
      <c r="CU155" t="s">
        <v>25</v>
      </c>
      <c r="CV155">
        <v>73734</v>
      </c>
      <c r="CW155">
        <v>3.7770590780000002</v>
      </c>
      <c r="CX155">
        <v>3.7784361839999998</v>
      </c>
      <c r="CY155">
        <v>1.37710599999962E-3</v>
      </c>
      <c r="CZ155">
        <v>1.37710599999962</v>
      </c>
      <c r="DA155">
        <v>0</v>
      </c>
      <c r="DE155" s="2">
        <v>37900</v>
      </c>
      <c r="DF155" s="2" t="s">
        <v>24</v>
      </c>
      <c r="DG155" s="2" t="s">
        <v>25</v>
      </c>
      <c r="DH155" s="2">
        <v>74328</v>
      </c>
      <c r="DI155" s="2">
        <v>3.021870136</v>
      </c>
      <c r="DJ155" s="2">
        <v>3.0231599810000001</v>
      </c>
      <c r="DK155" s="2">
        <v>1.289845E-3</v>
      </c>
      <c r="DL155" s="2">
        <v>1.2898449999999999</v>
      </c>
      <c r="DM155" s="2">
        <v>0</v>
      </c>
      <c r="DQ155">
        <v>38100</v>
      </c>
      <c r="DR155" t="s">
        <v>24</v>
      </c>
      <c r="DS155" t="s">
        <v>25</v>
      </c>
      <c r="DT155">
        <v>74064</v>
      </c>
      <c r="DU155">
        <v>1.5120091440000001</v>
      </c>
      <c r="DV155">
        <v>1.5133531090000001</v>
      </c>
      <c r="DW155">
        <v>1.3439649999999999E-3</v>
      </c>
      <c r="DX155">
        <v>1.3439650000000001</v>
      </c>
      <c r="DY155">
        <v>0</v>
      </c>
      <c r="EC155">
        <v>38300</v>
      </c>
      <c r="ED155" t="s">
        <v>24</v>
      </c>
      <c r="EE155" t="s">
        <v>25</v>
      </c>
      <c r="EF155">
        <v>73800</v>
      </c>
      <c r="EG155">
        <v>0.75734996799999998</v>
      </c>
      <c r="EH155">
        <v>0.75872707399999995</v>
      </c>
      <c r="EI155">
        <v>1.37710599999996E-3</v>
      </c>
      <c r="EJ155">
        <v>1.37710599999996</v>
      </c>
      <c r="EK155">
        <v>0</v>
      </c>
      <c r="EO155">
        <v>38500</v>
      </c>
      <c r="EP155" t="s">
        <v>24</v>
      </c>
      <c r="EQ155" t="s">
        <v>25</v>
      </c>
      <c r="ER155">
        <v>73404</v>
      </c>
      <c r="ES155">
        <v>0.14969396600000001</v>
      </c>
      <c r="ET155">
        <v>0.18897295</v>
      </c>
      <c r="EU155">
        <v>3.9278983999999899E-2</v>
      </c>
      <c r="EV155">
        <v>39.278983999999902</v>
      </c>
      <c r="EW155">
        <v>0</v>
      </c>
      <c r="FA155">
        <v>60347</v>
      </c>
      <c r="FB155" t="s">
        <v>24</v>
      </c>
      <c r="FC155" t="s">
        <v>25</v>
      </c>
      <c r="FD155">
        <v>73800</v>
      </c>
      <c r="FE155">
        <v>7.5471248629999996</v>
      </c>
      <c r="FF155">
        <v>7.5491468910000004</v>
      </c>
      <c r="FG155">
        <v>2.0220280000007298E-3</v>
      </c>
      <c r="FH155">
        <v>2.0220280000007298</v>
      </c>
      <c r="FI155">
        <v>0</v>
      </c>
    </row>
    <row r="156" spans="1:165">
      <c r="A156" s="2">
        <v>57501</v>
      </c>
      <c r="B156" s="2" t="s">
        <v>24</v>
      </c>
      <c r="C156" s="2" t="s">
        <v>25</v>
      </c>
      <c r="D156" s="2">
        <v>73668</v>
      </c>
      <c r="E156" s="2">
        <v>152.00180789999999</v>
      </c>
      <c r="F156" s="2">
        <v>152.00311400000001</v>
      </c>
      <c r="G156" s="2">
        <v>1.306057E-3</v>
      </c>
      <c r="H156" s="2">
        <v>1.306057</v>
      </c>
      <c r="I156" s="2">
        <v>0</v>
      </c>
      <c r="M156">
        <v>57701</v>
      </c>
      <c r="N156" t="s">
        <v>24</v>
      </c>
      <c r="O156" t="s">
        <v>25</v>
      </c>
      <c r="P156">
        <v>74856</v>
      </c>
      <c r="Q156">
        <v>76.002014160000002</v>
      </c>
      <c r="R156">
        <v>76.003112078000001</v>
      </c>
      <c r="S156">
        <v>1.09791799999925E-3</v>
      </c>
      <c r="T156">
        <v>1.0979179999992501</v>
      </c>
      <c r="U156">
        <v>0</v>
      </c>
      <c r="Y156">
        <v>57901</v>
      </c>
      <c r="Z156" t="s">
        <v>24</v>
      </c>
      <c r="AA156" t="s">
        <v>25</v>
      </c>
      <c r="AB156">
        <v>74196</v>
      </c>
      <c r="AC156">
        <v>30.402055024999999</v>
      </c>
      <c r="AD156">
        <v>30.403375148999999</v>
      </c>
      <c r="AE156">
        <v>1.3201239999993601E-3</v>
      </c>
      <c r="AF156">
        <v>1.3201239999993599</v>
      </c>
      <c r="AG156">
        <v>0</v>
      </c>
      <c r="AK156">
        <v>58147</v>
      </c>
      <c r="AL156" t="s">
        <v>24</v>
      </c>
      <c r="AM156" t="s">
        <v>25</v>
      </c>
      <c r="AN156">
        <v>73800</v>
      </c>
      <c r="AO156">
        <v>15.202218056</v>
      </c>
      <c r="AP156">
        <v>15.203619957000001</v>
      </c>
      <c r="AQ156">
        <v>1.4019010000012599E-3</v>
      </c>
      <c r="AR156">
        <v>1.4019010000012599</v>
      </c>
      <c r="AS156">
        <v>0</v>
      </c>
      <c r="AW156">
        <v>58347</v>
      </c>
      <c r="AX156" t="s">
        <v>24</v>
      </c>
      <c r="AY156" t="s">
        <v>25</v>
      </c>
      <c r="AZ156">
        <v>74196</v>
      </c>
      <c r="BA156">
        <v>12.167365073999999</v>
      </c>
      <c r="BB156">
        <v>12.168620110000001</v>
      </c>
      <c r="BC156">
        <v>1.2550360000016499E-3</v>
      </c>
      <c r="BD156">
        <v>1.2550360000016501</v>
      </c>
      <c r="BE156">
        <v>0</v>
      </c>
      <c r="BI156">
        <v>58547</v>
      </c>
      <c r="BJ156" t="s">
        <v>24</v>
      </c>
      <c r="BK156" t="s">
        <v>25</v>
      </c>
      <c r="BL156">
        <v>73536</v>
      </c>
      <c r="BM156">
        <v>15.778450012</v>
      </c>
      <c r="BN156">
        <v>15.779825925999999</v>
      </c>
      <c r="BO156">
        <v>1.3759139999987E-3</v>
      </c>
      <c r="BP156">
        <v>1.3759139999987</v>
      </c>
      <c r="BQ156">
        <v>0</v>
      </c>
      <c r="BU156">
        <v>58947</v>
      </c>
      <c r="BV156" t="s">
        <v>24</v>
      </c>
      <c r="BW156" t="s">
        <v>25</v>
      </c>
      <c r="BX156">
        <v>74064</v>
      </c>
      <c r="BY156">
        <v>9.1270818709999997</v>
      </c>
      <c r="BZ156">
        <v>9.1282699110000003</v>
      </c>
      <c r="CA156">
        <v>1.18804000000061E-3</v>
      </c>
      <c r="CB156">
        <v>1.1880400000006099</v>
      </c>
      <c r="CC156">
        <v>0</v>
      </c>
      <c r="CG156" s="2">
        <v>59147</v>
      </c>
      <c r="CH156" s="2" t="s">
        <v>24</v>
      </c>
      <c r="CI156" s="2" t="s">
        <v>25</v>
      </c>
      <c r="CJ156" s="2">
        <v>73668</v>
      </c>
      <c r="CK156" s="2">
        <v>7.6020219329999996</v>
      </c>
      <c r="CL156" s="2">
        <v>7.6034770009999999</v>
      </c>
      <c r="CM156" s="2">
        <v>1.4550679999999999E-3</v>
      </c>
      <c r="CN156" s="2">
        <v>1.455068</v>
      </c>
      <c r="CO156" s="2">
        <v>0</v>
      </c>
      <c r="CS156">
        <v>59347</v>
      </c>
      <c r="CT156" t="s">
        <v>24</v>
      </c>
      <c r="CU156" t="s">
        <v>25</v>
      </c>
      <c r="CV156">
        <v>73668</v>
      </c>
      <c r="CW156">
        <v>3.8022670750000001</v>
      </c>
      <c r="CX156">
        <v>3.8036770820000001</v>
      </c>
      <c r="CY156">
        <v>1.4100070000000399E-3</v>
      </c>
      <c r="CZ156">
        <v>1.41000700000004</v>
      </c>
      <c r="DA156">
        <v>0</v>
      </c>
      <c r="DE156" s="2">
        <v>59547</v>
      </c>
      <c r="DF156" s="2" t="s">
        <v>24</v>
      </c>
      <c r="DG156" s="2" t="s">
        <v>25</v>
      </c>
      <c r="DH156" s="2">
        <v>74526</v>
      </c>
      <c r="DI156" s="2">
        <v>3.0420360569999998</v>
      </c>
      <c r="DJ156" s="2">
        <v>3.04310298</v>
      </c>
      <c r="DK156" s="2">
        <v>1.066923E-3</v>
      </c>
      <c r="DL156" s="2">
        <v>1.0669230000000001</v>
      </c>
      <c r="DM156" s="2">
        <v>0</v>
      </c>
      <c r="DQ156">
        <v>59747</v>
      </c>
      <c r="DR156" t="s">
        <v>24</v>
      </c>
      <c r="DS156" t="s">
        <v>25</v>
      </c>
      <c r="DT156">
        <v>73800</v>
      </c>
      <c r="DU156">
        <v>1.522024155</v>
      </c>
      <c r="DV156">
        <v>1.5234000679999999</v>
      </c>
      <c r="DW156">
        <v>1.37591299999995E-3</v>
      </c>
      <c r="DX156">
        <v>1.37591299999995</v>
      </c>
      <c r="DY156">
        <v>0</v>
      </c>
      <c r="EC156">
        <v>59947</v>
      </c>
      <c r="ED156" t="s">
        <v>24</v>
      </c>
      <c r="EE156" t="s">
        <v>25</v>
      </c>
      <c r="EF156">
        <v>73932</v>
      </c>
      <c r="EG156">
        <v>0.76251792900000004</v>
      </c>
      <c r="EH156">
        <v>0.76748204200000003</v>
      </c>
      <c r="EI156">
        <v>4.9641129999999896E-3</v>
      </c>
      <c r="EJ156">
        <v>4.9641129999999896</v>
      </c>
      <c r="EK156">
        <v>0</v>
      </c>
      <c r="EO156">
        <v>60147</v>
      </c>
      <c r="EP156" t="s">
        <v>24</v>
      </c>
      <c r="EQ156" t="s">
        <v>25</v>
      </c>
      <c r="ER156">
        <v>73536</v>
      </c>
      <c r="ES156">
        <v>0.15060210199999999</v>
      </c>
      <c r="ET156">
        <v>0.15236401599999999</v>
      </c>
      <c r="EU156">
        <v>1.7619140000000001E-3</v>
      </c>
      <c r="EV156">
        <v>1.761914</v>
      </c>
      <c r="EW156">
        <v>0</v>
      </c>
      <c r="FA156">
        <v>36130</v>
      </c>
      <c r="FB156" t="s">
        <v>24</v>
      </c>
      <c r="FC156" t="s">
        <v>25</v>
      </c>
      <c r="FD156">
        <v>73932</v>
      </c>
      <c r="FE156">
        <v>7.547898054</v>
      </c>
      <c r="FF156">
        <v>7.5498950479999998</v>
      </c>
      <c r="FG156">
        <v>1.99699399999975E-3</v>
      </c>
      <c r="FH156">
        <v>1.9969939999997499</v>
      </c>
      <c r="FI156">
        <v>0</v>
      </c>
    </row>
    <row r="157" spans="1:165">
      <c r="A157" s="2">
        <v>33284</v>
      </c>
      <c r="B157" s="2" t="s">
        <v>24</v>
      </c>
      <c r="C157" s="2" t="s">
        <v>25</v>
      </c>
      <c r="D157" s="2">
        <v>73272</v>
      </c>
      <c r="E157" s="2">
        <v>153.001812</v>
      </c>
      <c r="F157" s="2">
        <v>153.00331</v>
      </c>
      <c r="G157" s="2">
        <v>1.4979839999999999E-3</v>
      </c>
      <c r="H157" s="2">
        <v>1.497984</v>
      </c>
      <c r="I157" s="2">
        <v>0</v>
      </c>
      <c r="M157">
        <v>33484</v>
      </c>
      <c r="N157" t="s">
        <v>24</v>
      </c>
      <c r="O157" t="s">
        <v>25</v>
      </c>
      <c r="P157">
        <v>74328</v>
      </c>
      <c r="Q157">
        <v>76.501870155000006</v>
      </c>
      <c r="R157">
        <v>76.503015994999998</v>
      </c>
      <c r="S157">
        <v>1.1458399999923999E-3</v>
      </c>
      <c r="T157">
        <v>1.1458399999924</v>
      </c>
      <c r="U157">
        <v>0</v>
      </c>
      <c r="Y157">
        <v>33684</v>
      </c>
      <c r="Z157" t="s">
        <v>24</v>
      </c>
      <c r="AA157" t="s">
        <v>25</v>
      </c>
      <c r="AB157">
        <v>73404</v>
      </c>
      <c r="AC157">
        <v>30.602080106999999</v>
      </c>
      <c r="AD157">
        <v>30.603598118000001</v>
      </c>
      <c r="AE157">
        <v>1.5180110000016999E-3</v>
      </c>
      <c r="AF157">
        <v>1.5180110000017</v>
      </c>
      <c r="AG157">
        <v>0</v>
      </c>
      <c r="AK157">
        <v>33930</v>
      </c>
      <c r="AL157" t="s">
        <v>24</v>
      </c>
      <c r="AM157" t="s">
        <v>25</v>
      </c>
      <c r="AN157">
        <v>74064</v>
      </c>
      <c r="AO157">
        <v>15.302114963999999</v>
      </c>
      <c r="AP157">
        <v>15.303322077000001</v>
      </c>
      <c r="AQ157">
        <v>1.20711300000131E-3</v>
      </c>
      <c r="AR157">
        <v>1.2071130000013099</v>
      </c>
      <c r="AS157">
        <v>0</v>
      </c>
      <c r="AW157">
        <v>34130</v>
      </c>
      <c r="AX157" t="s">
        <v>24</v>
      </c>
      <c r="AY157" t="s">
        <v>25</v>
      </c>
      <c r="AZ157">
        <v>74462</v>
      </c>
      <c r="BA157">
        <v>12.247585058</v>
      </c>
      <c r="BB157">
        <v>12.25987196</v>
      </c>
      <c r="BC157">
        <v>1.22869019999996E-2</v>
      </c>
      <c r="BD157">
        <v>12.2869019999996</v>
      </c>
      <c r="BE157">
        <v>0</v>
      </c>
      <c r="BI157">
        <v>34330</v>
      </c>
      <c r="BJ157" t="s">
        <v>24</v>
      </c>
      <c r="BK157" t="s">
        <v>25</v>
      </c>
      <c r="BL157">
        <v>74196</v>
      </c>
      <c r="BM157">
        <v>15.848331928</v>
      </c>
      <c r="BN157">
        <v>15.849625111</v>
      </c>
      <c r="BO157">
        <v>1.29318299999958E-3</v>
      </c>
      <c r="BP157">
        <v>1.2931829999995801</v>
      </c>
      <c r="BQ157">
        <v>0</v>
      </c>
      <c r="BU157">
        <v>34730</v>
      </c>
      <c r="BV157" t="s">
        <v>24</v>
      </c>
      <c r="BW157" t="s">
        <v>25</v>
      </c>
      <c r="BX157">
        <v>73536</v>
      </c>
      <c r="BY157">
        <v>9.187166929</v>
      </c>
      <c r="BZ157">
        <v>9.188623905</v>
      </c>
      <c r="CA157">
        <v>1.4569760000000501E-3</v>
      </c>
      <c r="CB157">
        <v>1.45697600000005</v>
      </c>
      <c r="CC157">
        <v>0</v>
      </c>
      <c r="CG157" s="2">
        <v>34930</v>
      </c>
      <c r="CH157" s="2" t="s">
        <v>24</v>
      </c>
      <c r="CI157" s="2" t="s">
        <v>25</v>
      </c>
      <c r="CJ157" s="2">
        <v>73668</v>
      </c>
      <c r="CK157" s="2">
        <v>7.6521830560000001</v>
      </c>
      <c r="CL157" s="2">
        <v>7.6535539630000002</v>
      </c>
      <c r="CM157" s="2">
        <v>1.370907E-3</v>
      </c>
      <c r="CN157" s="2">
        <v>1.3709070000000001</v>
      </c>
      <c r="CO157" s="2">
        <v>0</v>
      </c>
      <c r="CS157">
        <v>35130</v>
      </c>
      <c r="CT157" t="s">
        <v>24</v>
      </c>
      <c r="CU157" t="s">
        <v>25</v>
      </c>
      <c r="CV157">
        <v>74396</v>
      </c>
      <c r="CW157">
        <v>3.827162027</v>
      </c>
      <c r="CX157">
        <v>3.8383140560000002</v>
      </c>
      <c r="CY157">
        <v>1.11520290000002E-2</v>
      </c>
      <c r="CZ157">
        <v>11.1520290000002</v>
      </c>
      <c r="DA157">
        <v>0</v>
      </c>
      <c r="DE157" s="2">
        <v>35330</v>
      </c>
      <c r="DF157" s="2" t="s">
        <v>24</v>
      </c>
      <c r="DG157" s="2" t="s">
        <v>25</v>
      </c>
      <c r="DH157" s="2">
        <v>74328</v>
      </c>
      <c r="DI157" s="2">
        <v>3.0619020460000002</v>
      </c>
      <c r="DJ157" s="2">
        <v>3.063101053</v>
      </c>
      <c r="DK157" s="2">
        <v>1.199007E-3</v>
      </c>
      <c r="DL157" s="2">
        <v>1.1990069999999999</v>
      </c>
      <c r="DM157" s="2">
        <v>0</v>
      </c>
      <c r="DQ157">
        <v>35530</v>
      </c>
      <c r="DR157" t="s">
        <v>24</v>
      </c>
      <c r="DS157" t="s">
        <v>25</v>
      </c>
      <c r="DT157">
        <v>73932</v>
      </c>
      <c r="DU157">
        <v>1.5321261879999999</v>
      </c>
      <c r="DV157">
        <v>1.5335521700000001</v>
      </c>
      <c r="DW157">
        <v>1.4259819999999899E-3</v>
      </c>
      <c r="DX157">
        <v>1.4259819999999901</v>
      </c>
      <c r="DY157">
        <v>0</v>
      </c>
      <c r="EC157">
        <v>35730</v>
      </c>
      <c r="ED157" t="s">
        <v>24</v>
      </c>
      <c r="EE157" t="s">
        <v>25</v>
      </c>
      <c r="EF157">
        <v>73536</v>
      </c>
      <c r="EG157">
        <v>0.76749205600000003</v>
      </c>
      <c r="EH157">
        <v>0.76884412800000002</v>
      </c>
      <c r="EI157">
        <v>1.35207199999998E-3</v>
      </c>
      <c r="EJ157">
        <v>1.35207199999998</v>
      </c>
      <c r="EK157">
        <v>0</v>
      </c>
      <c r="EO157">
        <v>35930</v>
      </c>
      <c r="EP157" t="s">
        <v>24</v>
      </c>
      <c r="EQ157" t="s">
        <v>25</v>
      </c>
      <c r="ER157">
        <v>73800</v>
      </c>
      <c r="ES157">
        <v>0.151606083</v>
      </c>
      <c r="ET157">
        <v>0.15302896499999999</v>
      </c>
      <c r="EU157">
        <v>1.4228819999999799E-3</v>
      </c>
      <c r="EV157">
        <v>1.42288199999998</v>
      </c>
      <c r="EW157">
        <v>0</v>
      </c>
      <c r="FA157">
        <v>33514</v>
      </c>
      <c r="FB157" t="s">
        <v>24</v>
      </c>
      <c r="FC157" t="s">
        <v>25</v>
      </c>
      <c r="FD157">
        <v>73536</v>
      </c>
      <c r="FE157">
        <v>7.5484578610000002</v>
      </c>
      <c r="FF157">
        <v>7.5504739279999997</v>
      </c>
      <c r="FG157">
        <v>2.0160669999995601E-3</v>
      </c>
      <c r="FH157">
        <v>2.01606699999956</v>
      </c>
      <c r="FI157">
        <v>0</v>
      </c>
    </row>
    <row r="158" spans="1:165">
      <c r="A158" s="2">
        <v>58901</v>
      </c>
      <c r="B158" s="2" t="s">
        <v>24</v>
      </c>
      <c r="C158" s="2" t="s">
        <v>25</v>
      </c>
      <c r="D158" s="2">
        <v>73272</v>
      </c>
      <c r="E158" s="2">
        <v>154.00192000000001</v>
      </c>
      <c r="F158" s="2">
        <v>154.00345609999999</v>
      </c>
      <c r="G158" s="2">
        <v>1.536131E-3</v>
      </c>
      <c r="H158" s="2">
        <v>1.5361309999999999</v>
      </c>
      <c r="I158" s="2">
        <v>0</v>
      </c>
      <c r="M158">
        <v>59101</v>
      </c>
      <c r="N158" t="s">
        <v>24</v>
      </c>
      <c r="O158" t="s">
        <v>25</v>
      </c>
      <c r="P158">
        <v>75120</v>
      </c>
      <c r="Q158">
        <v>77.001876116000005</v>
      </c>
      <c r="R158">
        <v>77.002983092999997</v>
      </c>
      <c r="S158">
        <v>1.10697699999207E-3</v>
      </c>
      <c r="T158">
        <v>1.10697699999207</v>
      </c>
      <c r="U158">
        <v>0</v>
      </c>
      <c r="Y158">
        <v>59301</v>
      </c>
      <c r="Z158" t="s">
        <v>24</v>
      </c>
      <c r="AA158" t="s">
        <v>25</v>
      </c>
      <c r="AB158">
        <v>74660</v>
      </c>
      <c r="AC158">
        <v>30.802035093000001</v>
      </c>
      <c r="AD158">
        <v>30.814949036000002</v>
      </c>
      <c r="AE158">
        <v>1.2913943000000899E-2</v>
      </c>
      <c r="AF158">
        <v>12.9139430000009</v>
      </c>
      <c r="AG158">
        <v>0</v>
      </c>
      <c r="AK158">
        <v>59547</v>
      </c>
      <c r="AL158" t="s">
        <v>24</v>
      </c>
      <c r="AM158" t="s">
        <v>25</v>
      </c>
      <c r="AN158">
        <v>73668</v>
      </c>
      <c r="AO158">
        <v>15.402235031</v>
      </c>
      <c r="AP158">
        <v>15.403574944000001</v>
      </c>
      <c r="AQ158">
        <v>1.3399130000006901E-3</v>
      </c>
      <c r="AR158">
        <v>1.33991300000069</v>
      </c>
      <c r="AS158">
        <v>0</v>
      </c>
      <c r="AW158">
        <v>59747</v>
      </c>
      <c r="AX158" t="s">
        <v>24</v>
      </c>
      <c r="AY158" t="s">
        <v>25</v>
      </c>
      <c r="AZ158">
        <v>73536</v>
      </c>
      <c r="BA158">
        <v>12.32763505</v>
      </c>
      <c r="BB158">
        <v>12.329210997000001</v>
      </c>
      <c r="BC158">
        <v>1.57594700000096E-3</v>
      </c>
      <c r="BD158">
        <v>1.5759470000009601</v>
      </c>
      <c r="BE158">
        <v>0</v>
      </c>
      <c r="BI158">
        <v>59947</v>
      </c>
      <c r="BJ158" t="s">
        <v>24</v>
      </c>
      <c r="BK158" t="s">
        <v>25</v>
      </c>
      <c r="BL158">
        <v>73668</v>
      </c>
      <c r="BM158">
        <v>15.918545008000001</v>
      </c>
      <c r="BN158">
        <v>15.920028925</v>
      </c>
      <c r="BO158">
        <v>1.48391699999983E-3</v>
      </c>
      <c r="BP158">
        <v>1.4839169999998301</v>
      </c>
      <c r="BQ158">
        <v>0</v>
      </c>
      <c r="BU158">
        <v>60347</v>
      </c>
      <c r="BV158" t="s">
        <v>24</v>
      </c>
      <c r="BW158" t="s">
        <v>25</v>
      </c>
      <c r="BX158">
        <v>73800</v>
      </c>
      <c r="BY158">
        <v>9.2474138739999994</v>
      </c>
      <c r="BZ158">
        <v>9.2490019799999992</v>
      </c>
      <c r="CA158">
        <v>1.58810599999981E-3</v>
      </c>
      <c r="CB158">
        <v>1.5881059999998099</v>
      </c>
      <c r="CC158">
        <v>0</v>
      </c>
      <c r="CG158" s="2">
        <v>60547</v>
      </c>
      <c r="CH158" s="2" t="s">
        <v>24</v>
      </c>
      <c r="CI158" s="2" t="s">
        <v>25</v>
      </c>
      <c r="CJ158" s="2">
        <v>74328</v>
      </c>
      <c r="CK158" s="2">
        <v>7.7021839620000003</v>
      </c>
      <c r="CL158" s="2">
        <v>7.7034549710000002</v>
      </c>
      <c r="CM158" s="2">
        <v>1.271009E-3</v>
      </c>
      <c r="CN158" s="2">
        <v>1.2710090000000001</v>
      </c>
      <c r="CO158" s="2">
        <v>0</v>
      </c>
      <c r="CS158">
        <v>60747</v>
      </c>
      <c r="CT158" t="s">
        <v>24</v>
      </c>
      <c r="CU158" t="s">
        <v>25</v>
      </c>
      <c r="CV158">
        <v>74592</v>
      </c>
      <c r="CW158">
        <v>3.8521320819999998</v>
      </c>
      <c r="CX158">
        <v>3.8534440989999998</v>
      </c>
      <c r="CY158">
        <v>1.31201700000005E-3</v>
      </c>
      <c r="CZ158">
        <v>1.3120170000000499</v>
      </c>
      <c r="DA158">
        <v>0</v>
      </c>
      <c r="DE158" s="2">
        <v>60947</v>
      </c>
      <c r="DF158" s="2" t="s">
        <v>24</v>
      </c>
      <c r="DG158" s="2" t="s">
        <v>25</v>
      </c>
      <c r="DH158" s="2">
        <v>73668</v>
      </c>
      <c r="DI158" s="2">
        <v>3.0818791390000002</v>
      </c>
      <c r="DJ158" s="2">
        <v>3.0832431320000002</v>
      </c>
      <c r="DK158" s="2">
        <v>1.363993E-3</v>
      </c>
      <c r="DL158" s="2">
        <v>1.363993</v>
      </c>
      <c r="DM158" s="2">
        <v>0</v>
      </c>
      <c r="DQ158">
        <v>32914</v>
      </c>
      <c r="DR158" t="s">
        <v>24</v>
      </c>
      <c r="DS158" t="s">
        <v>25</v>
      </c>
      <c r="DT158">
        <v>73668</v>
      </c>
      <c r="DU158">
        <v>1.5419971939999999</v>
      </c>
      <c r="DV158">
        <v>1.543358088</v>
      </c>
      <c r="DW158">
        <v>1.36089400000005E-3</v>
      </c>
      <c r="DX158">
        <v>1.36089400000005</v>
      </c>
      <c r="DY158">
        <v>0</v>
      </c>
      <c r="EC158">
        <v>33114</v>
      </c>
      <c r="ED158" t="s">
        <v>24</v>
      </c>
      <c r="EE158" t="s">
        <v>25</v>
      </c>
      <c r="EF158">
        <v>73932</v>
      </c>
      <c r="EG158">
        <v>0.77256393400000001</v>
      </c>
      <c r="EH158">
        <v>0.77385091800000005</v>
      </c>
      <c r="EI158">
        <v>1.28698400000004E-3</v>
      </c>
      <c r="EJ158">
        <v>1.2869840000000401</v>
      </c>
      <c r="EK158">
        <v>0</v>
      </c>
      <c r="EO158">
        <v>33314</v>
      </c>
      <c r="EP158" t="s">
        <v>24</v>
      </c>
      <c r="EQ158" t="s">
        <v>25</v>
      </c>
      <c r="ER158">
        <v>73800</v>
      </c>
      <c r="ES158">
        <v>0.15291214</v>
      </c>
      <c r="ET158">
        <v>0.15445113199999999</v>
      </c>
      <c r="EU158">
        <v>1.5389919999999799E-3</v>
      </c>
      <c r="EV158">
        <v>1.5389919999999799</v>
      </c>
      <c r="EW158">
        <v>0</v>
      </c>
      <c r="FA158">
        <v>56810</v>
      </c>
      <c r="FB158" t="s">
        <v>24</v>
      </c>
      <c r="FC158" t="s">
        <v>25</v>
      </c>
      <c r="FD158">
        <v>73404</v>
      </c>
      <c r="FE158">
        <v>7.5491609569999998</v>
      </c>
      <c r="FF158">
        <v>7.5511720179999999</v>
      </c>
      <c r="FG158">
        <v>2.0110610000001398E-3</v>
      </c>
      <c r="FH158">
        <v>2.0110610000001401</v>
      </c>
      <c r="FI158">
        <v>0</v>
      </c>
    </row>
    <row r="159" spans="1:165">
      <c r="A159" s="2">
        <v>53964</v>
      </c>
      <c r="B159" s="2" t="s">
        <v>24</v>
      </c>
      <c r="C159" s="2" t="s">
        <v>25</v>
      </c>
      <c r="D159" s="2">
        <v>73668</v>
      </c>
      <c r="E159" s="2">
        <v>155.0019619</v>
      </c>
      <c r="F159" s="2">
        <v>155.00355099999999</v>
      </c>
      <c r="G159" s="2">
        <v>1.58906E-3</v>
      </c>
      <c r="H159" s="2">
        <v>1.5890599999999999</v>
      </c>
      <c r="I159" s="2">
        <v>0</v>
      </c>
      <c r="M159">
        <v>54164</v>
      </c>
      <c r="N159" t="s">
        <v>24</v>
      </c>
      <c r="O159" t="s">
        <v>25</v>
      </c>
      <c r="P159">
        <v>74064</v>
      </c>
      <c r="Q159">
        <v>77.501889943999998</v>
      </c>
      <c r="R159">
        <v>77.503245114999999</v>
      </c>
      <c r="S159">
        <v>1.3551710000001499E-3</v>
      </c>
      <c r="T159">
        <v>1.35517100000015</v>
      </c>
      <c r="U159">
        <v>0</v>
      </c>
      <c r="Y159">
        <v>54364</v>
      </c>
      <c r="Z159" t="s">
        <v>24</v>
      </c>
      <c r="AA159" t="s">
        <v>25</v>
      </c>
      <c r="AB159">
        <v>73404</v>
      </c>
      <c r="AC159">
        <v>31.001916170000001</v>
      </c>
      <c r="AD159">
        <v>31.003427982000002</v>
      </c>
      <c r="AE159">
        <v>1.5118120000003801E-3</v>
      </c>
      <c r="AF159">
        <v>1.5118120000003801</v>
      </c>
      <c r="AG159">
        <v>0</v>
      </c>
      <c r="AK159">
        <v>54610</v>
      </c>
      <c r="AL159" t="s">
        <v>24</v>
      </c>
      <c r="AM159" t="s">
        <v>25</v>
      </c>
      <c r="AN159">
        <v>73404</v>
      </c>
      <c r="AO159">
        <v>15.502111912</v>
      </c>
      <c r="AP159">
        <v>15.503696917999999</v>
      </c>
      <c r="AQ159">
        <v>1.58500599999911E-3</v>
      </c>
      <c r="AR159">
        <v>1.58500599999911</v>
      </c>
      <c r="AS159">
        <v>0</v>
      </c>
      <c r="AW159">
        <v>54810</v>
      </c>
      <c r="AX159" t="s">
        <v>24</v>
      </c>
      <c r="AY159" t="s">
        <v>25</v>
      </c>
      <c r="AZ159">
        <v>74396</v>
      </c>
      <c r="BA159">
        <v>12.407679080999999</v>
      </c>
      <c r="BB159">
        <v>12.419645071</v>
      </c>
      <c r="BC159">
        <v>1.19659900000002E-2</v>
      </c>
      <c r="BD159">
        <v>11.9659900000002</v>
      </c>
      <c r="BE159">
        <v>0</v>
      </c>
      <c r="BI159">
        <v>55010</v>
      </c>
      <c r="BJ159" t="s">
        <v>24</v>
      </c>
      <c r="BK159" t="s">
        <v>25</v>
      </c>
      <c r="BL159">
        <v>73932</v>
      </c>
      <c r="BM159">
        <v>15.988574981999999</v>
      </c>
      <c r="BN159">
        <v>15.989897013</v>
      </c>
      <c r="BO159">
        <v>1.3220310000008301E-3</v>
      </c>
      <c r="BP159">
        <v>1.32203100000083</v>
      </c>
      <c r="BQ159">
        <v>0</v>
      </c>
      <c r="BU159">
        <v>55410</v>
      </c>
      <c r="BV159" t="s">
        <v>24</v>
      </c>
      <c r="BW159" t="s">
        <v>25</v>
      </c>
      <c r="BX159">
        <v>74328</v>
      </c>
      <c r="BY159">
        <v>9.3075327869999995</v>
      </c>
      <c r="BZ159">
        <v>9.308679819</v>
      </c>
      <c r="CA159">
        <v>1.1470320000004301E-3</v>
      </c>
      <c r="CB159">
        <v>1.1470320000004299</v>
      </c>
      <c r="CC159">
        <v>0</v>
      </c>
      <c r="CG159" s="2">
        <v>55610</v>
      </c>
      <c r="CH159" s="2" t="s">
        <v>24</v>
      </c>
      <c r="CI159" s="2" t="s">
        <v>25</v>
      </c>
      <c r="CJ159" s="2">
        <v>73536</v>
      </c>
      <c r="CK159" s="2">
        <v>7.752277136</v>
      </c>
      <c r="CL159" s="2">
        <v>7.7537260059999999</v>
      </c>
      <c r="CM159" s="2">
        <v>1.4488700000000001E-3</v>
      </c>
      <c r="CN159" s="2">
        <v>1.4488700000000001</v>
      </c>
      <c r="CO159" s="2">
        <v>0</v>
      </c>
      <c r="CS159">
        <v>55810</v>
      </c>
      <c r="CT159" t="s">
        <v>24</v>
      </c>
      <c r="CU159" t="s">
        <v>25</v>
      </c>
      <c r="CV159">
        <v>74396</v>
      </c>
      <c r="CW159">
        <v>3.8773159979999998</v>
      </c>
      <c r="CX159">
        <v>3.8902421</v>
      </c>
      <c r="CY159">
        <v>1.29261020000002E-2</v>
      </c>
      <c r="CZ159">
        <v>12.926102000000199</v>
      </c>
      <c r="DA159">
        <v>0</v>
      </c>
      <c r="DE159" s="2">
        <v>56010</v>
      </c>
      <c r="DF159" s="2" t="s">
        <v>24</v>
      </c>
      <c r="DG159" s="2" t="s">
        <v>25</v>
      </c>
      <c r="DH159" s="2">
        <v>74328</v>
      </c>
      <c r="DI159" s="2">
        <v>3.1021311279999999</v>
      </c>
      <c r="DJ159" s="2">
        <v>3.1034281250000002</v>
      </c>
      <c r="DK159" s="2">
        <v>1.296997E-3</v>
      </c>
      <c r="DL159" s="2">
        <v>1.296997</v>
      </c>
      <c r="DM159" s="2">
        <v>0</v>
      </c>
      <c r="DQ159">
        <v>56210</v>
      </c>
      <c r="DR159" t="s">
        <v>24</v>
      </c>
      <c r="DS159" t="s">
        <v>25</v>
      </c>
      <c r="DT159">
        <v>73536</v>
      </c>
      <c r="DU159">
        <v>1.5520670409999999</v>
      </c>
      <c r="DV159">
        <v>1.5534720420000001</v>
      </c>
      <c r="DW159">
        <v>1.4050010000001801E-3</v>
      </c>
      <c r="DX159">
        <v>1.40500100000018</v>
      </c>
      <c r="DY159">
        <v>0</v>
      </c>
      <c r="EC159">
        <v>56410</v>
      </c>
      <c r="ED159" t="s">
        <v>24</v>
      </c>
      <c r="EE159" t="s">
        <v>25</v>
      </c>
      <c r="EF159">
        <v>74328</v>
      </c>
      <c r="EG159">
        <v>0.77766609200000003</v>
      </c>
      <c r="EH159">
        <v>0.77874207500000003</v>
      </c>
      <c r="EI159">
        <v>1.075983E-3</v>
      </c>
      <c r="EJ159">
        <v>1.0759829999999999</v>
      </c>
      <c r="EK159">
        <v>0</v>
      </c>
      <c r="EO159">
        <v>56610</v>
      </c>
      <c r="EP159" t="s">
        <v>24</v>
      </c>
      <c r="EQ159" t="s">
        <v>25</v>
      </c>
      <c r="ER159">
        <v>73536</v>
      </c>
      <c r="ES159">
        <v>0.15380811699999999</v>
      </c>
      <c r="ET159">
        <v>0.15550708799999999</v>
      </c>
      <c r="EU159">
        <v>1.6989709999999901E-3</v>
      </c>
      <c r="EV159">
        <v>1.69897099999999</v>
      </c>
      <c r="EW159">
        <v>0</v>
      </c>
      <c r="FA159">
        <v>42030</v>
      </c>
      <c r="FB159" t="s">
        <v>24</v>
      </c>
      <c r="FC159" t="s">
        <v>25</v>
      </c>
      <c r="FD159">
        <v>73668</v>
      </c>
      <c r="FE159">
        <v>7.5499470229999996</v>
      </c>
      <c r="FF159">
        <v>7.5521578790000001</v>
      </c>
      <c r="FG159">
        <v>2.2108560000004798E-3</v>
      </c>
      <c r="FH159">
        <v>2.2108560000004802</v>
      </c>
      <c r="FI159">
        <v>0</v>
      </c>
    </row>
    <row r="160" spans="1:165">
      <c r="A160" s="2">
        <v>39184</v>
      </c>
      <c r="B160" s="2" t="s">
        <v>24</v>
      </c>
      <c r="C160" s="2" t="s">
        <v>25</v>
      </c>
      <c r="D160" s="2">
        <v>73404</v>
      </c>
      <c r="E160" s="2">
        <v>156.00207710000001</v>
      </c>
      <c r="F160" s="2">
        <v>156.00350499999999</v>
      </c>
      <c r="G160" s="2">
        <v>1.4278889999999999E-3</v>
      </c>
      <c r="H160" s="2">
        <v>1.427889</v>
      </c>
      <c r="I160" s="2">
        <v>0</v>
      </c>
      <c r="M160">
        <v>39384</v>
      </c>
      <c r="N160" t="s">
        <v>24</v>
      </c>
      <c r="O160" t="s">
        <v>25</v>
      </c>
      <c r="P160">
        <v>73800</v>
      </c>
      <c r="Q160">
        <v>78.002071142000005</v>
      </c>
      <c r="R160">
        <v>78.003396988000006</v>
      </c>
      <c r="S160">
        <v>1.32584600000029E-3</v>
      </c>
      <c r="T160">
        <v>1.3258460000002901</v>
      </c>
      <c r="U160">
        <v>0</v>
      </c>
      <c r="Y160">
        <v>39584</v>
      </c>
      <c r="Z160" t="s">
        <v>24</v>
      </c>
      <c r="AA160" t="s">
        <v>25</v>
      </c>
      <c r="AB160">
        <v>73404</v>
      </c>
      <c r="AC160">
        <v>31.202167987999999</v>
      </c>
      <c r="AD160">
        <v>31.203665972</v>
      </c>
      <c r="AE160">
        <v>1.49798400000022E-3</v>
      </c>
      <c r="AF160">
        <v>1.49798400000022</v>
      </c>
      <c r="AG160">
        <v>0</v>
      </c>
      <c r="AK160">
        <v>39830</v>
      </c>
      <c r="AL160" t="s">
        <v>24</v>
      </c>
      <c r="AM160" t="s">
        <v>25</v>
      </c>
      <c r="AN160">
        <v>73932</v>
      </c>
      <c r="AO160">
        <v>15.60214901</v>
      </c>
      <c r="AP160">
        <v>15.603538036</v>
      </c>
      <c r="AQ160">
        <v>1.38902600000001E-3</v>
      </c>
      <c r="AR160">
        <v>1.3890260000000101</v>
      </c>
      <c r="AS160">
        <v>0</v>
      </c>
      <c r="AW160">
        <v>40030</v>
      </c>
      <c r="AX160" t="s">
        <v>24</v>
      </c>
      <c r="AY160" t="s">
        <v>25</v>
      </c>
      <c r="AZ160">
        <v>74328</v>
      </c>
      <c r="BA160">
        <v>12.487560987</v>
      </c>
      <c r="BB160">
        <v>12.488754988</v>
      </c>
      <c r="BC160">
        <v>1.1940010000000001E-3</v>
      </c>
      <c r="BD160">
        <v>1.1940010000000001</v>
      </c>
      <c r="BE160">
        <v>0</v>
      </c>
      <c r="BI160">
        <v>40230</v>
      </c>
      <c r="BJ160" t="s">
        <v>24</v>
      </c>
      <c r="BK160" t="s">
        <v>25</v>
      </c>
      <c r="BL160">
        <v>73668</v>
      </c>
      <c r="BM160">
        <v>16.058645009999999</v>
      </c>
      <c r="BN160">
        <v>16.060014009</v>
      </c>
      <c r="BO160">
        <v>1.3689990000003099E-3</v>
      </c>
      <c r="BP160">
        <v>1.3689990000003101</v>
      </c>
      <c r="BQ160">
        <v>0</v>
      </c>
      <c r="BU160">
        <v>40630</v>
      </c>
      <c r="BV160" t="s">
        <v>24</v>
      </c>
      <c r="BW160" t="s">
        <v>25</v>
      </c>
      <c r="BX160">
        <v>74196</v>
      </c>
      <c r="BY160">
        <v>9.3673470020000007</v>
      </c>
      <c r="BZ160">
        <v>9.3686268330000004</v>
      </c>
      <c r="CA160">
        <v>1.27983099999973E-3</v>
      </c>
      <c r="CB160">
        <v>1.2798309999997299</v>
      </c>
      <c r="CC160">
        <v>0</v>
      </c>
      <c r="CG160" s="2">
        <v>40830</v>
      </c>
      <c r="CH160" s="2" t="s">
        <v>24</v>
      </c>
      <c r="CI160" s="2" t="s">
        <v>25</v>
      </c>
      <c r="CJ160" s="2">
        <v>74196</v>
      </c>
      <c r="CK160" s="2">
        <v>7.8020739560000001</v>
      </c>
      <c r="CL160" s="2">
        <v>7.8034369950000002</v>
      </c>
      <c r="CM160" s="2">
        <v>1.3630389999999999E-3</v>
      </c>
      <c r="CN160" s="2">
        <v>1.3630389999999999</v>
      </c>
      <c r="CO160" s="2">
        <v>0</v>
      </c>
      <c r="CS160">
        <v>41030</v>
      </c>
      <c r="CT160" t="s">
        <v>24</v>
      </c>
      <c r="CU160" t="s">
        <v>25</v>
      </c>
      <c r="CV160">
        <v>73932</v>
      </c>
      <c r="CW160">
        <v>3.9021470549999999</v>
      </c>
      <c r="CX160">
        <v>3.9035131930000002</v>
      </c>
      <c r="CY160">
        <v>1.3661380000002899E-3</v>
      </c>
      <c r="CZ160">
        <v>1.3661380000002901</v>
      </c>
      <c r="DA160">
        <v>0</v>
      </c>
      <c r="DE160" s="2">
        <v>41230</v>
      </c>
      <c r="DF160" s="2" t="s">
        <v>24</v>
      </c>
      <c r="DG160" s="2" t="s">
        <v>25</v>
      </c>
      <c r="DH160" s="2">
        <v>74064</v>
      </c>
      <c r="DI160" s="2">
        <v>3.1219789979999999</v>
      </c>
      <c r="DJ160" s="2">
        <v>3.1232421399999999</v>
      </c>
      <c r="DK160" s="2">
        <v>1.2631420000000001E-3</v>
      </c>
      <c r="DL160" s="2">
        <v>1.263142</v>
      </c>
      <c r="DM160" s="2">
        <v>0</v>
      </c>
      <c r="DQ160">
        <v>41430</v>
      </c>
      <c r="DR160" t="s">
        <v>24</v>
      </c>
      <c r="DS160" t="s">
        <v>25</v>
      </c>
      <c r="DT160">
        <v>73932</v>
      </c>
      <c r="DU160">
        <v>1.561923027</v>
      </c>
      <c r="DV160">
        <v>1.563309193</v>
      </c>
      <c r="DW160">
        <v>1.3861660000000699E-3</v>
      </c>
      <c r="DX160">
        <v>1.38616600000007</v>
      </c>
      <c r="DY160">
        <v>0</v>
      </c>
      <c r="EC160">
        <v>41630</v>
      </c>
      <c r="ED160" t="s">
        <v>24</v>
      </c>
      <c r="EE160" t="s">
        <v>25</v>
      </c>
      <c r="EF160">
        <v>74328</v>
      </c>
      <c r="EG160">
        <v>0.78277206399999999</v>
      </c>
      <c r="EH160">
        <v>0.783894062</v>
      </c>
      <c r="EI160">
        <v>1.1219980000000099E-3</v>
      </c>
      <c r="EJ160">
        <v>1.12199800000001</v>
      </c>
      <c r="EK160">
        <v>0</v>
      </c>
      <c r="EO160">
        <v>41830</v>
      </c>
      <c r="EP160" t="s">
        <v>24</v>
      </c>
      <c r="EQ160" t="s">
        <v>25</v>
      </c>
      <c r="ER160">
        <v>73404</v>
      </c>
      <c r="ES160">
        <v>0.154943943</v>
      </c>
      <c r="ET160">
        <v>0.156276941</v>
      </c>
      <c r="EU160">
        <v>1.332998E-3</v>
      </c>
      <c r="EV160">
        <v>1.3329979999999999</v>
      </c>
      <c r="EW160">
        <v>0</v>
      </c>
      <c r="FA160">
        <v>45391</v>
      </c>
      <c r="FB160" t="s">
        <v>24</v>
      </c>
      <c r="FC160" t="s">
        <v>25</v>
      </c>
      <c r="FD160">
        <v>73668</v>
      </c>
      <c r="FE160">
        <v>7.5506370069999997</v>
      </c>
      <c r="FF160">
        <v>7.5526859760000002</v>
      </c>
      <c r="FG160">
        <v>2.0489690000005099E-3</v>
      </c>
      <c r="FH160">
        <v>2.0489690000005099</v>
      </c>
      <c r="FI160">
        <v>0</v>
      </c>
    </row>
    <row r="161" spans="1:165">
      <c r="A161" s="2">
        <v>42545</v>
      </c>
      <c r="B161" s="2" t="s">
        <v>24</v>
      </c>
      <c r="C161" s="2" t="s">
        <v>25</v>
      </c>
      <c r="D161" s="2">
        <v>73536</v>
      </c>
      <c r="E161" s="2">
        <v>157.00184200000001</v>
      </c>
      <c r="F161" s="2">
        <v>157.003274</v>
      </c>
      <c r="G161" s="2">
        <v>1.4319420000000001E-3</v>
      </c>
      <c r="H161" s="2">
        <v>1.431942</v>
      </c>
      <c r="I161" s="2">
        <v>0</v>
      </c>
      <c r="M161">
        <v>42745</v>
      </c>
      <c r="N161" t="s">
        <v>24</v>
      </c>
      <c r="O161" t="s">
        <v>25</v>
      </c>
      <c r="P161">
        <v>73536</v>
      </c>
      <c r="Q161">
        <v>78.501910925000004</v>
      </c>
      <c r="R161">
        <v>78.503381967999999</v>
      </c>
      <c r="S161">
        <v>1.47104299999512E-3</v>
      </c>
      <c r="T161">
        <v>1.47104299999512</v>
      </c>
      <c r="U161">
        <v>0</v>
      </c>
      <c r="Y161">
        <v>42945</v>
      </c>
      <c r="Z161" t="s">
        <v>24</v>
      </c>
      <c r="AA161" t="s">
        <v>25</v>
      </c>
      <c r="AB161">
        <v>73668</v>
      </c>
      <c r="AC161">
        <v>31.402045011999999</v>
      </c>
      <c r="AD161">
        <v>31.403395176</v>
      </c>
      <c r="AE161">
        <v>1.3501640000015401E-3</v>
      </c>
      <c r="AF161">
        <v>1.35016400000154</v>
      </c>
      <c r="AG161">
        <v>0</v>
      </c>
      <c r="AK161">
        <v>43191</v>
      </c>
      <c r="AL161" t="s">
        <v>24</v>
      </c>
      <c r="AM161" t="s">
        <v>25</v>
      </c>
      <c r="AN161">
        <v>73536</v>
      </c>
      <c r="AO161">
        <v>15.702286959</v>
      </c>
      <c r="AP161">
        <v>15.703802109</v>
      </c>
      <c r="AQ161">
        <v>1.5151499999994599E-3</v>
      </c>
      <c r="AR161">
        <v>1.51514999999946</v>
      </c>
      <c r="AS161">
        <v>0</v>
      </c>
      <c r="AW161">
        <v>43391</v>
      </c>
      <c r="AX161" t="s">
        <v>24</v>
      </c>
      <c r="AY161" t="s">
        <v>25</v>
      </c>
      <c r="AZ161">
        <v>73932</v>
      </c>
      <c r="BA161">
        <v>12.56763196</v>
      </c>
      <c r="BB161">
        <v>12.568984031999999</v>
      </c>
      <c r="BC161">
        <v>1.3520719999995301E-3</v>
      </c>
      <c r="BD161">
        <v>1.3520719999995301</v>
      </c>
      <c r="BE161">
        <v>0</v>
      </c>
      <c r="BI161">
        <v>43591</v>
      </c>
      <c r="BJ161" t="s">
        <v>24</v>
      </c>
      <c r="BK161" t="s">
        <v>25</v>
      </c>
      <c r="BL161">
        <v>73800</v>
      </c>
      <c r="BM161">
        <v>16.128688097000001</v>
      </c>
      <c r="BN161">
        <v>16.130069017</v>
      </c>
      <c r="BO161">
        <v>1.380919999999E-3</v>
      </c>
      <c r="BP161">
        <v>1.3809199999990001</v>
      </c>
      <c r="BQ161">
        <v>0</v>
      </c>
      <c r="BU161">
        <v>43991</v>
      </c>
      <c r="BV161" t="s">
        <v>24</v>
      </c>
      <c r="BW161" t="s">
        <v>25</v>
      </c>
      <c r="BX161">
        <v>73536</v>
      </c>
      <c r="BY161">
        <v>9.4275717740000005</v>
      </c>
      <c r="BZ161">
        <v>9.4289247990000007</v>
      </c>
      <c r="CA161">
        <v>1.35302500000022E-3</v>
      </c>
      <c r="CB161">
        <v>1.35302500000022</v>
      </c>
      <c r="CC161">
        <v>0</v>
      </c>
      <c r="CG161" s="2">
        <v>44191</v>
      </c>
      <c r="CH161" s="2" t="s">
        <v>24</v>
      </c>
      <c r="CI161" s="2" t="s">
        <v>25</v>
      </c>
      <c r="CJ161" s="2">
        <v>73404</v>
      </c>
      <c r="CK161" s="2">
        <v>7.852257013</v>
      </c>
      <c r="CL161" s="2">
        <v>7.8537719250000002</v>
      </c>
      <c r="CM161" s="2">
        <v>1.514912E-3</v>
      </c>
      <c r="CN161" s="2">
        <v>1.514912</v>
      </c>
      <c r="CO161" s="2">
        <v>0</v>
      </c>
      <c r="CS161">
        <v>44391</v>
      </c>
      <c r="CT161" t="s">
        <v>24</v>
      </c>
      <c r="CU161" t="s">
        <v>25</v>
      </c>
      <c r="CV161">
        <v>74328</v>
      </c>
      <c r="CW161">
        <v>3.9272861479999999</v>
      </c>
      <c r="CX161">
        <v>3.9285531040000001</v>
      </c>
      <c r="CY161">
        <v>1.2669560000002601E-3</v>
      </c>
      <c r="CZ161">
        <v>1.26695600000026</v>
      </c>
      <c r="DA161">
        <v>0</v>
      </c>
      <c r="DE161" s="2">
        <v>44591</v>
      </c>
      <c r="DF161" s="2" t="s">
        <v>24</v>
      </c>
      <c r="DG161" s="2" t="s">
        <v>25</v>
      </c>
      <c r="DH161" s="2">
        <v>74592</v>
      </c>
      <c r="DI161" s="2">
        <v>3.1419551370000001</v>
      </c>
      <c r="DJ161" s="2">
        <v>3.1430330280000001</v>
      </c>
      <c r="DK161" s="2">
        <v>1.0778910000000001E-3</v>
      </c>
      <c r="DL161" s="2">
        <v>1.0778909999999999</v>
      </c>
      <c r="DM161" s="2">
        <v>0</v>
      </c>
      <c r="DQ161">
        <v>44791</v>
      </c>
      <c r="DR161" t="s">
        <v>24</v>
      </c>
      <c r="DS161" t="s">
        <v>25</v>
      </c>
      <c r="DT161">
        <v>74196</v>
      </c>
      <c r="DU161">
        <v>1.5721311570000001</v>
      </c>
      <c r="DV161">
        <v>1.5732791420000001</v>
      </c>
      <c r="DW161">
        <v>1.14798500000001E-3</v>
      </c>
      <c r="DX161">
        <v>1.14798500000001</v>
      </c>
      <c r="DY161">
        <v>0</v>
      </c>
      <c r="EC161">
        <v>44991</v>
      </c>
      <c r="ED161" t="s">
        <v>24</v>
      </c>
      <c r="EE161" t="s">
        <v>25</v>
      </c>
      <c r="EF161">
        <v>74328</v>
      </c>
      <c r="EG161">
        <v>0.78761506100000001</v>
      </c>
      <c r="EH161">
        <v>0.78878402700000005</v>
      </c>
      <c r="EI161">
        <v>1.1689660000000399E-3</v>
      </c>
      <c r="EJ161">
        <v>1.1689660000000399</v>
      </c>
      <c r="EK161">
        <v>0</v>
      </c>
      <c r="EO161">
        <v>45191</v>
      </c>
      <c r="EP161" t="s">
        <v>24</v>
      </c>
      <c r="EQ161" t="s">
        <v>25</v>
      </c>
      <c r="ER161">
        <v>73272</v>
      </c>
      <c r="ES161">
        <v>0.155966997</v>
      </c>
      <c r="ET161">
        <v>0.15735006300000001</v>
      </c>
      <c r="EU161">
        <v>1.38306600000001E-3</v>
      </c>
      <c r="EV161">
        <v>1.3830660000000099</v>
      </c>
      <c r="EW161">
        <v>0</v>
      </c>
      <c r="FA161">
        <v>40709</v>
      </c>
      <c r="FB161" t="s">
        <v>24</v>
      </c>
      <c r="FC161" t="s">
        <v>25</v>
      </c>
      <c r="FD161">
        <v>73800</v>
      </c>
      <c r="FE161">
        <v>7.5513799190000004</v>
      </c>
      <c r="FF161">
        <v>7.5534160139999997</v>
      </c>
      <c r="FG161">
        <v>2.0360949999993399E-3</v>
      </c>
      <c r="FH161">
        <v>2.0360949999993401</v>
      </c>
      <c r="FI161">
        <v>0</v>
      </c>
    </row>
    <row r="162" spans="1:165">
      <c r="A162" s="2">
        <v>37863</v>
      </c>
      <c r="B162" s="2" t="s">
        <v>24</v>
      </c>
      <c r="C162" s="2" t="s">
        <v>25</v>
      </c>
      <c r="D162" s="2">
        <v>75120</v>
      </c>
      <c r="E162" s="2">
        <v>158.00188209999999</v>
      </c>
      <c r="F162" s="2">
        <v>158.00295310000001</v>
      </c>
      <c r="G162" s="2">
        <v>1.0709770000000001E-3</v>
      </c>
      <c r="H162" s="2">
        <v>1.0709770000000001</v>
      </c>
      <c r="I162" s="2">
        <v>0</v>
      </c>
      <c r="M162">
        <v>38063</v>
      </c>
      <c r="N162" t="s">
        <v>24</v>
      </c>
      <c r="O162" t="s">
        <v>25</v>
      </c>
      <c r="P162">
        <v>73932</v>
      </c>
      <c r="Q162">
        <v>79.001932143999994</v>
      </c>
      <c r="R162">
        <v>79.003231048999993</v>
      </c>
      <c r="S162">
        <v>1.2989049999987401E-3</v>
      </c>
      <c r="T162">
        <v>1.2989049999987401</v>
      </c>
      <c r="U162">
        <v>0</v>
      </c>
      <c r="Y162">
        <v>38263</v>
      </c>
      <c r="Z162" t="s">
        <v>24</v>
      </c>
      <c r="AA162" t="s">
        <v>25</v>
      </c>
      <c r="AB162">
        <v>74064</v>
      </c>
      <c r="AC162">
        <v>31.601971149000001</v>
      </c>
      <c r="AD162">
        <v>31.603199959000001</v>
      </c>
      <c r="AE162">
        <v>1.22881000000063E-3</v>
      </c>
      <c r="AF162">
        <v>1.2288100000006299</v>
      </c>
      <c r="AG162">
        <v>0</v>
      </c>
      <c r="AK162">
        <v>38509</v>
      </c>
      <c r="AL162" t="s">
        <v>24</v>
      </c>
      <c r="AM162" t="s">
        <v>25</v>
      </c>
      <c r="AN162">
        <v>74064</v>
      </c>
      <c r="AO162">
        <v>15.802170992000001</v>
      </c>
      <c r="AP162">
        <v>15.803522109999999</v>
      </c>
      <c r="AQ162">
        <v>1.35111799999876E-3</v>
      </c>
      <c r="AR162">
        <v>1.3511179999987599</v>
      </c>
      <c r="AS162">
        <v>0</v>
      </c>
      <c r="AW162">
        <v>38709</v>
      </c>
      <c r="AX162" t="s">
        <v>24</v>
      </c>
      <c r="AY162" t="s">
        <v>25</v>
      </c>
      <c r="AZ162">
        <v>73932</v>
      </c>
      <c r="BA162">
        <v>12.647681951999999</v>
      </c>
      <c r="BB162">
        <v>12.649045943999999</v>
      </c>
      <c r="BC162">
        <v>1.3639919999999201E-3</v>
      </c>
      <c r="BD162">
        <v>1.3639919999999199</v>
      </c>
      <c r="BE162">
        <v>0</v>
      </c>
      <c r="BI162">
        <v>38909</v>
      </c>
      <c r="BJ162" t="s">
        <v>24</v>
      </c>
      <c r="BK162" t="s">
        <v>25</v>
      </c>
      <c r="BL162">
        <v>74328</v>
      </c>
      <c r="BM162">
        <v>16.198561906999998</v>
      </c>
      <c r="BN162">
        <v>16.199800968000002</v>
      </c>
      <c r="BO162">
        <v>1.23906100000326E-3</v>
      </c>
      <c r="BP162">
        <v>1.23906100000326</v>
      </c>
      <c r="BQ162">
        <v>0</v>
      </c>
      <c r="BU162">
        <v>39309</v>
      </c>
      <c r="BV162" t="s">
        <v>24</v>
      </c>
      <c r="BW162" t="s">
        <v>25</v>
      </c>
      <c r="BX162">
        <v>73668</v>
      </c>
      <c r="BY162">
        <v>9.4874517919999999</v>
      </c>
      <c r="BZ162">
        <v>9.4888989929999994</v>
      </c>
      <c r="CA162">
        <v>1.4472009999994999E-3</v>
      </c>
      <c r="CB162">
        <v>1.4472009999994999</v>
      </c>
      <c r="CC162">
        <v>0</v>
      </c>
      <c r="CG162" s="2">
        <v>39509</v>
      </c>
      <c r="CH162" s="2" t="s">
        <v>24</v>
      </c>
      <c r="CI162" s="2" t="s">
        <v>25</v>
      </c>
      <c r="CJ162" s="2">
        <v>73668</v>
      </c>
      <c r="CK162" s="2">
        <v>7.9022190569999999</v>
      </c>
      <c r="CL162" s="2">
        <v>7.9035670759999999</v>
      </c>
      <c r="CM162" s="2">
        <v>1.348019E-3</v>
      </c>
      <c r="CN162" s="2">
        <v>1.3480190000000001</v>
      </c>
      <c r="CO162" s="2">
        <v>0</v>
      </c>
      <c r="CS162">
        <v>39709</v>
      </c>
      <c r="CT162" t="s">
        <v>24</v>
      </c>
      <c r="CU162" t="s">
        <v>25</v>
      </c>
      <c r="CV162">
        <v>74460</v>
      </c>
      <c r="CW162">
        <v>3.9521951679999998</v>
      </c>
      <c r="CX162">
        <v>3.9535870549999999</v>
      </c>
      <c r="CY162">
        <v>1.39188700000003E-3</v>
      </c>
      <c r="CZ162">
        <v>1.3918870000000301</v>
      </c>
      <c r="DA162">
        <v>0</v>
      </c>
      <c r="DE162" s="2">
        <v>39909</v>
      </c>
      <c r="DF162" s="2" t="s">
        <v>24</v>
      </c>
      <c r="DG162" s="2" t="s">
        <v>25</v>
      </c>
      <c r="DH162" s="2">
        <v>73800</v>
      </c>
      <c r="DI162" s="2">
        <v>3.161936045</v>
      </c>
      <c r="DJ162" s="2">
        <v>3.1633579730000001</v>
      </c>
      <c r="DK162" s="2">
        <v>1.421928E-3</v>
      </c>
      <c r="DL162" s="2">
        <v>1.4219280000000001</v>
      </c>
      <c r="DM162" s="2">
        <v>0</v>
      </c>
      <c r="DQ162">
        <v>40109</v>
      </c>
      <c r="DR162" t="s">
        <v>24</v>
      </c>
      <c r="DS162" t="s">
        <v>25</v>
      </c>
      <c r="DT162">
        <v>73536</v>
      </c>
      <c r="DU162">
        <v>1.582093</v>
      </c>
      <c r="DV162">
        <v>1.5834240909999999</v>
      </c>
      <c r="DW162">
        <v>1.3310909999999501E-3</v>
      </c>
      <c r="DX162">
        <v>1.3310909999999501</v>
      </c>
      <c r="DY162">
        <v>0</v>
      </c>
      <c r="EC162">
        <v>40309</v>
      </c>
      <c r="ED162" t="s">
        <v>24</v>
      </c>
      <c r="EE162" t="s">
        <v>25</v>
      </c>
      <c r="EF162">
        <v>74196</v>
      </c>
      <c r="EG162">
        <v>0.79271411899999999</v>
      </c>
      <c r="EH162">
        <v>0.79406595199999996</v>
      </c>
      <c r="EI162">
        <v>1.3518329999999601E-3</v>
      </c>
      <c r="EJ162">
        <v>1.3518329999999601</v>
      </c>
      <c r="EK162">
        <v>0</v>
      </c>
      <c r="EO162">
        <v>40509</v>
      </c>
      <c r="EP162" t="s">
        <v>24</v>
      </c>
      <c r="EQ162" t="s">
        <v>25</v>
      </c>
      <c r="ER162">
        <v>73470</v>
      </c>
      <c r="ES162">
        <v>0.15721607200000001</v>
      </c>
      <c r="ET162">
        <v>0.158606052</v>
      </c>
      <c r="EU162">
        <v>1.3899799999999799E-3</v>
      </c>
      <c r="EV162">
        <v>1.38997999999998</v>
      </c>
      <c r="EW162">
        <v>0</v>
      </c>
      <c r="FA162">
        <v>60383</v>
      </c>
      <c r="FB162" t="s">
        <v>24</v>
      </c>
      <c r="FC162" t="s">
        <v>25</v>
      </c>
      <c r="FD162">
        <v>73536</v>
      </c>
      <c r="FE162">
        <v>7.5521628859999996</v>
      </c>
      <c r="FF162">
        <v>7.5539388660000002</v>
      </c>
      <c r="FG162">
        <v>1.77598000000056E-3</v>
      </c>
      <c r="FH162">
        <v>1.7759800000005601</v>
      </c>
      <c r="FI162">
        <v>0</v>
      </c>
    </row>
    <row r="163" spans="1:165">
      <c r="A163" s="2">
        <v>57537</v>
      </c>
      <c r="B163" s="2" t="s">
        <v>24</v>
      </c>
      <c r="C163" s="2" t="s">
        <v>25</v>
      </c>
      <c r="D163" s="2">
        <v>73932</v>
      </c>
      <c r="E163" s="2">
        <v>159.00189710000001</v>
      </c>
      <c r="F163" s="2">
        <v>159.00309300000001</v>
      </c>
      <c r="G163" s="2">
        <v>1.195907E-3</v>
      </c>
      <c r="H163" s="2">
        <v>1.1959070000000001</v>
      </c>
      <c r="I163" s="2">
        <v>0</v>
      </c>
      <c r="M163">
        <v>57737</v>
      </c>
      <c r="N163" t="s">
        <v>24</v>
      </c>
      <c r="O163" t="s">
        <v>25</v>
      </c>
      <c r="P163">
        <v>73800</v>
      </c>
      <c r="Q163">
        <v>79.501942158000006</v>
      </c>
      <c r="R163">
        <v>79.503314971999998</v>
      </c>
      <c r="S163">
        <v>1.3728139999926699E-3</v>
      </c>
      <c r="T163">
        <v>1.3728139999926701</v>
      </c>
      <c r="U163">
        <v>0</v>
      </c>
      <c r="Y163">
        <v>57937</v>
      </c>
      <c r="Z163" t="s">
        <v>24</v>
      </c>
      <c r="AA163" t="s">
        <v>25</v>
      </c>
      <c r="AB163">
        <v>73404</v>
      </c>
      <c r="AC163">
        <v>31.802097082</v>
      </c>
      <c r="AD163">
        <v>31.803616046999998</v>
      </c>
      <c r="AE163">
        <v>1.5189649999989201E-3</v>
      </c>
      <c r="AF163">
        <v>1.5189649999989201</v>
      </c>
      <c r="AG163">
        <v>0</v>
      </c>
      <c r="AK163">
        <v>58183</v>
      </c>
      <c r="AL163" t="s">
        <v>24</v>
      </c>
      <c r="AM163" t="s">
        <v>25</v>
      </c>
      <c r="AN163">
        <v>73536</v>
      </c>
      <c r="AO163">
        <v>15.902326107</v>
      </c>
      <c r="AP163">
        <v>15.903695107000001</v>
      </c>
      <c r="AQ163">
        <v>1.3690000000003901E-3</v>
      </c>
      <c r="AR163">
        <v>1.3690000000003899</v>
      </c>
      <c r="AS163">
        <v>0</v>
      </c>
      <c r="AW163">
        <v>58383</v>
      </c>
      <c r="AX163" t="s">
        <v>24</v>
      </c>
      <c r="AY163" t="s">
        <v>25</v>
      </c>
      <c r="AZ163">
        <v>73668</v>
      </c>
      <c r="BA163">
        <v>12.727937937</v>
      </c>
      <c r="BB163">
        <v>12.729350090000001</v>
      </c>
      <c r="BC163">
        <v>1.41215300000041E-3</v>
      </c>
      <c r="BD163">
        <v>1.4121530000004101</v>
      </c>
      <c r="BE163">
        <v>0</v>
      </c>
      <c r="BI163">
        <v>58583</v>
      </c>
      <c r="BJ163" t="s">
        <v>24</v>
      </c>
      <c r="BK163" t="s">
        <v>25</v>
      </c>
      <c r="BL163">
        <v>73536</v>
      </c>
      <c r="BM163">
        <v>16.268762112000001</v>
      </c>
      <c r="BN163">
        <v>16.270160913000002</v>
      </c>
      <c r="BO163">
        <v>1.39880100000056E-3</v>
      </c>
      <c r="BP163">
        <v>1.39880100000056</v>
      </c>
      <c r="BQ163">
        <v>0</v>
      </c>
      <c r="BU163">
        <v>58983</v>
      </c>
      <c r="BV163" t="s">
        <v>24</v>
      </c>
      <c r="BW163" t="s">
        <v>25</v>
      </c>
      <c r="BX163">
        <v>74064</v>
      </c>
      <c r="BY163">
        <v>9.5476698879999997</v>
      </c>
      <c r="BZ163">
        <v>9.5489490030000006</v>
      </c>
      <c r="CA163">
        <v>1.2791150000008801E-3</v>
      </c>
      <c r="CB163">
        <v>1.27911500000088</v>
      </c>
      <c r="CC163">
        <v>0</v>
      </c>
      <c r="CG163" s="2">
        <v>59183</v>
      </c>
      <c r="CH163" s="2" t="s">
        <v>24</v>
      </c>
      <c r="CI163" s="2" t="s">
        <v>25</v>
      </c>
      <c r="CJ163" s="2">
        <v>73800</v>
      </c>
      <c r="CK163" s="2">
        <v>7.9522509570000004</v>
      </c>
      <c r="CL163" s="2">
        <v>7.9538979530000002</v>
      </c>
      <c r="CM163" s="2">
        <v>1.646996E-3</v>
      </c>
      <c r="CN163" s="2">
        <v>1.6469959999999999</v>
      </c>
      <c r="CO163" s="2">
        <v>0</v>
      </c>
      <c r="CS163">
        <v>59383</v>
      </c>
      <c r="CT163" t="s">
        <v>24</v>
      </c>
      <c r="CU163" t="s">
        <v>25</v>
      </c>
      <c r="CV163">
        <v>74460</v>
      </c>
      <c r="CW163">
        <v>3.9773161410000002</v>
      </c>
      <c r="CX163">
        <v>3.9785311220000001</v>
      </c>
      <c r="CY163">
        <v>1.2149809999999399E-3</v>
      </c>
      <c r="CZ163">
        <v>1.2149809999999399</v>
      </c>
      <c r="DA163">
        <v>0</v>
      </c>
      <c r="DE163" s="2">
        <v>59583</v>
      </c>
      <c r="DF163" s="2" t="s">
        <v>24</v>
      </c>
      <c r="DG163" s="2" t="s">
        <v>25</v>
      </c>
      <c r="DH163" s="2">
        <v>74196</v>
      </c>
      <c r="DI163" s="2">
        <v>3.1821320059999998</v>
      </c>
      <c r="DJ163" s="2">
        <v>3.1835420129999998</v>
      </c>
      <c r="DK163" s="2">
        <v>1.410007E-3</v>
      </c>
      <c r="DL163" s="2">
        <v>1.410007</v>
      </c>
      <c r="DM163" s="2">
        <v>0</v>
      </c>
      <c r="DQ163">
        <v>59783</v>
      </c>
      <c r="DR163" t="s">
        <v>24</v>
      </c>
      <c r="DS163" t="s">
        <v>25</v>
      </c>
      <c r="DT163">
        <v>74130</v>
      </c>
      <c r="DU163">
        <v>1.5919740200000001</v>
      </c>
      <c r="DV163">
        <v>1.5934422020000001</v>
      </c>
      <c r="DW163">
        <v>1.46818199999998E-3</v>
      </c>
      <c r="DX163">
        <v>1.4681819999999799</v>
      </c>
      <c r="DY163">
        <v>0</v>
      </c>
      <c r="EC163">
        <v>59983</v>
      </c>
      <c r="ED163" t="s">
        <v>24</v>
      </c>
      <c r="EE163" t="s">
        <v>25</v>
      </c>
      <c r="EF163">
        <v>73932</v>
      </c>
      <c r="EG163">
        <v>0.79786896699999998</v>
      </c>
      <c r="EH163">
        <v>0.79913592300000003</v>
      </c>
      <c r="EI163">
        <v>1.26695600000004E-3</v>
      </c>
      <c r="EJ163">
        <v>1.2669560000000399</v>
      </c>
      <c r="EK163">
        <v>0</v>
      </c>
      <c r="EO163">
        <v>60183</v>
      </c>
      <c r="EP163" t="s">
        <v>24</v>
      </c>
      <c r="EQ163" t="s">
        <v>25</v>
      </c>
      <c r="ER163">
        <v>73800</v>
      </c>
      <c r="ES163">
        <v>0.158054113</v>
      </c>
      <c r="ET163">
        <v>0.159837008</v>
      </c>
      <c r="EU163">
        <v>1.7828950000000001E-3</v>
      </c>
      <c r="EV163">
        <v>1.7828949999999999</v>
      </c>
      <c r="EW163">
        <v>0</v>
      </c>
      <c r="FA163">
        <v>39978</v>
      </c>
      <c r="FB163" t="s">
        <v>24</v>
      </c>
      <c r="FC163" t="s">
        <v>25</v>
      </c>
      <c r="FD163">
        <v>73272</v>
      </c>
      <c r="FE163">
        <v>7.5529329780000003</v>
      </c>
      <c r="FF163">
        <v>7.5546729560000001</v>
      </c>
      <c r="FG163">
        <v>1.7399779999998E-3</v>
      </c>
      <c r="FH163">
        <v>1.7399779999998</v>
      </c>
      <c r="FI163">
        <v>0</v>
      </c>
    </row>
    <row r="164" spans="1:165">
      <c r="A164" s="2">
        <v>37132</v>
      </c>
      <c r="B164" s="2" t="s">
        <v>24</v>
      </c>
      <c r="C164" s="2" t="s">
        <v>25</v>
      </c>
      <c r="D164" s="2">
        <v>73668</v>
      </c>
      <c r="E164" s="2">
        <v>160.00206900000001</v>
      </c>
      <c r="F164" s="2">
        <v>160.00338009999999</v>
      </c>
      <c r="G164" s="2">
        <v>1.311064E-3</v>
      </c>
      <c r="H164" s="2">
        <v>1.311064</v>
      </c>
      <c r="I164" s="2">
        <v>0</v>
      </c>
      <c r="M164">
        <v>37332</v>
      </c>
      <c r="N164" t="s">
        <v>24</v>
      </c>
      <c r="O164" t="s">
        <v>25</v>
      </c>
      <c r="P164">
        <v>73536</v>
      </c>
      <c r="Q164">
        <v>80.001945019000004</v>
      </c>
      <c r="R164">
        <v>80.003342152000002</v>
      </c>
      <c r="S164">
        <v>1.39713299999755E-3</v>
      </c>
      <c r="T164">
        <v>1.3971329999975499</v>
      </c>
      <c r="U164">
        <v>0</v>
      </c>
      <c r="Y164">
        <v>37532</v>
      </c>
      <c r="Z164" t="s">
        <v>24</v>
      </c>
      <c r="AA164" t="s">
        <v>25</v>
      </c>
      <c r="AB164">
        <v>74460</v>
      </c>
      <c r="AC164">
        <v>32.001997948000003</v>
      </c>
      <c r="AD164">
        <v>32.003226042000001</v>
      </c>
      <c r="AE164">
        <v>1.22809399999823E-3</v>
      </c>
      <c r="AF164">
        <v>1.2280939999982301</v>
      </c>
      <c r="AG164">
        <v>0</v>
      </c>
      <c r="AK164">
        <v>37778</v>
      </c>
      <c r="AL164" t="s">
        <v>24</v>
      </c>
      <c r="AM164" t="s">
        <v>25</v>
      </c>
      <c r="AN164">
        <v>73800</v>
      </c>
      <c r="AO164">
        <v>16.002360106000001</v>
      </c>
      <c r="AP164">
        <v>16.003684044</v>
      </c>
      <c r="AQ164">
        <v>1.3239379999987399E-3</v>
      </c>
      <c r="AR164">
        <v>1.32393799999874</v>
      </c>
      <c r="AS164">
        <v>0</v>
      </c>
      <c r="AW164">
        <v>37978</v>
      </c>
      <c r="AX164" t="s">
        <v>24</v>
      </c>
      <c r="AY164" t="s">
        <v>25</v>
      </c>
      <c r="AZ164">
        <v>73668</v>
      </c>
      <c r="BA164">
        <v>12.807930946000001</v>
      </c>
      <c r="BB164">
        <v>12.809291124</v>
      </c>
      <c r="BC164">
        <v>1.36017799999876E-3</v>
      </c>
      <c r="BD164">
        <v>1.36017799999876</v>
      </c>
      <c r="BE164">
        <v>0</v>
      </c>
      <c r="BI164">
        <v>38178</v>
      </c>
      <c r="BJ164" t="s">
        <v>24</v>
      </c>
      <c r="BK164" t="s">
        <v>25</v>
      </c>
      <c r="BL164">
        <v>74460</v>
      </c>
      <c r="BM164">
        <v>16.338646889</v>
      </c>
      <c r="BN164">
        <v>16.339692115999998</v>
      </c>
      <c r="BO164">
        <v>1.04522699999876E-3</v>
      </c>
      <c r="BP164">
        <v>1.04522699999876</v>
      </c>
      <c r="BQ164">
        <v>0</v>
      </c>
      <c r="BU164">
        <v>38578</v>
      </c>
      <c r="BV164" t="s">
        <v>24</v>
      </c>
      <c r="BW164" t="s">
        <v>25</v>
      </c>
      <c r="BX164">
        <v>74196</v>
      </c>
      <c r="BY164">
        <v>9.6077308650000006</v>
      </c>
      <c r="BZ164">
        <v>9.6090087890000007</v>
      </c>
      <c r="CA164">
        <v>1.2779240000000401E-3</v>
      </c>
      <c r="CB164">
        <v>1.27792400000004</v>
      </c>
      <c r="CC164">
        <v>0</v>
      </c>
      <c r="CG164" s="2">
        <v>38778</v>
      </c>
      <c r="CH164" s="2" t="s">
        <v>24</v>
      </c>
      <c r="CI164" s="2" t="s">
        <v>25</v>
      </c>
      <c r="CJ164" s="2">
        <v>73668</v>
      </c>
      <c r="CK164" s="2">
        <v>8.0020949839999993</v>
      </c>
      <c r="CL164" s="2">
        <v>8.0034720900000007</v>
      </c>
      <c r="CM164" s="2">
        <v>1.3771059999999999E-3</v>
      </c>
      <c r="CN164" s="2">
        <v>1.3771059999999999</v>
      </c>
      <c r="CO164" s="2">
        <v>0</v>
      </c>
      <c r="CS164">
        <v>38978</v>
      </c>
      <c r="CT164" t="s">
        <v>24</v>
      </c>
      <c r="CU164" t="s">
        <v>25</v>
      </c>
      <c r="CV164">
        <v>73932</v>
      </c>
      <c r="CW164">
        <v>4.0023930070000002</v>
      </c>
      <c r="CX164">
        <v>4.0037209989999996</v>
      </c>
      <c r="CY164">
        <v>1.32799199999933E-3</v>
      </c>
      <c r="CZ164">
        <v>1.3279919999993299</v>
      </c>
      <c r="DA164">
        <v>0</v>
      </c>
      <c r="DE164" s="2">
        <v>39178</v>
      </c>
      <c r="DF164" s="2" t="s">
        <v>24</v>
      </c>
      <c r="DG164" s="2" t="s">
        <v>25</v>
      </c>
      <c r="DH164" s="2">
        <v>73668</v>
      </c>
      <c r="DI164" s="2">
        <v>3.2022531029999999</v>
      </c>
      <c r="DJ164" s="2">
        <v>3.2036590579999999</v>
      </c>
      <c r="DK164" s="2">
        <v>1.405955E-3</v>
      </c>
      <c r="DL164" s="2">
        <v>1.4059550000000001</v>
      </c>
      <c r="DM164" s="2">
        <v>0</v>
      </c>
      <c r="DQ164">
        <v>39378</v>
      </c>
      <c r="DR164" t="s">
        <v>24</v>
      </c>
      <c r="DS164" t="s">
        <v>25</v>
      </c>
      <c r="DT164">
        <v>74196</v>
      </c>
      <c r="DU164">
        <v>1.6021389960000001</v>
      </c>
      <c r="DV164">
        <v>1.603280067</v>
      </c>
      <c r="DW164">
        <v>1.14107099999993E-3</v>
      </c>
      <c r="DX164">
        <v>1.14107099999993</v>
      </c>
      <c r="DY164">
        <v>0</v>
      </c>
      <c r="EC164">
        <v>39578</v>
      </c>
      <c r="ED164" t="s">
        <v>24</v>
      </c>
      <c r="EE164" t="s">
        <v>25</v>
      </c>
      <c r="EF164">
        <v>73932</v>
      </c>
      <c r="EG164">
        <v>0.80291795700000002</v>
      </c>
      <c r="EH164">
        <v>0.80417203900000001</v>
      </c>
      <c r="EI164">
        <v>1.2540819999999799E-3</v>
      </c>
      <c r="EJ164">
        <v>1.2540819999999799</v>
      </c>
      <c r="EK164">
        <v>0</v>
      </c>
      <c r="EO164">
        <v>39778</v>
      </c>
      <c r="EP164" t="s">
        <v>24</v>
      </c>
      <c r="EQ164" t="s">
        <v>25</v>
      </c>
      <c r="ER164">
        <v>73536</v>
      </c>
      <c r="ES164">
        <v>0.15907716799999999</v>
      </c>
      <c r="ET164">
        <v>0.16071295699999999</v>
      </c>
      <c r="EU164">
        <v>1.6357889999999899E-3</v>
      </c>
      <c r="EV164">
        <v>1.6357889999999899</v>
      </c>
      <c r="EW164">
        <v>0</v>
      </c>
      <c r="FA164">
        <v>58471</v>
      </c>
      <c r="FB164" t="s">
        <v>24</v>
      </c>
      <c r="FC164" t="s">
        <v>25</v>
      </c>
      <c r="FD164">
        <v>73536</v>
      </c>
      <c r="FE164">
        <v>7.5536210539999997</v>
      </c>
      <c r="FF164">
        <v>7.5554418559999998</v>
      </c>
      <c r="FG164">
        <v>1.82080200000012E-3</v>
      </c>
      <c r="FH164">
        <v>1.8208020000001199</v>
      </c>
      <c r="FI164">
        <v>0</v>
      </c>
    </row>
    <row r="165" spans="1:165">
      <c r="A165" s="2">
        <v>55625</v>
      </c>
      <c r="B165" s="2" t="s">
        <v>24</v>
      </c>
      <c r="C165" s="2" t="s">
        <v>25</v>
      </c>
      <c r="D165" s="2">
        <v>73404</v>
      </c>
      <c r="E165" s="2">
        <v>161.00185200000001</v>
      </c>
      <c r="F165" s="2">
        <v>161.00330210000001</v>
      </c>
      <c r="G165" s="2">
        <v>1.4500610000000001E-3</v>
      </c>
      <c r="H165" s="2">
        <v>1.450061</v>
      </c>
      <c r="I165" s="2">
        <v>0</v>
      </c>
      <c r="M165">
        <v>55825</v>
      </c>
      <c r="N165" t="s">
        <v>24</v>
      </c>
      <c r="O165" t="s">
        <v>25</v>
      </c>
      <c r="P165">
        <v>74592</v>
      </c>
      <c r="Q165">
        <v>80.502129077999996</v>
      </c>
      <c r="R165">
        <v>80.503445147999997</v>
      </c>
      <c r="S165">
        <v>1.31607000000144E-3</v>
      </c>
      <c r="T165">
        <v>1.31607000000144</v>
      </c>
      <c r="U165">
        <v>0</v>
      </c>
      <c r="Y165">
        <v>56025</v>
      </c>
      <c r="Z165" t="s">
        <v>24</v>
      </c>
      <c r="AA165" t="s">
        <v>25</v>
      </c>
      <c r="AB165">
        <v>73668</v>
      </c>
      <c r="AC165">
        <v>32.202164173</v>
      </c>
      <c r="AD165">
        <v>32.203556061</v>
      </c>
      <c r="AE165">
        <v>1.3918880000005601E-3</v>
      </c>
      <c r="AF165">
        <v>1.39188800000056</v>
      </c>
      <c r="AG165">
        <v>0</v>
      </c>
      <c r="AK165">
        <v>56271</v>
      </c>
      <c r="AL165" t="s">
        <v>24</v>
      </c>
      <c r="AM165" t="s">
        <v>25</v>
      </c>
      <c r="AN165">
        <v>74724</v>
      </c>
      <c r="AO165">
        <v>16.102374077</v>
      </c>
      <c r="AP165">
        <v>16.103421925999999</v>
      </c>
      <c r="AQ165">
        <v>1.04784899999899E-3</v>
      </c>
      <c r="AR165">
        <v>1.0478489999989899</v>
      </c>
      <c r="AS165">
        <v>0</v>
      </c>
      <c r="AW165">
        <v>56471</v>
      </c>
      <c r="AX165" t="s">
        <v>24</v>
      </c>
      <c r="AY165" t="s">
        <v>25</v>
      </c>
      <c r="AZ165">
        <v>73536</v>
      </c>
      <c r="BA165">
        <v>12.887810946</v>
      </c>
      <c r="BB165">
        <v>12.889217137999999</v>
      </c>
      <c r="BC165">
        <v>1.4061919999992501E-3</v>
      </c>
      <c r="BD165">
        <v>1.40619199999925</v>
      </c>
      <c r="BE165">
        <v>0</v>
      </c>
      <c r="BI165">
        <v>56671</v>
      </c>
      <c r="BJ165" t="s">
        <v>24</v>
      </c>
      <c r="BK165" t="s">
        <v>25</v>
      </c>
      <c r="BL165">
        <v>73800</v>
      </c>
      <c r="BM165">
        <v>16.408718108999999</v>
      </c>
      <c r="BN165">
        <v>16.478749037</v>
      </c>
      <c r="BO165">
        <v>7.0030928000001297E-2</v>
      </c>
      <c r="BP165">
        <v>70.030928000001296</v>
      </c>
      <c r="BQ165">
        <v>0</v>
      </c>
      <c r="BU165">
        <v>57071</v>
      </c>
      <c r="BV165" t="s">
        <v>24</v>
      </c>
      <c r="BW165" t="s">
        <v>25</v>
      </c>
      <c r="BX165">
        <v>73932</v>
      </c>
      <c r="BY165">
        <v>9.667587996</v>
      </c>
      <c r="BZ165">
        <v>9.6689348220000007</v>
      </c>
      <c r="CA165">
        <v>1.34682600000068E-3</v>
      </c>
      <c r="CB165">
        <v>1.34682600000068</v>
      </c>
      <c r="CC165">
        <v>0</v>
      </c>
      <c r="CG165" s="2">
        <v>57271</v>
      </c>
      <c r="CH165" s="2" t="s">
        <v>24</v>
      </c>
      <c r="CI165" s="2" t="s">
        <v>25</v>
      </c>
      <c r="CJ165" s="2">
        <v>73800</v>
      </c>
      <c r="CK165" s="2">
        <v>8.0522589680000003</v>
      </c>
      <c r="CL165" s="2">
        <v>8.0536179539999999</v>
      </c>
      <c r="CM165" s="2">
        <v>1.358986E-3</v>
      </c>
      <c r="CN165" s="2">
        <v>1.358986</v>
      </c>
      <c r="CO165" s="2">
        <v>0</v>
      </c>
      <c r="CS165">
        <v>57471</v>
      </c>
      <c r="CT165" t="s">
        <v>24</v>
      </c>
      <c r="CU165" t="s">
        <v>25</v>
      </c>
      <c r="CV165">
        <v>73536</v>
      </c>
      <c r="CW165">
        <v>4.0273940560000003</v>
      </c>
      <c r="CX165">
        <v>4.0288791660000003</v>
      </c>
      <c r="CY165">
        <v>1.4851099999999499E-3</v>
      </c>
      <c r="CZ165">
        <v>1.48510999999995</v>
      </c>
      <c r="DA165">
        <v>0</v>
      </c>
      <c r="DE165" s="2">
        <v>57671</v>
      </c>
      <c r="DF165" s="2" t="s">
        <v>24</v>
      </c>
      <c r="DG165" s="2" t="s">
        <v>25</v>
      </c>
      <c r="DH165" s="2">
        <v>74328</v>
      </c>
      <c r="DI165" s="2">
        <v>3.2221879960000002</v>
      </c>
      <c r="DJ165" s="2">
        <v>3.2234749790000001</v>
      </c>
      <c r="DK165" s="2">
        <v>1.286983E-3</v>
      </c>
      <c r="DL165" s="2">
        <v>1.286983</v>
      </c>
      <c r="DM165" s="2">
        <v>0</v>
      </c>
      <c r="DQ165">
        <v>57871</v>
      </c>
      <c r="DR165" t="s">
        <v>24</v>
      </c>
      <c r="DS165" t="s">
        <v>25</v>
      </c>
      <c r="DT165">
        <v>73668</v>
      </c>
      <c r="DU165">
        <v>1.612136126</v>
      </c>
      <c r="DV165">
        <v>1.6135430340000001</v>
      </c>
      <c r="DW165">
        <v>1.4069080000000901E-3</v>
      </c>
      <c r="DX165">
        <v>1.40690800000009</v>
      </c>
      <c r="DY165">
        <v>0</v>
      </c>
      <c r="EC165">
        <v>58071</v>
      </c>
      <c r="ED165" t="s">
        <v>24</v>
      </c>
      <c r="EE165" t="s">
        <v>25</v>
      </c>
      <c r="EF165">
        <v>73404</v>
      </c>
      <c r="EG165">
        <v>0.80792593999999995</v>
      </c>
      <c r="EH165">
        <v>0.80934405300000001</v>
      </c>
      <c r="EI165">
        <v>1.41811300000005E-3</v>
      </c>
      <c r="EJ165">
        <v>1.4181130000000499</v>
      </c>
      <c r="EK165">
        <v>0</v>
      </c>
      <c r="EO165">
        <v>58271</v>
      </c>
      <c r="EP165" t="s">
        <v>24</v>
      </c>
      <c r="EQ165" t="s">
        <v>25</v>
      </c>
      <c r="ER165">
        <v>73668</v>
      </c>
      <c r="ES165">
        <v>0.16018104599999999</v>
      </c>
      <c r="ET165">
        <v>0.16189408299999999</v>
      </c>
      <c r="EU165">
        <v>1.7130369999999999E-3</v>
      </c>
      <c r="EV165">
        <v>1.7130369999999999</v>
      </c>
      <c r="EW165">
        <v>0</v>
      </c>
      <c r="FA165">
        <v>49264</v>
      </c>
      <c r="FB165" t="s">
        <v>24</v>
      </c>
      <c r="FC165" t="s">
        <v>25</v>
      </c>
      <c r="FD165">
        <v>73800</v>
      </c>
      <c r="FE165">
        <v>7.5541319849999997</v>
      </c>
      <c r="FF165">
        <v>7.5562019349999998</v>
      </c>
      <c r="FG165">
        <v>2.0699500000000899E-3</v>
      </c>
      <c r="FH165">
        <v>2.0699500000000901</v>
      </c>
      <c r="FI165">
        <v>0</v>
      </c>
    </row>
    <row r="166" spans="1:165">
      <c r="A166" s="2">
        <v>46418</v>
      </c>
      <c r="B166" s="2" t="s">
        <v>24</v>
      </c>
      <c r="C166" s="2" t="s">
        <v>25</v>
      </c>
      <c r="D166" s="2">
        <v>73272</v>
      </c>
      <c r="E166" s="2">
        <v>162.00200889999999</v>
      </c>
      <c r="F166" s="2">
        <v>162.00340199999999</v>
      </c>
      <c r="G166" s="2">
        <v>1.3930800000000001E-3</v>
      </c>
      <c r="H166" s="2">
        <v>1.3930800000000001</v>
      </c>
      <c r="I166" s="2">
        <v>0</v>
      </c>
      <c r="M166">
        <v>46618</v>
      </c>
      <c r="N166" t="s">
        <v>24</v>
      </c>
      <c r="O166" t="s">
        <v>25</v>
      </c>
      <c r="P166">
        <v>73932</v>
      </c>
      <c r="Q166">
        <v>81.002145052000003</v>
      </c>
      <c r="R166">
        <v>81.003354072999997</v>
      </c>
      <c r="S166">
        <v>1.2090209999939801E-3</v>
      </c>
      <c r="T166">
        <v>1.2090209999939801</v>
      </c>
      <c r="U166">
        <v>0</v>
      </c>
      <c r="Y166">
        <v>46818</v>
      </c>
      <c r="Z166" t="s">
        <v>24</v>
      </c>
      <c r="AA166" t="s">
        <v>25</v>
      </c>
      <c r="AB166">
        <v>73932</v>
      </c>
      <c r="AC166">
        <v>32.402176142000002</v>
      </c>
      <c r="AD166">
        <v>32.403561115000002</v>
      </c>
      <c r="AE166">
        <v>1.3849730000003999E-3</v>
      </c>
      <c r="AF166">
        <v>1.3849730000003999</v>
      </c>
      <c r="AG166">
        <v>0</v>
      </c>
      <c r="AK166">
        <v>47064</v>
      </c>
      <c r="AL166" t="s">
        <v>24</v>
      </c>
      <c r="AM166" t="s">
        <v>25</v>
      </c>
      <c r="AN166">
        <v>73404</v>
      </c>
      <c r="AO166">
        <v>16.202256918</v>
      </c>
      <c r="AP166">
        <v>16.203869103999999</v>
      </c>
      <c r="AQ166">
        <v>1.6121859999991201E-3</v>
      </c>
      <c r="AR166">
        <v>1.6121859999991199</v>
      </c>
      <c r="AS166">
        <v>0</v>
      </c>
      <c r="AW166">
        <v>47264</v>
      </c>
      <c r="AX166" t="s">
        <v>24</v>
      </c>
      <c r="AY166" t="s">
        <v>25</v>
      </c>
      <c r="AZ166">
        <v>74196</v>
      </c>
      <c r="BA166">
        <v>12.967862129</v>
      </c>
      <c r="BB166">
        <v>12.969139099</v>
      </c>
      <c r="BC166">
        <v>1.27696999999926E-3</v>
      </c>
      <c r="BD166">
        <v>1.2769699999992601</v>
      </c>
      <c r="BE166">
        <v>0</v>
      </c>
      <c r="BI166">
        <v>47464</v>
      </c>
      <c r="BJ166" t="s">
        <v>24</v>
      </c>
      <c r="BK166" t="s">
        <v>25</v>
      </c>
      <c r="BL166">
        <v>73932</v>
      </c>
      <c r="BM166">
        <v>16.478760957999999</v>
      </c>
      <c r="BN166">
        <v>16.480055094000001</v>
      </c>
      <c r="BO166">
        <v>1.29413600000205E-3</v>
      </c>
      <c r="BP166">
        <v>1.2941360000020501</v>
      </c>
      <c r="BQ166">
        <v>0</v>
      </c>
      <c r="BU166">
        <v>47864</v>
      </c>
      <c r="BV166" t="s">
        <v>24</v>
      </c>
      <c r="BW166" t="s">
        <v>25</v>
      </c>
      <c r="BX166">
        <v>73536</v>
      </c>
      <c r="BY166">
        <v>9.7278578279999994</v>
      </c>
      <c r="BZ166">
        <v>9.7293529509999992</v>
      </c>
      <c r="CA166">
        <v>1.4951229999997601E-3</v>
      </c>
      <c r="CB166">
        <v>1.4951229999997599</v>
      </c>
      <c r="CC166">
        <v>0</v>
      </c>
      <c r="CG166" s="2">
        <v>48064</v>
      </c>
      <c r="CH166" s="2" t="s">
        <v>24</v>
      </c>
      <c r="CI166" s="2" t="s">
        <v>25</v>
      </c>
      <c r="CJ166" s="2">
        <v>73932</v>
      </c>
      <c r="CK166" s="2">
        <v>8.1021621229999994</v>
      </c>
      <c r="CL166" s="2">
        <v>8.1036610600000003</v>
      </c>
      <c r="CM166" s="2">
        <v>1.4989370000000001E-3</v>
      </c>
      <c r="CN166" s="2">
        <v>1.498937</v>
      </c>
      <c r="CO166" s="2">
        <v>0</v>
      </c>
      <c r="CS166">
        <v>48264</v>
      </c>
      <c r="CT166" t="s">
        <v>24</v>
      </c>
      <c r="CU166" t="s">
        <v>25</v>
      </c>
      <c r="CV166">
        <v>73800</v>
      </c>
      <c r="CW166">
        <v>4.0522050859999998</v>
      </c>
      <c r="CX166">
        <v>4.0536561009999996</v>
      </c>
      <c r="CY166">
        <v>1.4510149999997701E-3</v>
      </c>
      <c r="CZ166">
        <v>1.4510149999997699</v>
      </c>
      <c r="DA166">
        <v>0</v>
      </c>
      <c r="DE166" s="2">
        <v>48464</v>
      </c>
      <c r="DF166" s="2" t="s">
        <v>24</v>
      </c>
      <c r="DG166" s="2" t="s">
        <v>25</v>
      </c>
      <c r="DH166" s="2">
        <v>74460</v>
      </c>
      <c r="DI166" s="2">
        <v>3.2420201300000002</v>
      </c>
      <c r="DJ166" s="2">
        <v>3.243313074</v>
      </c>
      <c r="DK166" s="2">
        <v>1.2929440000000001E-3</v>
      </c>
      <c r="DL166" s="2">
        <v>1.2929440000000001</v>
      </c>
      <c r="DM166" s="2">
        <v>0</v>
      </c>
      <c r="DQ166">
        <v>48664</v>
      </c>
      <c r="DR166" t="s">
        <v>24</v>
      </c>
      <c r="DS166" t="s">
        <v>25</v>
      </c>
      <c r="DT166">
        <v>73404</v>
      </c>
      <c r="DU166">
        <v>1.622102022</v>
      </c>
      <c r="DV166">
        <v>1.623547077</v>
      </c>
      <c r="DW166">
        <v>1.4450550000000199E-3</v>
      </c>
      <c r="DX166">
        <v>1.44505500000002</v>
      </c>
      <c r="DY166">
        <v>0</v>
      </c>
      <c r="EC166">
        <v>48864</v>
      </c>
      <c r="ED166" t="s">
        <v>24</v>
      </c>
      <c r="EE166" t="s">
        <v>25</v>
      </c>
      <c r="EF166">
        <v>73668</v>
      </c>
      <c r="EG166">
        <v>0.81301212300000003</v>
      </c>
      <c r="EH166">
        <v>0.81435203599999995</v>
      </c>
      <c r="EI166">
        <v>1.3399129999999101E-3</v>
      </c>
      <c r="EJ166">
        <v>1.33991299999991</v>
      </c>
      <c r="EK166">
        <v>0</v>
      </c>
      <c r="EO166">
        <v>49064</v>
      </c>
      <c r="EP166" t="s">
        <v>24</v>
      </c>
      <c r="EQ166" t="s">
        <v>25</v>
      </c>
      <c r="ER166">
        <v>73272</v>
      </c>
      <c r="ES166">
        <v>0.16118812599999999</v>
      </c>
      <c r="ET166">
        <v>0.16296601299999999</v>
      </c>
      <c r="EU166">
        <v>1.7778869999999999E-3</v>
      </c>
      <c r="EV166">
        <v>1.777887</v>
      </c>
      <c r="EW166">
        <v>0</v>
      </c>
      <c r="FA166">
        <v>46225</v>
      </c>
      <c r="FB166" t="s">
        <v>24</v>
      </c>
      <c r="FC166" t="s">
        <v>25</v>
      </c>
      <c r="FD166">
        <v>73668</v>
      </c>
      <c r="FE166">
        <v>7.5548858640000001</v>
      </c>
      <c r="FF166">
        <v>7.557077885</v>
      </c>
      <c r="FG166">
        <v>2.1920209999999299E-3</v>
      </c>
      <c r="FH166">
        <v>2.1920209999999298</v>
      </c>
      <c r="FI166">
        <v>0</v>
      </c>
    </row>
    <row r="167" spans="1:165">
      <c r="A167" s="2">
        <v>43379</v>
      </c>
      <c r="B167" s="2" t="s">
        <v>24</v>
      </c>
      <c r="C167" s="2" t="s">
        <v>25</v>
      </c>
      <c r="D167" s="2">
        <v>73536</v>
      </c>
      <c r="E167" s="2">
        <v>163.0019021</v>
      </c>
      <c r="F167" s="2">
        <v>163.00303009999999</v>
      </c>
      <c r="G167" s="2">
        <v>1.127959E-3</v>
      </c>
      <c r="H167" s="2">
        <v>1.1279589999999999</v>
      </c>
      <c r="I167" s="2">
        <v>0</v>
      </c>
      <c r="M167">
        <v>43579</v>
      </c>
      <c r="N167" t="s">
        <v>24</v>
      </c>
      <c r="O167" t="s">
        <v>25</v>
      </c>
      <c r="P167">
        <v>74196</v>
      </c>
      <c r="Q167">
        <v>81.501975060000007</v>
      </c>
      <c r="R167">
        <v>81.503343104999999</v>
      </c>
      <c r="S167">
        <v>1.3680449999924299E-3</v>
      </c>
      <c r="T167">
        <v>1.36804499999243</v>
      </c>
      <c r="U167">
        <v>0</v>
      </c>
      <c r="Y167">
        <v>43779</v>
      </c>
      <c r="Z167" t="s">
        <v>24</v>
      </c>
      <c r="AA167" t="s">
        <v>25</v>
      </c>
      <c r="AB167">
        <v>73800</v>
      </c>
      <c r="AC167">
        <v>32.602266073000003</v>
      </c>
      <c r="AD167">
        <v>32.603625059000002</v>
      </c>
      <c r="AE167">
        <v>1.3589859999996101E-3</v>
      </c>
      <c r="AF167">
        <v>1.3589859999996099</v>
      </c>
      <c r="AG167">
        <v>0</v>
      </c>
      <c r="AK167">
        <v>44025</v>
      </c>
      <c r="AL167" t="s">
        <v>24</v>
      </c>
      <c r="AM167" t="s">
        <v>25</v>
      </c>
      <c r="AN167">
        <v>73536</v>
      </c>
      <c r="AO167">
        <v>16.302439927999998</v>
      </c>
      <c r="AP167">
        <v>16.303941965</v>
      </c>
      <c r="AQ167">
        <v>1.5020370000016199E-3</v>
      </c>
      <c r="AR167">
        <v>1.5020370000016201</v>
      </c>
      <c r="AS167">
        <v>0</v>
      </c>
      <c r="AW167">
        <v>44225</v>
      </c>
      <c r="AX167" t="s">
        <v>24</v>
      </c>
      <c r="AY167" t="s">
        <v>25</v>
      </c>
      <c r="AZ167">
        <v>73536</v>
      </c>
      <c r="BA167">
        <v>13.048071146</v>
      </c>
      <c r="BB167">
        <v>13.049539089</v>
      </c>
      <c r="BC167">
        <v>1.46794299999974E-3</v>
      </c>
      <c r="BD167">
        <v>1.46794299999974</v>
      </c>
      <c r="BE167">
        <v>0</v>
      </c>
      <c r="BI167">
        <v>44425</v>
      </c>
      <c r="BJ167" t="s">
        <v>24</v>
      </c>
      <c r="BK167" t="s">
        <v>25</v>
      </c>
      <c r="BL167">
        <v>73800</v>
      </c>
      <c r="BM167">
        <v>16.548988103999999</v>
      </c>
      <c r="BN167">
        <v>16.550251961000001</v>
      </c>
      <c r="BO167">
        <v>1.26385700000142E-3</v>
      </c>
      <c r="BP167">
        <v>1.26385700000142</v>
      </c>
      <c r="BQ167">
        <v>0</v>
      </c>
      <c r="BU167">
        <v>44825</v>
      </c>
      <c r="BV167" t="s">
        <v>24</v>
      </c>
      <c r="BW167" t="s">
        <v>25</v>
      </c>
      <c r="BX167">
        <v>74196</v>
      </c>
      <c r="BY167">
        <v>9.7876858710000008</v>
      </c>
      <c r="BZ167">
        <v>9.7889308929999999</v>
      </c>
      <c r="CA167">
        <v>1.2450219999990901E-3</v>
      </c>
      <c r="CB167">
        <v>1.2450219999990899</v>
      </c>
      <c r="CC167">
        <v>0</v>
      </c>
      <c r="CG167" s="2">
        <v>45025</v>
      </c>
      <c r="CH167" s="2" t="s">
        <v>24</v>
      </c>
      <c r="CI167" s="2" t="s">
        <v>25</v>
      </c>
      <c r="CJ167" s="2">
        <v>74328</v>
      </c>
      <c r="CK167" s="2">
        <v>8.1521639819999994</v>
      </c>
      <c r="CL167" s="2">
        <v>8.1533880229999998</v>
      </c>
      <c r="CM167" s="2">
        <v>1.2240409999999999E-3</v>
      </c>
      <c r="CN167" s="2">
        <v>1.2240409999999999</v>
      </c>
      <c r="CO167" s="2">
        <v>0</v>
      </c>
      <c r="CS167">
        <v>45225</v>
      </c>
      <c r="CT167" t="s">
        <v>24</v>
      </c>
      <c r="CU167" t="s">
        <v>25</v>
      </c>
      <c r="CV167">
        <v>74064</v>
      </c>
      <c r="CW167">
        <v>4.077427149</v>
      </c>
      <c r="CX167">
        <v>4.0787200930000003</v>
      </c>
      <c r="CY167">
        <v>1.2929440000002399E-3</v>
      </c>
      <c r="CZ167">
        <v>1.2929440000002399</v>
      </c>
      <c r="DA167">
        <v>0</v>
      </c>
      <c r="DE167" s="2">
        <v>45425</v>
      </c>
      <c r="DF167" s="2" t="s">
        <v>24</v>
      </c>
      <c r="DG167" s="2" t="s">
        <v>25</v>
      </c>
      <c r="DH167" s="2">
        <v>73800</v>
      </c>
      <c r="DI167" s="2">
        <v>3.2621920109999998</v>
      </c>
      <c r="DJ167" s="2">
        <v>3.263601065</v>
      </c>
      <c r="DK167" s="2">
        <v>1.4090540000000001E-3</v>
      </c>
      <c r="DL167" s="2">
        <v>1.409054</v>
      </c>
      <c r="DM167" s="2">
        <v>0</v>
      </c>
      <c r="DQ167">
        <v>45625</v>
      </c>
      <c r="DR167" t="s">
        <v>24</v>
      </c>
      <c r="DS167" t="s">
        <v>25</v>
      </c>
      <c r="DT167">
        <v>73536</v>
      </c>
      <c r="DU167">
        <v>1.632179976</v>
      </c>
      <c r="DV167">
        <v>1.6337389950000001</v>
      </c>
      <c r="DW167">
        <v>1.5590190000001E-3</v>
      </c>
      <c r="DX167">
        <v>1.5590190000001001</v>
      </c>
      <c r="DY167">
        <v>0</v>
      </c>
      <c r="EC167">
        <v>45825</v>
      </c>
      <c r="ED167" t="s">
        <v>24</v>
      </c>
      <c r="EE167" t="s">
        <v>25</v>
      </c>
      <c r="EF167">
        <v>73932</v>
      </c>
      <c r="EG167">
        <v>0.81792497600000003</v>
      </c>
      <c r="EH167">
        <v>0.81910014200000003</v>
      </c>
      <c r="EI167">
        <v>1.1751660000000001E-3</v>
      </c>
      <c r="EJ167">
        <v>1.1751659999999999</v>
      </c>
      <c r="EK167">
        <v>0</v>
      </c>
      <c r="EO167">
        <v>46025</v>
      </c>
      <c r="EP167" t="s">
        <v>24</v>
      </c>
      <c r="EQ167" t="s">
        <v>25</v>
      </c>
      <c r="ER167">
        <v>73800</v>
      </c>
      <c r="ES167">
        <v>0.16240596800000001</v>
      </c>
      <c r="ET167">
        <v>0.16415405299999999</v>
      </c>
      <c r="EU167">
        <v>1.74808499999998E-3</v>
      </c>
      <c r="EV167">
        <v>1.7480849999999799</v>
      </c>
      <c r="EW167">
        <v>0</v>
      </c>
      <c r="FA167">
        <v>34396</v>
      </c>
      <c r="FB167" t="s">
        <v>24</v>
      </c>
      <c r="FC167" t="s">
        <v>25</v>
      </c>
      <c r="FD167">
        <v>73668</v>
      </c>
      <c r="FE167">
        <v>7.5556240079999997</v>
      </c>
      <c r="FF167">
        <v>7.5576460360000004</v>
      </c>
      <c r="FG167">
        <v>2.0220280000007298E-3</v>
      </c>
      <c r="FH167">
        <v>2.0220280000007298</v>
      </c>
      <c r="FI167">
        <v>0</v>
      </c>
    </row>
    <row r="168" spans="1:165">
      <c r="A168" s="2">
        <v>59783</v>
      </c>
      <c r="B168" s="2" t="s">
        <v>24</v>
      </c>
      <c r="C168" s="2" t="s">
        <v>25</v>
      </c>
      <c r="D168" s="2">
        <v>73272</v>
      </c>
      <c r="E168" s="2">
        <v>164.002003</v>
      </c>
      <c r="F168" s="2">
        <v>164.00340800000001</v>
      </c>
      <c r="G168" s="2">
        <v>1.4050009999999999E-3</v>
      </c>
      <c r="H168" s="2">
        <v>1.4050009999999999</v>
      </c>
      <c r="I168" s="2">
        <v>0</v>
      </c>
      <c r="M168">
        <v>59983</v>
      </c>
      <c r="N168" t="s">
        <v>24</v>
      </c>
      <c r="O168" t="s">
        <v>25</v>
      </c>
      <c r="P168">
        <v>73404</v>
      </c>
      <c r="Q168">
        <v>82.002103090000006</v>
      </c>
      <c r="R168">
        <v>82.003646134999997</v>
      </c>
      <c r="S168">
        <v>1.54304499999113E-3</v>
      </c>
      <c r="T168">
        <v>1.54304499999113</v>
      </c>
      <c r="U168">
        <v>0</v>
      </c>
      <c r="Y168">
        <v>60183</v>
      </c>
      <c r="Z168" t="s">
        <v>24</v>
      </c>
      <c r="AA168" t="s">
        <v>25</v>
      </c>
      <c r="AB168">
        <v>73932</v>
      </c>
      <c r="AC168">
        <v>32.802056073999999</v>
      </c>
      <c r="AD168">
        <v>32.803404092999997</v>
      </c>
      <c r="AE168">
        <v>1.3480189999981399E-3</v>
      </c>
      <c r="AF168">
        <v>1.34801899999814</v>
      </c>
      <c r="AG168">
        <v>0</v>
      </c>
      <c r="AK168">
        <v>60429</v>
      </c>
      <c r="AL168" t="s">
        <v>24</v>
      </c>
      <c r="AM168" t="s">
        <v>25</v>
      </c>
      <c r="AN168">
        <v>74328</v>
      </c>
      <c r="AO168">
        <v>16.402285099</v>
      </c>
      <c r="AP168">
        <v>16.403508901999999</v>
      </c>
      <c r="AQ168">
        <v>1.2238029999984601E-3</v>
      </c>
      <c r="AR168">
        <v>1.2238029999984601</v>
      </c>
      <c r="AS168">
        <v>0</v>
      </c>
      <c r="AW168">
        <v>60629</v>
      </c>
      <c r="AX168" t="s">
        <v>24</v>
      </c>
      <c r="AY168" t="s">
        <v>25</v>
      </c>
      <c r="AZ168">
        <v>74064</v>
      </c>
      <c r="BA168">
        <v>13.128129959000001</v>
      </c>
      <c r="BB168">
        <v>13.129492998</v>
      </c>
      <c r="BC168">
        <v>1.3630389999992299E-3</v>
      </c>
      <c r="BD168">
        <v>1.3630389999992301</v>
      </c>
      <c r="BE168">
        <v>0</v>
      </c>
      <c r="BI168">
        <v>60829</v>
      </c>
      <c r="BJ168" t="s">
        <v>24</v>
      </c>
      <c r="BK168" t="s">
        <v>25</v>
      </c>
      <c r="BL168">
        <v>73536</v>
      </c>
      <c r="BM168">
        <v>16.619096040999999</v>
      </c>
      <c r="BN168">
        <v>16.620488882</v>
      </c>
      <c r="BO168">
        <v>1.39284100000125E-3</v>
      </c>
      <c r="BP168">
        <v>1.3928410000012501</v>
      </c>
      <c r="BQ168">
        <v>0</v>
      </c>
      <c r="BU168">
        <v>32996</v>
      </c>
      <c r="BV168" t="s">
        <v>24</v>
      </c>
      <c r="BW168" t="s">
        <v>25</v>
      </c>
      <c r="BX168">
        <v>73932</v>
      </c>
      <c r="BY168">
        <v>9.8477289680000002</v>
      </c>
      <c r="BZ168">
        <v>9.8489668370000008</v>
      </c>
      <c r="CA168">
        <v>1.2378690000005501E-3</v>
      </c>
      <c r="CB168">
        <v>1.2378690000005499</v>
      </c>
      <c r="CC168">
        <v>0</v>
      </c>
      <c r="CG168" s="2">
        <v>33196</v>
      </c>
      <c r="CH168" s="2" t="s">
        <v>24</v>
      </c>
      <c r="CI168" s="2" t="s">
        <v>25</v>
      </c>
      <c r="CJ168" s="2">
        <v>74592</v>
      </c>
      <c r="CK168" s="2">
        <v>8.2021460529999999</v>
      </c>
      <c r="CL168" s="2">
        <v>8.2032251360000004</v>
      </c>
      <c r="CM168" s="2">
        <v>1.079083E-3</v>
      </c>
      <c r="CN168" s="2">
        <v>1.079083</v>
      </c>
      <c r="CO168" s="2">
        <v>0</v>
      </c>
      <c r="CS168">
        <v>33396</v>
      </c>
      <c r="CT168" t="s">
        <v>24</v>
      </c>
      <c r="CU168" t="s">
        <v>25</v>
      </c>
      <c r="CV168">
        <v>74592</v>
      </c>
      <c r="CW168">
        <v>4.1022601129999998</v>
      </c>
      <c r="CX168">
        <v>4.1034531589999999</v>
      </c>
      <c r="CY168">
        <v>1.19304600000003E-3</v>
      </c>
      <c r="CZ168">
        <v>1.19304600000003</v>
      </c>
      <c r="DA168">
        <v>0</v>
      </c>
      <c r="DE168" s="2">
        <v>33596</v>
      </c>
      <c r="DF168" s="2" t="s">
        <v>24</v>
      </c>
      <c r="DG168" s="2" t="s">
        <v>25</v>
      </c>
      <c r="DH168" s="2">
        <v>74856</v>
      </c>
      <c r="DI168" s="2">
        <v>3.2820501329999998</v>
      </c>
      <c r="DJ168" s="2">
        <v>3.2830910680000001</v>
      </c>
      <c r="DK168" s="2">
        <v>1.040935E-3</v>
      </c>
      <c r="DL168" s="2">
        <v>1.0409349999999999</v>
      </c>
      <c r="DM168" s="2">
        <v>0</v>
      </c>
      <c r="DQ168">
        <v>33796</v>
      </c>
      <c r="DR168" t="s">
        <v>24</v>
      </c>
      <c r="DS168" t="s">
        <v>25</v>
      </c>
      <c r="DT168">
        <v>73800</v>
      </c>
      <c r="DU168">
        <v>1.6422500609999999</v>
      </c>
      <c r="DV168">
        <v>1.643609047</v>
      </c>
      <c r="DW168">
        <v>1.35898600000006E-3</v>
      </c>
      <c r="DX168">
        <v>1.35898600000006</v>
      </c>
      <c r="DY168">
        <v>0</v>
      </c>
      <c r="EC168">
        <v>33996</v>
      </c>
      <c r="ED168" t="s">
        <v>24</v>
      </c>
      <c r="EE168" t="s">
        <v>25</v>
      </c>
      <c r="EF168">
        <v>74460</v>
      </c>
      <c r="EG168">
        <v>0.82318091400000004</v>
      </c>
      <c r="EH168">
        <v>0.82431197199999995</v>
      </c>
      <c r="EI168">
        <v>1.1310579999998999E-3</v>
      </c>
      <c r="EJ168">
        <v>1.1310579999999</v>
      </c>
      <c r="EK168">
        <v>0</v>
      </c>
      <c r="EO168">
        <v>34196</v>
      </c>
      <c r="EP168" t="s">
        <v>24</v>
      </c>
      <c r="EQ168" t="s">
        <v>25</v>
      </c>
      <c r="ER168">
        <v>73668</v>
      </c>
      <c r="ES168">
        <v>0.16346097000000001</v>
      </c>
      <c r="ET168">
        <v>0.16522598299999999</v>
      </c>
      <c r="EU168">
        <v>1.76501299999998E-3</v>
      </c>
      <c r="EV168">
        <v>1.76501299999998</v>
      </c>
      <c r="EW168">
        <v>0</v>
      </c>
      <c r="FA168">
        <v>38873</v>
      </c>
      <c r="FB168" t="s">
        <v>24</v>
      </c>
      <c r="FC168" t="s">
        <v>25</v>
      </c>
      <c r="FD168">
        <v>73536</v>
      </c>
      <c r="FE168">
        <v>7.5562238690000001</v>
      </c>
      <c r="FF168">
        <v>7.5583269599999996</v>
      </c>
      <c r="FG168">
        <v>2.1030909999995E-3</v>
      </c>
      <c r="FH168">
        <v>2.1030909999995</v>
      </c>
      <c r="FI168">
        <v>0</v>
      </c>
    </row>
    <row r="169" spans="1:165">
      <c r="A169" s="2">
        <v>36027</v>
      </c>
      <c r="B169" s="2" t="s">
        <v>24</v>
      </c>
      <c r="C169" s="2" t="s">
        <v>25</v>
      </c>
      <c r="D169" s="2">
        <v>73404</v>
      </c>
      <c r="E169" s="2">
        <v>165.00203200000001</v>
      </c>
      <c r="F169" s="2">
        <v>165.00336909999999</v>
      </c>
      <c r="G169" s="2">
        <v>1.3370509999999999E-3</v>
      </c>
      <c r="H169" s="2">
        <v>1.337051</v>
      </c>
      <c r="I169" s="2">
        <v>0</v>
      </c>
      <c r="M169">
        <v>36227</v>
      </c>
      <c r="N169" t="s">
        <v>24</v>
      </c>
      <c r="O169" t="s">
        <v>25</v>
      </c>
      <c r="P169">
        <v>73800</v>
      </c>
      <c r="Q169">
        <v>82.502126931999996</v>
      </c>
      <c r="R169">
        <v>82.503535032000002</v>
      </c>
      <c r="S169">
        <v>1.4081000000061199E-3</v>
      </c>
      <c r="T169">
        <v>1.4081000000061199</v>
      </c>
      <c r="U169">
        <v>0</v>
      </c>
      <c r="Y169">
        <v>36427</v>
      </c>
      <c r="Z169" t="s">
        <v>24</v>
      </c>
      <c r="AA169" t="s">
        <v>25</v>
      </c>
      <c r="AB169">
        <v>74724</v>
      </c>
      <c r="AC169">
        <v>33.002233982</v>
      </c>
      <c r="AD169">
        <v>33.003321171000003</v>
      </c>
      <c r="AE169">
        <v>1.0871890000032601E-3</v>
      </c>
      <c r="AF169">
        <v>1.08718900000326</v>
      </c>
      <c r="AG169">
        <v>0</v>
      </c>
      <c r="AK169">
        <v>36673</v>
      </c>
      <c r="AL169" t="s">
        <v>24</v>
      </c>
      <c r="AM169" t="s">
        <v>25</v>
      </c>
      <c r="AN169">
        <v>73932</v>
      </c>
      <c r="AO169">
        <v>16.502289056999999</v>
      </c>
      <c r="AP169">
        <v>16.503742933000002</v>
      </c>
      <c r="AQ169">
        <v>1.4538760000029E-3</v>
      </c>
      <c r="AR169">
        <v>1.4538760000029001</v>
      </c>
      <c r="AS169">
        <v>0</v>
      </c>
      <c r="AW169">
        <v>36873</v>
      </c>
      <c r="AX169" t="s">
        <v>24</v>
      </c>
      <c r="AY169" t="s">
        <v>25</v>
      </c>
      <c r="AZ169">
        <v>74328</v>
      </c>
      <c r="BA169">
        <v>13.208013058000001</v>
      </c>
      <c r="BB169">
        <v>13.209100962000001</v>
      </c>
      <c r="BC169">
        <v>1.08790400000025E-3</v>
      </c>
      <c r="BD169">
        <v>1.08790400000025</v>
      </c>
      <c r="BE169">
        <v>0</v>
      </c>
      <c r="BI169">
        <v>37073</v>
      </c>
      <c r="BJ169" t="s">
        <v>24</v>
      </c>
      <c r="BK169" t="s">
        <v>25</v>
      </c>
      <c r="BL169">
        <v>74328</v>
      </c>
      <c r="BM169">
        <v>16.688906908</v>
      </c>
      <c r="BN169">
        <v>16.690006017999998</v>
      </c>
      <c r="BO169">
        <v>1.0991099999984001E-3</v>
      </c>
      <c r="BP169">
        <v>1.0991099999984</v>
      </c>
      <c r="BQ169">
        <v>0</v>
      </c>
      <c r="BU169">
        <v>37473</v>
      </c>
      <c r="BV169" t="s">
        <v>24</v>
      </c>
      <c r="BW169" t="s">
        <v>25</v>
      </c>
      <c r="BX169">
        <v>73800</v>
      </c>
      <c r="BY169">
        <v>9.9077899459999994</v>
      </c>
      <c r="BZ169">
        <v>9.9091048239999999</v>
      </c>
      <c r="CA169">
        <v>1.31487800000051E-3</v>
      </c>
      <c r="CB169">
        <v>1.31487800000051</v>
      </c>
      <c r="CC169">
        <v>0</v>
      </c>
      <c r="CG169" s="2">
        <v>37673</v>
      </c>
      <c r="CH169" s="2" t="s">
        <v>24</v>
      </c>
      <c r="CI169" s="2" t="s">
        <v>25</v>
      </c>
      <c r="CJ169" s="2">
        <v>73800</v>
      </c>
      <c r="CK169" s="2">
        <v>8.2521979810000001</v>
      </c>
      <c r="CL169" s="2">
        <v>8.2535500529999997</v>
      </c>
      <c r="CM169" s="2">
        <v>1.352072E-3</v>
      </c>
      <c r="CN169" s="2">
        <v>1.3520719999999999</v>
      </c>
      <c r="CO169" s="2">
        <v>0</v>
      </c>
      <c r="CS169">
        <v>37873</v>
      </c>
      <c r="CT169" t="s">
        <v>24</v>
      </c>
      <c r="CU169" t="s">
        <v>25</v>
      </c>
      <c r="CV169">
        <v>74328</v>
      </c>
      <c r="CW169">
        <v>4.1274001599999997</v>
      </c>
      <c r="CX169">
        <v>4.1285920139999996</v>
      </c>
      <c r="CY169">
        <v>1.19185399999999E-3</v>
      </c>
      <c r="CZ169">
        <v>1.19185399999999</v>
      </c>
      <c r="DA169">
        <v>0</v>
      </c>
      <c r="DE169" s="2">
        <v>38073</v>
      </c>
      <c r="DF169" s="2" t="s">
        <v>24</v>
      </c>
      <c r="DG169" s="2" t="s">
        <v>25</v>
      </c>
      <c r="DH169" s="2">
        <v>73668</v>
      </c>
      <c r="DI169" s="2">
        <v>3.302094936</v>
      </c>
      <c r="DJ169" s="2">
        <v>3.303482056</v>
      </c>
      <c r="DK169" s="2">
        <v>1.3871199999999999E-3</v>
      </c>
      <c r="DL169" s="2">
        <v>1.3871199999999999</v>
      </c>
      <c r="DM169" s="2">
        <v>0</v>
      </c>
      <c r="DQ169">
        <v>38273</v>
      </c>
      <c r="DR169" t="s">
        <v>24</v>
      </c>
      <c r="DS169" t="s">
        <v>25</v>
      </c>
      <c r="DT169">
        <v>73668</v>
      </c>
      <c r="DU169">
        <v>1.6522660259999999</v>
      </c>
      <c r="DV169">
        <v>1.6536600589999999</v>
      </c>
      <c r="DW169">
        <v>1.3940329999999599E-3</v>
      </c>
      <c r="DX169">
        <v>1.3940329999999601</v>
      </c>
      <c r="DY169">
        <v>0</v>
      </c>
      <c r="EC169">
        <v>38473</v>
      </c>
      <c r="ED169" t="s">
        <v>24</v>
      </c>
      <c r="EE169" t="s">
        <v>25</v>
      </c>
      <c r="EF169">
        <v>74328</v>
      </c>
      <c r="EG169">
        <v>0.82802200299999995</v>
      </c>
      <c r="EH169">
        <v>0.829163074</v>
      </c>
      <c r="EI169">
        <v>1.1410710000000399E-3</v>
      </c>
      <c r="EJ169">
        <v>1.1410710000000399</v>
      </c>
      <c r="EK169">
        <v>0</v>
      </c>
      <c r="EO169">
        <v>38673</v>
      </c>
      <c r="EP169" t="s">
        <v>24</v>
      </c>
      <c r="EQ169" t="s">
        <v>25</v>
      </c>
      <c r="ER169">
        <v>73668</v>
      </c>
      <c r="ES169">
        <v>0.16439199400000001</v>
      </c>
      <c r="ET169">
        <v>0.165781021</v>
      </c>
      <c r="EU169">
        <v>1.38902699999998E-3</v>
      </c>
      <c r="EV169">
        <v>1.38902699999998</v>
      </c>
      <c r="EW169">
        <v>0</v>
      </c>
      <c r="FA169">
        <v>35146</v>
      </c>
      <c r="FB169" t="s">
        <v>24</v>
      </c>
      <c r="FC169" t="s">
        <v>25</v>
      </c>
      <c r="FD169">
        <v>73404</v>
      </c>
      <c r="FE169">
        <v>7.5571129319999999</v>
      </c>
      <c r="FF169">
        <v>7.5590598580000004</v>
      </c>
      <c r="FG169">
        <v>1.94692600000045E-3</v>
      </c>
      <c r="FH169">
        <v>1.94692600000045</v>
      </c>
      <c r="FI169">
        <v>0</v>
      </c>
    </row>
    <row r="170" spans="1:165">
      <c r="A170" s="2">
        <v>60533</v>
      </c>
      <c r="B170" s="2" t="s">
        <v>24</v>
      </c>
      <c r="C170" s="2" t="s">
        <v>25</v>
      </c>
      <c r="D170" s="2">
        <v>73272</v>
      </c>
      <c r="E170" s="2">
        <v>166.001858</v>
      </c>
      <c r="F170" s="2">
        <v>166.00344799999999</v>
      </c>
      <c r="G170" s="2">
        <v>1.5900129999999999E-3</v>
      </c>
      <c r="H170" s="2">
        <v>1.5900129999999999</v>
      </c>
      <c r="I170" s="2">
        <v>0</v>
      </c>
      <c r="M170">
        <v>60733</v>
      </c>
      <c r="N170" t="s">
        <v>24</v>
      </c>
      <c r="O170" t="s">
        <v>25</v>
      </c>
      <c r="P170">
        <v>74064</v>
      </c>
      <c r="Q170">
        <v>83.002026080999997</v>
      </c>
      <c r="R170">
        <v>83.003453969999995</v>
      </c>
      <c r="S170">
        <v>1.42788899999857E-3</v>
      </c>
      <c r="T170">
        <v>1.42788899999857</v>
      </c>
      <c r="U170">
        <v>0</v>
      </c>
      <c r="Y170">
        <v>60933</v>
      </c>
      <c r="Z170" t="s">
        <v>24</v>
      </c>
      <c r="AA170" t="s">
        <v>25</v>
      </c>
      <c r="AB170">
        <v>74064</v>
      </c>
      <c r="AC170">
        <v>33.202085971999999</v>
      </c>
      <c r="AD170">
        <v>33.203207016</v>
      </c>
      <c r="AE170">
        <v>1.1210440000013399E-3</v>
      </c>
      <c r="AF170">
        <v>1.12104400000134</v>
      </c>
      <c r="AG170">
        <v>0</v>
      </c>
      <c r="AK170">
        <v>32946</v>
      </c>
      <c r="AL170" t="s">
        <v>24</v>
      </c>
      <c r="AM170" t="s">
        <v>25</v>
      </c>
      <c r="AN170">
        <v>74460</v>
      </c>
      <c r="AO170">
        <v>16.602322101999999</v>
      </c>
      <c r="AP170">
        <v>16.603533030000001</v>
      </c>
      <c r="AQ170">
        <v>1.21092800000255E-3</v>
      </c>
      <c r="AR170">
        <v>1.21092800000255</v>
      </c>
      <c r="AS170">
        <v>0</v>
      </c>
      <c r="AW170">
        <v>33146</v>
      </c>
      <c r="AX170" t="s">
        <v>24</v>
      </c>
      <c r="AY170" t="s">
        <v>25</v>
      </c>
      <c r="AZ170">
        <v>74196</v>
      </c>
      <c r="BA170">
        <v>13.288066149</v>
      </c>
      <c r="BB170">
        <v>13.289338111999999</v>
      </c>
      <c r="BC170">
        <v>1.2719629999988699E-3</v>
      </c>
      <c r="BD170">
        <v>1.27196299999887</v>
      </c>
      <c r="BE170">
        <v>0</v>
      </c>
      <c r="BI170">
        <v>33346</v>
      </c>
      <c r="BJ170" t="s">
        <v>24</v>
      </c>
      <c r="BK170" t="s">
        <v>25</v>
      </c>
      <c r="BL170">
        <v>73800</v>
      </c>
      <c r="BM170">
        <v>16.758969068999999</v>
      </c>
      <c r="BN170">
        <v>16.760221957999999</v>
      </c>
      <c r="BO170">
        <v>1.25288899999986E-3</v>
      </c>
      <c r="BP170">
        <v>1.25288899999986</v>
      </c>
      <c r="BQ170">
        <v>0</v>
      </c>
      <c r="BU170">
        <v>33746</v>
      </c>
      <c r="BV170" t="s">
        <v>24</v>
      </c>
      <c r="BW170" t="s">
        <v>25</v>
      </c>
      <c r="BX170">
        <v>73932</v>
      </c>
      <c r="BY170">
        <v>9.9680178169999998</v>
      </c>
      <c r="BZ170">
        <v>9.9693558220000007</v>
      </c>
      <c r="CA170">
        <v>1.33800500000091E-3</v>
      </c>
      <c r="CB170">
        <v>1.33800500000091</v>
      </c>
      <c r="CC170">
        <v>0</v>
      </c>
      <c r="CG170" s="2">
        <v>33946</v>
      </c>
      <c r="CH170" s="2" t="s">
        <v>24</v>
      </c>
      <c r="CI170" s="2" t="s">
        <v>25</v>
      </c>
      <c r="CJ170" s="2">
        <v>73668</v>
      </c>
      <c r="CK170" s="2">
        <v>8.3022120000000008</v>
      </c>
      <c r="CL170" s="2">
        <v>8.303642988</v>
      </c>
      <c r="CM170" s="2">
        <v>1.430988E-3</v>
      </c>
      <c r="CN170" s="2">
        <v>1.4309879999999999</v>
      </c>
      <c r="CO170" s="2">
        <v>0</v>
      </c>
      <c r="CS170">
        <v>34146</v>
      </c>
      <c r="CT170" t="s">
        <v>24</v>
      </c>
      <c r="CU170" t="s">
        <v>25</v>
      </c>
      <c r="CV170">
        <v>73536</v>
      </c>
      <c r="CW170">
        <v>4.1524770259999997</v>
      </c>
      <c r="CX170">
        <v>4.153864145</v>
      </c>
      <c r="CY170">
        <v>1.3871190000003201E-3</v>
      </c>
      <c r="CZ170">
        <v>1.38711900000032</v>
      </c>
      <c r="DA170">
        <v>0</v>
      </c>
      <c r="DE170" s="2">
        <v>34346</v>
      </c>
      <c r="DF170" s="2" t="s">
        <v>24</v>
      </c>
      <c r="DG170" s="2" t="s">
        <v>25</v>
      </c>
      <c r="DH170" s="2">
        <v>73932</v>
      </c>
      <c r="DI170" s="2">
        <v>3.3222620489999999</v>
      </c>
      <c r="DJ170" s="2">
        <v>3.323634148</v>
      </c>
      <c r="DK170" s="2">
        <v>1.3720990000000001E-3</v>
      </c>
      <c r="DL170" s="2">
        <v>1.372099</v>
      </c>
      <c r="DM170" s="2">
        <v>0</v>
      </c>
      <c r="DQ170">
        <v>34546</v>
      </c>
      <c r="DR170" t="s">
        <v>24</v>
      </c>
      <c r="DS170" t="s">
        <v>25</v>
      </c>
      <c r="DT170">
        <v>74196</v>
      </c>
      <c r="DU170">
        <v>1.6620872019999999</v>
      </c>
      <c r="DV170">
        <v>1.663360119</v>
      </c>
      <c r="DW170">
        <v>1.2729170000000899E-3</v>
      </c>
      <c r="DX170">
        <v>1.27291700000009</v>
      </c>
      <c r="DY170">
        <v>0</v>
      </c>
      <c r="EC170">
        <v>34746</v>
      </c>
      <c r="ED170" t="s">
        <v>24</v>
      </c>
      <c r="EE170" t="s">
        <v>25</v>
      </c>
      <c r="EF170">
        <v>74196</v>
      </c>
      <c r="EG170">
        <v>0.833287954</v>
      </c>
      <c r="EH170">
        <v>0.83444094700000004</v>
      </c>
      <c r="EI170">
        <v>1.1529930000000401E-3</v>
      </c>
      <c r="EJ170">
        <v>1.1529930000000399</v>
      </c>
      <c r="EK170">
        <v>0</v>
      </c>
      <c r="EO170">
        <v>34946</v>
      </c>
      <c r="EP170" t="s">
        <v>24</v>
      </c>
      <c r="EQ170" t="s">
        <v>25</v>
      </c>
      <c r="ER170">
        <v>73338</v>
      </c>
      <c r="ES170">
        <v>0.165395975</v>
      </c>
      <c r="ET170">
        <v>0.16676211399999999</v>
      </c>
      <c r="EU170">
        <v>1.36613899999998E-3</v>
      </c>
      <c r="EV170">
        <v>1.36613899999998</v>
      </c>
      <c r="EW170">
        <v>0</v>
      </c>
      <c r="FA170">
        <v>56911</v>
      </c>
      <c r="FB170" t="s">
        <v>24</v>
      </c>
      <c r="FC170" t="s">
        <v>25</v>
      </c>
      <c r="FD170">
        <v>73536</v>
      </c>
      <c r="FE170">
        <v>7.5577828880000002</v>
      </c>
      <c r="FF170">
        <v>7.5598440169999996</v>
      </c>
      <c r="FG170">
        <v>2.0611289999994298E-3</v>
      </c>
      <c r="FH170">
        <v>2.06112899999943</v>
      </c>
      <c r="FI170">
        <v>0</v>
      </c>
    </row>
    <row r="171" spans="1:165">
      <c r="A171" s="2">
        <v>54065</v>
      </c>
      <c r="B171" s="2" t="s">
        <v>24</v>
      </c>
      <c r="C171" s="2" t="s">
        <v>25</v>
      </c>
      <c r="D171" s="2">
        <v>73272</v>
      </c>
      <c r="E171" s="2">
        <v>167.00197199999999</v>
      </c>
      <c r="F171" s="2">
        <v>167.0034521</v>
      </c>
      <c r="G171" s="2">
        <v>1.480103E-3</v>
      </c>
      <c r="H171" s="2">
        <v>1.4801029999999999</v>
      </c>
      <c r="I171" s="2">
        <v>0</v>
      </c>
      <c r="M171">
        <v>54265</v>
      </c>
      <c r="N171" t="s">
        <v>24</v>
      </c>
      <c r="O171" t="s">
        <v>25</v>
      </c>
      <c r="P171">
        <v>73800</v>
      </c>
      <c r="Q171">
        <v>83.502207994000003</v>
      </c>
      <c r="R171">
        <v>83.503773928000001</v>
      </c>
      <c r="S171">
        <v>1.5659339999984901E-3</v>
      </c>
      <c r="T171">
        <v>1.56593399999849</v>
      </c>
      <c r="U171">
        <v>0</v>
      </c>
      <c r="Y171">
        <v>54465</v>
      </c>
      <c r="Z171" t="s">
        <v>24</v>
      </c>
      <c r="AA171" t="s">
        <v>25</v>
      </c>
      <c r="AB171">
        <v>74196</v>
      </c>
      <c r="AC171">
        <v>33.402099133</v>
      </c>
      <c r="AD171">
        <v>33.403407096999999</v>
      </c>
      <c r="AE171">
        <v>1.3079639999986599E-3</v>
      </c>
      <c r="AF171">
        <v>1.3079639999986601</v>
      </c>
      <c r="AG171">
        <v>0</v>
      </c>
      <c r="AK171">
        <v>54711</v>
      </c>
      <c r="AL171" t="s">
        <v>24</v>
      </c>
      <c r="AM171" t="s">
        <v>25</v>
      </c>
      <c r="AN171">
        <v>74064</v>
      </c>
      <c r="AO171">
        <v>16.702497958999999</v>
      </c>
      <c r="AP171">
        <v>16.704123974000002</v>
      </c>
      <c r="AQ171">
        <v>1.6260150000029199E-3</v>
      </c>
      <c r="AR171">
        <v>1.6260150000029201</v>
      </c>
      <c r="AS171">
        <v>0</v>
      </c>
      <c r="AW171">
        <v>54911</v>
      </c>
      <c r="AX171" t="s">
        <v>24</v>
      </c>
      <c r="AY171" t="s">
        <v>25</v>
      </c>
      <c r="AZ171">
        <v>73800</v>
      </c>
      <c r="BA171">
        <v>13.36829114</v>
      </c>
      <c r="BB171">
        <v>13.369657993000001</v>
      </c>
      <c r="BC171">
        <v>1.36685300000038E-3</v>
      </c>
      <c r="BD171">
        <v>1.36685300000038</v>
      </c>
      <c r="BE171">
        <v>0</v>
      </c>
      <c r="BI171">
        <v>55111</v>
      </c>
      <c r="BJ171" t="s">
        <v>24</v>
      </c>
      <c r="BK171" t="s">
        <v>25</v>
      </c>
      <c r="BL171">
        <v>73536</v>
      </c>
      <c r="BM171">
        <v>16.829200028999999</v>
      </c>
      <c r="BN171">
        <v>16.830564976000002</v>
      </c>
      <c r="BO171">
        <v>1.3649470000025501E-3</v>
      </c>
      <c r="BP171">
        <v>1.3649470000025501</v>
      </c>
      <c r="BQ171">
        <v>0</v>
      </c>
      <c r="BU171">
        <v>55511</v>
      </c>
      <c r="BV171" t="s">
        <v>24</v>
      </c>
      <c r="BW171" t="s">
        <v>25</v>
      </c>
      <c r="BX171">
        <v>74592</v>
      </c>
      <c r="BY171">
        <v>10.027906894999999</v>
      </c>
      <c r="BZ171">
        <v>10.028954983</v>
      </c>
      <c r="CA171">
        <v>1.048088000001E-3</v>
      </c>
      <c r="CB171">
        <v>1.048088000001</v>
      </c>
      <c r="CC171">
        <v>0</v>
      </c>
      <c r="CG171" s="2">
        <v>55711</v>
      </c>
      <c r="CH171" s="2" t="s">
        <v>24</v>
      </c>
      <c r="CI171" s="2" t="s">
        <v>25</v>
      </c>
      <c r="CJ171" s="2">
        <v>74328</v>
      </c>
      <c r="CK171" s="2">
        <v>8.3523831370000003</v>
      </c>
      <c r="CL171" s="2">
        <v>8.3536140920000008</v>
      </c>
      <c r="CM171" s="2">
        <v>1.2309549999999999E-3</v>
      </c>
      <c r="CN171" s="2">
        <v>1.230955</v>
      </c>
      <c r="CO171" s="2">
        <v>0</v>
      </c>
      <c r="CS171">
        <v>55911</v>
      </c>
      <c r="CT171" t="s">
        <v>24</v>
      </c>
      <c r="CU171" t="s">
        <v>25</v>
      </c>
      <c r="CV171">
        <v>74658</v>
      </c>
      <c r="CW171">
        <v>4.177416086</v>
      </c>
      <c r="CX171">
        <v>4.1784431929999997</v>
      </c>
      <c r="CY171">
        <v>1.02710699999963E-3</v>
      </c>
      <c r="CZ171">
        <v>1.0271069999996301</v>
      </c>
      <c r="DA171">
        <v>0</v>
      </c>
      <c r="DE171" s="2">
        <v>56111</v>
      </c>
      <c r="DF171" s="2" t="s">
        <v>24</v>
      </c>
      <c r="DG171" s="2" t="s">
        <v>25</v>
      </c>
      <c r="DH171" s="2">
        <v>74328</v>
      </c>
      <c r="DI171" s="2">
        <v>3.3421399589999998</v>
      </c>
      <c r="DJ171" s="2">
        <v>3.3433561329999999</v>
      </c>
      <c r="DK171" s="2">
        <v>1.216174E-3</v>
      </c>
      <c r="DL171" s="2">
        <v>1.2161740000000001</v>
      </c>
      <c r="DM171" s="2">
        <v>0</v>
      </c>
      <c r="DQ171">
        <v>56311</v>
      </c>
      <c r="DR171" t="s">
        <v>24</v>
      </c>
      <c r="DS171" t="s">
        <v>25</v>
      </c>
      <c r="DT171">
        <v>73668</v>
      </c>
      <c r="DU171">
        <v>1.672244072</v>
      </c>
      <c r="DV171">
        <v>1.673640013</v>
      </c>
      <c r="DW171">
        <v>1.3959409999999501E-3</v>
      </c>
      <c r="DX171">
        <v>1.3959409999999499</v>
      </c>
      <c r="DY171">
        <v>0</v>
      </c>
      <c r="EC171">
        <v>56511</v>
      </c>
      <c r="ED171" t="s">
        <v>24</v>
      </c>
      <c r="EE171" t="s">
        <v>25</v>
      </c>
      <c r="EF171">
        <v>74592</v>
      </c>
      <c r="EG171">
        <v>0.83817696600000002</v>
      </c>
      <c r="EH171">
        <v>0.84339213400000002</v>
      </c>
      <c r="EI171">
        <v>5.2151679999999897E-3</v>
      </c>
      <c r="EJ171">
        <v>5.2151679999999896</v>
      </c>
      <c r="EK171">
        <v>0</v>
      </c>
      <c r="EO171">
        <v>56711</v>
      </c>
      <c r="EP171" t="s">
        <v>24</v>
      </c>
      <c r="EQ171" t="s">
        <v>25</v>
      </c>
      <c r="ER171">
        <v>73404</v>
      </c>
      <c r="ES171">
        <v>0.166692019</v>
      </c>
      <c r="ET171">
        <v>0.16819810900000001</v>
      </c>
      <c r="EU171">
        <v>1.5060900000000101E-3</v>
      </c>
      <c r="EV171">
        <v>1.5060900000000099</v>
      </c>
      <c r="EW171">
        <v>0</v>
      </c>
      <c r="FA171">
        <v>39938</v>
      </c>
      <c r="FB171" t="s">
        <v>24</v>
      </c>
      <c r="FC171" t="s">
        <v>25</v>
      </c>
      <c r="FD171">
        <v>73668</v>
      </c>
      <c r="FE171">
        <v>7.558534861</v>
      </c>
      <c r="FF171">
        <v>7.5605769159999996</v>
      </c>
      <c r="FG171">
        <v>2.0420549999995399E-3</v>
      </c>
      <c r="FH171">
        <v>2.0420549999995399</v>
      </c>
      <c r="FI171">
        <v>0</v>
      </c>
    </row>
    <row r="172" spans="1:165">
      <c r="A172" s="2">
        <v>37092</v>
      </c>
      <c r="B172" s="2" t="s">
        <v>24</v>
      </c>
      <c r="C172" s="2" t="s">
        <v>25</v>
      </c>
      <c r="D172" s="2">
        <v>73272</v>
      </c>
      <c r="E172" s="2">
        <v>168.00202490000001</v>
      </c>
      <c r="F172" s="2">
        <v>168.00338199999999</v>
      </c>
      <c r="G172" s="2">
        <v>1.357079E-3</v>
      </c>
      <c r="H172" s="2">
        <v>1.3570789999999999</v>
      </c>
      <c r="I172" s="2">
        <v>0</v>
      </c>
      <c r="M172">
        <v>37292</v>
      </c>
      <c r="N172" t="s">
        <v>24</v>
      </c>
      <c r="O172" t="s">
        <v>25</v>
      </c>
      <c r="P172">
        <v>73404</v>
      </c>
      <c r="Q172">
        <v>84.002221106999997</v>
      </c>
      <c r="R172">
        <v>84.003715037999996</v>
      </c>
      <c r="S172">
        <v>1.4939309999988299E-3</v>
      </c>
      <c r="T172">
        <v>1.4939309999988299</v>
      </c>
      <c r="U172">
        <v>0</v>
      </c>
      <c r="Y172">
        <v>37492</v>
      </c>
      <c r="Z172" t="s">
        <v>24</v>
      </c>
      <c r="AA172" t="s">
        <v>25</v>
      </c>
      <c r="AB172">
        <v>74196</v>
      </c>
      <c r="AC172">
        <v>33.602112054999999</v>
      </c>
      <c r="AD172">
        <v>33.603373050999998</v>
      </c>
      <c r="AE172">
        <v>1.26099599999918E-3</v>
      </c>
      <c r="AF172">
        <v>1.26099599999918</v>
      </c>
      <c r="AG172">
        <v>0</v>
      </c>
      <c r="AK172">
        <v>37738</v>
      </c>
      <c r="AL172" t="s">
        <v>24</v>
      </c>
      <c r="AM172" t="s">
        <v>25</v>
      </c>
      <c r="AN172">
        <v>74196</v>
      </c>
      <c r="AO172">
        <v>16.802346945</v>
      </c>
      <c r="AP172">
        <v>16.803633928</v>
      </c>
      <c r="AQ172">
        <v>1.2869829999999599E-3</v>
      </c>
      <c r="AR172">
        <v>1.28698299999996</v>
      </c>
      <c r="AS172">
        <v>0</v>
      </c>
      <c r="AW172">
        <v>37938</v>
      </c>
      <c r="AX172" t="s">
        <v>24</v>
      </c>
      <c r="AY172" t="s">
        <v>25</v>
      </c>
      <c r="AZ172">
        <v>74592</v>
      </c>
      <c r="BA172">
        <v>13.448169947</v>
      </c>
      <c r="BB172">
        <v>13.449278116</v>
      </c>
      <c r="BC172">
        <v>1.1081690000001E-3</v>
      </c>
      <c r="BD172">
        <v>1.1081690000001001</v>
      </c>
      <c r="BE172">
        <v>0</v>
      </c>
      <c r="BI172">
        <v>38138</v>
      </c>
      <c r="BJ172" t="s">
        <v>24</v>
      </c>
      <c r="BK172" t="s">
        <v>25</v>
      </c>
      <c r="BL172">
        <v>73800</v>
      </c>
      <c r="BM172">
        <v>16.899023056000001</v>
      </c>
      <c r="BN172">
        <v>16.900409936999999</v>
      </c>
      <c r="BO172">
        <v>1.3868809999983899E-3</v>
      </c>
      <c r="BP172">
        <v>1.38688099999839</v>
      </c>
      <c r="BQ172">
        <v>0</v>
      </c>
      <c r="BU172">
        <v>38538</v>
      </c>
      <c r="BV172" t="s">
        <v>24</v>
      </c>
      <c r="BW172" t="s">
        <v>25</v>
      </c>
      <c r="BX172">
        <v>73536</v>
      </c>
      <c r="BY172">
        <v>10.087940931</v>
      </c>
      <c r="BZ172">
        <v>10.089385986</v>
      </c>
      <c r="CA172">
        <v>1.44505499999958E-3</v>
      </c>
      <c r="CB172">
        <v>1.4450549999995801</v>
      </c>
      <c r="CC172">
        <v>0</v>
      </c>
      <c r="CG172" s="2">
        <v>38738</v>
      </c>
      <c r="CH172" s="2" t="s">
        <v>24</v>
      </c>
      <c r="CI172" s="2" t="s">
        <v>25</v>
      </c>
      <c r="CJ172" s="2">
        <v>73800</v>
      </c>
      <c r="CK172" s="2">
        <v>8.4023599620000002</v>
      </c>
      <c r="CL172" s="2">
        <v>8.4037570949999996</v>
      </c>
      <c r="CM172" s="2">
        <v>1.3971330000000001E-3</v>
      </c>
      <c r="CN172" s="2">
        <v>1.397133</v>
      </c>
      <c r="CO172" s="2">
        <v>0</v>
      </c>
      <c r="CS172">
        <v>38938</v>
      </c>
      <c r="CT172" t="s">
        <v>24</v>
      </c>
      <c r="CU172" t="s">
        <v>25</v>
      </c>
      <c r="CV172">
        <v>74790</v>
      </c>
      <c r="CW172">
        <v>4.2022721770000002</v>
      </c>
      <c r="CX172">
        <v>4.203313112</v>
      </c>
      <c r="CY172">
        <v>1.0409349999997901E-3</v>
      </c>
      <c r="CZ172">
        <v>1.0409349999997899</v>
      </c>
      <c r="DA172">
        <v>0</v>
      </c>
      <c r="DE172" s="2">
        <v>39138</v>
      </c>
      <c r="DF172" s="2" t="s">
        <v>24</v>
      </c>
      <c r="DG172" s="2" t="s">
        <v>25</v>
      </c>
      <c r="DH172" s="2">
        <v>74328</v>
      </c>
      <c r="DI172" s="2">
        <v>3.3622951510000001</v>
      </c>
      <c r="DJ172" s="2">
        <v>3.36354804</v>
      </c>
      <c r="DK172" s="2">
        <v>1.2528890000000001E-3</v>
      </c>
      <c r="DL172" s="2">
        <v>1.2528889999999999</v>
      </c>
      <c r="DM172" s="2">
        <v>0</v>
      </c>
      <c r="DQ172">
        <v>39338</v>
      </c>
      <c r="DR172" t="s">
        <v>24</v>
      </c>
      <c r="DS172" t="s">
        <v>25</v>
      </c>
      <c r="DT172">
        <v>73668</v>
      </c>
      <c r="DU172">
        <v>1.682269096</v>
      </c>
      <c r="DV172">
        <v>1.683780193</v>
      </c>
      <c r="DW172">
        <v>1.5110970000000699E-3</v>
      </c>
      <c r="DX172">
        <v>1.5110970000000701</v>
      </c>
      <c r="DY172">
        <v>0</v>
      </c>
      <c r="EC172">
        <v>39538</v>
      </c>
      <c r="ED172" t="s">
        <v>24</v>
      </c>
      <c r="EE172" t="s">
        <v>25</v>
      </c>
      <c r="EF172">
        <v>74064</v>
      </c>
      <c r="EG172">
        <v>0.84340596199999995</v>
      </c>
      <c r="EH172">
        <v>0.84471201900000004</v>
      </c>
      <c r="EI172">
        <v>1.30605700000008E-3</v>
      </c>
      <c r="EJ172">
        <v>1.30605700000008</v>
      </c>
      <c r="EK172">
        <v>0</v>
      </c>
      <c r="EO172">
        <v>39738</v>
      </c>
      <c r="EP172" t="s">
        <v>24</v>
      </c>
      <c r="EQ172" t="s">
        <v>25</v>
      </c>
      <c r="ER172">
        <v>73536</v>
      </c>
      <c r="ES172">
        <v>0.167649984</v>
      </c>
      <c r="ET172">
        <v>0.20878004999999999</v>
      </c>
      <c r="EU172">
        <v>4.1130065999999903E-2</v>
      </c>
      <c r="EV172">
        <v>41.1300659999999</v>
      </c>
      <c r="EW172">
        <v>0</v>
      </c>
      <c r="FA172">
        <v>46559</v>
      </c>
      <c r="FB172" t="s">
        <v>24</v>
      </c>
      <c r="FC172" t="s">
        <v>25</v>
      </c>
      <c r="FD172">
        <v>73668</v>
      </c>
      <c r="FE172">
        <v>7.5592820639999996</v>
      </c>
      <c r="FF172">
        <v>7.5611569879999996</v>
      </c>
      <c r="FG172">
        <v>1.874924E-3</v>
      </c>
      <c r="FH172">
        <v>1.874924</v>
      </c>
      <c r="FI172">
        <v>0</v>
      </c>
    </row>
    <row r="173" spans="1:165">
      <c r="A173" s="2">
        <v>43713</v>
      </c>
      <c r="B173" s="2" t="s">
        <v>24</v>
      </c>
      <c r="C173" s="2" t="s">
        <v>25</v>
      </c>
      <c r="D173" s="2">
        <v>73932</v>
      </c>
      <c r="E173" s="2">
        <v>169.0018489</v>
      </c>
      <c r="F173" s="2">
        <v>169.0030041</v>
      </c>
      <c r="G173" s="2">
        <v>1.155138E-3</v>
      </c>
      <c r="H173" s="2">
        <v>1.155138</v>
      </c>
      <c r="I173" s="2">
        <v>0</v>
      </c>
      <c r="M173">
        <v>43913</v>
      </c>
      <c r="N173" t="s">
        <v>24</v>
      </c>
      <c r="O173" t="s">
        <v>25</v>
      </c>
      <c r="P173">
        <v>73668</v>
      </c>
      <c r="Q173">
        <v>84.502185105999999</v>
      </c>
      <c r="R173">
        <v>84.503829002000003</v>
      </c>
      <c r="S173">
        <v>1.6438960000044701E-3</v>
      </c>
      <c r="T173">
        <v>1.64389600000447</v>
      </c>
      <c r="U173">
        <v>0</v>
      </c>
      <c r="Y173">
        <v>44113</v>
      </c>
      <c r="Z173" t="s">
        <v>24</v>
      </c>
      <c r="AA173" t="s">
        <v>25</v>
      </c>
      <c r="AB173">
        <v>74460</v>
      </c>
      <c r="AC173">
        <v>33.802299023000003</v>
      </c>
      <c r="AD173">
        <v>33.803411007000001</v>
      </c>
      <c r="AE173">
        <v>1.1119839999977801E-3</v>
      </c>
      <c r="AF173">
        <v>1.1119839999977801</v>
      </c>
      <c r="AG173">
        <v>0</v>
      </c>
      <c r="AK173">
        <v>44359</v>
      </c>
      <c r="AL173" t="s">
        <v>24</v>
      </c>
      <c r="AM173" t="s">
        <v>25</v>
      </c>
      <c r="AN173">
        <v>73800</v>
      </c>
      <c r="AO173">
        <v>16.902505874999999</v>
      </c>
      <c r="AP173">
        <v>16.903878927000001</v>
      </c>
      <c r="AQ173">
        <v>1.3730520000017001E-3</v>
      </c>
      <c r="AR173">
        <v>1.3730520000016999</v>
      </c>
      <c r="AS173">
        <v>0</v>
      </c>
      <c r="AW173">
        <v>44559</v>
      </c>
      <c r="AX173" t="s">
        <v>24</v>
      </c>
      <c r="AY173" t="s">
        <v>25</v>
      </c>
      <c r="AZ173">
        <v>74196</v>
      </c>
      <c r="BA173">
        <v>13.528217077000001</v>
      </c>
      <c r="BB173">
        <v>13.529425143999999</v>
      </c>
      <c r="BC173">
        <v>1.20806699999853E-3</v>
      </c>
      <c r="BD173">
        <v>1.2080669999985301</v>
      </c>
      <c r="BE173">
        <v>0</v>
      </c>
      <c r="BI173">
        <v>44759</v>
      </c>
      <c r="BJ173" t="s">
        <v>24</v>
      </c>
      <c r="BK173" t="s">
        <v>25</v>
      </c>
      <c r="BL173">
        <v>73932</v>
      </c>
      <c r="BM173">
        <v>16.969125986000002</v>
      </c>
      <c r="BN173">
        <v>16.970424891</v>
      </c>
      <c r="BO173">
        <v>1.2989049999987401E-3</v>
      </c>
      <c r="BP173">
        <v>1.2989049999987401</v>
      </c>
      <c r="BQ173">
        <v>0</v>
      </c>
      <c r="BU173">
        <v>45159</v>
      </c>
      <c r="BV173" t="s">
        <v>24</v>
      </c>
      <c r="BW173" t="s">
        <v>25</v>
      </c>
      <c r="BX173">
        <v>74328</v>
      </c>
      <c r="BY173">
        <v>10.148118973000001</v>
      </c>
      <c r="BZ173">
        <v>10.149387836000001</v>
      </c>
      <c r="CA173">
        <v>1.26886299999995E-3</v>
      </c>
      <c r="CB173">
        <v>1.2688629999999499</v>
      </c>
      <c r="CC173">
        <v>0</v>
      </c>
      <c r="CG173" s="2">
        <v>45359</v>
      </c>
      <c r="CH173" s="2" t="s">
        <v>24</v>
      </c>
      <c r="CI173" s="2" t="s">
        <v>25</v>
      </c>
      <c r="CJ173" s="2">
        <v>74196</v>
      </c>
      <c r="CK173" s="2">
        <v>8.4522600170000004</v>
      </c>
      <c r="CL173" s="2">
        <v>8.4536659719999996</v>
      </c>
      <c r="CM173" s="2">
        <v>1.405955E-3</v>
      </c>
      <c r="CN173" s="2">
        <v>1.4059550000000001</v>
      </c>
      <c r="CO173" s="2">
        <v>0</v>
      </c>
      <c r="CS173">
        <v>45559</v>
      </c>
      <c r="CT173" t="s">
        <v>24</v>
      </c>
      <c r="CU173" t="s">
        <v>25</v>
      </c>
      <c r="CV173">
        <v>74064</v>
      </c>
      <c r="CW173">
        <v>4.2273550029999996</v>
      </c>
      <c r="CX173">
        <v>4.2286510469999996</v>
      </c>
      <c r="CY173">
        <v>1.2960439999991601E-3</v>
      </c>
      <c r="CZ173">
        <v>1.29604399999916</v>
      </c>
      <c r="DA173">
        <v>0</v>
      </c>
      <c r="DE173" s="2">
        <v>45759</v>
      </c>
      <c r="DF173" s="2" t="s">
        <v>24</v>
      </c>
      <c r="DG173" s="2" t="s">
        <v>25</v>
      </c>
      <c r="DH173" s="2">
        <v>74988</v>
      </c>
      <c r="DI173" s="2">
        <v>3.3823051450000001</v>
      </c>
      <c r="DJ173" s="2">
        <v>3.383425951</v>
      </c>
      <c r="DK173" s="2">
        <v>1.120806E-3</v>
      </c>
      <c r="DL173" s="2">
        <v>1.120806</v>
      </c>
      <c r="DM173" s="2">
        <v>0</v>
      </c>
      <c r="DQ173">
        <v>45959</v>
      </c>
      <c r="DR173" t="s">
        <v>24</v>
      </c>
      <c r="DS173" t="s">
        <v>25</v>
      </c>
      <c r="DT173">
        <v>74064</v>
      </c>
      <c r="DU173">
        <v>1.6922869679999999</v>
      </c>
      <c r="DV173">
        <v>1.693456173</v>
      </c>
      <c r="DW173">
        <v>1.16920500000006E-3</v>
      </c>
      <c r="DX173">
        <v>1.16920500000006</v>
      </c>
      <c r="DY173">
        <v>0</v>
      </c>
      <c r="EC173">
        <v>46159</v>
      </c>
      <c r="ED173" t="s">
        <v>24</v>
      </c>
      <c r="EE173" t="s">
        <v>25</v>
      </c>
      <c r="EF173">
        <v>73404</v>
      </c>
      <c r="EG173">
        <v>0.84838891000000005</v>
      </c>
      <c r="EH173">
        <v>0.84986710499999996</v>
      </c>
      <c r="EI173">
        <v>1.4781949999998999E-3</v>
      </c>
      <c r="EJ173">
        <v>1.4781949999999</v>
      </c>
      <c r="EK173">
        <v>0</v>
      </c>
      <c r="EO173">
        <v>46359</v>
      </c>
      <c r="EP173" t="s">
        <v>24</v>
      </c>
      <c r="EQ173" t="s">
        <v>25</v>
      </c>
      <c r="ER173">
        <v>73800</v>
      </c>
      <c r="ES173">
        <v>0.16875410099999999</v>
      </c>
      <c r="ET173">
        <v>0.17009997399999999</v>
      </c>
      <c r="EU173">
        <v>1.3458729999999901E-3</v>
      </c>
      <c r="EV173">
        <v>1.3458729999999901</v>
      </c>
      <c r="EW173">
        <v>0</v>
      </c>
      <c r="FA173">
        <v>44845</v>
      </c>
      <c r="FB173" t="s">
        <v>24</v>
      </c>
      <c r="FC173" t="s">
        <v>25</v>
      </c>
      <c r="FD173">
        <v>73536</v>
      </c>
      <c r="FE173">
        <v>7.5598669049999998</v>
      </c>
      <c r="FF173">
        <v>7.5620448590000002</v>
      </c>
      <c r="FG173">
        <v>2.17795400000042E-3</v>
      </c>
      <c r="FH173">
        <v>2.1779540000004198</v>
      </c>
      <c r="FI173">
        <v>0</v>
      </c>
    </row>
    <row r="174" spans="1:165">
      <c r="A174" s="2">
        <v>41999</v>
      </c>
      <c r="B174" s="2" t="s">
        <v>24</v>
      </c>
      <c r="C174" s="2" t="s">
        <v>25</v>
      </c>
      <c r="D174" s="2">
        <v>73536</v>
      </c>
      <c r="E174" s="2">
        <v>170.0019729</v>
      </c>
      <c r="F174" s="2">
        <v>170.00329400000001</v>
      </c>
      <c r="G174" s="2">
        <v>1.3210769999999999E-3</v>
      </c>
      <c r="H174" s="2">
        <v>1.3210770000000001</v>
      </c>
      <c r="I174" s="2">
        <v>0</v>
      </c>
      <c r="M174">
        <v>42199</v>
      </c>
      <c r="N174" t="s">
        <v>24</v>
      </c>
      <c r="O174" t="s">
        <v>25</v>
      </c>
      <c r="P174">
        <v>73536</v>
      </c>
      <c r="Q174">
        <v>85.002251147999999</v>
      </c>
      <c r="R174">
        <v>85.003642081999999</v>
      </c>
      <c r="S174">
        <v>1.39093399999978E-3</v>
      </c>
      <c r="T174">
        <v>1.3909339999997801</v>
      </c>
      <c r="U174">
        <v>0</v>
      </c>
      <c r="Y174">
        <v>42399</v>
      </c>
      <c r="Z174" t="s">
        <v>24</v>
      </c>
      <c r="AA174" t="s">
        <v>25</v>
      </c>
      <c r="AB174">
        <v>73932</v>
      </c>
      <c r="AC174">
        <v>34.002133131000001</v>
      </c>
      <c r="AD174">
        <v>34.003549098999997</v>
      </c>
      <c r="AE174">
        <v>1.4159679999963201E-3</v>
      </c>
      <c r="AF174">
        <v>1.4159679999963199</v>
      </c>
      <c r="AG174">
        <v>0</v>
      </c>
      <c r="AK174">
        <v>42645</v>
      </c>
      <c r="AL174" t="s">
        <v>24</v>
      </c>
      <c r="AM174" t="s">
        <v>25</v>
      </c>
      <c r="AN174">
        <v>74328</v>
      </c>
      <c r="AO174">
        <v>17.002373934000001</v>
      </c>
      <c r="AP174">
        <v>17.003700972000001</v>
      </c>
      <c r="AQ174">
        <v>1.3270379999994399E-3</v>
      </c>
      <c r="AR174">
        <v>1.3270379999994399</v>
      </c>
      <c r="AS174">
        <v>0</v>
      </c>
      <c r="AW174">
        <v>42845</v>
      </c>
      <c r="AX174" t="s">
        <v>24</v>
      </c>
      <c r="AY174" t="s">
        <v>25</v>
      </c>
      <c r="AZ174">
        <v>73932</v>
      </c>
      <c r="BA174">
        <v>13.608381033000001</v>
      </c>
      <c r="BB174">
        <v>13.609712124</v>
      </c>
      <c r="BC174">
        <v>1.33109099999906E-3</v>
      </c>
      <c r="BD174">
        <v>1.3310909999990601</v>
      </c>
      <c r="BE174">
        <v>0</v>
      </c>
      <c r="BI174">
        <v>43045</v>
      </c>
      <c r="BJ174" t="s">
        <v>24</v>
      </c>
      <c r="BK174" t="s">
        <v>25</v>
      </c>
      <c r="BL174">
        <v>74328</v>
      </c>
      <c r="BM174">
        <v>17.039174079999999</v>
      </c>
      <c r="BN174">
        <v>17.040359974000001</v>
      </c>
      <c r="BO174">
        <v>1.1858940000024599E-3</v>
      </c>
      <c r="BP174">
        <v>1.18589400000246</v>
      </c>
      <c r="BQ174">
        <v>0</v>
      </c>
      <c r="BU174">
        <v>43445</v>
      </c>
      <c r="BV174" t="s">
        <v>24</v>
      </c>
      <c r="BW174" t="s">
        <v>25</v>
      </c>
      <c r="BX174">
        <v>74196</v>
      </c>
      <c r="BY174">
        <v>10.208226918999999</v>
      </c>
      <c r="BZ174">
        <v>10.209553957000001</v>
      </c>
      <c r="CA174">
        <v>1.3270380000012199E-3</v>
      </c>
      <c r="CB174">
        <v>1.3270380000012201</v>
      </c>
      <c r="CC174">
        <v>0</v>
      </c>
      <c r="CG174" s="2">
        <v>43645</v>
      </c>
      <c r="CH174" s="2" t="s">
        <v>24</v>
      </c>
      <c r="CI174" s="2" t="s">
        <v>25</v>
      </c>
      <c r="CJ174" s="2">
        <v>73800</v>
      </c>
      <c r="CK174" s="2">
        <v>8.5023911000000005</v>
      </c>
      <c r="CL174" s="2">
        <v>8.5038480760000006</v>
      </c>
      <c r="CM174" s="2">
        <v>1.456976E-3</v>
      </c>
      <c r="CN174" s="2">
        <v>1.456976</v>
      </c>
      <c r="CO174" s="2">
        <v>0</v>
      </c>
      <c r="CS174">
        <v>43845</v>
      </c>
      <c r="CT174" t="s">
        <v>24</v>
      </c>
      <c r="CU174" t="s">
        <v>25</v>
      </c>
      <c r="CV174">
        <v>73404</v>
      </c>
      <c r="CW174">
        <v>4.2525050640000002</v>
      </c>
      <c r="CX174">
        <v>4.2540080549999999</v>
      </c>
      <c r="CY174">
        <v>1.50299099999973E-3</v>
      </c>
      <c r="CZ174">
        <v>1.50299099999973</v>
      </c>
      <c r="DA174">
        <v>0</v>
      </c>
      <c r="DE174" s="2">
        <v>44045</v>
      </c>
      <c r="DF174" s="2" t="s">
        <v>24</v>
      </c>
      <c r="DG174" s="2" t="s">
        <v>25</v>
      </c>
      <c r="DH174" s="2">
        <v>73932</v>
      </c>
      <c r="DI174" s="2">
        <v>3.4021480080000002</v>
      </c>
      <c r="DJ174" s="2">
        <v>3.4034111500000002</v>
      </c>
      <c r="DK174" s="2">
        <v>1.2631420000000001E-3</v>
      </c>
      <c r="DL174" s="2">
        <v>1.263142</v>
      </c>
      <c r="DM174" s="2">
        <v>0</v>
      </c>
      <c r="DQ174">
        <v>44245</v>
      </c>
      <c r="DR174" t="s">
        <v>24</v>
      </c>
      <c r="DS174" t="s">
        <v>25</v>
      </c>
      <c r="DT174">
        <v>74328</v>
      </c>
      <c r="DU174">
        <v>1.7021460530000001</v>
      </c>
      <c r="DV174">
        <v>1.703268051</v>
      </c>
      <c r="DW174">
        <v>1.1219979999999E-3</v>
      </c>
      <c r="DX174">
        <v>1.1219979999998999</v>
      </c>
      <c r="DY174">
        <v>0</v>
      </c>
      <c r="EC174">
        <v>44445</v>
      </c>
      <c r="ED174" t="s">
        <v>24</v>
      </c>
      <c r="EE174" t="s">
        <v>25</v>
      </c>
      <c r="EF174">
        <v>74592</v>
      </c>
      <c r="EG174">
        <v>0.85339999200000005</v>
      </c>
      <c r="EH174">
        <v>0.85455393800000001</v>
      </c>
      <c r="EI174">
        <v>1.15394599999996E-3</v>
      </c>
      <c r="EJ174">
        <v>1.1539459999999599</v>
      </c>
      <c r="EK174">
        <v>0</v>
      </c>
      <c r="EO174">
        <v>44645</v>
      </c>
      <c r="EP174" t="s">
        <v>24</v>
      </c>
      <c r="EQ174" t="s">
        <v>25</v>
      </c>
      <c r="ER174">
        <v>73536</v>
      </c>
      <c r="ES174">
        <v>0.169775009</v>
      </c>
      <c r="ET174">
        <v>0.17111206100000001</v>
      </c>
      <c r="EU174">
        <v>1.337052E-3</v>
      </c>
      <c r="EV174">
        <v>1.3370519999999999</v>
      </c>
      <c r="EW174">
        <v>0</v>
      </c>
      <c r="FA174">
        <v>60242</v>
      </c>
      <c r="FB174" t="s">
        <v>24</v>
      </c>
      <c r="FC174" t="s">
        <v>25</v>
      </c>
      <c r="FD174">
        <v>73536</v>
      </c>
      <c r="FE174">
        <v>7.5606319900000001</v>
      </c>
      <c r="FF174">
        <v>7.5626270770000001</v>
      </c>
      <c r="FG174">
        <v>1.9950870000000598E-3</v>
      </c>
      <c r="FH174">
        <v>1.99508700000006</v>
      </c>
      <c r="FI174">
        <v>0</v>
      </c>
    </row>
    <row r="175" spans="1:165">
      <c r="A175" s="2">
        <v>57396</v>
      </c>
      <c r="B175" s="2" t="s">
        <v>24</v>
      </c>
      <c r="C175" s="2" t="s">
        <v>25</v>
      </c>
      <c r="D175" s="2">
        <v>74328</v>
      </c>
      <c r="E175" s="2">
        <v>171.00184390000001</v>
      </c>
      <c r="F175" s="2">
        <v>171.00312500000001</v>
      </c>
      <c r="G175" s="2">
        <v>1.2810230000000001E-3</v>
      </c>
      <c r="H175" s="2">
        <v>1.281023</v>
      </c>
      <c r="I175" s="2">
        <v>0</v>
      </c>
      <c r="M175">
        <v>57596</v>
      </c>
      <c r="N175" t="s">
        <v>24</v>
      </c>
      <c r="O175" t="s">
        <v>25</v>
      </c>
      <c r="P175">
        <v>73668</v>
      </c>
      <c r="Q175">
        <v>85.502079964000004</v>
      </c>
      <c r="R175">
        <v>85.503462076000005</v>
      </c>
      <c r="S175">
        <v>1.38211200000171E-3</v>
      </c>
      <c r="T175">
        <v>1.38211200000171</v>
      </c>
      <c r="U175">
        <v>0</v>
      </c>
      <c r="Y175">
        <v>57796</v>
      </c>
      <c r="Z175" t="s">
        <v>24</v>
      </c>
      <c r="AA175" t="s">
        <v>25</v>
      </c>
      <c r="AB175">
        <v>74064</v>
      </c>
      <c r="AC175">
        <v>34.202155113000003</v>
      </c>
      <c r="AD175">
        <v>34.203554152999999</v>
      </c>
      <c r="AE175">
        <v>1.3990399999954601E-3</v>
      </c>
      <c r="AF175">
        <v>1.3990399999954599</v>
      </c>
      <c r="AG175">
        <v>0</v>
      </c>
      <c r="AK175">
        <v>58042</v>
      </c>
      <c r="AL175" t="s">
        <v>24</v>
      </c>
      <c r="AM175" t="s">
        <v>25</v>
      </c>
      <c r="AN175">
        <v>74592</v>
      </c>
      <c r="AO175">
        <v>17.102377892</v>
      </c>
      <c r="AP175">
        <v>17.103642941</v>
      </c>
      <c r="AQ175">
        <v>1.2650490000005699E-3</v>
      </c>
      <c r="AR175">
        <v>1.2650490000005701</v>
      </c>
      <c r="AS175">
        <v>0</v>
      </c>
      <c r="AW175">
        <v>58242</v>
      </c>
      <c r="AX175" t="s">
        <v>24</v>
      </c>
      <c r="AY175" t="s">
        <v>25</v>
      </c>
      <c r="AZ175">
        <v>73932</v>
      </c>
      <c r="BA175">
        <v>13.688431025</v>
      </c>
      <c r="BB175">
        <v>13.689878941</v>
      </c>
      <c r="BC175">
        <v>1.4479160000000399E-3</v>
      </c>
      <c r="BD175">
        <v>1.4479160000000399</v>
      </c>
      <c r="BE175">
        <v>0</v>
      </c>
      <c r="BI175">
        <v>58442</v>
      </c>
      <c r="BJ175" t="s">
        <v>24</v>
      </c>
      <c r="BK175" t="s">
        <v>25</v>
      </c>
      <c r="BL175">
        <v>73536</v>
      </c>
      <c r="BM175">
        <v>17.109333037999999</v>
      </c>
      <c r="BN175">
        <v>17.110800028</v>
      </c>
      <c r="BO175">
        <v>1.4669900000008299E-3</v>
      </c>
      <c r="BP175">
        <v>1.46699000000083</v>
      </c>
      <c r="BQ175">
        <v>0</v>
      </c>
      <c r="BU175">
        <v>58842</v>
      </c>
      <c r="BV175" t="s">
        <v>24</v>
      </c>
      <c r="BW175" t="s">
        <v>25</v>
      </c>
      <c r="BX175">
        <v>73404</v>
      </c>
      <c r="BY175">
        <v>10.268106937000001</v>
      </c>
      <c r="BZ175">
        <v>10.269495964000001</v>
      </c>
      <c r="CA175">
        <v>1.3890270000000899E-3</v>
      </c>
      <c r="CB175">
        <v>1.3890270000000899</v>
      </c>
      <c r="CC175">
        <v>0</v>
      </c>
      <c r="CG175" s="2">
        <v>59042</v>
      </c>
      <c r="CH175" s="2" t="s">
        <v>24</v>
      </c>
      <c r="CI175" s="2" t="s">
        <v>25</v>
      </c>
      <c r="CJ175" s="2">
        <v>73536</v>
      </c>
      <c r="CK175" s="2">
        <v>8.5523550509999993</v>
      </c>
      <c r="CL175" s="2">
        <v>8.5538439749999995</v>
      </c>
      <c r="CM175" s="2">
        <v>1.488924E-3</v>
      </c>
      <c r="CN175" s="2">
        <v>1.4889239999999999</v>
      </c>
      <c r="CO175" s="2">
        <v>0</v>
      </c>
      <c r="CS175">
        <v>59242</v>
      </c>
      <c r="CT175" t="s">
        <v>24</v>
      </c>
      <c r="CU175" t="s">
        <v>25</v>
      </c>
      <c r="CV175">
        <v>73668</v>
      </c>
      <c r="CW175">
        <v>4.2774419779999997</v>
      </c>
      <c r="CX175">
        <v>4.2787590030000002</v>
      </c>
      <c r="CY175">
        <v>1.3170250000005201E-3</v>
      </c>
      <c r="CZ175">
        <v>1.3170250000005199</v>
      </c>
      <c r="DA175">
        <v>0</v>
      </c>
      <c r="DE175" s="2">
        <v>59442</v>
      </c>
      <c r="DF175" s="2" t="s">
        <v>24</v>
      </c>
      <c r="DG175" s="2" t="s">
        <v>25</v>
      </c>
      <c r="DH175" s="2">
        <v>74724</v>
      </c>
      <c r="DI175" s="2">
        <v>3.4223339560000001</v>
      </c>
      <c r="DJ175" s="2">
        <v>3.423525095</v>
      </c>
      <c r="DK175" s="2">
        <v>1.1911389999999999E-3</v>
      </c>
      <c r="DL175" s="2">
        <v>1.1911389999999999</v>
      </c>
      <c r="DM175" s="2">
        <v>0</v>
      </c>
      <c r="DQ175">
        <v>59642</v>
      </c>
      <c r="DR175" t="s">
        <v>24</v>
      </c>
      <c r="DS175" t="s">
        <v>25</v>
      </c>
      <c r="DT175">
        <v>74592</v>
      </c>
      <c r="DU175">
        <v>1.7121710779999999</v>
      </c>
      <c r="DV175">
        <v>1.7135031220000001</v>
      </c>
      <c r="DW175">
        <v>1.3320440000001901E-3</v>
      </c>
      <c r="DX175">
        <v>1.3320440000001901</v>
      </c>
      <c r="DY175">
        <v>0</v>
      </c>
      <c r="EC175">
        <v>59842</v>
      </c>
      <c r="ED175" t="s">
        <v>24</v>
      </c>
      <c r="EE175" t="s">
        <v>25</v>
      </c>
      <c r="EF175">
        <v>74394</v>
      </c>
      <c r="EG175">
        <v>0.85833501800000001</v>
      </c>
      <c r="EH175">
        <v>0.859492064</v>
      </c>
      <c r="EI175">
        <v>1.1570459999999899E-3</v>
      </c>
      <c r="EJ175">
        <v>1.15704599999999</v>
      </c>
      <c r="EK175">
        <v>0</v>
      </c>
      <c r="EO175">
        <v>60042</v>
      </c>
      <c r="EP175" t="s">
        <v>24</v>
      </c>
      <c r="EQ175" t="s">
        <v>25</v>
      </c>
      <c r="ER175">
        <v>73932</v>
      </c>
      <c r="ES175">
        <v>0.17056012200000001</v>
      </c>
      <c r="ET175">
        <v>0.172362089</v>
      </c>
      <c r="EU175">
        <v>1.8019669999999801E-3</v>
      </c>
      <c r="EV175">
        <v>1.8019669999999799</v>
      </c>
      <c r="EW175">
        <v>0</v>
      </c>
      <c r="FA175">
        <v>43428</v>
      </c>
      <c r="FB175" t="s">
        <v>24</v>
      </c>
      <c r="FC175" t="s">
        <v>25</v>
      </c>
      <c r="FD175">
        <v>73932</v>
      </c>
      <c r="FE175">
        <v>7.5612850189999996</v>
      </c>
      <c r="FF175">
        <v>7.563353062</v>
      </c>
      <c r="FG175">
        <v>2.0680430000004002E-3</v>
      </c>
      <c r="FH175">
        <v>2.0680430000004</v>
      </c>
      <c r="FI175">
        <v>0</v>
      </c>
    </row>
    <row r="176" spans="1:165">
      <c r="A176" s="2">
        <v>40582</v>
      </c>
      <c r="B176" s="2" t="s">
        <v>24</v>
      </c>
      <c r="C176" s="2" t="s">
        <v>25</v>
      </c>
      <c r="D176" s="2">
        <v>73272</v>
      </c>
      <c r="E176" s="2">
        <v>172.00205299999999</v>
      </c>
      <c r="F176" s="2">
        <v>172.00355010000001</v>
      </c>
      <c r="G176" s="2">
        <v>1.497031E-3</v>
      </c>
      <c r="H176" s="2">
        <v>1.497031</v>
      </c>
      <c r="I176" s="2">
        <v>0</v>
      </c>
      <c r="M176">
        <v>40782</v>
      </c>
      <c r="N176" t="s">
        <v>24</v>
      </c>
      <c r="O176" t="s">
        <v>25</v>
      </c>
      <c r="P176">
        <v>74856</v>
      </c>
      <c r="Q176">
        <v>86.002105951000004</v>
      </c>
      <c r="R176">
        <v>86.003178120000001</v>
      </c>
      <c r="S176">
        <v>1.07216899999684E-3</v>
      </c>
      <c r="T176">
        <v>1.07216899999684</v>
      </c>
      <c r="U176">
        <v>0</v>
      </c>
      <c r="Y176">
        <v>40982</v>
      </c>
      <c r="Z176" t="s">
        <v>24</v>
      </c>
      <c r="AA176" t="s">
        <v>25</v>
      </c>
      <c r="AB176">
        <v>74064</v>
      </c>
      <c r="AC176">
        <v>34.402163029</v>
      </c>
      <c r="AD176">
        <v>34.403504132999998</v>
      </c>
      <c r="AE176">
        <v>1.34110399999798E-3</v>
      </c>
      <c r="AF176">
        <v>1.3411039999979799</v>
      </c>
      <c r="AG176">
        <v>0</v>
      </c>
      <c r="AK176">
        <v>41228</v>
      </c>
      <c r="AL176" t="s">
        <v>24</v>
      </c>
      <c r="AM176" t="s">
        <v>25</v>
      </c>
      <c r="AN176">
        <v>73668</v>
      </c>
      <c r="AO176">
        <v>17.202441930999999</v>
      </c>
      <c r="AP176">
        <v>17.20380497</v>
      </c>
      <c r="AQ176">
        <v>1.363039000001E-3</v>
      </c>
      <c r="AR176">
        <v>1.363039000001</v>
      </c>
      <c r="AS176">
        <v>0</v>
      </c>
      <c r="AW176">
        <v>41428</v>
      </c>
      <c r="AX176" t="s">
        <v>24</v>
      </c>
      <c r="AY176" t="s">
        <v>25</v>
      </c>
      <c r="AZ176">
        <v>74064</v>
      </c>
      <c r="BA176">
        <v>13.768363953</v>
      </c>
      <c r="BB176">
        <v>13.769752026000001</v>
      </c>
      <c r="BC176">
        <v>1.3880730000010999E-3</v>
      </c>
      <c r="BD176">
        <v>1.3880730000010999</v>
      </c>
      <c r="BE176">
        <v>0</v>
      </c>
      <c r="BI176">
        <v>41628</v>
      </c>
      <c r="BJ176" t="s">
        <v>24</v>
      </c>
      <c r="BK176" t="s">
        <v>25</v>
      </c>
      <c r="BL176">
        <v>73668</v>
      </c>
      <c r="BM176">
        <v>17.179387092999999</v>
      </c>
      <c r="BN176">
        <v>17.180809974999999</v>
      </c>
      <c r="BO176">
        <v>1.42288199999995E-3</v>
      </c>
      <c r="BP176">
        <v>1.42288199999995</v>
      </c>
      <c r="BQ176">
        <v>0</v>
      </c>
      <c r="BU176">
        <v>42028</v>
      </c>
      <c r="BV176" t="s">
        <v>24</v>
      </c>
      <c r="BW176" t="s">
        <v>25</v>
      </c>
      <c r="BX176">
        <v>74724</v>
      </c>
      <c r="BY176">
        <v>10.328085899</v>
      </c>
      <c r="BZ176">
        <v>10.329191923</v>
      </c>
      <c r="CA176">
        <v>1.1060240000002599E-3</v>
      </c>
      <c r="CB176">
        <v>1.1060240000002599</v>
      </c>
      <c r="CC176">
        <v>0</v>
      </c>
      <c r="CG176" s="2">
        <v>42228</v>
      </c>
      <c r="CH176" s="2" t="s">
        <v>24</v>
      </c>
      <c r="CI176" s="2" t="s">
        <v>25</v>
      </c>
      <c r="CJ176" s="2">
        <v>73668</v>
      </c>
      <c r="CK176" s="2">
        <v>8.6022391319999993</v>
      </c>
      <c r="CL176" s="2">
        <v>8.6036291120000001</v>
      </c>
      <c r="CM176" s="2">
        <v>1.3899800000000001E-3</v>
      </c>
      <c r="CN176" s="2">
        <v>1.38998</v>
      </c>
      <c r="CO176" s="2">
        <v>0</v>
      </c>
      <c r="CS176">
        <v>42428</v>
      </c>
      <c r="CT176" t="s">
        <v>24</v>
      </c>
      <c r="CU176" t="s">
        <v>25</v>
      </c>
      <c r="CV176">
        <v>73536</v>
      </c>
      <c r="CW176">
        <v>4.3025441170000001</v>
      </c>
      <c r="CX176">
        <v>4.3039281369999998</v>
      </c>
      <c r="CY176">
        <v>1.3840199999997E-3</v>
      </c>
      <c r="CZ176">
        <v>1.3840199999997</v>
      </c>
      <c r="DA176">
        <v>0</v>
      </c>
      <c r="DE176" s="2">
        <v>42628</v>
      </c>
      <c r="DF176" s="2" t="s">
        <v>24</v>
      </c>
      <c r="DG176" s="2" t="s">
        <v>25</v>
      </c>
      <c r="DH176" s="2">
        <v>73668</v>
      </c>
      <c r="DI176" s="2">
        <v>3.442209005</v>
      </c>
      <c r="DJ176" s="2">
        <v>3.4436280730000002</v>
      </c>
      <c r="DK176" s="2">
        <v>1.4190679999999999E-3</v>
      </c>
      <c r="DL176" s="2">
        <v>1.419068</v>
      </c>
      <c r="DM176" s="2">
        <v>0</v>
      </c>
      <c r="DQ176">
        <v>42828</v>
      </c>
      <c r="DR176" t="s">
        <v>24</v>
      </c>
      <c r="DS176" t="s">
        <v>25</v>
      </c>
      <c r="DT176">
        <v>73932</v>
      </c>
      <c r="DU176">
        <v>1.7222030159999999</v>
      </c>
      <c r="DV176">
        <v>1.7237479689999999</v>
      </c>
      <c r="DW176">
        <v>1.5449530000000099E-3</v>
      </c>
      <c r="DX176">
        <v>1.54495300000001</v>
      </c>
      <c r="DY176">
        <v>0</v>
      </c>
      <c r="EC176">
        <v>43028</v>
      </c>
      <c r="ED176" t="s">
        <v>24</v>
      </c>
      <c r="EE176" t="s">
        <v>25</v>
      </c>
      <c r="EF176">
        <v>73998</v>
      </c>
      <c r="EG176">
        <v>0.86352992100000003</v>
      </c>
      <c r="EH176">
        <v>0.86463093800000002</v>
      </c>
      <c r="EI176">
        <v>1.10101699999998E-3</v>
      </c>
      <c r="EJ176">
        <v>1.1010169999999799</v>
      </c>
      <c r="EK176">
        <v>0</v>
      </c>
      <c r="EO176">
        <v>43228</v>
      </c>
      <c r="EP176" t="s">
        <v>24</v>
      </c>
      <c r="EQ176" t="s">
        <v>25</v>
      </c>
      <c r="ER176">
        <v>73668</v>
      </c>
      <c r="ES176">
        <v>0.17157697699999999</v>
      </c>
      <c r="ET176">
        <v>0.212777138</v>
      </c>
      <c r="EU176">
        <v>4.1200160999999999E-2</v>
      </c>
      <c r="EV176">
        <v>41.200161000000001</v>
      </c>
      <c r="EW176">
        <v>0</v>
      </c>
      <c r="FA176">
        <v>44400</v>
      </c>
      <c r="FB176" t="s">
        <v>24</v>
      </c>
      <c r="FC176" t="s">
        <v>25</v>
      </c>
      <c r="FD176">
        <v>73140</v>
      </c>
      <c r="FE176">
        <v>7.5620510579999998</v>
      </c>
      <c r="FF176">
        <v>7.5641279219999999</v>
      </c>
      <c r="FG176">
        <v>2.0768640000001699E-3</v>
      </c>
      <c r="FH176">
        <v>2.0768640000001701</v>
      </c>
      <c r="FI176">
        <v>0</v>
      </c>
    </row>
    <row r="177" spans="1:165">
      <c r="A177" s="2">
        <v>41554</v>
      </c>
      <c r="B177" s="2" t="s">
        <v>24</v>
      </c>
      <c r="C177" s="2" t="s">
        <v>25</v>
      </c>
      <c r="D177" s="2">
        <v>73404</v>
      </c>
      <c r="E177" s="2">
        <v>173.00195500000001</v>
      </c>
      <c r="F177" s="2">
        <v>173.00341109999999</v>
      </c>
      <c r="G177" s="2">
        <v>1.4560230000000001E-3</v>
      </c>
      <c r="H177" s="2">
        <v>1.4560230000000001</v>
      </c>
      <c r="I177" s="2">
        <v>0</v>
      </c>
      <c r="M177">
        <v>41754</v>
      </c>
      <c r="N177" t="s">
        <v>24</v>
      </c>
      <c r="O177" t="s">
        <v>25</v>
      </c>
      <c r="P177">
        <v>74328</v>
      </c>
      <c r="Q177">
        <v>86.502115011000001</v>
      </c>
      <c r="R177">
        <v>86.503353118999996</v>
      </c>
      <c r="S177">
        <v>1.2381079999954599E-3</v>
      </c>
      <c r="T177">
        <v>1.2381079999954601</v>
      </c>
      <c r="U177">
        <v>0</v>
      </c>
      <c r="Y177">
        <v>41954</v>
      </c>
      <c r="Z177" t="s">
        <v>24</v>
      </c>
      <c r="AA177" t="s">
        <v>25</v>
      </c>
      <c r="AB177">
        <v>74328</v>
      </c>
      <c r="AC177">
        <v>34.602341174999999</v>
      </c>
      <c r="AD177">
        <v>34.603635073</v>
      </c>
      <c r="AE177">
        <v>1.2938980000001201E-3</v>
      </c>
      <c r="AF177">
        <v>1.2938980000001199</v>
      </c>
      <c r="AG177">
        <v>0</v>
      </c>
      <c r="AK177">
        <v>42200</v>
      </c>
      <c r="AL177" t="s">
        <v>24</v>
      </c>
      <c r="AM177" t="s">
        <v>25</v>
      </c>
      <c r="AN177">
        <v>73800</v>
      </c>
      <c r="AO177">
        <v>17.302402973</v>
      </c>
      <c r="AP177">
        <v>17.303761004999998</v>
      </c>
      <c r="AQ177">
        <v>1.35803199999884E-3</v>
      </c>
      <c r="AR177">
        <v>1.3580319999988399</v>
      </c>
      <c r="AS177">
        <v>0</v>
      </c>
      <c r="AW177">
        <v>42400</v>
      </c>
      <c r="AX177" t="s">
        <v>24</v>
      </c>
      <c r="AY177" t="s">
        <v>25</v>
      </c>
      <c r="AZ177">
        <v>73932</v>
      </c>
      <c r="BA177">
        <v>13.848376035999999</v>
      </c>
      <c r="BB177">
        <v>13.849560975999999</v>
      </c>
      <c r="BC177">
        <v>1.18493999999991E-3</v>
      </c>
      <c r="BD177">
        <v>1.18493999999991</v>
      </c>
      <c r="BE177">
        <v>0</v>
      </c>
      <c r="BI177">
        <v>42600</v>
      </c>
      <c r="BJ177" t="s">
        <v>24</v>
      </c>
      <c r="BK177" t="s">
        <v>25</v>
      </c>
      <c r="BL177">
        <v>73932</v>
      </c>
      <c r="BM177">
        <v>17.249315976999998</v>
      </c>
      <c r="BN177">
        <v>17.250591993</v>
      </c>
      <c r="BO177">
        <v>1.2760160000020401E-3</v>
      </c>
      <c r="BP177">
        <v>1.27601600000204</v>
      </c>
      <c r="BQ177">
        <v>0</v>
      </c>
      <c r="BU177">
        <v>43000</v>
      </c>
      <c r="BV177" t="s">
        <v>24</v>
      </c>
      <c r="BW177" t="s">
        <v>25</v>
      </c>
      <c r="BX177">
        <v>74196</v>
      </c>
      <c r="BY177">
        <v>10.388208865999999</v>
      </c>
      <c r="BZ177">
        <v>10.389509916</v>
      </c>
      <c r="CA177">
        <v>1.30105000000035E-3</v>
      </c>
      <c r="CB177">
        <v>1.30105000000035</v>
      </c>
      <c r="CC177">
        <v>0</v>
      </c>
      <c r="CG177" s="2">
        <v>43200</v>
      </c>
      <c r="CH177" s="2" t="s">
        <v>24</v>
      </c>
      <c r="CI177" s="2" t="s">
        <v>25</v>
      </c>
      <c r="CJ177" s="2">
        <v>73932</v>
      </c>
      <c r="CK177" s="2">
        <v>8.6524341109999998</v>
      </c>
      <c r="CL177" s="2">
        <v>8.6536531449999998</v>
      </c>
      <c r="CM177" s="2">
        <v>1.2190339999999999E-3</v>
      </c>
      <c r="CN177" s="2">
        <v>1.219034</v>
      </c>
      <c r="CO177" s="2">
        <v>0</v>
      </c>
      <c r="CS177">
        <v>43400</v>
      </c>
      <c r="CT177" t="s">
        <v>24</v>
      </c>
      <c r="CU177" t="s">
        <v>25</v>
      </c>
      <c r="CV177">
        <v>74460</v>
      </c>
      <c r="CW177">
        <v>4.3273351189999998</v>
      </c>
      <c r="CX177">
        <v>4.3285641669999997</v>
      </c>
      <c r="CY177">
        <v>1.22904799999989E-3</v>
      </c>
      <c r="CZ177">
        <v>1.22904799999989</v>
      </c>
      <c r="DA177">
        <v>0</v>
      </c>
      <c r="DE177" s="2">
        <v>43600</v>
      </c>
      <c r="DF177" s="2" t="s">
        <v>24</v>
      </c>
      <c r="DG177" s="2" t="s">
        <v>25</v>
      </c>
      <c r="DH177" s="2">
        <v>74262</v>
      </c>
      <c r="DI177" s="2">
        <v>3.4623651500000001</v>
      </c>
      <c r="DJ177" s="2">
        <v>3.463611126</v>
      </c>
      <c r="DK177" s="2">
        <v>1.245976E-3</v>
      </c>
      <c r="DL177" s="2">
        <v>1.245976</v>
      </c>
      <c r="DM177" s="2">
        <v>0</v>
      </c>
      <c r="DQ177">
        <v>43800</v>
      </c>
      <c r="DR177" t="s">
        <v>24</v>
      </c>
      <c r="DS177" t="s">
        <v>25</v>
      </c>
      <c r="DT177">
        <v>74064</v>
      </c>
      <c r="DU177">
        <v>1.7324061390000001</v>
      </c>
      <c r="DV177">
        <v>1.733697176</v>
      </c>
      <c r="DW177">
        <v>1.29103699999988E-3</v>
      </c>
      <c r="DX177">
        <v>1.2910369999998801</v>
      </c>
      <c r="DY177">
        <v>0</v>
      </c>
      <c r="EC177">
        <v>44000</v>
      </c>
      <c r="ED177" t="s">
        <v>24</v>
      </c>
      <c r="EE177" t="s">
        <v>25</v>
      </c>
      <c r="EF177">
        <v>74592</v>
      </c>
      <c r="EG177">
        <v>0.86860609099999997</v>
      </c>
      <c r="EH177">
        <v>0.869693995</v>
      </c>
      <c r="EI177">
        <v>1.0879040000000199E-3</v>
      </c>
      <c r="EJ177">
        <v>1.08790400000002</v>
      </c>
      <c r="EK177">
        <v>0</v>
      </c>
      <c r="EO177">
        <v>44200</v>
      </c>
      <c r="EP177" t="s">
        <v>24</v>
      </c>
      <c r="EQ177" t="s">
        <v>25</v>
      </c>
      <c r="ER177">
        <v>73932</v>
      </c>
      <c r="ES177">
        <v>0.17289400099999999</v>
      </c>
      <c r="ET177">
        <v>0.17428016700000001</v>
      </c>
      <c r="EU177">
        <v>1.38616600000002E-3</v>
      </c>
      <c r="EV177">
        <v>1.38616600000002</v>
      </c>
      <c r="EW177">
        <v>0</v>
      </c>
      <c r="FA177">
        <v>58177</v>
      </c>
      <c r="FB177" t="s">
        <v>24</v>
      </c>
      <c r="FC177" t="s">
        <v>25</v>
      </c>
      <c r="FD177">
        <v>73668</v>
      </c>
      <c r="FE177">
        <v>7.5626418590000002</v>
      </c>
      <c r="FF177">
        <v>7.5646619800000003</v>
      </c>
      <c r="FG177">
        <v>2.0201210000001502E-3</v>
      </c>
      <c r="FH177">
        <v>2.0201210000001502</v>
      </c>
      <c r="FI177">
        <v>0</v>
      </c>
    </row>
    <row r="178" spans="1:165">
      <c r="A178" s="2">
        <v>55331</v>
      </c>
      <c r="B178" s="2" t="s">
        <v>24</v>
      </c>
      <c r="C178" s="2" t="s">
        <v>25</v>
      </c>
      <c r="D178" s="2">
        <v>73272</v>
      </c>
      <c r="E178" s="2">
        <v>174.00182390000001</v>
      </c>
      <c r="F178" s="2">
        <v>174.00334599999999</v>
      </c>
      <c r="G178" s="2">
        <v>1.5220640000000001E-3</v>
      </c>
      <c r="H178" s="2">
        <v>1.5220640000000001</v>
      </c>
      <c r="I178" s="2">
        <v>0</v>
      </c>
      <c r="M178">
        <v>55531</v>
      </c>
      <c r="N178" t="s">
        <v>24</v>
      </c>
      <c r="O178" t="s">
        <v>25</v>
      </c>
      <c r="P178">
        <v>74328</v>
      </c>
      <c r="Q178">
        <v>87.002249001999999</v>
      </c>
      <c r="R178">
        <v>87.003539085</v>
      </c>
      <c r="S178">
        <v>1.2900830000006601E-3</v>
      </c>
      <c r="T178">
        <v>1.29008300000066</v>
      </c>
      <c r="U178">
        <v>0</v>
      </c>
      <c r="Y178">
        <v>55731</v>
      </c>
      <c r="Z178" t="s">
        <v>24</v>
      </c>
      <c r="AA178" t="s">
        <v>25</v>
      </c>
      <c r="AB178">
        <v>74064</v>
      </c>
      <c r="AC178">
        <v>34.802359103999997</v>
      </c>
      <c r="AD178">
        <v>34.803678036000001</v>
      </c>
      <c r="AE178">
        <v>1.3189320000037601E-3</v>
      </c>
      <c r="AF178">
        <v>1.3189320000037601</v>
      </c>
      <c r="AG178">
        <v>0</v>
      </c>
      <c r="AK178">
        <v>55977</v>
      </c>
      <c r="AL178" t="s">
        <v>24</v>
      </c>
      <c r="AM178" t="s">
        <v>25</v>
      </c>
      <c r="AN178">
        <v>74196</v>
      </c>
      <c r="AO178">
        <v>17.40238905</v>
      </c>
      <c r="AP178">
        <v>17.403738021999999</v>
      </c>
      <c r="AQ178">
        <v>1.3489719999988301E-3</v>
      </c>
      <c r="AR178">
        <v>1.3489719999988301</v>
      </c>
      <c r="AS178">
        <v>0</v>
      </c>
      <c r="AW178">
        <v>56177</v>
      </c>
      <c r="AX178" t="s">
        <v>24</v>
      </c>
      <c r="AY178" t="s">
        <v>25</v>
      </c>
      <c r="AZ178">
        <v>74196</v>
      </c>
      <c r="BA178">
        <v>13.928462981999999</v>
      </c>
      <c r="BB178">
        <v>13.929759025999999</v>
      </c>
      <c r="BC178">
        <v>1.29604400000005E-3</v>
      </c>
      <c r="BD178">
        <v>1.2960440000000499</v>
      </c>
      <c r="BE178">
        <v>0</v>
      </c>
      <c r="BI178">
        <v>56377</v>
      </c>
      <c r="BJ178" t="s">
        <v>24</v>
      </c>
      <c r="BK178" t="s">
        <v>25</v>
      </c>
      <c r="BL178">
        <v>74660</v>
      </c>
      <c r="BM178">
        <v>17.319600104999999</v>
      </c>
      <c r="BN178">
        <v>17.330192089000001</v>
      </c>
      <c r="BO178">
        <v>1.0591984000001199E-2</v>
      </c>
      <c r="BP178">
        <v>10.591984000001201</v>
      </c>
      <c r="BQ178">
        <v>0</v>
      </c>
      <c r="BU178">
        <v>56777</v>
      </c>
      <c r="BV178" t="s">
        <v>24</v>
      </c>
      <c r="BW178" t="s">
        <v>25</v>
      </c>
      <c r="BX178">
        <v>74328</v>
      </c>
      <c r="BY178">
        <v>10.448402882</v>
      </c>
      <c r="BZ178">
        <v>10.449687958</v>
      </c>
      <c r="CA178">
        <v>1.28507600000027E-3</v>
      </c>
      <c r="CB178">
        <v>1.2850760000002699</v>
      </c>
      <c r="CC178">
        <v>0</v>
      </c>
      <c r="CG178" s="2">
        <v>56977</v>
      </c>
      <c r="CH178" s="2" t="s">
        <v>24</v>
      </c>
      <c r="CI178" s="2" t="s">
        <v>25</v>
      </c>
      <c r="CJ178" s="2">
        <v>74660</v>
      </c>
      <c r="CK178" s="2">
        <v>8.702553988</v>
      </c>
      <c r="CL178" s="2">
        <v>8.7161099909999997</v>
      </c>
      <c r="CM178" s="2">
        <v>1.3556003E-2</v>
      </c>
      <c r="CN178" s="2">
        <v>13.556003</v>
      </c>
      <c r="CO178" s="2">
        <v>0</v>
      </c>
      <c r="CS178">
        <v>57177</v>
      </c>
      <c r="CT178" t="s">
        <v>24</v>
      </c>
      <c r="CU178" t="s">
        <v>25</v>
      </c>
      <c r="CV178">
        <v>73272</v>
      </c>
      <c r="CW178">
        <v>4.3524820799999997</v>
      </c>
      <c r="CX178">
        <v>4.3540260789999996</v>
      </c>
      <c r="CY178">
        <v>1.5439989999998999E-3</v>
      </c>
      <c r="CZ178">
        <v>1.5439989999999</v>
      </c>
      <c r="DA178">
        <v>0</v>
      </c>
      <c r="DE178" s="2">
        <v>57377</v>
      </c>
      <c r="DF178" s="2" t="s">
        <v>24</v>
      </c>
      <c r="DG178" s="2" t="s">
        <v>25</v>
      </c>
      <c r="DH178" s="2">
        <v>73668</v>
      </c>
      <c r="DI178" s="2">
        <v>3.4823441509999999</v>
      </c>
      <c r="DJ178" s="2">
        <v>3.48397398</v>
      </c>
      <c r="DK178" s="2">
        <v>1.629829E-3</v>
      </c>
      <c r="DL178" s="2">
        <v>1.629829</v>
      </c>
      <c r="DM178" s="2">
        <v>0</v>
      </c>
      <c r="DQ178">
        <v>57577</v>
      </c>
      <c r="DR178" t="s">
        <v>24</v>
      </c>
      <c r="DS178" t="s">
        <v>25</v>
      </c>
      <c r="DT178">
        <v>73536</v>
      </c>
      <c r="DU178">
        <v>1.74239397</v>
      </c>
      <c r="DV178">
        <v>1.7439739700000001</v>
      </c>
      <c r="DW178">
        <v>1.5800000000001299E-3</v>
      </c>
      <c r="DX178">
        <v>1.58000000000013</v>
      </c>
      <c r="DY178">
        <v>0</v>
      </c>
      <c r="EC178">
        <v>57777</v>
      </c>
      <c r="ED178" t="s">
        <v>24</v>
      </c>
      <c r="EE178" t="s">
        <v>25</v>
      </c>
      <c r="EF178">
        <v>74196</v>
      </c>
      <c r="EG178">
        <v>0.87344407999999996</v>
      </c>
      <c r="EH178">
        <v>0.87458396000000005</v>
      </c>
      <c r="EI178">
        <v>1.13988000000009E-3</v>
      </c>
      <c r="EJ178">
        <v>1.1398800000000899</v>
      </c>
      <c r="EK178">
        <v>0</v>
      </c>
      <c r="EO178">
        <v>57977</v>
      </c>
      <c r="EP178" t="s">
        <v>24</v>
      </c>
      <c r="EQ178" t="s">
        <v>25</v>
      </c>
      <c r="ER178">
        <v>73140</v>
      </c>
      <c r="ES178">
        <v>0.173846006</v>
      </c>
      <c r="ET178">
        <v>0.21280217200000001</v>
      </c>
      <c r="EU178">
        <v>3.8956166E-2</v>
      </c>
      <c r="EV178">
        <v>38.956166000000003</v>
      </c>
      <c r="EW178">
        <v>0</v>
      </c>
      <c r="FA178">
        <v>37118</v>
      </c>
      <c r="FB178" t="s">
        <v>24</v>
      </c>
      <c r="FC178" t="s">
        <v>25</v>
      </c>
      <c r="FD178">
        <v>73536</v>
      </c>
      <c r="FE178">
        <v>7.5633120539999998</v>
      </c>
      <c r="FF178">
        <v>7.5653660299999999</v>
      </c>
      <c r="FG178">
        <v>2.0539760000000099E-3</v>
      </c>
      <c r="FH178">
        <v>2.0539760000000098</v>
      </c>
      <c r="FI178">
        <v>0</v>
      </c>
    </row>
    <row r="179" spans="1:165">
      <c r="A179" s="2">
        <v>34272</v>
      </c>
      <c r="B179" s="2" t="s">
        <v>24</v>
      </c>
      <c r="C179" s="2" t="s">
        <v>25</v>
      </c>
      <c r="D179" s="2">
        <v>73668</v>
      </c>
      <c r="E179" s="2">
        <v>175.00195909999999</v>
      </c>
      <c r="F179" s="2">
        <v>175.00333000000001</v>
      </c>
      <c r="G179" s="2">
        <v>1.370907E-3</v>
      </c>
      <c r="H179" s="2">
        <v>1.3709070000000001</v>
      </c>
      <c r="I179" s="2">
        <v>0</v>
      </c>
      <c r="M179">
        <v>34472</v>
      </c>
      <c r="N179" t="s">
        <v>24</v>
      </c>
      <c r="O179" t="s">
        <v>25</v>
      </c>
      <c r="P179">
        <v>73932</v>
      </c>
      <c r="Q179">
        <v>87.502298116999995</v>
      </c>
      <c r="R179">
        <v>87.503633022000002</v>
      </c>
      <c r="S179">
        <v>1.33490500000732E-3</v>
      </c>
      <c r="T179">
        <v>1.3349050000073199</v>
      </c>
      <c r="U179">
        <v>0</v>
      </c>
      <c r="Y179">
        <v>34672</v>
      </c>
      <c r="Z179" t="s">
        <v>24</v>
      </c>
      <c r="AA179" t="s">
        <v>25</v>
      </c>
      <c r="AB179">
        <v>74064</v>
      </c>
      <c r="AC179">
        <v>35.002304076999998</v>
      </c>
      <c r="AD179">
        <v>35.003720999000002</v>
      </c>
      <c r="AE179">
        <v>1.4169220000041999E-3</v>
      </c>
      <c r="AF179">
        <v>1.4169220000042</v>
      </c>
      <c r="AG179">
        <v>0</v>
      </c>
      <c r="AK179">
        <v>34918</v>
      </c>
      <c r="AL179" t="s">
        <v>24</v>
      </c>
      <c r="AM179" t="s">
        <v>25</v>
      </c>
      <c r="AN179">
        <v>73536</v>
      </c>
      <c r="AO179">
        <v>17.502613067999999</v>
      </c>
      <c r="AP179">
        <v>17.504002094000001</v>
      </c>
      <c r="AQ179">
        <v>1.38902600000179E-3</v>
      </c>
      <c r="AR179">
        <v>1.38902600000179</v>
      </c>
      <c r="AS179">
        <v>0</v>
      </c>
      <c r="AW179">
        <v>35118</v>
      </c>
      <c r="AX179" t="s">
        <v>24</v>
      </c>
      <c r="AY179" t="s">
        <v>25</v>
      </c>
      <c r="AZ179">
        <v>73404</v>
      </c>
      <c r="BA179">
        <v>14.008681059000001</v>
      </c>
      <c r="BB179">
        <v>14.010190964</v>
      </c>
      <c r="BC179">
        <v>1.5099049999989201E-3</v>
      </c>
      <c r="BD179">
        <v>1.50990499999892</v>
      </c>
      <c r="BE179">
        <v>0</v>
      </c>
      <c r="BI179">
        <v>35318</v>
      </c>
      <c r="BJ179" t="s">
        <v>24</v>
      </c>
      <c r="BK179" t="s">
        <v>25</v>
      </c>
      <c r="BL179">
        <v>73932</v>
      </c>
      <c r="BM179">
        <v>17.389561892</v>
      </c>
      <c r="BN179">
        <v>17.390875100999999</v>
      </c>
      <c r="BO179">
        <v>1.3132089999991999E-3</v>
      </c>
      <c r="BP179">
        <v>1.3132089999992</v>
      </c>
      <c r="BQ179">
        <v>0</v>
      </c>
      <c r="BU179">
        <v>35718</v>
      </c>
      <c r="BV179" t="s">
        <v>24</v>
      </c>
      <c r="BW179" t="s">
        <v>25</v>
      </c>
      <c r="BX179">
        <v>73536</v>
      </c>
      <c r="BY179">
        <v>10.50846982</v>
      </c>
      <c r="BZ179">
        <v>10.50984478</v>
      </c>
      <c r="CA179">
        <v>1.3749599999997001E-3</v>
      </c>
      <c r="CB179">
        <v>1.3749599999997</v>
      </c>
      <c r="CC179">
        <v>0</v>
      </c>
      <c r="CG179" s="2">
        <v>35918</v>
      </c>
      <c r="CH179" s="2" t="s">
        <v>24</v>
      </c>
      <c r="CI179" s="2" t="s">
        <v>25</v>
      </c>
      <c r="CJ179" s="2">
        <v>73668</v>
      </c>
      <c r="CK179" s="2">
        <v>8.7524759769999996</v>
      </c>
      <c r="CL179" s="2">
        <v>8.7538590430000003</v>
      </c>
      <c r="CM179" s="2">
        <v>1.3830660000000001E-3</v>
      </c>
      <c r="CN179" s="2">
        <v>1.3830659999999999</v>
      </c>
      <c r="CO179" s="2">
        <v>0</v>
      </c>
      <c r="CS179">
        <v>36118</v>
      </c>
      <c r="CT179" t="s">
        <v>24</v>
      </c>
      <c r="CU179" t="s">
        <v>25</v>
      </c>
      <c r="CV179">
        <v>73800</v>
      </c>
      <c r="CW179">
        <v>4.3775801660000004</v>
      </c>
      <c r="CX179">
        <v>4.3788440230000001</v>
      </c>
      <c r="CY179">
        <v>1.26385699999964E-3</v>
      </c>
      <c r="CZ179">
        <v>1.2638569999996401</v>
      </c>
      <c r="DA179">
        <v>0</v>
      </c>
      <c r="DE179" s="2">
        <v>36318</v>
      </c>
      <c r="DF179" s="2" t="s">
        <v>24</v>
      </c>
      <c r="DG179" s="2" t="s">
        <v>25</v>
      </c>
      <c r="DH179" s="2">
        <v>74328</v>
      </c>
      <c r="DI179" s="2">
        <v>3.502392054</v>
      </c>
      <c r="DJ179" s="2">
        <v>3.5036690240000001</v>
      </c>
      <c r="DK179" s="2">
        <v>1.2769700000000001E-3</v>
      </c>
      <c r="DL179" s="2">
        <v>1.2769699999999999</v>
      </c>
      <c r="DM179" s="2">
        <v>0</v>
      </c>
      <c r="DQ179">
        <v>36518</v>
      </c>
      <c r="DR179" t="s">
        <v>24</v>
      </c>
      <c r="DS179" t="s">
        <v>25</v>
      </c>
      <c r="DT179">
        <v>74460</v>
      </c>
      <c r="DU179">
        <v>1.752241135</v>
      </c>
      <c r="DV179">
        <v>1.7533149720000001</v>
      </c>
      <c r="DW179">
        <v>1.0738370000000701E-3</v>
      </c>
      <c r="DX179">
        <v>1.0738370000000701</v>
      </c>
      <c r="DY179">
        <v>0</v>
      </c>
      <c r="EC179">
        <v>36718</v>
      </c>
      <c r="ED179" t="s">
        <v>24</v>
      </c>
      <c r="EE179" t="s">
        <v>25</v>
      </c>
      <c r="EF179">
        <v>73404</v>
      </c>
      <c r="EG179">
        <v>0.87867402999999999</v>
      </c>
      <c r="EH179">
        <v>0.88011193300000001</v>
      </c>
      <c r="EI179">
        <v>1.4379030000000099E-3</v>
      </c>
      <c r="EJ179">
        <v>1.4379030000000099</v>
      </c>
      <c r="EK179">
        <v>0</v>
      </c>
      <c r="EO179">
        <v>36918</v>
      </c>
      <c r="EP179" t="s">
        <v>24</v>
      </c>
      <c r="EQ179" t="s">
        <v>25</v>
      </c>
      <c r="ER179">
        <v>73140</v>
      </c>
      <c r="ES179">
        <v>0.174906015</v>
      </c>
      <c r="ET179">
        <v>0.21280908600000001</v>
      </c>
      <c r="EU179">
        <v>3.7903071000000003E-2</v>
      </c>
      <c r="EV179">
        <v>37.903070999999997</v>
      </c>
      <c r="EW179">
        <v>0</v>
      </c>
      <c r="FA179">
        <v>57473</v>
      </c>
      <c r="FB179" t="s">
        <v>24</v>
      </c>
      <c r="FC179" t="s">
        <v>25</v>
      </c>
      <c r="FD179">
        <v>73932</v>
      </c>
      <c r="FE179">
        <v>7.5640878679999997</v>
      </c>
      <c r="FF179">
        <v>7.5658900740000004</v>
      </c>
      <c r="FG179">
        <v>1.80220600000069E-3</v>
      </c>
      <c r="FH179">
        <v>1.8022060000006901</v>
      </c>
      <c r="FI179">
        <v>0</v>
      </c>
    </row>
    <row r="180" spans="1:165">
      <c r="A180" s="2">
        <v>54627</v>
      </c>
      <c r="B180" s="2" t="s">
        <v>24</v>
      </c>
      <c r="C180" s="2" t="s">
        <v>25</v>
      </c>
      <c r="D180" s="2">
        <v>73536</v>
      </c>
      <c r="E180" s="2">
        <v>176.0018201</v>
      </c>
      <c r="F180" s="2">
        <v>176.0032339</v>
      </c>
      <c r="G180" s="2">
        <v>1.413823E-3</v>
      </c>
      <c r="H180" s="2">
        <v>1.4138230000000001</v>
      </c>
      <c r="I180" s="2">
        <v>0</v>
      </c>
      <c r="M180">
        <v>54827</v>
      </c>
      <c r="N180" t="s">
        <v>24</v>
      </c>
      <c r="O180" t="s">
        <v>25</v>
      </c>
      <c r="P180">
        <v>74196</v>
      </c>
      <c r="Q180">
        <v>88.002155066</v>
      </c>
      <c r="R180">
        <v>88.003467083000004</v>
      </c>
      <c r="S180">
        <v>1.3120170000035999E-3</v>
      </c>
      <c r="T180">
        <v>1.3120170000036</v>
      </c>
      <c r="U180">
        <v>0</v>
      </c>
      <c r="Y180">
        <v>55027</v>
      </c>
      <c r="Z180" t="s">
        <v>24</v>
      </c>
      <c r="AA180" t="s">
        <v>25</v>
      </c>
      <c r="AB180">
        <v>74328</v>
      </c>
      <c r="AC180">
        <v>35.202211142000003</v>
      </c>
      <c r="AD180">
        <v>35.203453064000001</v>
      </c>
      <c r="AE180">
        <v>1.2419219999983901E-3</v>
      </c>
      <c r="AF180">
        <v>1.2419219999983899</v>
      </c>
      <c r="AG180">
        <v>0</v>
      </c>
      <c r="AK180">
        <v>55273</v>
      </c>
      <c r="AL180" t="s">
        <v>24</v>
      </c>
      <c r="AM180" t="s">
        <v>25</v>
      </c>
      <c r="AN180">
        <v>74196</v>
      </c>
      <c r="AO180">
        <v>17.602453947000001</v>
      </c>
      <c r="AP180">
        <v>17.603636980000001</v>
      </c>
      <c r="AQ180">
        <v>1.1830330000002201E-3</v>
      </c>
      <c r="AR180">
        <v>1.18303300000022</v>
      </c>
      <c r="AS180">
        <v>0</v>
      </c>
      <c r="AW180">
        <v>55473</v>
      </c>
      <c r="AX180" t="s">
        <v>24</v>
      </c>
      <c r="AY180" t="s">
        <v>25</v>
      </c>
      <c r="AZ180">
        <v>73536</v>
      </c>
      <c r="BA180">
        <v>14.0886271</v>
      </c>
      <c r="BB180">
        <v>14.090175152</v>
      </c>
      <c r="BC180">
        <v>1.5480520000004099E-3</v>
      </c>
      <c r="BD180">
        <v>1.5480520000004101</v>
      </c>
      <c r="BE180">
        <v>0</v>
      </c>
      <c r="BI180">
        <v>55673</v>
      </c>
      <c r="BJ180" t="s">
        <v>24</v>
      </c>
      <c r="BK180" t="s">
        <v>25</v>
      </c>
      <c r="BL180">
        <v>74328</v>
      </c>
      <c r="BM180">
        <v>17.459638119000001</v>
      </c>
      <c r="BN180">
        <v>17.460735082999999</v>
      </c>
      <c r="BO180">
        <v>1.0969639999984699E-3</v>
      </c>
      <c r="BP180">
        <v>1.0969639999984699</v>
      </c>
      <c r="BQ180">
        <v>0</v>
      </c>
      <c r="BU180">
        <v>56073</v>
      </c>
      <c r="BV180" t="s">
        <v>24</v>
      </c>
      <c r="BW180" t="s">
        <v>25</v>
      </c>
      <c r="BX180">
        <v>73932</v>
      </c>
      <c r="BY180">
        <v>10.568382978000001</v>
      </c>
      <c r="BZ180">
        <v>10.569809914</v>
      </c>
      <c r="CA180">
        <v>1.42693599999965E-3</v>
      </c>
      <c r="CB180">
        <v>1.42693599999965</v>
      </c>
      <c r="CC180">
        <v>0</v>
      </c>
      <c r="CG180" s="2">
        <v>56273</v>
      </c>
      <c r="CH180" s="2" t="s">
        <v>24</v>
      </c>
      <c r="CI180" s="2" t="s">
        <v>25</v>
      </c>
      <c r="CJ180" s="2">
        <v>73536</v>
      </c>
      <c r="CK180" s="2">
        <v>8.8024759289999999</v>
      </c>
      <c r="CL180" s="2">
        <v>8.803976059</v>
      </c>
      <c r="CM180" s="2">
        <v>1.5001299999999999E-3</v>
      </c>
      <c r="CN180" s="2">
        <v>1.50013</v>
      </c>
      <c r="CO180" s="2">
        <v>0</v>
      </c>
      <c r="CS180">
        <v>56473</v>
      </c>
      <c r="CT180" t="s">
        <v>24</v>
      </c>
      <c r="CU180" t="s">
        <v>25</v>
      </c>
      <c r="CV180">
        <v>74526</v>
      </c>
      <c r="CW180">
        <v>4.402407169</v>
      </c>
      <c r="CX180">
        <v>4.4034490589999997</v>
      </c>
      <c r="CY180">
        <v>1.0418899999997599E-3</v>
      </c>
      <c r="CZ180">
        <v>1.04188999999976</v>
      </c>
      <c r="DA180">
        <v>0</v>
      </c>
      <c r="DE180" s="2">
        <v>56673</v>
      </c>
      <c r="DF180" s="2" t="s">
        <v>24</v>
      </c>
      <c r="DG180" s="2" t="s">
        <v>25</v>
      </c>
      <c r="DH180" s="2">
        <v>74196</v>
      </c>
      <c r="DI180" s="2">
        <v>3.5222640040000002</v>
      </c>
      <c r="DJ180" s="2">
        <v>3.523509979</v>
      </c>
      <c r="DK180" s="2">
        <v>1.2459750000000001E-3</v>
      </c>
      <c r="DL180" s="2">
        <v>1.2459750000000001</v>
      </c>
      <c r="DM180" s="2">
        <v>0</v>
      </c>
      <c r="DQ180">
        <v>56873</v>
      </c>
      <c r="DR180" t="s">
        <v>24</v>
      </c>
      <c r="DS180" t="s">
        <v>25</v>
      </c>
      <c r="DT180">
        <v>73998</v>
      </c>
      <c r="DU180">
        <v>1.7622301579999999</v>
      </c>
      <c r="DV180">
        <v>1.763631105</v>
      </c>
      <c r="DW180">
        <v>1.4009470000000399E-3</v>
      </c>
      <c r="DX180">
        <v>1.4009470000000399</v>
      </c>
      <c r="DY180">
        <v>0</v>
      </c>
      <c r="EC180">
        <v>57073</v>
      </c>
      <c r="ED180" t="s">
        <v>24</v>
      </c>
      <c r="EE180" t="s">
        <v>25</v>
      </c>
      <c r="EF180">
        <v>74460</v>
      </c>
      <c r="EG180">
        <v>0.883721113</v>
      </c>
      <c r="EH180">
        <v>0.88477492300000005</v>
      </c>
      <c r="EI180">
        <v>1.05381000000004E-3</v>
      </c>
      <c r="EJ180">
        <v>1.0538100000000401</v>
      </c>
      <c r="EK180">
        <v>0</v>
      </c>
      <c r="EO180">
        <v>57273</v>
      </c>
      <c r="EP180" t="s">
        <v>24</v>
      </c>
      <c r="EQ180" t="s">
        <v>25</v>
      </c>
      <c r="ER180">
        <v>73932</v>
      </c>
      <c r="ES180">
        <v>0.17618608499999999</v>
      </c>
      <c r="ET180">
        <v>0.21677708600000001</v>
      </c>
      <c r="EU180">
        <v>4.0591001000000002E-2</v>
      </c>
      <c r="EV180">
        <v>40.591000999999999</v>
      </c>
      <c r="EW180">
        <v>0</v>
      </c>
      <c r="FA180">
        <v>35527</v>
      </c>
      <c r="FB180" t="s">
        <v>24</v>
      </c>
      <c r="FC180" t="s">
        <v>25</v>
      </c>
      <c r="FD180">
        <v>73932</v>
      </c>
      <c r="FE180">
        <v>7.5650248529999997</v>
      </c>
      <c r="FF180">
        <v>7.5668139459999999</v>
      </c>
      <c r="FG180">
        <v>1.78909300000018E-3</v>
      </c>
      <c r="FH180">
        <v>1.7890930000001799</v>
      </c>
      <c r="FI180">
        <v>0</v>
      </c>
    </row>
    <row r="181" spans="1:165">
      <c r="A181" s="2">
        <v>60914</v>
      </c>
      <c r="B181" s="2" t="s">
        <v>24</v>
      </c>
      <c r="C181" s="2" t="s">
        <v>25</v>
      </c>
      <c r="D181" s="2">
        <v>73536</v>
      </c>
      <c r="E181" s="2">
        <v>177.002048</v>
      </c>
      <c r="F181" s="2">
        <v>177.00347590000001</v>
      </c>
      <c r="G181" s="2">
        <v>1.427888E-3</v>
      </c>
      <c r="H181" s="2">
        <v>1.427888</v>
      </c>
      <c r="I181" s="2">
        <v>0</v>
      </c>
      <c r="M181">
        <v>32881</v>
      </c>
      <c r="N181" t="s">
        <v>24</v>
      </c>
      <c r="O181" t="s">
        <v>25</v>
      </c>
      <c r="P181">
        <v>73668</v>
      </c>
      <c r="Q181">
        <v>88.502285956999998</v>
      </c>
      <c r="R181">
        <v>88.503930092000004</v>
      </c>
      <c r="S181">
        <v>1.64413500000648E-3</v>
      </c>
      <c r="T181">
        <v>1.6441350000064801</v>
      </c>
      <c r="U181">
        <v>0</v>
      </c>
      <c r="Y181">
        <v>33081</v>
      </c>
      <c r="Z181" t="s">
        <v>24</v>
      </c>
      <c r="AA181" t="s">
        <v>25</v>
      </c>
      <c r="AB181">
        <v>73668</v>
      </c>
      <c r="AC181">
        <v>35.402342081</v>
      </c>
      <c r="AD181">
        <v>35.403664112000001</v>
      </c>
      <c r="AE181">
        <v>1.3220310000008301E-3</v>
      </c>
      <c r="AF181">
        <v>1.32203100000083</v>
      </c>
      <c r="AG181">
        <v>0</v>
      </c>
      <c r="AK181">
        <v>33327</v>
      </c>
      <c r="AL181" t="s">
        <v>24</v>
      </c>
      <c r="AM181" t="s">
        <v>25</v>
      </c>
      <c r="AN181">
        <v>74064</v>
      </c>
      <c r="AO181">
        <v>17.702467918</v>
      </c>
      <c r="AP181">
        <v>17.703705072000002</v>
      </c>
      <c r="AQ181">
        <v>1.2371540000017901E-3</v>
      </c>
      <c r="AR181">
        <v>1.23715400000179</v>
      </c>
      <c r="AS181">
        <v>0</v>
      </c>
      <c r="AW181">
        <v>33527</v>
      </c>
      <c r="AX181" t="s">
        <v>24</v>
      </c>
      <c r="AY181" t="s">
        <v>25</v>
      </c>
      <c r="AZ181">
        <v>74064</v>
      </c>
      <c r="BA181">
        <v>14.168606996999999</v>
      </c>
      <c r="BB181">
        <v>14.169821978</v>
      </c>
      <c r="BC181">
        <v>1.2149810000003901E-3</v>
      </c>
      <c r="BD181">
        <v>1.21498100000039</v>
      </c>
      <c r="BE181">
        <v>0</v>
      </c>
      <c r="BI181">
        <v>33727</v>
      </c>
      <c r="BJ181" t="s">
        <v>24</v>
      </c>
      <c r="BK181" t="s">
        <v>25</v>
      </c>
      <c r="BL181">
        <v>74064</v>
      </c>
      <c r="BM181">
        <v>17.529519081</v>
      </c>
      <c r="BN181">
        <v>17.530945063000001</v>
      </c>
      <c r="BO181">
        <v>1.42598200000065E-3</v>
      </c>
      <c r="BP181">
        <v>1.42598200000065</v>
      </c>
      <c r="BQ181">
        <v>0</v>
      </c>
      <c r="BU181">
        <v>34127</v>
      </c>
      <c r="BV181" t="s">
        <v>24</v>
      </c>
      <c r="BW181" t="s">
        <v>25</v>
      </c>
      <c r="BX181">
        <v>74064</v>
      </c>
      <c r="BY181">
        <v>10.628400803</v>
      </c>
      <c r="BZ181">
        <v>10.629714966</v>
      </c>
      <c r="CA181">
        <v>1.31416299999997E-3</v>
      </c>
      <c r="CB181">
        <v>1.31416299999997</v>
      </c>
      <c r="CC181">
        <v>0</v>
      </c>
      <c r="CG181" s="2">
        <v>34327</v>
      </c>
      <c r="CH181" s="2" t="s">
        <v>24</v>
      </c>
      <c r="CI181" s="2" t="s">
        <v>25</v>
      </c>
      <c r="CJ181" s="2">
        <v>73536</v>
      </c>
      <c r="CK181" s="2">
        <v>8.8524911399999997</v>
      </c>
      <c r="CL181" s="2">
        <v>8.8539431099999995</v>
      </c>
      <c r="CM181" s="2">
        <v>1.4519699999999999E-3</v>
      </c>
      <c r="CN181" s="2">
        <v>1.45197</v>
      </c>
      <c r="CO181" s="2">
        <v>0</v>
      </c>
      <c r="CS181">
        <v>34527</v>
      </c>
      <c r="CT181" t="s">
        <v>24</v>
      </c>
      <c r="CU181" t="s">
        <v>25</v>
      </c>
      <c r="CV181">
        <v>73668</v>
      </c>
      <c r="CW181">
        <v>4.4274649620000002</v>
      </c>
      <c r="CX181">
        <v>4.4288301470000002</v>
      </c>
      <c r="CY181">
        <v>1.36518500000004E-3</v>
      </c>
      <c r="CZ181">
        <v>1.3651850000000401</v>
      </c>
      <c r="DA181">
        <v>0</v>
      </c>
      <c r="DE181" s="2">
        <v>34727</v>
      </c>
      <c r="DF181" s="2" t="s">
        <v>24</v>
      </c>
      <c r="DG181" s="2" t="s">
        <v>25</v>
      </c>
      <c r="DH181" s="2">
        <v>74064</v>
      </c>
      <c r="DI181" s="2">
        <v>3.542417049</v>
      </c>
      <c r="DJ181" s="2">
        <v>3.543764114</v>
      </c>
      <c r="DK181" s="2">
        <v>1.3470649999999999E-3</v>
      </c>
      <c r="DL181" s="2">
        <v>1.347065</v>
      </c>
      <c r="DM181" s="2">
        <v>0</v>
      </c>
      <c r="DQ181">
        <v>34927</v>
      </c>
      <c r="DR181" t="s">
        <v>24</v>
      </c>
      <c r="DS181" t="s">
        <v>25</v>
      </c>
      <c r="DT181">
        <v>74064</v>
      </c>
      <c r="DU181">
        <v>1.7723860739999999</v>
      </c>
      <c r="DV181">
        <v>1.7735931869999999</v>
      </c>
      <c r="DW181">
        <v>1.2071129999999799E-3</v>
      </c>
      <c r="DX181">
        <v>1.2071129999999799</v>
      </c>
      <c r="DY181">
        <v>0</v>
      </c>
      <c r="EC181">
        <v>35127</v>
      </c>
      <c r="ED181" t="s">
        <v>24</v>
      </c>
      <c r="EE181" t="s">
        <v>25</v>
      </c>
      <c r="EF181">
        <v>74790</v>
      </c>
      <c r="EG181">
        <v>0.88862490699999996</v>
      </c>
      <c r="EH181">
        <v>0.88965296699999996</v>
      </c>
      <c r="EI181">
        <v>1.0280599999999899E-3</v>
      </c>
      <c r="EJ181">
        <v>1.02805999999999</v>
      </c>
      <c r="EK181">
        <v>0</v>
      </c>
      <c r="EO181">
        <v>35327</v>
      </c>
      <c r="EP181" t="s">
        <v>24</v>
      </c>
      <c r="EQ181" t="s">
        <v>25</v>
      </c>
      <c r="ER181">
        <v>74064</v>
      </c>
      <c r="ES181">
        <v>0.17705106700000001</v>
      </c>
      <c r="ET181">
        <v>0.178475142</v>
      </c>
      <c r="EU181">
        <v>1.4240749999999899E-3</v>
      </c>
      <c r="EV181">
        <v>1.42407499999999</v>
      </c>
      <c r="EW181">
        <v>0</v>
      </c>
      <c r="FA181">
        <v>33695</v>
      </c>
      <c r="FB181" t="s">
        <v>24</v>
      </c>
      <c r="FC181" t="s">
        <v>25</v>
      </c>
      <c r="FD181">
        <v>73206</v>
      </c>
      <c r="FE181">
        <v>7.5657799240000001</v>
      </c>
      <c r="FF181">
        <v>7.5675718779999999</v>
      </c>
      <c r="FG181">
        <v>1.7919539999997601E-3</v>
      </c>
      <c r="FH181">
        <v>1.79195399999976</v>
      </c>
      <c r="FI181">
        <v>0</v>
      </c>
    </row>
    <row r="182" spans="1:165">
      <c r="A182" s="2">
        <v>59082</v>
      </c>
      <c r="B182" s="2" t="s">
        <v>24</v>
      </c>
      <c r="C182" s="2" t="s">
        <v>25</v>
      </c>
      <c r="D182" s="2">
        <v>73272</v>
      </c>
      <c r="E182" s="2">
        <v>178.0018101</v>
      </c>
      <c r="F182" s="2">
        <v>178.00308699999999</v>
      </c>
      <c r="G182" s="2">
        <v>1.2769700000000001E-3</v>
      </c>
      <c r="H182" s="2">
        <v>1.2769699999999999</v>
      </c>
      <c r="I182" s="2">
        <v>0</v>
      </c>
      <c r="M182">
        <v>59282</v>
      </c>
      <c r="N182" t="s">
        <v>24</v>
      </c>
      <c r="O182" t="s">
        <v>25</v>
      </c>
      <c r="P182">
        <v>73932</v>
      </c>
      <c r="Q182">
        <v>89.002346992</v>
      </c>
      <c r="R182">
        <v>89.003689050999995</v>
      </c>
      <c r="S182">
        <v>1.3420589999952801E-3</v>
      </c>
      <c r="T182">
        <v>1.3420589999952801</v>
      </c>
      <c r="U182">
        <v>0</v>
      </c>
      <c r="Y182">
        <v>59482</v>
      </c>
      <c r="Z182" t="s">
        <v>24</v>
      </c>
      <c r="AA182" t="s">
        <v>25</v>
      </c>
      <c r="AB182">
        <v>73536</v>
      </c>
      <c r="AC182">
        <v>35.602380037000003</v>
      </c>
      <c r="AD182">
        <v>35.603868007999999</v>
      </c>
      <c r="AE182">
        <v>1.48797099999598E-3</v>
      </c>
      <c r="AF182">
        <v>1.48797099999598</v>
      </c>
      <c r="AG182">
        <v>0</v>
      </c>
      <c r="AK182">
        <v>59728</v>
      </c>
      <c r="AL182" t="s">
        <v>24</v>
      </c>
      <c r="AM182" t="s">
        <v>25</v>
      </c>
      <c r="AN182">
        <v>73536</v>
      </c>
      <c r="AO182">
        <v>17.802483081999998</v>
      </c>
      <c r="AP182">
        <v>17.803744078000001</v>
      </c>
      <c r="AQ182">
        <v>1.2609960000027299E-3</v>
      </c>
      <c r="AR182">
        <v>1.26099600000273</v>
      </c>
      <c r="AS182">
        <v>0</v>
      </c>
      <c r="AW182">
        <v>59928</v>
      </c>
      <c r="AX182" t="s">
        <v>24</v>
      </c>
      <c r="AY182" t="s">
        <v>25</v>
      </c>
      <c r="AZ182">
        <v>73932</v>
      </c>
      <c r="BA182">
        <v>14.248886108000001</v>
      </c>
      <c r="BB182">
        <v>14.250215054</v>
      </c>
      <c r="BC182">
        <v>1.3289459999992199E-3</v>
      </c>
      <c r="BD182">
        <v>1.3289459999992199</v>
      </c>
      <c r="BE182">
        <v>0</v>
      </c>
      <c r="BI182">
        <v>60128</v>
      </c>
      <c r="BJ182" t="s">
        <v>24</v>
      </c>
      <c r="BK182" t="s">
        <v>25</v>
      </c>
      <c r="BL182">
        <v>73932</v>
      </c>
      <c r="BM182">
        <v>17.599736928999999</v>
      </c>
      <c r="BN182">
        <v>17.601138115000001</v>
      </c>
      <c r="BO182">
        <v>1.40118600000249E-3</v>
      </c>
      <c r="BP182">
        <v>1.4011860000024901</v>
      </c>
      <c r="BQ182">
        <v>0</v>
      </c>
      <c r="BU182">
        <v>60528</v>
      </c>
      <c r="BV182" t="s">
        <v>24</v>
      </c>
      <c r="BW182" t="s">
        <v>25</v>
      </c>
      <c r="BX182">
        <v>73800</v>
      </c>
      <c r="BY182">
        <v>10.688616991</v>
      </c>
      <c r="BZ182">
        <v>10.690037966</v>
      </c>
      <c r="CA182">
        <v>1.4209750000002601E-3</v>
      </c>
      <c r="CB182">
        <v>1.4209750000002599</v>
      </c>
      <c r="CC182">
        <v>0</v>
      </c>
      <c r="CG182" s="2">
        <v>60728</v>
      </c>
      <c r="CH182" s="2" t="s">
        <v>24</v>
      </c>
      <c r="CI182" s="2" t="s">
        <v>25</v>
      </c>
      <c r="CJ182" s="2">
        <v>74328</v>
      </c>
      <c r="CK182" s="2">
        <v>8.9023520949999995</v>
      </c>
      <c r="CL182" s="2">
        <v>8.9035370349999994</v>
      </c>
      <c r="CM182" s="2">
        <v>1.18494E-3</v>
      </c>
      <c r="CN182" s="2">
        <v>1.1849400000000001</v>
      </c>
      <c r="CO182" s="2">
        <v>0</v>
      </c>
      <c r="CS182">
        <v>60928</v>
      </c>
      <c r="CT182" t="s">
        <v>24</v>
      </c>
      <c r="CU182" t="s">
        <v>25</v>
      </c>
      <c r="CV182">
        <v>73668</v>
      </c>
      <c r="CW182">
        <v>4.4526391030000001</v>
      </c>
      <c r="CX182">
        <v>4.4540760519999996</v>
      </c>
      <c r="CY182">
        <v>1.4369489999994599E-3</v>
      </c>
      <c r="CZ182">
        <v>1.43694899999946</v>
      </c>
      <c r="DA182">
        <v>0</v>
      </c>
      <c r="DE182" s="2">
        <v>32895</v>
      </c>
      <c r="DF182" s="2" t="s">
        <v>24</v>
      </c>
      <c r="DG182" s="2" t="s">
        <v>25</v>
      </c>
      <c r="DH182" s="2">
        <v>73668</v>
      </c>
      <c r="DI182" s="2">
        <v>3.5623829360000001</v>
      </c>
      <c r="DJ182" s="2">
        <v>3.5637481210000002</v>
      </c>
      <c r="DK182" s="2">
        <v>1.3651850000000001E-3</v>
      </c>
      <c r="DL182" s="2">
        <v>1.3651850000000001</v>
      </c>
      <c r="DM182" s="2">
        <v>0</v>
      </c>
      <c r="DQ182">
        <v>33095</v>
      </c>
      <c r="DR182" t="s">
        <v>24</v>
      </c>
      <c r="DS182" t="s">
        <v>25</v>
      </c>
      <c r="DT182">
        <v>73536</v>
      </c>
      <c r="DU182">
        <v>1.7824850080000001</v>
      </c>
      <c r="DV182">
        <v>1.7838220600000001</v>
      </c>
      <c r="DW182">
        <v>1.337052E-3</v>
      </c>
      <c r="DX182">
        <v>1.3370519999999999</v>
      </c>
      <c r="DY182">
        <v>0</v>
      </c>
      <c r="EC182">
        <v>33295</v>
      </c>
      <c r="ED182" t="s">
        <v>24</v>
      </c>
      <c r="EE182" t="s">
        <v>25</v>
      </c>
      <c r="EF182">
        <v>74856</v>
      </c>
      <c r="EG182">
        <v>0.89369297000000003</v>
      </c>
      <c r="EH182">
        <v>0.89474296600000003</v>
      </c>
      <c r="EI182">
        <v>1.0499959999999899E-3</v>
      </c>
      <c r="EJ182">
        <v>1.0499959999999899</v>
      </c>
      <c r="EK182">
        <v>0</v>
      </c>
      <c r="EO182">
        <v>33495</v>
      </c>
      <c r="EP182" t="s">
        <v>24</v>
      </c>
      <c r="EQ182" t="s">
        <v>25</v>
      </c>
      <c r="ER182">
        <v>73140</v>
      </c>
      <c r="ES182">
        <v>0.17800402600000001</v>
      </c>
      <c r="ET182">
        <v>0.21680307400000001</v>
      </c>
      <c r="EU182">
        <v>3.8799048000000003E-2</v>
      </c>
      <c r="EV182">
        <v>38.799047999999999</v>
      </c>
      <c r="EW182">
        <v>0</v>
      </c>
      <c r="FA182">
        <v>49460</v>
      </c>
      <c r="FB182" t="s">
        <v>24</v>
      </c>
      <c r="FC182" t="s">
        <v>25</v>
      </c>
      <c r="FD182">
        <v>73536</v>
      </c>
      <c r="FE182">
        <v>7.5665268899999996</v>
      </c>
      <c r="FF182">
        <v>7.568372965</v>
      </c>
      <c r="FG182">
        <v>1.8460750000004399E-3</v>
      </c>
      <c r="FH182">
        <v>1.84607500000044</v>
      </c>
      <c r="FI182">
        <v>0</v>
      </c>
    </row>
    <row r="183" spans="1:165">
      <c r="A183" s="2">
        <v>46614</v>
      </c>
      <c r="B183" s="2" t="s">
        <v>24</v>
      </c>
      <c r="C183" s="2" t="s">
        <v>25</v>
      </c>
      <c r="D183" s="2">
        <v>74328</v>
      </c>
      <c r="E183" s="2">
        <v>179.0019369</v>
      </c>
      <c r="F183" s="2">
        <v>179.003309</v>
      </c>
      <c r="G183" s="2">
        <v>1.372098E-3</v>
      </c>
      <c r="H183" s="2">
        <v>1.372098</v>
      </c>
      <c r="I183" s="2">
        <v>0</v>
      </c>
      <c r="M183">
        <v>46814</v>
      </c>
      <c r="N183" t="s">
        <v>24</v>
      </c>
      <c r="O183" t="s">
        <v>25</v>
      </c>
      <c r="P183">
        <v>73800</v>
      </c>
      <c r="Q183">
        <v>89.502170086000007</v>
      </c>
      <c r="R183">
        <v>89.503780126999999</v>
      </c>
      <c r="S183">
        <v>1.6100409999921701E-3</v>
      </c>
      <c r="T183">
        <v>1.6100409999921701</v>
      </c>
      <c r="U183">
        <v>0</v>
      </c>
      <c r="Y183">
        <v>47014</v>
      </c>
      <c r="Z183" t="s">
        <v>24</v>
      </c>
      <c r="AA183" t="s">
        <v>25</v>
      </c>
      <c r="AB183">
        <v>73800</v>
      </c>
      <c r="AC183">
        <v>35.802322148999998</v>
      </c>
      <c r="AD183">
        <v>35.803950071000003</v>
      </c>
      <c r="AE183">
        <v>1.6279220000043799E-3</v>
      </c>
      <c r="AF183">
        <v>1.6279220000043799</v>
      </c>
      <c r="AG183">
        <v>0</v>
      </c>
      <c r="AK183">
        <v>47260</v>
      </c>
      <c r="AL183" t="s">
        <v>24</v>
      </c>
      <c r="AM183" t="s">
        <v>25</v>
      </c>
      <c r="AN183">
        <v>73536</v>
      </c>
      <c r="AO183">
        <v>17.902621030999999</v>
      </c>
      <c r="AP183">
        <v>17.904016972000001</v>
      </c>
      <c r="AQ183">
        <v>1.39594100000195E-3</v>
      </c>
      <c r="AR183">
        <v>1.3959410000019501</v>
      </c>
      <c r="AS183">
        <v>0</v>
      </c>
      <c r="AW183">
        <v>47460</v>
      </c>
      <c r="AX183" t="s">
        <v>24</v>
      </c>
      <c r="AY183" t="s">
        <v>25</v>
      </c>
      <c r="AZ183">
        <v>73602</v>
      </c>
      <c r="BA183">
        <v>14.328675985</v>
      </c>
      <c r="BB183">
        <v>14.330005169</v>
      </c>
      <c r="BC183">
        <v>1.32918399999937E-3</v>
      </c>
      <c r="BD183">
        <v>1.32918399999937</v>
      </c>
      <c r="BE183">
        <v>0</v>
      </c>
      <c r="BI183">
        <v>47660</v>
      </c>
      <c r="BJ183" t="s">
        <v>24</v>
      </c>
      <c r="BK183" t="s">
        <v>25</v>
      </c>
      <c r="BL183">
        <v>73668</v>
      </c>
      <c r="BM183">
        <v>17.669846058000001</v>
      </c>
      <c r="BN183">
        <v>17.671435118000002</v>
      </c>
      <c r="BO183">
        <v>1.58906000000058E-3</v>
      </c>
      <c r="BP183">
        <v>1.5890600000005799</v>
      </c>
      <c r="BQ183">
        <v>0</v>
      </c>
      <c r="BU183">
        <v>48060</v>
      </c>
      <c r="BV183" t="s">
        <v>24</v>
      </c>
      <c r="BW183" t="s">
        <v>25</v>
      </c>
      <c r="BX183">
        <v>74064</v>
      </c>
      <c r="BY183">
        <v>10.748497963</v>
      </c>
      <c r="BZ183">
        <v>10.749870777</v>
      </c>
      <c r="CA183">
        <v>1.3728139999997699E-3</v>
      </c>
      <c r="CB183">
        <v>1.3728139999997699</v>
      </c>
      <c r="CC183">
        <v>0</v>
      </c>
      <c r="CG183" s="2">
        <v>48260</v>
      </c>
      <c r="CH183" s="2" t="s">
        <v>24</v>
      </c>
      <c r="CI183" s="2" t="s">
        <v>25</v>
      </c>
      <c r="CJ183" s="2">
        <v>73404</v>
      </c>
      <c r="CK183" s="2">
        <v>8.9525210860000008</v>
      </c>
      <c r="CL183" s="2">
        <v>8.9540081019999995</v>
      </c>
      <c r="CM183" s="2">
        <v>1.4870160000000001E-3</v>
      </c>
      <c r="CN183" s="2">
        <v>1.4870159999999999</v>
      </c>
      <c r="CO183" s="2">
        <v>0</v>
      </c>
      <c r="CS183">
        <v>48460</v>
      </c>
      <c r="CT183" t="s">
        <v>24</v>
      </c>
      <c r="CU183" t="s">
        <v>25</v>
      </c>
      <c r="CV183">
        <v>73404</v>
      </c>
      <c r="CW183">
        <v>4.4776000979999999</v>
      </c>
      <c r="CX183">
        <v>4.4791221620000004</v>
      </c>
      <c r="CY183">
        <v>1.5220640000004301E-3</v>
      </c>
      <c r="CZ183">
        <v>1.52206400000043</v>
      </c>
      <c r="DA183">
        <v>0</v>
      </c>
      <c r="DE183" s="2">
        <v>48660</v>
      </c>
      <c r="DF183" s="2" t="s">
        <v>24</v>
      </c>
      <c r="DG183" s="2" t="s">
        <v>25</v>
      </c>
      <c r="DH183" s="2">
        <v>73800</v>
      </c>
      <c r="DI183" s="2">
        <v>3.582533121</v>
      </c>
      <c r="DJ183" s="2">
        <v>3.5841081140000002</v>
      </c>
      <c r="DK183" s="2">
        <v>1.574993E-3</v>
      </c>
      <c r="DL183" s="2">
        <v>1.5749930000000001</v>
      </c>
      <c r="DM183" s="2">
        <v>0</v>
      </c>
      <c r="DQ183">
        <v>48860</v>
      </c>
      <c r="DR183" t="s">
        <v>24</v>
      </c>
      <c r="DS183" t="s">
        <v>25</v>
      </c>
      <c r="DT183">
        <v>74064</v>
      </c>
      <c r="DU183">
        <v>1.792258978</v>
      </c>
      <c r="DV183">
        <v>1.793573141</v>
      </c>
      <c r="DW183">
        <v>1.31416299999997E-3</v>
      </c>
      <c r="DX183">
        <v>1.31416299999997</v>
      </c>
      <c r="DY183">
        <v>0</v>
      </c>
      <c r="EC183">
        <v>49060</v>
      </c>
      <c r="ED183" t="s">
        <v>24</v>
      </c>
      <c r="EE183" t="s">
        <v>25</v>
      </c>
      <c r="EF183">
        <v>74856</v>
      </c>
      <c r="EG183">
        <v>0.89869403800000003</v>
      </c>
      <c r="EH183">
        <v>0.89989113799999998</v>
      </c>
      <c r="EI183">
        <v>1.1970999999999499E-3</v>
      </c>
      <c r="EJ183">
        <v>1.1970999999999501</v>
      </c>
      <c r="EK183">
        <v>0</v>
      </c>
      <c r="EO183">
        <v>49260</v>
      </c>
      <c r="EP183" t="s">
        <v>24</v>
      </c>
      <c r="EQ183" t="s">
        <v>25</v>
      </c>
      <c r="ER183">
        <v>73404</v>
      </c>
      <c r="ES183">
        <v>0.17893600500000001</v>
      </c>
      <c r="ET183">
        <v>0.18047905</v>
      </c>
      <c r="EU183">
        <v>1.5430449999999901E-3</v>
      </c>
      <c r="EV183">
        <v>1.54304499999999</v>
      </c>
      <c r="EW183">
        <v>0</v>
      </c>
      <c r="FA183">
        <v>51156</v>
      </c>
      <c r="FB183" t="s">
        <v>24</v>
      </c>
      <c r="FC183" t="s">
        <v>25</v>
      </c>
      <c r="FD183">
        <v>73668</v>
      </c>
      <c r="FE183">
        <v>7.5670380589999997</v>
      </c>
      <c r="FF183">
        <v>7.5692038540000004</v>
      </c>
      <c r="FG183">
        <v>2.1657950000006899E-3</v>
      </c>
      <c r="FH183">
        <v>2.1657950000006898</v>
      </c>
      <c r="FI183">
        <v>0</v>
      </c>
    </row>
    <row r="184" spans="1:165">
      <c r="A184" s="2">
        <v>48310</v>
      </c>
      <c r="B184" s="2" t="s">
        <v>24</v>
      </c>
      <c r="C184" s="2" t="s">
        <v>25</v>
      </c>
      <c r="D184" s="2">
        <v>73800</v>
      </c>
      <c r="E184" s="2">
        <v>180.00186199999999</v>
      </c>
      <c r="F184" s="2">
        <v>180.00323700000001</v>
      </c>
      <c r="G184" s="2">
        <v>1.3749599999999999E-3</v>
      </c>
      <c r="H184" s="2">
        <v>1.37496</v>
      </c>
      <c r="I184" s="2">
        <v>0</v>
      </c>
      <c r="M184">
        <v>48510</v>
      </c>
      <c r="N184" t="s">
        <v>24</v>
      </c>
      <c r="O184" t="s">
        <v>25</v>
      </c>
      <c r="P184">
        <v>74592</v>
      </c>
      <c r="Q184">
        <v>90.002206087000005</v>
      </c>
      <c r="R184">
        <v>90.003476143</v>
      </c>
      <c r="S184">
        <v>1.2700559999956301E-3</v>
      </c>
      <c r="T184">
        <v>1.27005599999563</v>
      </c>
      <c r="U184">
        <v>0</v>
      </c>
      <c r="Y184">
        <v>48710</v>
      </c>
      <c r="Z184" t="s">
        <v>24</v>
      </c>
      <c r="AA184" t="s">
        <v>25</v>
      </c>
      <c r="AB184">
        <v>74064</v>
      </c>
      <c r="AC184">
        <v>36.002382040000001</v>
      </c>
      <c r="AD184">
        <v>36.003761052999998</v>
      </c>
      <c r="AE184">
        <v>1.3790129999975401E-3</v>
      </c>
      <c r="AF184">
        <v>1.37901299999754</v>
      </c>
      <c r="AG184">
        <v>0</v>
      </c>
      <c r="AK184">
        <v>48956</v>
      </c>
      <c r="AL184" t="s">
        <v>24</v>
      </c>
      <c r="AM184" t="s">
        <v>25</v>
      </c>
      <c r="AN184">
        <v>73932</v>
      </c>
      <c r="AO184">
        <v>18.002508879000001</v>
      </c>
      <c r="AP184">
        <v>18.004023074999999</v>
      </c>
      <c r="AQ184">
        <v>1.5141959999986901E-3</v>
      </c>
      <c r="AR184">
        <v>1.51419599999869</v>
      </c>
      <c r="AS184">
        <v>0</v>
      </c>
      <c r="AW184">
        <v>49156</v>
      </c>
      <c r="AX184" t="s">
        <v>24</v>
      </c>
      <c r="AY184" t="s">
        <v>25</v>
      </c>
      <c r="AZ184">
        <v>73800</v>
      </c>
      <c r="BA184">
        <v>14.408924103</v>
      </c>
      <c r="BB184">
        <v>14.410238028</v>
      </c>
      <c r="BC184">
        <v>1.3139249999998201E-3</v>
      </c>
      <c r="BD184">
        <v>1.3139249999998199</v>
      </c>
      <c r="BE184">
        <v>0</v>
      </c>
      <c r="BI184">
        <v>49356</v>
      </c>
      <c r="BJ184" t="s">
        <v>24</v>
      </c>
      <c r="BK184" t="s">
        <v>25</v>
      </c>
      <c r="BL184">
        <v>73404</v>
      </c>
      <c r="BM184">
        <v>17.739831924000001</v>
      </c>
      <c r="BN184">
        <v>17.741399049999998</v>
      </c>
      <c r="BO184">
        <v>1.56712599999764E-3</v>
      </c>
      <c r="BP184">
        <v>1.5671259999976399</v>
      </c>
      <c r="BQ184">
        <v>0</v>
      </c>
      <c r="BU184">
        <v>49756</v>
      </c>
      <c r="BV184" t="s">
        <v>24</v>
      </c>
      <c r="BW184" t="s">
        <v>25</v>
      </c>
      <c r="BX184">
        <v>73536</v>
      </c>
      <c r="BY184">
        <v>10.808712958999999</v>
      </c>
      <c r="BZ184">
        <v>10.810061932</v>
      </c>
      <c r="CA184">
        <v>1.34897300000069E-3</v>
      </c>
      <c r="CB184">
        <v>1.3489730000006901</v>
      </c>
      <c r="CC184">
        <v>0</v>
      </c>
      <c r="CG184" s="2">
        <v>49956</v>
      </c>
      <c r="CH184" s="2" t="s">
        <v>24</v>
      </c>
      <c r="CI184" s="2" t="s">
        <v>25</v>
      </c>
      <c r="CJ184" s="2">
        <v>74460</v>
      </c>
      <c r="CK184" s="2">
        <v>9.0024099349999993</v>
      </c>
      <c r="CL184" s="2">
        <v>9.0035059450000006</v>
      </c>
      <c r="CM184" s="2">
        <v>1.0960099999999999E-3</v>
      </c>
      <c r="CN184" s="2">
        <v>1.0960099999999999</v>
      </c>
      <c r="CO184" s="2">
        <v>0</v>
      </c>
      <c r="CS184">
        <v>50156</v>
      </c>
      <c r="CT184" t="s">
        <v>24</v>
      </c>
      <c r="CU184" t="s">
        <v>25</v>
      </c>
      <c r="CV184">
        <v>73536</v>
      </c>
      <c r="CW184">
        <v>4.5026211739999997</v>
      </c>
      <c r="CX184">
        <v>4.5042049879999997</v>
      </c>
      <c r="CY184">
        <v>1.5838139999999599E-3</v>
      </c>
      <c r="CZ184">
        <v>1.5838139999999601</v>
      </c>
      <c r="DA184">
        <v>0</v>
      </c>
      <c r="DE184" s="2">
        <v>50356</v>
      </c>
      <c r="DF184" s="2" t="s">
        <v>24</v>
      </c>
      <c r="DG184" s="2" t="s">
        <v>25</v>
      </c>
      <c r="DH184" s="2">
        <v>74196</v>
      </c>
      <c r="DI184" s="2">
        <v>3.6024899480000001</v>
      </c>
      <c r="DJ184" s="2">
        <v>3.6039049630000002</v>
      </c>
      <c r="DK184" s="2">
        <v>1.4150149999999999E-3</v>
      </c>
      <c r="DL184" s="2">
        <v>1.4150149999999999</v>
      </c>
      <c r="DM184" s="2">
        <v>0</v>
      </c>
      <c r="DQ184">
        <v>50556</v>
      </c>
      <c r="DR184" t="s">
        <v>24</v>
      </c>
      <c r="DS184" t="s">
        <v>25</v>
      </c>
      <c r="DT184">
        <v>73668</v>
      </c>
      <c r="DU184">
        <v>1.8024799819999999</v>
      </c>
      <c r="DV184">
        <v>1.8040130139999999</v>
      </c>
      <c r="DW184">
        <v>1.53303199999998E-3</v>
      </c>
      <c r="DX184">
        <v>1.53303199999998</v>
      </c>
      <c r="DY184">
        <v>0</v>
      </c>
      <c r="EC184">
        <v>50756</v>
      </c>
      <c r="ED184" t="s">
        <v>24</v>
      </c>
      <c r="EE184" t="s">
        <v>25</v>
      </c>
      <c r="EF184">
        <v>73404</v>
      </c>
      <c r="EG184">
        <v>0.90391993500000001</v>
      </c>
      <c r="EH184">
        <v>0.90535306900000001</v>
      </c>
      <c r="EI184">
        <v>1.433134E-3</v>
      </c>
      <c r="EJ184">
        <v>1.4331339999999999</v>
      </c>
      <c r="EK184">
        <v>0</v>
      </c>
      <c r="EO184">
        <v>50956</v>
      </c>
      <c r="EP184" t="s">
        <v>24</v>
      </c>
      <c r="EQ184" t="s">
        <v>25</v>
      </c>
      <c r="ER184">
        <v>73404</v>
      </c>
      <c r="ES184">
        <v>0.17998504600000001</v>
      </c>
      <c r="ET184">
        <v>0.22077298200000001</v>
      </c>
      <c r="EU184">
        <v>4.0787935999999997E-2</v>
      </c>
      <c r="EV184">
        <v>40.787935999999902</v>
      </c>
      <c r="EW184">
        <v>0</v>
      </c>
      <c r="FA184">
        <v>45418</v>
      </c>
      <c r="FB184" t="s">
        <v>24</v>
      </c>
      <c r="FC184" t="s">
        <v>25</v>
      </c>
      <c r="FD184">
        <v>73404</v>
      </c>
      <c r="FE184">
        <v>7.5677769179999999</v>
      </c>
      <c r="FF184">
        <v>7.5697829719999996</v>
      </c>
      <c r="FG184">
        <v>2.0060539999997499E-3</v>
      </c>
      <c r="FH184">
        <v>2.0060539999997502</v>
      </c>
      <c r="FI184">
        <v>0</v>
      </c>
    </row>
    <row r="185" spans="1:165">
      <c r="A185" s="2">
        <v>42572</v>
      </c>
      <c r="B185" s="2" t="s">
        <v>24</v>
      </c>
      <c r="C185" s="2" t="s">
        <v>25</v>
      </c>
      <c r="D185" s="2">
        <v>73536</v>
      </c>
      <c r="E185" s="2">
        <v>181.0019901</v>
      </c>
      <c r="F185" s="2">
        <v>181.00327799999999</v>
      </c>
      <c r="G185" s="2">
        <v>1.2879370000000001E-3</v>
      </c>
      <c r="H185" s="2">
        <v>1.2879370000000001</v>
      </c>
      <c r="I185" s="2">
        <v>0</v>
      </c>
      <c r="M185">
        <v>42772</v>
      </c>
      <c r="N185" t="s">
        <v>24</v>
      </c>
      <c r="O185" t="s">
        <v>25</v>
      </c>
      <c r="P185">
        <v>74196</v>
      </c>
      <c r="Q185">
        <v>90.502331971999993</v>
      </c>
      <c r="R185">
        <v>90.503674029999999</v>
      </c>
      <c r="S185">
        <v>1.34205800000586E-3</v>
      </c>
      <c r="T185">
        <v>1.34205800000586</v>
      </c>
      <c r="U185">
        <v>0</v>
      </c>
      <c r="Y185">
        <v>42972</v>
      </c>
      <c r="Z185" t="s">
        <v>24</v>
      </c>
      <c r="AA185" t="s">
        <v>25</v>
      </c>
      <c r="AB185">
        <v>74328</v>
      </c>
      <c r="AC185">
        <v>36.202486038000004</v>
      </c>
      <c r="AD185">
        <v>36.203866005000002</v>
      </c>
      <c r="AE185">
        <v>1.3799669999983099E-3</v>
      </c>
      <c r="AF185">
        <v>1.37996699999831</v>
      </c>
      <c r="AG185">
        <v>0</v>
      </c>
      <c r="AK185">
        <v>43218</v>
      </c>
      <c r="AL185" t="s">
        <v>24</v>
      </c>
      <c r="AM185" t="s">
        <v>25</v>
      </c>
      <c r="AN185">
        <v>74196</v>
      </c>
      <c r="AO185">
        <v>18.102480887999999</v>
      </c>
      <c r="AP185">
        <v>18.103584050999999</v>
      </c>
      <c r="AQ185">
        <v>1.10316299999979E-3</v>
      </c>
      <c r="AR185">
        <v>1.1031629999997901</v>
      </c>
      <c r="AS185">
        <v>0</v>
      </c>
      <c r="AW185">
        <v>43418</v>
      </c>
      <c r="AX185" t="s">
        <v>24</v>
      </c>
      <c r="AY185" t="s">
        <v>25</v>
      </c>
      <c r="AZ185">
        <v>73932</v>
      </c>
      <c r="BA185">
        <v>14.488809109</v>
      </c>
      <c r="BB185">
        <v>14.490333079999999</v>
      </c>
      <c r="BC185">
        <v>1.52397099999923E-3</v>
      </c>
      <c r="BD185">
        <v>1.5239709999992299</v>
      </c>
      <c r="BE185">
        <v>0</v>
      </c>
      <c r="BI185">
        <v>43618</v>
      </c>
      <c r="BJ185" t="s">
        <v>24</v>
      </c>
      <c r="BK185" t="s">
        <v>25</v>
      </c>
      <c r="BL185">
        <v>73536</v>
      </c>
      <c r="BM185">
        <v>17.809828997</v>
      </c>
      <c r="BN185">
        <v>17.811177968999999</v>
      </c>
      <c r="BO185">
        <v>1.3489719999988301E-3</v>
      </c>
      <c r="BP185">
        <v>1.3489719999988301</v>
      </c>
      <c r="BQ185">
        <v>0</v>
      </c>
      <c r="BU185">
        <v>44018</v>
      </c>
      <c r="BV185" t="s">
        <v>24</v>
      </c>
      <c r="BW185" t="s">
        <v>25</v>
      </c>
      <c r="BX185">
        <v>74196</v>
      </c>
      <c r="BY185">
        <v>10.868590832000001</v>
      </c>
      <c r="BZ185">
        <v>10.869730948999999</v>
      </c>
      <c r="CA185">
        <v>1.1401169999984901E-3</v>
      </c>
      <c r="CB185">
        <v>1.1401169999984899</v>
      </c>
      <c r="CC185">
        <v>0</v>
      </c>
      <c r="CG185" s="2">
        <v>44218</v>
      </c>
      <c r="CH185" s="2" t="s">
        <v>24</v>
      </c>
      <c r="CI185" s="2" t="s">
        <v>25</v>
      </c>
      <c r="CJ185" s="2">
        <v>74592</v>
      </c>
      <c r="CK185" s="2">
        <v>9.0524299139999993</v>
      </c>
      <c r="CL185" s="2">
        <v>9.0535471439999995</v>
      </c>
      <c r="CM185" s="2">
        <v>1.1172300000000001E-3</v>
      </c>
      <c r="CN185" s="2">
        <v>1.1172299999999999</v>
      </c>
      <c r="CO185" s="2">
        <v>0</v>
      </c>
      <c r="CS185">
        <v>44418</v>
      </c>
      <c r="CT185" t="s">
        <v>24</v>
      </c>
      <c r="CU185" t="s">
        <v>25</v>
      </c>
      <c r="CV185">
        <v>73800</v>
      </c>
      <c r="CW185">
        <v>4.5276811119999998</v>
      </c>
      <c r="CX185">
        <v>4.5290241240000002</v>
      </c>
      <c r="CY185">
        <v>1.34301200000042E-3</v>
      </c>
      <c r="CZ185">
        <v>1.34301200000042</v>
      </c>
      <c r="DA185">
        <v>0</v>
      </c>
      <c r="DE185" s="2">
        <v>44618</v>
      </c>
      <c r="DF185" s="2" t="s">
        <v>24</v>
      </c>
      <c r="DG185" s="2" t="s">
        <v>25</v>
      </c>
      <c r="DH185" s="2">
        <v>74064</v>
      </c>
      <c r="DI185" s="2">
        <v>3.6224989889999999</v>
      </c>
      <c r="DJ185" s="2">
        <v>3.6237850190000001</v>
      </c>
      <c r="DK185" s="2">
        <v>1.2860300000000001E-3</v>
      </c>
      <c r="DL185" s="2">
        <v>1.28603</v>
      </c>
      <c r="DM185" s="2">
        <v>0</v>
      </c>
      <c r="DQ185">
        <v>44818</v>
      </c>
      <c r="DR185" t="s">
        <v>24</v>
      </c>
      <c r="DS185" t="s">
        <v>25</v>
      </c>
      <c r="DT185">
        <v>74526</v>
      </c>
      <c r="DU185">
        <v>1.8124799730000001</v>
      </c>
      <c r="DV185">
        <v>1.813817024</v>
      </c>
      <c r="DW185">
        <v>1.3370509999999199E-3</v>
      </c>
      <c r="DX185">
        <v>1.3370509999999201</v>
      </c>
      <c r="DY185">
        <v>0</v>
      </c>
      <c r="EC185">
        <v>45018</v>
      </c>
      <c r="ED185" t="s">
        <v>24</v>
      </c>
      <c r="EE185" t="s">
        <v>25</v>
      </c>
      <c r="EF185">
        <v>74724</v>
      </c>
      <c r="EG185">
        <v>0.90898704500000005</v>
      </c>
      <c r="EH185">
        <v>0.91009903000000003</v>
      </c>
      <c r="EI185">
        <v>1.1119849999999801E-3</v>
      </c>
      <c r="EJ185">
        <v>1.11198499999998</v>
      </c>
      <c r="EK185">
        <v>0</v>
      </c>
      <c r="EO185">
        <v>45218</v>
      </c>
      <c r="EP185" t="s">
        <v>24</v>
      </c>
      <c r="EQ185" t="s">
        <v>25</v>
      </c>
      <c r="ER185">
        <v>74196</v>
      </c>
      <c r="ES185">
        <v>0.18127417600000001</v>
      </c>
      <c r="ET185">
        <v>0.18258214</v>
      </c>
      <c r="EU185">
        <v>1.30796399999999E-3</v>
      </c>
      <c r="EV185">
        <v>1.3079639999999899</v>
      </c>
      <c r="EW185">
        <v>0</v>
      </c>
      <c r="FA185">
        <v>46226</v>
      </c>
      <c r="FB185" t="s">
        <v>24</v>
      </c>
      <c r="FC185" t="s">
        <v>25</v>
      </c>
      <c r="FD185">
        <v>73800</v>
      </c>
      <c r="FE185">
        <v>7.568391085</v>
      </c>
      <c r="FF185">
        <v>7.5704410080000004</v>
      </c>
      <c r="FG185">
        <v>2.0499230000003898E-3</v>
      </c>
      <c r="FH185">
        <v>2.0499230000003901</v>
      </c>
      <c r="FI185">
        <v>0</v>
      </c>
    </row>
    <row r="186" spans="1:165">
      <c r="A186" s="2">
        <v>43380</v>
      </c>
      <c r="B186" s="2" t="s">
        <v>24</v>
      </c>
      <c r="C186" s="2" t="s">
        <v>25</v>
      </c>
      <c r="D186" s="2">
        <v>73272</v>
      </c>
      <c r="E186" s="2">
        <v>182.00203200000001</v>
      </c>
      <c r="F186" s="2">
        <v>182.00338289999999</v>
      </c>
      <c r="G186" s="2">
        <v>1.3508789999999999E-3</v>
      </c>
      <c r="H186" s="2">
        <v>1.3508789999999999</v>
      </c>
      <c r="I186" s="2">
        <v>0</v>
      </c>
      <c r="M186">
        <v>43580</v>
      </c>
      <c r="N186" t="s">
        <v>24</v>
      </c>
      <c r="O186" t="s">
        <v>25</v>
      </c>
      <c r="P186">
        <v>73668</v>
      </c>
      <c r="Q186">
        <v>91.002351998999998</v>
      </c>
      <c r="R186">
        <v>91.004037142000001</v>
      </c>
      <c r="S186">
        <v>1.6851430000031E-3</v>
      </c>
      <c r="T186">
        <v>1.6851430000031</v>
      </c>
      <c r="U186">
        <v>0</v>
      </c>
      <c r="Y186">
        <v>43780</v>
      </c>
      <c r="Z186" t="s">
        <v>24</v>
      </c>
      <c r="AA186" t="s">
        <v>25</v>
      </c>
      <c r="AB186">
        <v>73536</v>
      </c>
      <c r="AC186">
        <v>36.402332067000003</v>
      </c>
      <c r="AD186">
        <v>36.403753995999999</v>
      </c>
      <c r="AE186">
        <v>1.42192899999571E-3</v>
      </c>
      <c r="AF186">
        <v>1.4219289999957101</v>
      </c>
      <c r="AG186">
        <v>0</v>
      </c>
      <c r="AK186">
        <v>44026</v>
      </c>
      <c r="AL186" t="s">
        <v>24</v>
      </c>
      <c r="AM186" t="s">
        <v>25</v>
      </c>
      <c r="AN186">
        <v>74724</v>
      </c>
      <c r="AO186">
        <v>18.202501058999999</v>
      </c>
      <c r="AP186">
        <v>18.203743934999999</v>
      </c>
      <c r="AQ186">
        <v>1.2428759999991699E-3</v>
      </c>
      <c r="AR186">
        <v>1.2428759999991701</v>
      </c>
      <c r="AS186">
        <v>0</v>
      </c>
      <c r="AW186">
        <v>44226</v>
      </c>
      <c r="AX186" t="s">
        <v>24</v>
      </c>
      <c r="AY186" t="s">
        <v>25</v>
      </c>
      <c r="AZ186">
        <v>74064</v>
      </c>
      <c r="BA186">
        <v>14.569021940000001</v>
      </c>
      <c r="BB186">
        <v>14.570388079000001</v>
      </c>
      <c r="BC186">
        <v>1.3661389999999299E-3</v>
      </c>
      <c r="BD186">
        <v>1.36613899999993</v>
      </c>
      <c r="BE186">
        <v>0</v>
      </c>
      <c r="BI186">
        <v>44426</v>
      </c>
      <c r="BJ186" t="s">
        <v>24</v>
      </c>
      <c r="BK186" t="s">
        <v>25</v>
      </c>
      <c r="BL186">
        <v>74196</v>
      </c>
      <c r="BM186">
        <v>17.879762887999998</v>
      </c>
      <c r="BN186">
        <v>17.880919933000001</v>
      </c>
      <c r="BO186">
        <v>1.1570450000029E-3</v>
      </c>
      <c r="BP186">
        <v>1.1570450000029</v>
      </c>
      <c r="BQ186">
        <v>0</v>
      </c>
      <c r="BU186">
        <v>44826</v>
      </c>
      <c r="BV186" t="s">
        <v>24</v>
      </c>
      <c r="BW186" t="s">
        <v>25</v>
      </c>
      <c r="BX186">
        <v>74592</v>
      </c>
      <c r="BY186">
        <v>10.928644896</v>
      </c>
      <c r="BZ186">
        <v>10.929751873000001</v>
      </c>
      <c r="CA186">
        <v>1.1069770000009501E-3</v>
      </c>
      <c r="CB186">
        <v>1.10697700000095</v>
      </c>
      <c r="CC186">
        <v>0</v>
      </c>
      <c r="CG186" s="2">
        <v>45026</v>
      </c>
      <c r="CH186" s="2" t="s">
        <v>24</v>
      </c>
      <c r="CI186" s="2" t="s">
        <v>25</v>
      </c>
      <c r="CJ186" s="2">
        <v>73668</v>
      </c>
      <c r="CK186" s="2">
        <v>9.1024479869999997</v>
      </c>
      <c r="CL186" s="2">
        <v>9.1039040090000007</v>
      </c>
      <c r="CM186" s="2">
        <v>1.456022E-3</v>
      </c>
      <c r="CN186" s="2">
        <v>1.4560219999999999</v>
      </c>
      <c r="CO186" s="2">
        <v>0</v>
      </c>
      <c r="CS186">
        <v>45226</v>
      </c>
      <c r="CT186" t="s">
        <v>24</v>
      </c>
      <c r="CU186" t="s">
        <v>25</v>
      </c>
      <c r="CV186">
        <v>74196</v>
      </c>
      <c r="CW186">
        <v>4.5524551869999996</v>
      </c>
      <c r="CX186">
        <v>4.5536930560000002</v>
      </c>
      <c r="CY186">
        <v>1.2378690000005501E-3</v>
      </c>
      <c r="CZ186">
        <v>1.2378690000005499</v>
      </c>
      <c r="DA186">
        <v>0</v>
      </c>
      <c r="DE186" s="2">
        <v>45426</v>
      </c>
      <c r="DF186" s="2" t="s">
        <v>24</v>
      </c>
      <c r="DG186" s="2" t="s">
        <v>25</v>
      </c>
      <c r="DH186" s="2">
        <v>73932</v>
      </c>
      <c r="DI186" s="2">
        <v>3.642506123</v>
      </c>
      <c r="DJ186" s="2">
        <v>3.6441550249999999</v>
      </c>
      <c r="DK186" s="2">
        <v>1.648902E-3</v>
      </c>
      <c r="DL186" s="2">
        <v>1.6489020000000001</v>
      </c>
      <c r="DM186" s="2">
        <v>0</v>
      </c>
      <c r="DQ186">
        <v>45626</v>
      </c>
      <c r="DR186" t="s">
        <v>24</v>
      </c>
      <c r="DS186" t="s">
        <v>25</v>
      </c>
      <c r="DT186">
        <v>74130</v>
      </c>
      <c r="DU186">
        <v>1.822299004</v>
      </c>
      <c r="DV186">
        <v>1.823425055</v>
      </c>
      <c r="DW186">
        <v>1.12605099999996E-3</v>
      </c>
      <c r="DX186">
        <v>1.1260509999999599</v>
      </c>
      <c r="DY186">
        <v>0</v>
      </c>
      <c r="EC186">
        <v>45826</v>
      </c>
      <c r="ED186" t="s">
        <v>24</v>
      </c>
      <c r="EE186" t="s">
        <v>25</v>
      </c>
      <c r="EF186">
        <v>74526</v>
      </c>
      <c r="EG186">
        <v>0.91386604299999996</v>
      </c>
      <c r="EH186">
        <v>0.91491794599999998</v>
      </c>
      <c r="EI186">
        <v>1.05190300000002E-3</v>
      </c>
      <c r="EJ186">
        <v>1.05190300000002</v>
      </c>
      <c r="EK186">
        <v>0</v>
      </c>
      <c r="EO186">
        <v>46026</v>
      </c>
      <c r="EP186" t="s">
        <v>24</v>
      </c>
      <c r="EQ186" t="s">
        <v>25</v>
      </c>
      <c r="ER186">
        <v>73272</v>
      </c>
      <c r="ES186">
        <v>0.18234396</v>
      </c>
      <c r="ET186">
        <v>0.22078394900000001</v>
      </c>
      <c r="EU186">
        <v>3.8439989000000001E-2</v>
      </c>
      <c r="EV186">
        <v>38.439988999999997</v>
      </c>
      <c r="EW186">
        <v>0</v>
      </c>
      <c r="FA186">
        <v>54902</v>
      </c>
      <c r="FB186" t="s">
        <v>24</v>
      </c>
      <c r="FC186" t="s">
        <v>25</v>
      </c>
      <c r="FD186">
        <v>73668</v>
      </c>
      <c r="FE186">
        <v>7.5692389010000003</v>
      </c>
      <c r="FF186">
        <v>7.5710248949999999</v>
      </c>
      <c r="FG186">
        <v>1.78599399999956E-3</v>
      </c>
      <c r="FH186">
        <v>1.78599399999956</v>
      </c>
      <c r="FI186">
        <v>0</v>
      </c>
    </row>
    <row r="187" spans="1:165">
      <c r="A187" s="2">
        <v>52056</v>
      </c>
      <c r="B187" s="2" t="s">
        <v>24</v>
      </c>
      <c r="C187" s="2" t="s">
        <v>25</v>
      </c>
      <c r="D187" s="2">
        <v>74460</v>
      </c>
      <c r="E187" s="2">
        <v>183.001858</v>
      </c>
      <c r="F187" s="2">
        <v>183.0029471</v>
      </c>
      <c r="G187" s="2">
        <v>1.0890959999999999E-3</v>
      </c>
      <c r="H187" s="2">
        <v>1.0890960000000001</v>
      </c>
      <c r="I187" s="2">
        <v>0</v>
      </c>
      <c r="M187">
        <v>52256</v>
      </c>
      <c r="N187" t="s">
        <v>24</v>
      </c>
      <c r="O187" t="s">
        <v>25</v>
      </c>
      <c r="P187">
        <v>73668</v>
      </c>
      <c r="Q187">
        <v>91.502444029000003</v>
      </c>
      <c r="R187">
        <v>91.503837109000003</v>
      </c>
      <c r="S187">
        <v>1.39307999999971E-3</v>
      </c>
      <c r="T187">
        <v>1.3930799999997101</v>
      </c>
      <c r="U187">
        <v>0</v>
      </c>
      <c r="Y187">
        <v>52456</v>
      </c>
      <c r="Z187" t="s">
        <v>24</v>
      </c>
      <c r="AA187" t="s">
        <v>25</v>
      </c>
      <c r="AB187">
        <v>73800</v>
      </c>
      <c r="AC187">
        <v>36.602306128000002</v>
      </c>
      <c r="AD187">
        <v>36.603693962000001</v>
      </c>
      <c r="AE187">
        <v>1.3878339999990801E-3</v>
      </c>
      <c r="AF187">
        <v>1.3878339999990801</v>
      </c>
      <c r="AG187">
        <v>0</v>
      </c>
      <c r="AK187">
        <v>52702</v>
      </c>
      <c r="AL187" t="s">
        <v>24</v>
      </c>
      <c r="AM187" t="s">
        <v>25</v>
      </c>
      <c r="AN187">
        <v>74064</v>
      </c>
      <c r="AO187">
        <v>18.302547932</v>
      </c>
      <c r="AP187">
        <v>18.303884983</v>
      </c>
      <c r="AQ187">
        <v>1.33705100000014E-3</v>
      </c>
      <c r="AR187">
        <v>1.3370510000001401</v>
      </c>
      <c r="AS187">
        <v>0</v>
      </c>
      <c r="AW187">
        <v>52902</v>
      </c>
      <c r="AX187" t="s">
        <v>24</v>
      </c>
      <c r="AY187" t="s">
        <v>25</v>
      </c>
      <c r="AZ187">
        <v>73800</v>
      </c>
      <c r="BA187">
        <v>14.64907217</v>
      </c>
      <c r="BB187">
        <v>14.650480032000001</v>
      </c>
      <c r="BC187">
        <v>1.4078620000006401E-3</v>
      </c>
      <c r="BD187">
        <v>1.4078620000006401</v>
      </c>
      <c r="BE187">
        <v>0</v>
      </c>
      <c r="BI187">
        <v>53102</v>
      </c>
      <c r="BJ187" t="s">
        <v>24</v>
      </c>
      <c r="BK187" t="s">
        <v>25</v>
      </c>
      <c r="BL187">
        <v>73800</v>
      </c>
      <c r="BM187">
        <v>17.949922085000001</v>
      </c>
      <c r="BN187">
        <v>17.951244116000002</v>
      </c>
      <c r="BO187">
        <v>1.3220310000008301E-3</v>
      </c>
      <c r="BP187">
        <v>1.32203100000083</v>
      </c>
      <c r="BQ187">
        <v>0</v>
      </c>
      <c r="BU187">
        <v>53502</v>
      </c>
      <c r="BV187" t="s">
        <v>24</v>
      </c>
      <c r="BW187" t="s">
        <v>25</v>
      </c>
      <c r="BX187">
        <v>73668</v>
      </c>
      <c r="BY187">
        <v>10.98880291</v>
      </c>
      <c r="BZ187">
        <v>10.990414857999999</v>
      </c>
      <c r="CA187">
        <v>1.61194799999897E-3</v>
      </c>
      <c r="CB187">
        <v>1.6119479999989701</v>
      </c>
      <c r="CC187">
        <v>0</v>
      </c>
      <c r="CG187" s="2">
        <v>53702</v>
      </c>
      <c r="CH187" s="2" t="s">
        <v>24</v>
      </c>
      <c r="CI187" s="2" t="s">
        <v>25</v>
      </c>
      <c r="CJ187" s="2">
        <v>74064</v>
      </c>
      <c r="CK187" s="2">
        <v>9.1523909569999997</v>
      </c>
      <c r="CL187" s="2">
        <v>9.1536331180000001</v>
      </c>
      <c r="CM187" s="2">
        <v>1.2421610000000001E-3</v>
      </c>
      <c r="CN187" s="2">
        <v>1.2421610000000001</v>
      </c>
      <c r="CO187" s="2">
        <v>0</v>
      </c>
      <c r="CS187">
        <v>53902</v>
      </c>
      <c r="CT187" t="s">
        <v>24</v>
      </c>
      <c r="CU187" t="s">
        <v>25</v>
      </c>
      <c r="CV187">
        <v>74064</v>
      </c>
      <c r="CW187">
        <v>4.5775051119999999</v>
      </c>
      <c r="CX187">
        <v>4.578840971</v>
      </c>
      <c r="CY187">
        <v>1.3358590000001E-3</v>
      </c>
      <c r="CZ187">
        <v>1.3358590000001</v>
      </c>
      <c r="DA187">
        <v>0</v>
      </c>
      <c r="DE187" s="2">
        <v>54102</v>
      </c>
      <c r="DF187" s="2" t="s">
        <v>24</v>
      </c>
      <c r="DG187" s="2" t="s">
        <v>25</v>
      </c>
      <c r="DH187" s="2">
        <v>73404</v>
      </c>
      <c r="DI187" s="2">
        <v>3.6624510290000001</v>
      </c>
      <c r="DJ187" s="2">
        <v>3.6639111039999999</v>
      </c>
      <c r="DK187" s="2">
        <v>1.4600749999999999E-3</v>
      </c>
      <c r="DL187" s="2">
        <v>1.460075</v>
      </c>
      <c r="DM187" s="2">
        <v>0</v>
      </c>
      <c r="DQ187">
        <v>54302</v>
      </c>
      <c r="DR187" t="s">
        <v>24</v>
      </c>
      <c r="DS187" t="s">
        <v>25</v>
      </c>
      <c r="DT187">
        <v>74526</v>
      </c>
      <c r="DU187">
        <v>1.832337141</v>
      </c>
      <c r="DV187">
        <v>1.833356142</v>
      </c>
      <c r="DW187">
        <v>1.0190009999999599E-3</v>
      </c>
      <c r="DX187">
        <v>1.0190009999999601</v>
      </c>
      <c r="DY187">
        <v>0</v>
      </c>
      <c r="EC187">
        <v>54502</v>
      </c>
      <c r="ED187" t="s">
        <v>24</v>
      </c>
      <c r="EE187" t="s">
        <v>25</v>
      </c>
      <c r="EF187">
        <v>74328</v>
      </c>
      <c r="EG187">
        <v>0.91891407999999997</v>
      </c>
      <c r="EH187">
        <v>0.91989111899999998</v>
      </c>
      <c r="EI187">
        <v>9.77039000000012E-4</v>
      </c>
      <c r="EJ187">
        <v>0.97703900000001198</v>
      </c>
      <c r="EK187">
        <v>0</v>
      </c>
      <c r="EO187">
        <v>54702</v>
      </c>
      <c r="EP187" t="s">
        <v>24</v>
      </c>
      <c r="EQ187" t="s">
        <v>25</v>
      </c>
      <c r="ER187">
        <v>73932</v>
      </c>
      <c r="ES187">
        <v>0.18319415999999999</v>
      </c>
      <c r="ET187">
        <v>0.18465399699999999</v>
      </c>
      <c r="EU187">
        <v>1.4598369999999901E-3</v>
      </c>
      <c r="EV187">
        <v>1.4598369999999901</v>
      </c>
      <c r="EW187">
        <v>0</v>
      </c>
      <c r="FA187">
        <v>39457</v>
      </c>
      <c r="FB187" t="s">
        <v>24</v>
      </c>
      <c r="FC187" t="s">
        <v>25</v>
      </c>
      <c r="FD187">
        <v>73668</v>
      </c>
      <c r="FE187">
        <v>7.570170879</v>
      </c>
      <c r="FF187">
        <v>7.6103138919999997</v>
      </c>
      <c r="FG187">
        <v>4.01430129999997E-2</v>
      </c>
      <c r="FH187">
        <v>40.143012999999698</v>
      </c>
      <c r="FI187">
        <v>0</v>
      </c>
    </row>
    <row r="188" spans="1:165">
      <c r="A188" s="2">
        <v>36611</v>
      </c>
      <c r="B188" s="2" t="s">
        <v>24</v>
      </c>
      <c r="C188" s="2" t="s">
        <v>25</v>
      </c>
      <c r="D188" s="2">
        <v>73404</v>
      </c>
      <c r="E188" s="2">
        <v>184.0020001</v>
      </c>
      <c r="F188" s="2">
        <v>184.00341510000001</v>
      </c>
      <c r="G188" s="2">
        <v>1.4150149999999999E-3</v>
      </c>
      <c r="H188" s="2">
        <v>1.4150149999999999</v>
      </c>
      <c r="I188" s="2">
        <v>0</v>
      </c>
      <c r="M188">
        <v>36811</v>
      </c>
      <c r="N188" t="s">
        <v>24</v>
      </c>
      <c r="O188" t="s">
        <v>25</v>
      </c>
      <c r="P188">
        <v>74328</v>
      </c>
      <c r="Q188">
        <v>92.002252102</v>
      </c>
      <c r="R188">
        <v>92.003459930000005</v>
      </c>
      <c r="S188">
        <v>1.2078280000054E-3</v>
      </c>
      <c r="T188">
        <v>1.2078280000054</v>
      </c>
      <c r="U188">
        <v>0</v>
      </c>
      <c r="Y188">
        <v>37011</v>
      </c>
      <c r="Z188" t="s">
        <v>24</v>
      </c>
      <c r="AA188" t="s">
        <v>25</v>
      </c>
      <c r="AB188">
        <v>73404</v>
      </c>
      <c r="AC188">
        <v>36.802489041999998</v>
      </c>
      <c r="AD188">
        <v>36.804047107999999</v>
      </c>
      <c r="AE188">
        <v>1.5580660000011899E-3</v>
      </c>
      <c r="AF188">
        <v>1.5580660000011901</v>
      </c>
      <c r="AG188">
        <v>0</v>
      </c>
      <c r="AK188">
        <v>37257</v>
      </c>
      <c r="AL188" t="s">
        <v>24</v>
      </c>
      <c r="AM188" t="s">
        <v>25</v>
      </c>
      <c r="AN188">
        <v>74196</v>
      </c>
      <c r="AO188">
        <v>18.402724028000002</v>
      </c>
      <c r="AP188">
        <v>18.404005050999999</v>
      </c>
      <c r="AQ188">
        <v>1.2810229999971E-3</v>
      </c>
      <c r="AR188">
        <v>1.2810229999970999</v>
      </c>
      <c r="AS188">
        <v>0</v>
      </c>
      <c r="AW188">
        <v>37457</v>
      </c>
      <c r="AX188" t="s">
        <v>24</v>
      </c>
      <c r="AY188" t="s">
        <v>25</v>
      </c>
      <c r="AZ188">
        <v>74196</v>
      </c>
      <c r="BA188">
        <v>14.728950024</v>
      </c>
      <c r="BB188">
        <v>14.730321169</v>
      </c>
      <c r="BC188">
        <v>1.3711450000002401E-3</v>
      </c>
      <c r="BD188">
        <v>1.3711450000002401</v>
      </c>
      <c r="BE188">
        <v>0</v>
      </c>
      <c r="BI188">
        <v>37657</v>
      </c>
      <c r="BJ188" t="s">
        <v>24</v>
      </c>
      <c r="BK188" t="s">
        <v>25</v>
      </c>
      <c r="BL188">
        <v>74460</v>
      </c>
      <c r="BM188">
        <v>18.019859075999999</v>
      </c>
      <c r="BN188">
        <v>18.021064997</v>
      </c>
      <c r="BO188">
        <v>1.2059210000003799E-3</v>
      </c>
      <c r="BP188">
        <v>1.2059210000003799</v>
      </c>
      <c r="BQ188">
        <v>0</v>
      </c>
      <c r="BU188">
        <v>38057</v>
      </c>
      <c r="BV188" t="s">
        <v>24</v>
      </c>
      <c r="BW188" t="s">
        <v>25</v>
      </c>
      <c r="BX188">
        <v>73404</v>
      </c>
      <c r="BY188">
        <v>11.048797845999999</v>
      </c>
      <c r="BZ188">
        <v>11.050150871</v>
      </c>
      <c r="CA188">
        <v>1.35302500000022E-3</v>
      </c>
      <c r="CB188">
        <v>1.35302500000022</v>
      </c>
      <c r="CC188">
        <v>0</v>
      </c>
      <c r="CG188" s="2">
        <v>38257</v>
      </c>
      <c r="CH188" s="2" t="s">
        <v>24</v>
      </c>
      <c r="CI188" s="2" t="s">
        <v>25</v>
      </c>
      <c r="CJ188" s="2">
        <v>74328</v>
      </c>
      <c r="CK188" s="2">
        <v>9.2025399209999996</v>
      </c>
      <c r="CL188" s="2">
        <v>9.2525510789999998</v>
      </c>
      <c r="CM188" s="2">
        <v>5.0011158E-2</v>
      </c>
      <c r="CN188" s="2">
        <v>50.011158000000002</v>
      </c>
      <c r="CO188" s="2">
        <v>0</v>
      </c>
      <c r="CS188">
        <v>38457</v>
      </c>
      <c r="CT188" t="s">
        <v>24</v>
      </c>
      <c r="CU188" t="s">
        <v>25</v>
      </c>
      <c r="CV188">
        <v>74328</v>
      </c>
      <c r="CW188">
        <v>4.6027159690000001</v>
      </c>
      <c r="CX188">
        <v>4.6039571759999998</v>
      </c>
      <c r="CY188">
        <v>1.2412069999996301E-3</v>
      </c>
      <c r="CZ188">
        <v>1.24120699999963</v>
      </c>
      <c r="DA188">
        <v>0</v>
      </c>
      <c r="DE188" s="2">
        <v>38657</v>
      </c>
      <c r="DF188" s="2" t="s">
        <v>24</v>
      </c>
      <c r="DG188" s="2" t="s">
        <v>25</v>
      </c>
      <c r="DH188" s="2">
        <v>73668</v>
      </c>
      <c r="DI188" s="2">
        <v>3.682337999</v>
      </c>
      <c r="DJ188" s="2">
        <v>3.6837830540000001</v>
      </c>
      <c r="DK188" s="2">
        <v>1.445055E-3</v>
      </c>
      <c r="DL188" s="2">
        <v>1.445055</v>
      </c>
      <c r="DM188" s="2">
        <v>0</v>
      </c>
      <c r="DQ188">
        <v>38857</v>
      </c>
      <c r="DR188" t="s">
        <v>24</v>
      </c>
      <c r="DS188" t="s">
        <v>25</v>
      </c>
      <c r="DT188">
        <v>74328</v>
      </c>
      <c r="DU188">
        <v>1.842327118</v>
      </c>
      <c r="DV188">
        <v>1.843459129</v>
      </c>
      <c r="DW188">
        <v>1.13201099999993E-3</v>
      </c>
      <c r="DX188">
        <v>1.1320109999999299</v>
      </c>
      <c r="DY188">
        <v>0</v>
      </c>
      <c r="EC188">
        <v>39057</v>
      </c>
      <c r="ED188" t="s">
        <v>24</v>
      </c>
      <c r="EE188" t="s">
        <v>25</v>
      </c>
      <c r="EF188">
        <v>74856</v>
      </c>
      <c r="EG188">
        <v>0.92395806300000005</v>
      </c>
      <c r="EH188">
        <v>0.92549610100000002</v>
      </c>
      <c r="EI188">
        <v>1.5380379999999599E-3</v>
      </c>
      <c r="EJ188">
        <v>1.53803799999996</v>
      </c>
      <c r="EK188">
        <v>0</v>
      </c>
      <c r="EO188">
        <v>39257</v>
      </c>
      <c r="EP188" t="s">
        <v>24</v>
      </c>
      <c r="EQ188" t="s">
        <v>25</v>
      </c>
      <c r="ER188">
        <v>73536</v>
      </c>
      <c r="ES188">
        <v>0.18420314800000001</v>
      </c>
      <c r="ET188">
        <v>0.18559908899999999</v>
      </c>
      <c r="EU188">
        <v>1.39594099999998E-3</v>
      </c>
      <c r="EV188">
        <v>1.3959409999999799</v>
      </c>
      <c r="EW188">
        <v>0</v>
      </c>
      <c r="FA188">
        <v>41700</v>
      </c>
      <c r="FB188" t="s">
        <v>24</v>
      </c>
      <c r="FC188" t="s">
        <v>25</v>
      </c>
      <c r="FD188">
        <v>73272</v>
      </c>
      <c r="FE188">
        <v>7.5709409709999997</v>
      </c>
      <c r="FF188">
        <v>7.5727200510000001</v>
      </c>
      <c r="FG188">
        <v>1.7790800000003701E-3</v>
      </c>
      <c r="FH188">
        <v>1.7790800000003699</v>
      </c>
      <c r="FI188">
        <v>0</v>
      </c>
    </row>
    <row r="189" spans="1:165">
      <c r="A189" s="2">
        <v>38854</v>
      </c>
      <c r="B189" s="2" t="s">
        <v>24</v>
      </c>
      <c r="C189" s="2" t="s">
        <v>25</v>
      </c>
      <c r="D189" s="2">
        <v>74660</v>
      </c>
      <c r="E189" s="2">
        <v>185.00178500000001</v>
      </c>
      <c r="F189" s="2">
        <v>185.013938</v>
      </c>
      <c r="G189" s="2">
        <v>1.2152909999999999E-2</v>
      </c>
      <c r="H189" s="2">
        <v>12.15291</v>
      </c>
      <c r="I189" s="2">
        <v>0</v>
      </c>
      <c r="M189">
        <v>39054</v>
      </c>
      <c r="N189" t="s">
        <v>24</v>
      </c>
      <c r="O189" t="s">
        <v>25</v>
      </c>
      <c r="P189">
        <v>73404</v>
      </c>
      <c r="Q189">
        <v>92.502436161000006</v>
      </c>
      <c r="R189">
        <v>92.503920077999993</v>
      </c>
      <c r="S189">
        <v>1.4839169999874E-3</v>
      </c>
      <c r="T189">
        <v>1.4839169999874</v>
      </c>
      <c r="U189">
        <v>0</v>
      </c>
      <c r="Y189">
        <v>39254</v>
      </c>
      <c r="Z189" t="s">
        <v>24</v>
      </c>
      <c r="AA189" t="s">
        <v>25</v>
      </c>
      <c r="AB189">
        <v>74196</v>
      </c>
      <c r="AC189">
        <v>37.002448082000001</v>
      </c>
      <c r="AD189">
        <v>37.003769159000001</v>
      </c>
      <c r="AE189">
        <v>1.32107700000005E-3</v>
      </c>
      <c r="AF189">
        <v>1.32107700000005</v>
      </c>
      <c r="AG189">
        <v>0</v>
      </c>
      <c r="AK189">
        <v>39500</v>
      </c>
      <c r="AL189" t="s">
        <v>24</v>
      </c>
      <c r="AM189" t="s">
        <v>25</v>
      </c>
      <c r="AN189">
        <v>73404</v>
      </c>
      <c r="AO189">
        <v>18.502743959</v>
      </c>
      <c r="AP189">
        <v>18.504285097</v>
      </c>
      <c r="AQ189">
        <v>1.5411380000003301E-3</v>
      </c>
      <c r="AR189">
        <v>1.5411380000003301</v>
      </c>
      <c r="AS189">
        <v>0</v>
      </c>
      <c r="AW189">
        <v>39700</v>
      </c>
      <c r="AX189" t="s">
        <v>24</v>
      </c>
      <c r="AY189" t="s">
        <v>25</v>
      </c>
      <c r="AZ189">
        <v>73932</v>
      </c>
      <c r="BA189">
        <v>14.809158087</v>
      </c>
      <c r="BB189">
        <v>14.810508966</v>
      </c>
      <c r="BC189">
        <v>1.3508790000003E-3</v>
      </c>
      <c r="BD189">
        <v>1.3508790000002999</v>
      </c>
      <c r="BE189">
        <v>0</v>
      </c>
      <c r="BI189">
        <v>39900</v>
      </c>
      <c r="BJ189" t="s">
        <v>24</v>
      </c>
      <c r="BK189" t="s">
        <v>25</v>
      </c>
      <c r="BL189">
        <v>74196</v>
      </c>
      <c r="BM189">
        <v>18.089905977000001</v>
      </c>
      <c r="BN189">
        <v>18.091211081000001</v>
      </c>
      <c r="BO189">
        <v>1.3051040000000499E-3</v>
      </c>
      <c r="BP189">
        <v>1.30510400000005</v>
      </c>
      <c r="BQ189">
        <v>0</v>
      </c>
      <c r="BU189">
        <v>40300</v>
      </c>
      <c r="BV189" t="s">
        <v>24</v>
      </c>
      <c r="BW189" t="s">
        <v>25</v>
      </c>
      <c r="BX189">
        <v>73800</v>
      </c>
      <c r="BY189">
        <v>11.108907938</v>
      </c>
      <c r="BZ189">
        <v>11.1103158</v>
      </c>
      <c r="CA189">
        <v>1.4078620000006401E-3</v>
      </c>
      <c r="CB189">
        <v>1.4078620000006401</v>
      </c>
      <c r="CC189">
        <v>0</v>
      </c>
      <c r="CG189" s="2">
        <v>40500</v>
      </c>
      <c r="CH189" s="2" t="s">
        <v>24</v>
      </c>
      <c r="CI189" s="2" t="s">
        <v>25</v>
      </c>
      <c r="CJ189" s="2">
        <v>74592</v>
      </c>
      <c r="CK189" s="2">
        <v>9.2525670529999999</v>
      </c>
      <c r="CL189" s="2">
        <v>9.2536380289999993</v>
      </c>
      <c r="CM189" s="2">
        <v>1.070976E-3</v>
      </c>
      <c r="CN189" s="2">
        <v>1.0709759999999999</v>
      </c>
      <c r="CO189" s="2">
        <v>0</v>
      </c>
      <c r="CS189">
        <v>40700</v>
      </c>
      <c r="CT189" t="s">
        <v>24</v>
      </c>
      <c r="CU189" t="s">
        <v>25</v>
      </c>
      <c r="CV189">
        <v>74064</v>
      </c>
      <c r="CW189">
        <v>4.627711058</v>
      </c>
      <c r="CX189">
        <v>4.6290180679999997</v>
      </c>
      <c r="CY189">
        <v>1.3070099999996599E-3</v>
      </c>
      <c r="CZ189">
        <v>1.3070099999996601</v>
      </c>
      <c r="DA189">
        <v>0</v>
      </c>
      <c r="DE189" s="2">
        <v>40900</v>
      </c>
      <c r="DF189" s="2" t="s">
        <v>24</v>
      </c>
      <c r="DG189" s="2" t="s">
        <v>25</v>
      </c>
      <c r="DH189" s="2">
        <v>74592</v>
      </c>
      <c r="DI189" s="2">
        <v>3.702530146</v>
      </c>
      <c r="DJ189" s="2">
        <v>3.7037940030000001</v>
      </c>
      <c r="DK189" s="2">
        <v>1.263857E-3</v>
      </c>
      <c r="DL189" s="2">
        <v>1.263857</v>
      </c>
      <c r="DM189" s="2">
        <v>0</v>
      </c>
      <c r="DQ189">
        <v>41100</v>
      </c>
      <c r="DR189" t="s">
        <v>24</v>
      </c>
      <c r="DS189" t="s">
        <v>25</v>
      </c>
      <c r="DT189">
        <v>74724</v>
      </c>
      <c r="DU189">
        <v>1.852310181</v>
      </c>
      <c r="DV189">
        <v>1.853481054</v>
      </c>
      <c r="DW189">
        <v>1.1708729999999599E-3</v>
      </c>
      <c r="DX189">
        <v>1.1708729999999601</v>
      </c>
      <c r="DY189">
        <v>0</v>
      </c>
      <c r="EC189">
        <v>41300</v>
      </c>
      <c r="ED189" t="s">
        <v>24</v>
      </c>
      <c r="EE189" t="s">
        <v>25</v>
      </c>
      <c r="EF189">
        <v>74658</v>
      </c>
      <c r="EG189">
        <v>0.92916107199999998</v>
      </c>
      <c r="EH189">
        <v>0.93013310400000004</v>
      </c>
      <c r="EI189">
        <v>9.7203200000006696E-4</v>
      </c>
      <c r="EJ189">
        <v>0.97203200000006695</v>
      </c>
      <c r="EK189">
        <v>0</v>
      </c>
      <c r="EO189">
        <v>41500</v>
      </c>
      <c r="EP189" t="s">
        <v>24</v>
      </c>
      <c r="EQ189" t="s">
        <v>25</v>
      </c>
      <c r="ER189">
        <v>74196</v>
      </c>
      <c r="ES189">
        <v>0.185487032</v>
      </c>
      <c r="ET189">
        <v>0.18697714800000001</v>
      </c>
      <c r="EU189">
        <v>1.4901160000000101E-3</v>
      </c>
      <c r="EV189">
        <v>1.49011600000001</v>
      </c>
      <c r="EW189">
        <v>0</v>
      </c>
      <c r="FA189">
        <v>46417</v>
      </c>
      <c r="FB189" t="s">
        <v>24</v>
      </c>
      <c r="FC189" t="s">
        <v>25</v>
      </c>
      <c r="FD189">
        <v>73800</v>
      </c>
      <c r="FE189">
        <v>7.5714359279999996</v>
      </c>
      <c r="FF189">
        <v>7.573487997</v>
      </c>
      <c r="FG189">
        <v>2.0520690000003202E-3</v>
      </c>
      <c r="FH189">
        <v>2.0520690000003201</v>
      </c>
      <c r="FI189">
        <v>0</v>
      </c>
    </row>
    <row r="190" spans="1:165">
      <c r="A190" s="2">
        <v>43571</v>
      </c>
      <c r="B190" s="2" t="s">
        <v>24</v>
      </c>
      <c r="C190" s="2" t="s">
        <v>25</v>
      </c>
      <c r="D190" s="2">
        <v>73272</v>
      </c>
      <c r="E190" s="2">
        <v>186.00195600000001</v>
      </c>
      <c r="F190" s="2">
        <v>186.0033541</v>
      </c>
      <c r="G190" s="2">
        <v>1.3980869999999999E-3</v>
      </c>
      <c r="H190" s="2">
        <v>1.3980870000000001</v>
      </c>
      <c r="I190" s="2">
        <v>0</v>
      </c>
      <c r="M190">
        <v>43771</v>
      </c>
      <c r="N190" t="s">
        <v>24</v>
      </c>
      <c r="O190" t="s">
        <v>25</v>
      </c>
      <c r="P190">
        <v>74328</v>
      </c>
      <c r="Q190">
        <v>93.002445936000001</v>
      </c>
      <c r="R190">
        <v>93.003764153000006</v>
      </c>
      <c r="S190">
        <v>1.3182170000049999E-3</v>
      </c>
      <c r="T190">
        <v>1.318217000005</v>
      </c>
      <c r="U190">
        <v>0</v>
      </c>
      <c r="Y190">
        <v>43971</v>
      </c>
      <c r="Z190" t="s">
        <v>24</v>
      </c>
      <c r="AA190" t="s">
        <v>25</v>
      </c>
      <c r="AB190">
        <v>74328</v>
      </c>
      <c r="AC190">
        <v>37.202511072</v>
      </c>
      <c r="AD190">
        <v>37.203675984999997</v>
      </c>
      <c r="AE190">
        <v>1.1649129999966501E-3</v>
      </c>
      <c r="AF190">
        <v>1.1649129999966501</v>
      </c>
      <c r="AG190">
        <v>0</v>
      </c>
      <c r="AK190">
        <v>44217</v>
      </c>
      <c r="AL190" t="s">
        <v>24</v>
      </c>
      <c r="AM190" t="s">
        <v>25</v>
      </c>
      <c r="AN190">
        <v>73800</v>
      </c>
      <c r="AO190">
        <v>18.602650880999999</v>
      </c>
      <c r="AP190">
        <v>18.604144095999999</v>
      </c>
      <c r="AQ190">
        <v>1.49321499999999E-3</v>
      </c>
      <c r="AR190">
        <v>1.49321499999999</v>
      </c>
      <c r="AS190">
        <v>0</v>
      </c>
      <c r="AW190">
        <v>44417</v>
      </c>
      <c r="AX190" t="s">
        <v>24</v>
      </c>
      <c r="AY190" t="s">
        <v>25</v>
      </c>
      <c r="AZ190">
        <v>74064</v>
      </c>
      <c r="BA190">
        <v>14.889052153</v>
      </c>
      <c r="BB190">
        <v>14.890414</v>
      </c>
      <c r="BC190">
        <v>1.36184700000008E-3</v>
      </c>
      <c r="BD190">
        <v>1.36184700000008</v>
      </c>
      <c r="BE190">
        <v>0</v>
      </c>
      <c r="BI190">
        <v>44617</v>
      </c>
      <c r="BJ190" t="s">
        <v>24</v>
      </c>
      <c r="BK190" t="s">
        <v>25</v>
      </c>
      <c r="BL190">
        <v>73536</v>
      </c>
      <c r="BM190">
        <v>18.160114050000001</v>
      </c>
      <c r="BN190">
        <v>18.161446094999999</v>
      </c>
      <c r="BO190">
        <v>1.3320449999980599E-3</v>
      </c>
      <c r="BP190">
        <v>1.3320449999980599</v>
      </c>
      <c r="BQ190">
        <v>0</v>
      </c>
      <c r="BU190">
        <v>45017</v>
      </c>
      <c r="BV190" t="s">
        <v>24</v>
      </c>
      <c r="BW190" t="s">
        <v>25</v>
      </c>
      <c r="BX190">
        <v>74328</v>
      </c>
      <c r="BY190">
        <v>11.168935776</v>
      </c>
      <c r="BZ190">
        <v>11.170130968</v>
      </c>
      <c r="CA190">
        <v>1.1951920000008399E-3</v>
      </c>
      <c r="CB190">
        <v>1.19519200000084</v>
      </c>
      <c r="CC190">
        <v>0</v>
      </c>
      <c r="CG190" s="2">
        <v>45217</v>
      </c>
      <c r="CH190" s="2" t="s">
        <v>24</v>
      </c>
      <c r="CI190" s="2" t="s">
        <v>25</v>
      </c>
      <c r="CJ190" s="2">
        <v>75320</v>
      </c>
      <c r="CK190" s="2">
        <v>9.3025031089999999</v>
      </c>
      <c r="CL190" s="2">
        <v>9.3118889330000005</v>
      </c>
      <c r="CM190" s="2">
        <v>9.3858239999999992E-3</v>
      </c>
      <c r="CN190" s="2">
        <v>9.3858239999999995</v>
      </c>
      <c r="CO190" s="2">
        <v>0</v>
      </c>
      <c r="CS190">
        <v>45417</v>
      </c>
      <c r="CT190" t="s">
        <v>24</v>
      </c>
      <c r="CU190" t="s">
        <v>25</v>
      </c>
      <c r="CV190">
        <v>73800</v>
      </c>
      <c r="CW190">
        <v>4.6526441570000001</v>
      </c>
      <c r="CX190">
        <v>4.6540141110000004</v>
      </c>
      <c r="CY190">
        <v>1.36995400000028E-3</v>
      </c>
      <c r="CZ190">
        <v>1.3699540000002799</v>
      </c>
      <c r="DA190">
        <v>0</v>
      </c>
      <c r="DE190" s="2">
        <v>45617</v>
      </c>
      <c r="DF190" s="2" t="s">
        <v>24</v>
      </c>
      <c r="DG190" s="2" t="s">
        <v>25</v>
      </c>
      <c r="DH190" s="2">
        <v>74064</v>
      </c>
      <c r="DI190" s="2">
        <v>3.7224459649999999</v>
      </c>
      <c r="DJ190" s="2">
        <v>3.72381115</v>
      </c>
      <c r="DK190" s="2">
        <v>1.3651850000000001E-3</v>
      </c>
      <c r="DL190" s="2">
        <v>1.3651850000000001</v>
      </c>
      <c r="DM190" s="2">
        <v>0</v>
      </c>
      <c r="DQ190">
        <v>45817</v>
      </c>
      <c r="DR190" t="s">
        <v>24</v>
      </c>
      <c r="DS190" t="s">
        <v>25</v>
      </c>
      <c r="DT190">
        <v>74328</v>
      </c>
      <c r="DU190">
        <v>1.8625090120000001</v>
      </c>
      <c r="DV190">
        <v>1.8637051579999999</v>
      </c>
      <c r="DW190">
        <v>1.1961459999998399E-3</v>
      </c>
      <c r="DX190">
        <v>1.1961459999998401</v>
      </c>
      <c r="DY190">
        <v>0</v>
      </c>
      <c r="EC190">
        <v>46017</v>
      </c>
      <c r="ED190" t="s">
        <v>24</v>
      </c>
      <c r="EE190" t="s">
        <v>25</v>
      </c>
      <c r="EF190">
        <v>74922</v>
      </c>
      <c r="EG190">
        <v>0.93406009700000003</v>
      </c>
      <c r="EH190">
        <v>0.93514895399999998</v>
      </c>
      <c r="EI190">
        <v>1.0888569999999401E-3</v>
      </c>
      <c r="EJ190">
        <v>1.08885699999994</v>
      </c>
      <c r="EK190">
        <v>0</v>
      </c>
      <c r="EO190">
        <v>46217</v>
      </c>
      <c r="EP190" t="s">
        <v>24</v>
      </c>
      <c r="EQ190" t="s">
        <v>25</v>
      </c>
      <c r="ER190">
        <v>74526</v>
      </c>
      <c r="ES190">
        <v>0.18663811699999999</v>
      </c>
      <c r="ET190">
        <v>0.18796610799999999</v>
      </c>
      <c r="EU190">
        <v>1.3279909999999999E-3</v>
      </c>
      <c r="EV190">
        <v>1.3279909999999999</v>
      </c>
      <c r="EW190">
        <v>0</v>
      </c>
      <c r="FA190">
        <v>53731</v>
      </c>
      <c r="FB190" t="s">
        <v>24</v>
      </c>
      <c r="FC190" t="s">
        <v>25</v>
      </c>
      <c r="FD190">
        <v>73800</v>
      </c>
      <c r="FE190">
        <v>7.5721929069999998</v>
      </c>
      <c r="FF190">
        <v>7.5744369029999996</v>
      </c>
      <c r="FG190">
        <v>2.2439959999997999E-3</v>
      </c>
      <c r="FH190">
        <v>2.2439959999997998</v>
      </c>
      <c r="FI190">
        <v>0</v>
      </c>
    </row>
    <row r="191" spans="1:165">
      <c r="A191" s="2">
        <v>50885</v>
      </c>
      <c r="B191" s="2" t="s">
        <v>24</v>
      </c>
      <c r="C191" s="2" t="s">
        <v>25</v>
      </c>
      <c r="D191" s="2">
        <v>74592</v>
      </c>
      <c r="E191" s="2">
        <v>187.00181789999999</v>
      </c>
      <c r="F191" s="2">
        <v>187.002892</v>
      </c>
      <c r="G191" s="2">
        <v>1.0740750000000001E-3</v>
      </c>
      <c r="H191" s="2">
        <v>1.0740749999999999</v>
      </c>
      <c r="I191" s="2">
        <v>0</v>
      </c>
      <c r="M191">
        <v>51085</v>
      </c>
      <c r="N191" t="s">
        <v>24</v>
      </c>
      <c r="O191" t="s">
        <v>25</v>
      </c>
      <c r="P191">
        <v>74064</v>
      </c>
      <c r="Q191">
        <v>93.502287148999997</v>
      </c>
      <c r="R191">
        <v>93.503546952999997</v>
      </c>
      <c r="S191">
        <v>1.2598040000000299E-3</v>
      </c>
      <c r="T191">
        <v>1.2598040000000299</v>
      </c>
      <c r="U191">
        <v>0</v>
      </c>
      <c r="Y191">
        <v>51285</v>
      </c>
      <c r="Z191" t="s">
        <v>24</v>
      </c>
      <c r="AA191" t="s">
        <v>25</v>
      </c>
      <c r="AB191">
        <v>74328</v>
      </c>
      <c r="AC191">
        <v>37.402357101</v>
      </c>
      <c r="AD191">
        <v>37.403675079000003</v>
      </c>
      <c r="AE191">
        <v>1.31797800000299E-3</v>
      </c>
      <c r="AF191">
        <v>1.3179780000029899</v>
      </c>
      <c r="AG191">
        <v>0</v>
      </c>
      <c r="AK191">
        <v>51531</v>
      </c>
      <c r="AL191" t="s">
        <v>24</v>
      </c>
      <c r="AM191" t="s">
        <v>25</v>
      </c>
      <c r="AN191">
        <v>73668</v>
      </c>
      <c r="AO191">
        <v>18.702723026000001</v>
      </c>
      <c r="AP191">
        <v>18.704109906999999</v>
      </c>
      <c r="AQ191">
        <v>1.3868809999983899E-3</v>
      </c>
      <c r="AR191">
        <v>1.38688099999839</v>
      </c>
      <c r="AS191">
        <v>0</v>
      </c>
      <c r="AW191">
        <v>51731</v>
      </c>
      <c r="AX191" t="s">
        <v>24</v>
      </c>
      <c r="AY191" t="s">
        <v>25</v>
      </c>
      <c r="AZ191">
        <v>73404</v>
      </c>
      <c r="BA191">
        <v>14.969268083999999</v>
      </c>
      <c r="BB191">
        <v>14.970798016</v>
      </c>
      <c r="BC191">
        <v>1.5299320000004E-3</v>
      </c>
      <c r="BD191">
        <v>1.5299320000004</v>
      </c>
      <c r="BE191">
        <v>0</v>
      </c>
      <c r="BI191">
        <v>51931</v>
      </c>
      <c r="BJ191" t="s">
        <v>24</v>
      </c>
      <c r="BK191" t="s">
        <v>25</v>
      </c>
      <c r="BL191">
        <v>74064</v>
      </c>
      <c r="BM191">
        <v>18.229990005000001</v>
      </c>
      <c r="BN191">
        <v>18.231234074</v>
      </c>
      <c r="BO191">
        <v>1.2440689999983999E-3</v>
      </c>
      <c r="BP191">
        <v>1.2440689999984</v>
      </c>
      <c r="BQ191">
        <v>0</v>
      </c>
      <c r="BU191">
        <v>52331</v>
      </c>
      <c r="BV191" t="s">
        <v>24</v>
      </c>
      <c r="BW191" t="s">
        <v>25</v>
      </c>
      <c r="BX191">
        <v>74196</v>
      </c>
      <c r="BY191">
        <v>11.228943825</v>
      </c>
      <c r="BZ191">
        <v>11.230225801</v>
      </c>
      <c r="CA191">
        <v>1.28197599999957E-3</v>
      </c>
      <c r="CB191">
        <v>1.2819759999995699</v>
      </c>
      <c r="CC191">
        <v>0</v>
      </c>
      <c r="CG191" s="2">
        <v>52531</v>
      </c>
      <c r="CH191" s="2" t="s">
        <v>24</v>
      </c>
      <c r="CI191" s="2" t="s">
        <v>25</v>
      </c>
      <c r="CJ191" s="2">
        <v>73800</v>
      </c>
      <c r="CK191" s="2">
        <v>9.352514029</v>
      </c>
      <c r="CL191" s="2">
        <v>9.3538651470000005</v>
      </c>
      <c r="CM191" s="2">
        <v>1.3511179999999999E-3</v>
      </c>
      <c r="CN191" s="2">
        <v>1.351118</v>
      </c>
      <c r="CO191" s="2">
        <v>0</v>
      </c>
      <c r="CS191">
        <v>52731</v>
      </c>
      <c r="CT191" t="s">
        <v>24</v>
      </c>
      <c r="CU191" t="s">
        <v>25</v>
      </c>
      <c r="CV191">
        <v>74724</v>
      </c>
      <c r="CW191">
        <v>4.6776461600000001</v>
      </c>
      <c r="CX191">
        <v>4.6786770820000001</v>
      </c>
      <c r="CY191">
        <v>1.0309219999999799E-3</v>
      </c>
      <c r="CZ191">
        <v>1.0309219999999799</v>
      </c>
      <c r="DA191">
        <v>0</v>
      </c>
      <c r="DE191" s="2">
        <v>52931</v>
      </c>
      <c r="DF191" s="2" t="s">
        <v>24</v>
      </c>
      <c r="DG191" s="2" t="s">
        <v>25</v>
      </c>
      <c r="DH191" s="2">
        <v>74196</v>
      </c>
      <c r="DI191" s="2">
        <v>3.742474079</v>
      </c>
      <c r="DJ191" s="2">
        <v>3.743633032</v>
      </c>
      <c r="DK191" s="2">
        <v>1.1589529999999999E-3</v>
      </c>
      <c r="DL191" s="2">
        <v>1.1589529999999999</v>
      </c>
      <c r="DM191" s="2">
        <v>0</v>
      </c>
      <c r="DQ191">
        <v>53131</v>
      </c>
      <c r="DR191" t="s">
        <v>24</v>
      </c>
      <c r="DS191" t="s">
        <v>25</v>
      </c>
      <c r="DT191">
        <v>74724</v>
      </c>
      <c r="DU191">
        <v>1.872369051</v>
      </c>
      <c r="DV191">
        <v>1.873565197</v>
      </c>
      <c r="DW191">
        <v>1.19614600000006E-3</v>
      </c>
      <c r="DX191">
        <v>1.1961460000000601</v>
      </c>
      <c r="DY191">
        <v>0</v>
      </c>
      <c r="EC191">
        <v>53331</v>
      </c>
      <c r="ED191" t="s">
        <v>24</v>
      </c>
      <c r="EE191" t="s">
        <v>25</v>
      </c>
      <c r="EF191">
        <v>75252</v>
      </c>
      <c r="EG191">
        <v>0.93910908699999995</v>
      </c>
      <c r="EH191">
        <v>0.94007396700000001</v>
      </c>
      <c r="EI191">
        <v>9.6488000000005604E-4</v>
      </c>
      <c r="EJ191">
        <v>0.96488000000005603</v>
      </c>
      <c r="EK191">
        <v>0</v>
      </c>
      <c r="EO191">
        <v>53531</v>
      </c>
      <c r="EP191" t="s">
        <v>24</v>
      </c>
      <c r="EQ191" t="s">
        <v>25</v>
      </c>
      <c r="ER191">
        <v>73800</v>
      </c>
      <c r="ES191">
        <v>0.18756008099999999</v>
      </c>
      <c r="ET191">
        <v>0.18892097499999999</v>
      </c>
      <c r="EU191">
        <v>1.3608940000000001E-3</v>
      </c>
      <c r="EV191">
        <v>1.360894</v>
      </c>
      <c r="EW191">
        <v>0</v>
      </c>
      <c r="FA191">
        <v>58897</v>
      </c>
      <c r="FB191" t="s">
        <v>24</v>
      </c>
      <c r="FC191" t="s">
        <v>25</v>
      </c>
      <c r="FD191">
        <v>73668</v>
      </c>
      <c r="FE191">
        <v>7.5729238990000001</v>
      </c>
      <c r="FF191">
        <v>7.574961901</v>
      </c>
      <c r="FG191">
        <v>2.0380019999999199E-3</v>
      </c>
      <c r="FH191">
        <v>2.0380019999999202</v>
      </c>
      <c r="FI191">
        <v>0</v>
      </c>
    </row>
    <row r="192" spans="1:165">
      <c r="A192" s="2">
        <v>56051</v>
      </c>
      <c r="B192" s="2" t="s">
        <v>24</v>
      </c>
      <c r="C192" s="2" t="s">
        <v>25</v>
      </c>
      <c r="D192" s="2">
        <v>73404</v>
      </c>
      <c r="E192" s="2">
        <v>188.00176909999999</v>
      </c>
      <c r="F192" s="2">
        <v>188.0032229</v>
      </c>
      <c r="G192" s="2">
        <v>1.453876E-3</v>
      </c>
      <c r="H192" s="2">
        <v>1.4538759999999999</v>
      </c>
      <c r="I192" s="2">
        <v>0</v>
      </c>
      <c r="M192">
        <v>56251</v>
      </c>
      <c r="N192" t="s">
        <v>24</v>
      </c>
      <c r="O192" t="s">
        <v>25</v>
      </c>
      <c r="P192">
        <v>74196</v>
      </c>
      <c r="Q192">
        <v>94.002320050999998</v>
      </c>
      <c r="R192">
        <v>94.003750085999997</v>
      </c>
      <c r="S192">
        <v>1.43003499999849E-3</v>
      </c>
      <c r="T192">
        <v>1.43003499999849</v>
      </c>
      <c r="U192">
        <v>0</v>
      </c>
      <c r="Y192">
        <v>56451</v>
      </c>
      <c r="Z192" t="s">
        <v>24</v>
      </c>
      <c r="AA192" t="s">
        <v>25</v>
      </c>
      <c r="AB192">
        <v>73536</v>
      </c>
      <c r="AC192">
        <v>37.602534056000003</v>
      </c>
      <c r="AD192">
        <v>37.604132174999997</v>
      </c>
      <c r="AE192">
        <v>1.5981189999934001E-3</v>
      </c>
      <c r="AF192">
        <v>1.5981189999934</v>
      </c>
      <c r="AG192">
        <v>0</v>
      </c>
      <c r="AK192">
        <v>56697</v>
      </c>
      <c r="AL192" t="s">
        <v>24</v>
      </c>
      <c r="AM192" t="s">
        <v>25</v>
      </c>
      <c r="AN192">
        <v>74528</v>
      </c>
      <c r="AO192">
        <v>18.802817105999999</v>
      </c>
      <c r="AP192">
        <v>18.814120054</v>
      </c>
      <c r="AQ192">
        <v>1.13029480000008E-2</v>
      </c>
      <c r="AR192">
        <v>11.3029480000008</v>
      </c>
      <c r="AS192">
        <v>0</v>
      </c>
      <c r="AW192">
        <v>56897</v>
      </c>
      <c r="AX192" t="s">
        <v>24</v>
      </c>
      <c r="AY192" t="s">
        <v>25</v>
      </c>
      <c r="AZ192">
        <v>73932</v>
      </c>
      <c r="BA192">
        <v>15.049144030000001</v>
      </c>
      <c r="BB192">
        <v>15.050553083</v>
      </c>
      <c r="BC192">
        <v>1.40905299999971E-3</v>
      </c>
      <c r="BD192">
        <v>1.4090529999997099</v>
      </c>
      <c r="BE192">
        <v>0</v>
      </c>
      <c r="BI192">
        <v>57097</v>
      </c>
      <c r="BJ192" t="s">
        <v>24</v>
      </c>
      <c r="BK192" t="s">
        <v>25</v>
      </c>
      <c r="BL192">
        <v>74592</v>
      </c>
      <c r="BM192">
        <v>18.300069094000001</v>
      </c>
      <c r="BN192">
        <v>18.301242113000001</v>
      </c>
      <c r="BO192">
        <v>1.1730189999994401E-3</v>
      </c>
      <c r="BP192">
        <v>1.17301899999944</v>
      </c>
      <c r="BQ192">
        <v>0</v>
      </c>
      <c r="BU192">
        <v>57497</v>
      </c>
      <c r="BV192" t="s">
        <v>24</v>
      </c>
      <c r="BW192" t="s">
        <v>25</v>
      </c>
      <c r="BX192">
        <v>74064</v>
      </c>
      <c r="BY192">
        <v>11.289085865000001</v>
      </c>
      <c r="BZ192">
        <v>11.290372849000001</v>
      </c>
      <c r="CA192">
        <v>1.28698400000004E-3</v>
      </c>
      <c r="CB192">
        <v>1.2869840000000401</v>
      </c>
      <c r="CC192">
        <v>0</v>
      </c>
      <c r="CG192" s="2">
        <v>57697</v>
      </c>
      <c r="CH192" s="2" t="s">
        <v>24</v>
      </c>
      <c r="CI192" s="2" t="s">
        <v>25</v>
      </c>
      <c r="CJ192" s="2">
        <v>74328</v>
      </c>
      <c r="CK192" s="2">
        <v>9.4025189880000006</v>
      </c>
      <c r="CL192" s="2">
        <v>9.4037261010000002</v>
      </c>
      <c r="CM192" s="2">
        <v>1.2071129999999999E-3</v>
      </c>
      <c r="CN192" s="2">
        <v>1.2071130000000001</v>
      </c>
      <c r="CO192" s="2">
        <v>0</v>
      </c>
      <c r="CS192">
        <v>57897</v>
      </c>
      <c r="CT192" t="s">
        <v>24</v>
      </c>
      <c r="CU192" t="s">
        <v>25</v>
      </c>
      <c r="CV192">
        <v>74328</v>
      </c>
      <c r="CW192">
        <v>4.7025780680000002</v>
      </c>
      <c r="CX192">
        <v>4.7037410739999999</v>
      </c>
      <c r="CY192">
        <v>1.1630059999996299E-3</v>
      </c>
      <c r="CZ192">
        <v>1.1630059999996301</v>
      </c>
      <c r="DA192">
        <v>0</v>
      </c>
      <c r="DE192" s="2">
        <v>58097</v>
      </c>
      <c r="DF192" s="2" t="s">
        <v>24</v>
      </c>
      <c r="DG192" s="2" t="s">
        <v>25</v>
      </c>
      <c r="DH192" s="2">
        <v>74064</v>
      </c>
      <c r="DI192" s="2">
        <v>3.7624220849999999</v>
      </c>
      <c r="DJ192" s="2">
        <v>3.7637269500000001</v>
      </c>
      <c r="DK192" s="2">
        <v>1.3048650000000001E-3</v>
      </c>
      <c r="DL192" s="2">
        <v>1.3048649999999999</v>
      </c>
      <c r="DM192" s="2">
        <v>0</v>
      </c>
      <c r="DQ192">
        <v>58297</v>
      </c>
      <c r="DR192" t="s">
        <v>24</v>
      </c>
      <c r="DS192" t="s">
        <v>25</v>
      </c>
      <c r="DT192">
        <v>74460</v>
      </c>
      <c r="DU192">
        <v>1.8825349810000001</v>
      </c>
      <c r="DV192">
        <v>1.8836340899999999</v>
      </c>
      <c r="DW192">
        <v>1.0991089999998699E-3</v>
      </c>
      <c r="DX192">
        <v>1.09910899999987</v>
      </c>
      <c r="DY192">
        <v>0</v>
      </c>
      <c r="EC192">
        <v>58497</v>
      </c>
      <c r="ED192" t="s">
        <v>24</v>
      </c>
      <c r="EE192" t="s">
        <v>25</v>
      </c>
      <c r="EF192">
        <v>74856</v>
      </c>
      <c r="EG192">
        <v>0.94415807699999998</v>
      </c>
      <c r="EH192">
        <v>0.945317984</v>
      </c>
      <c r="EI192">
        <v>1.1599070000000099E-3</v>
      </c>
      <c r="EJ192">
        <v>1.15990700000001</v>
      </c>
      <c r="EK192">
        <v>0</v>
      </c>
      <c r="EO192">
        <v>58697</v>
      </c>
      <c r="EP192" t="s">
        <v>24</v>
      </c>
      <c r="EQ192" t="s">
        <v>25</v>
      </c>
      <c r="ER192">
        <v>73404</v>
      </c>
      <c r="ES192">
        <v>0.18849897400000001</v>
      </c>
      <c r="ET192">
        <v>0.190101147</v>
      </c>
      <c r="EU192">
        <v>1.60217299999998E-3</v>
      </c>
      <c r="EV192">
        <v>1.6021729999999801</v>
      </c>
      <c r="EW192">
        <v>0</v>
      </c>
      <c r="FA192">
        <v>58909</v>
      </c>
      <c r="FB192" t="s">
        <v>24</v>
      </c>
      <c r="FC192" t="s">
        <v>25</v>
      </c>
      <c r="FD192">
        <v>73272</v>
      </c>
      <c r="FE192">
        <v>7.5735070709999999</v>
      </c>
      <c r="FF192">
        <v>7.5752630229999998</v>
      </c>
      <c r="FG192">
        <v>1.7559519999998899E-3</v>
      </c>
      <c r="FH192">
        <v>1.75595199999989</v>
      </c>
      <c r="FI192">
        <v>0</v>
      </c>
    </row>
    <row r="193" spans="1:165">
      <c r="A193" s="2">
        <v>56063</v>
      </c>
      <c r="B193" s="2" t="s">
        <v>24</v>
      </c>
      <c r="C193" s="2" t="s">
        <v>25</v>
      </c>
      <c r="D193" s="2">
        <v>73536</v>
      </c>
      <c r="E193" s="2">
        <v>189.00196700000001</v>
      </c>
      <c r="F193" s="2">
        <v>189.00331499999999</v>
      </c>
      <c r="G193" s="2">
        <v>1.348019E-3</v>
      </c>
      <c r="H193" s="2">
        <v>1.3480190000000001</v>
      </c>
      <c r="I193" s="2">
        <v>0</v>
      </c>
      <c r="M193">
        <v>56263</v>
      </c>
      <c r="N193" t="s">
        <v>24</v>
      </c>
      <c r="O193" t="s">
        <v>25</v>
      </c>
      <c r="P193">
        <v>74196</v>
      </c>
      <c r="Q193">
        <v>94.502433061999994</v>
      </c>
      <c r="R193">
        <v>94.503776072999997</v>
      </c>
      <c r="S193">
        <v>1.3430110000030001E-3</v>
      </c>
      <c r="T193">
        <v>1.343011000003</v>
      </c>
      <c r="U193">
        <v>0</v>
      </c>
      <c r="Y193">
        <v>56463</v>
      </c>
      <c r="Z193" t="s">
        <v>24</v>
      </c>
      <c r="AA193" t="s">
        <v>25</v>
      </c>
      <c r="AB193">
        <v>73932</v>
      </c>
      <c r="AC193">
        <v>37.802390099</v>
      </c>
      <c r="AD193">
        <v>37.803717136000003</v>
      </c>
      <c r="AE193">
        <v>1.3270370000029101E-3</v>
      </c>
      <c r="AF193">
        <v>1.3270370000029099</v>
      </c>
      <c r="AG193">
        <v>0</v>
      </c>
      <c r="AK193">
        <v>56709</v>
      </c>
      <c r="AL193" t="s">
        <v>24</v>
      </c>
      <c r="AM193" t="s">
        <v>25</v>
      </c>
      <c r="AN193">
        <v>74328</v>
      </c>
      <c r="AO193">
        <v>18.902792931</v>
      </c>
      <c r="AP193">
        <v>18.904030084999999</v>
      </c>
      <c r="AQ193">
        <v>1.23715399999824E-3</v>
      </c>
      <c r="AR193">
        <v>1.2371539999982399</v>
      </c>
      <c r="AS193">
        <v>0</v>
      </c>
      <c r="AW193">
        <v>56909</v>
      </c>
      <c r="AX193" t="s">
        <v>24</v>
      </c>
      <c r="AY193" t="s">
        <v>25</v>
      </c>
      <c r="AZ193">
        <v>74592</v>
      </c>
      <c r="BA193">
        <v>15.129198074</v>
      </c>
      <c r="BB193">
        <v>15.130452156</v>
      </c>
      <c r="BC193">
        <v>1.2540820000008701E-3</v>
      </c>
      <c r="BD193">
        <v>1.2540820000008699</v>
      </c>
      <c r="BE193">
        <v>0</v>
      </c>
      <c r="BI193">
        <v>57109</v>
      </c>
      <c r="BJ193" t="s">
        <v>24</v>
      </c>
      <c r="BK193" t="s">
        <v>25</v>
      </c>
      <c r="BL193">
        <v>73536</v>
      </c>
      <c r="BM193">
        <v>18.370287895000001</v>
      </c>
      <c r="BN193">
        <v>18.371795893000002</v>
      </c>
      <c r="BO193">
        <v>1.507998000001E-3</v>
      </c>
      <c r="BP193">
        <v>1.507998000001</v>
      </c>
      <c r="BQ193">
        <v>0</v>
      </c>
      <c r="BU193">
        <v>57509</v>
      </c>
      <c r="BV193" t="s">
        <v>24</v>
      </c>
      <c r="BW193" t="s">
        <v>25</v>
      </c>
      <c r="BX193">
        <v>74064</v>
      </c>
      <c r="BY193">
        <v>11.349148989</v>
      </c>
      <c r="BZ193">
        <v>11.350322007999999</v>
      </c>
      <c r="CA193">
        <v>1.1730189999994401E-3</v>
      </c>
      <c r="CB193">
        <v>1.17301899999944</v>
      </c>
      <c r="CC193">
        <v>0</v>
      </c>
      <c r="CG193" s="2">
        <v>57709</v>
      </c>
      <c r="CH193" s="2" t="s">
        <v>24</v>
      </c>
      <c r="CI193" s="2" t="s">
        <v>25</v>
      </c>
      <c r="CJ193" s="2">
        <v>73668</v>
      </c>
      <c r="CK193" s="2">
        <v>9.4525330069999995</v>
      </c>
      <c r="CL193" s="2">
        <v>9.4539380069999996</v>
      </c>
      <c r="CM193" s="2">
        <v>1.405E-3</v>
      </c>
      <c r="CN193" s="2">
        <v>1.405</v>
      </c>
      <c r="CO193" s="2">
        <v>0</v>
      </c>
      <c r="CS193">
        <v>57909</v>
      </c>
      <c r="CT193" t="s">
        <v>24</v>
      </c>
      <c r="CU193" t="s">
        <v>25</v>
      </c>
      <c r="CV193">
        <v>73668</v>
      </c>
      <c r="CW193">
        <v>4.7277421950000003</v>
      </c>
      <c r="CX193">
        <v>4.7293531890000002</v>
      </c>
      <c r="CY193">
        <v>1.61099399999997E-3</v>
      </c>
      <c r="CZ193">
        <v>1.6109939999999701</v>
      </c>
      <c r="DA193">
        <v>0</v>
      </c>
      <c r="DE193" s="2">
        <v>58109</v>
      </c>
      <c r="DF193" s="2" t="s">
        <v>24</v>
      </c>
      <c r="DG193" s="2" t="s">
        <v>25</v>
      </c>
      <c r="DH193" s="2">
        <v>73800</v>
      </c>
      <c r="DI193" s="2">
        <v>3.782604933</v>
      </c>
      <c r="DJ193" s="2">
        <v>3.7841889860000002</v>
      </c>
      <c r="DK193" s="2">
        <v>1.584053E-3</v>
      </c>
      <c r="DL193" s="2">
        <v>1.5840529999999999</v>
      </c>
      <c r="DM193" s="2">
        <v>0</v>
      </c>
      <c r="DQ193">
        <v>58309</v>
      </c>
      <c r="DR193" t="s">
        <v>24</v>
      </c>
      <c r="DS193" t="s">
        <v>25</v>
      </c>
      <c r="DT193">
        <v>74460</v>
      </c>
      <c r="DU193">
        <v>1.892364025</v>
      </c>
      <c r="DV193">
        <v>1.893345118</v>
      </c>
      <c r="DW193">
        <v>9.8109300000004396E-4</v>
      </c>
      <c r="DX193">
        <v>0.98109300000004396</v>
      </c>
      <c r="DY193">
        <v>0</v>
      </c>
      <c r="EC193">
        <v>58509</v>
      </c>
      <c r="ED193" t="s">
        <v>24</v>
      </c>
      <c r="EE193" t="s">
        <v>25</v>
      </c>
      <c r="EF193">
        <v>74658</v>
      </c>
      <c r="EG193">
        <v>0.94940805399999995</v>
      </c>
      <c r="EH193">
        <v>0.95040011400000002</v>
      </c>
      <c r="EI193">
        <v>9.9206000000007189E-4</v>
      </c>
      <c r="EJ193">
        <v>0.992060000000072</v>
      </c>
      <c r="EK193">
        <v>0</v>
      </c>
      <c r="EO193">
        <v>58709</v>
      </c>
      <c r="EP193" t="s">
        <v>24</v>
      </c>
      <c r="EQ193" t="s">
        <v>25</v>
      </c>
      <c r="ER193">
        <v>73536</v>
      </c>
      <c r="ES193">
        <v>0.18954801600000001</v>
      </c>
      <c r="ET193">
        <v>0.19123911900000001</v>
      </c>
      <c r="EU193">
        <v>1.69110299999999E-3</v>
      </c>
      <c r="EV193">
        <v>1.69110299999999</v>
      </c>
      <c r="EW193">
        <v>0</v>
      </c>
      <c r="FA193">
        <v>55913</v>
      </c>
      <c r="FB193" t="s">
        <v>24</v>
      </c>
      <c r="FC193" t="s">
        <v>25</v>
      </c>
      <c r="FD193">
        <v>73536</v>
      </c>
      <c r="FE193">
        <v>7.5744519229999998</v>
      </c>
      <c r="FF193">
        <v>7.5762388710000002</v>
      </c>
      <c r="FG193">
        <v>1.78694800000034E-3</v>
      </c>
      <c r="FH193">
        <v>1.7869480000003399</v>
      </c>
      <c r="FI193">
        <v>0</v>
      </c>
    </row>
    <row r="194" spans="1:165">
      <c r="A194" s="2">
        <v>53067</v>
      </c>
      <c r="B194" s="2" t="s">
        <v>24</v>
      </c>
      <c r="C194" s="2" t="s">
        <v>25</v>
      </c>
      <c r="D194" s="2">
        <v>73404</v>
      </c>
      <c r="E194" s="2">
        <v>190.00199599999999</v>
      </c>
      <c r="F194" s="2">
        <v>190.00333689999999</v>
      </c>
      <c r="G194" s="2">
        <v>1.340866E-3</v>
      </c>
      <c r="H194" s="2">
        <v>1.3408659999999999</v>
      </c>
      <c r="I194" s="2">
        <v>0</v>
      </c>
      <c r="M194">
        <v>53267</v>
      </c>
      <c r="N194" t="s">
        <v>24</v>
      </c>
      <c r="O194" t="s">
        <v>25</v>
      </c>
      <c r="P194">
        <v>73536</v>
      </c>
      <c r="Q194">
        <v>95.002453088999999</v>
      </c>
      <c r="R194">
        <v>95.004137039</v>
      </c>
      <c r="S194">
        <v>1.6839500000003201E-3</v>
      </c>
      <c r="T194">
        <v>1.68395000000032</v>
      </c>
      <c r="U194">
        <v>0</v>
      </c>
      <c r="Y194">
        <v>53467</v>
      </c>
      <c r="Z194" t="s">
        <v>24</v>
      </c>
      <c r="AA194" t="s">
        <v>25</v>
      </c>
      <c r="AB194">
        <v>73932</v>
      </c>
      <c r="AC194">
        <v>38.00251317</v>
      </c>
      <c r="AD194">
        <v>38.003889084000001</v>
      </c>
      <c r="AE194">
        <v>1.3759140000004699E-3</v>
      </c>
      <c r="AF194">
        <v>1.3759140000004699</v>
      </c>
      <c r="AG194">
        <v>0</v>
      </c>
      <c r="AK194">
        <v>53713</v>
      </c>
      <c r="AL194" t="s">
        <v>24</v>
      </c>
      <c r="AM194" t="s">
        <v>25</v>
      </c>
      <c r="AN194">
        <v>73536</v>
      </c>
      <c r="AO194">
        <v>19.002763033000001</v>
      </c>
      <c r="AP194">
        <v>19.004203081</v>
      </c>
      <c r="AQ194">
        <v>1.4400479999991901E-3</v>
      </c>
      <c r="AR194">
        <v>1.44004799999919</v>
      </c>
      <c r="AS194">
        <v>0</v>
      </c>
      <c r="AW194">
        <v>53913</v>
      </c>
      <c r="AX194" t="s">
        <v>24</v>
      </c>
      <c r="AY194" t="s">
        <v>25</v>
      </c>
      <c r="AZ194">
        <v>73668</v>
      </c>
      <c r="BA194">
        <v>15.209335089</v>
      </c>
      <c r="BB194">
        <v>15.210930109</v>
      </c>
      <c r="BC194">
        <v>1.59501999999989E-3</v>
      </c>
      <c r="BD194">
        <v>1.59501999999989</v>
      </c>
      <c r="BE194">
        <v>0</v>
      </c>
      <c r="BI194">
        <v>54113</v>
      </c>
      <c r="BJ194" t="s">
        <v>24</v>
      </c>
      <c r="BK194" t="s">
        <v>25</v>
      </c>
      <c r="BL194">
        <v>74196</v>
      </c>
      <c r="BM194">
        <v>18.440170049999999</v>
      </c>
      <c r="BN194">
        <v>18.441495894999999</v>
      </c>
      <c r="BO194">
        <v>1.3258450000002101E-3</v>
      </c>
      <c r="BP194">
        <v>1.32584500000021</v>
      </c>
      <c r="BQ194">
        <v>0</v>
      </c>
      <c r="BU194">
        <v>54513</v>
      </c>
      <c r="BV194" t="s">
        <v>24</v>
      </c>
      <c r="BW194" t="s">
        <v>25</v>
      </c>
      <c r="BX194">
        <v>73932</v>
      </c>
      <c r="BY194">
        <v>11.409147978</v>
      </c>
      <c r="BZ194">
        <v>11.410495996</v>
      </c>
      <c r="CA194">
        <v>1.3480179999998301E-3</v>
      </c>
      <c r="CB194">
        <v>1.3480179999998301</v>
      </c>
      <c r="CC194">
        <v>0</v>
      </c>
      <c r="CG194" s="2">
        <v>54713</v>
      </c>
      <c r="CH194" s="2" t="s">
        <v>24</v>
      </c>
      <c r="CI194" s="2" t="s">
        <v>25</v>
      </c>
      <c r="CJ194" s="2">
        <v>74660</v>
      </c>
      <c r="CK194" s="2">
        <v>9.502669096</v>
      </c>
      <c r="CL194" s="2">
        <v>9.5159449580000004</v>
      </c>
      <c r="CM194" s="2">
        <v>1.3275861999999999E-2</v>
      </c>
      <c r="CN194" s="2">
        <v>13.275862</v>
      </c>
      <c r="CO194" s="2">
        <v>0</v>
      </c>
      <c r="CS194">
        <v>54913</v>
      </c>
      <c r="CT194" t="s">
        <v>24</v>
      </c>
      <c r="CU194" t="s">
        <v>25</v>
      </c>
      <c r="CV194">
        <v>73404</v>
      </c>
      <c r="CW194">
        <v>4.7527279849999999</v>
      </c>
      <c r="CX194">
        <v>4.7541811469999997</v>
      </c>
      <c r="CY194">
        <v>1.4531619999997799E-3</v>
      </c>
      <c r="CZ194">
        <v>1.45316199999978</v>
      </c>
      <c r="DA194">
        <v>0</v>
      </c>
      <c r="DE194" s="2">
        <v>55113</v>
      </c>
      <c r="DF194" s="2" t="s">
        <v>24</v>
      </c>
      <c r="DG194" s="2" t="s">
        <v>25</v>
      </c>
      <c r="DH194" s="2">
        <v>74064</v>
      </c>
      <c r="DI194" s="2">
        <v>3.802623987</v>
      </c>
      <c r="DJ194" s="2">
        <v>3.8039910790000002</v>
      </c>
      <c r="DK194" s="2">
        <v>1.3670920000000001E-3</v>
      </c>
      <c r="DL194" s="2">
        <v>1.367092</v>
      </c>
      <c r="DM194" s="2">
        <v>0</v>
      </c>
      <c r="DQ194">
        <v>55313</v>
      </c>
      <c r="DR194" t="s">
        <v>24</v>
      </c>
      <c r="DS194" t="s">
        <v>25</v>
      </c>
      <c r="DT194">
        <v>74988</v>
      </c>
      <c r="DU194">
        <v>1.90241003</v>
      </c>
      <c r="DV194">
        <v>1.903385162</v>
      </c>
      <c r="DW194">
        <v>9.7513199999998902E-4</v>
      </c>
      <c r="DX194">
        <v>0.97513199999998901</v>
      </c>
      <c r="DY194">
        <v>0</v>
      </c>
      <c r="EC194">
        <v>55513</v>
      </c>
      <c r="ED194" t="s">
        <v>24</v>
      </c>
      <c r="EE194" t="s">
        <v>25</v>
      </c>
      <c r="EF194">
        <v>74592</v>
      </c>
      <c r="EG194">
        <v>0.95426392599999998</v>
      </c>
      <c r="EH194">
        <v>0.95527100600000003</v>
      </c>
      <c r="EI194">
        <v>1.0070800000000399E-3</v>
      </c>
      <c r="EJ194">
        <v>1.0070800000000399</v>
      </c>
      <c r="EK194">
        <v>0</v>
      </c>
      <c r="EO194">
        <v>55713</v>
      </c>
      <c r="EP194" t="s">
        <v>24</v>
      </c>
      <c r="EQ194" t="s">
        <v>25</v>
      </c>
      <c r="ER194">
        <v>73272</v>
      </c>
      <c r="ES194">
        <v>0.19055604900000001</v>
      </c>
      <c r="ET194">
        <v>0.22878098499999999</v>
      </c>
      <c r="EU194">
        <v>3.8224935999999897E-2</v>
      </c>
      <c r="EV194">
        <v>38.2249359999999</v>
      </c>
      <c r="EW194">
        <v>0</v>
      </c>
      <c r="FA194">
        <v>58727</v>
      </c>
      <c r="FB194" t="s">
        <v>24</v>
      </c>
      <c r="FC194" t="s">
        <v>25</v>
      </c>
      <c r="FD194">
        <v>73536</v>
      </c>
      <c r="FE194">
        <v>7.5751750470000001</v>
      </c>
      <c r="FF194">
        <v>7.5770120619999997</v>
      </c>
      <c r="FG194">
        <v>1.8370149999995501E-3</v>
      </c>
      <c r="FH194">
        <v>1.83701499999955</v>
      </c>
      <c r="FI194">
        <v>0</v>
      </c>
    </row>
    <row r="195" spans="1:165">
      <c r="A195" s="2">
        <v>55881</v>
      </c>
      <c r="B195" s="2" t="s">
        <v>24</v>
      </c>
      <c r="C195" s="2" t="s">
        <v>25</v>
      </c>
      <c r="D195" s="2">
        <v>74064</v>
      </c>
      <c r="E195" s="2">
        <v>191.00176690000001</v>
      </c>
      <c r="F195" s="2">
        <v>191.00296900000001</v>
      </c>
      <c r="G195" s="2">
        <v>1.202107E-3</v>
      </c>
      <c r="H195" s="2">
        <v>1.202107</v>
      </c>
      <c r="I195" s="2">
        <v>0</v>
      </c>
      <c r="M195">
        <v>56081</v>
      </c>
      <c r="N195" t="s">
        <v>24</v>
      </c>
      <c r="O195" t="s">
        <v>25</v>
      </c>
      <c r="P195">
        <v>73536</v>
      </c>
      <c r="Q195">
        <v>95.502341986000005</v>
      </c>
      <c r="R195">
        <v>95.503734112000004</v>
      </c>
      <c r="S195">
        <v>1.3921259999989299E-3</v>
      </c>
      <c r="T195">
        <v>1.3921259999989299</v>
      </c>
      <c r="U195">
        <v>0</v>
      </c>
      <c r="Y195">
        <v>56281</v>
      </c>
      <c r="Z195" t="s">
        <v>24</v>
      </c>
      <c r="AA195" t="s">
        <v>25</v>
      </c>
      <c r="AB195">
        <v>73668</v>
      </c>
      <c r="AC195">
        <v>38.202411175000002</v>
      </c>
      <c r="AD195">
        <v>38.203797102000003</v>
      </c>
      <c r="AE195">
        <v>1.38592700000117E-3</v>
      </c>
      <c r="AF195">
        <v>1.3859270000011701</v>
      </c>
      <c r="AG195">
        <v>0</v>
      </c>
      <c r="AK195">
        <v>56527</v>
      </c>
      <c r="AL195" t="s">
        <v>24</v>
      </c>
      <c r="AM195" t="s">
        <v>25</v>
      </c>
      <c r="AN195">
        <v>74196</v>
      </c>
      <c r="AO195">
        <v>19.102768898000001</v>
      </c>
      <c r="AP195">
        <v>19.103872061000001</v>
      </c>
      <c r="AQ195">
        <v>1.10316299999979E-3</v>
      </c>
      <c r="AR195">
        <v>1.1031629999997901</v>
      </c>
      <c r="AS195">
        <v>0</v>
      </c>
      <c r="AW195">
        <v>56727</v>
      </c>
      <c r="AX195" t="s">
        <v>24</v>
      </c>
      <c r="AY195" t="s">
        <v>25</v>
      </c>
      <c r="AZ195">
        <v>74196</v>
      </c>
      <c r="BA195">
        <v>15.289463043</v>
      </c>
      <c r="BB195">
        <v>15.290739059</v>
      </c>
      <c r="BC195">
        <v>1.27601600000026E-3</v>
      </c>
      <c r="BD195">
        <v>1.2760160000002601</v>
      </c>
      <c r="BE195">
        <v>0</v>
      </c>
      <c r="BI195">
        <v>56927</v>
      </c>
      <c r="BJ195" t="s">
        <v>24</v>
      </c>
      <c r="BK195" t="s">
        <v>25</v>
      </c>
      <c r="BL195">
        <v>73800</v>
      </c>
      <c r="BM195">
        <v>18.510384083000002</v>
      </c>
      <c r="BN195">
        <v>18.511816977999999</v>
      </c>
      <c r="BO195">
        <v>1.4328949999971E-3</v>
      </c>
      <c r="BP195">
        <v>1.4328949999970999</v>
      </c>
      <c r="BQ195">
        <v>0</v>
      </c>
      <c r="BU195">
        <v>57327</v>
      </c>
      <c r="BV195" t="s">
        <v>24</v>
      </c>
      <c r="BW195" t="s">
        <v>25</v>
      </c>
      <c r="BX195">
        <v>74196</v>
      </c>
      <c r="BY195">
        <v>11.469076872</v>
      </c>
      <c r="BZ195">
        <v>11.473773956</v>
      </c>
      <c r="CA195">
        <v>4.6970840000000102E-3</v>
      </c>
      <c r="CB195">
        <v>4.69708400000001</v>
      </c>
      <c r="CC195">
        <v>0</v>
      </c>
      <c r="CG195" s="2">
        <v>57527</v>
      </c>
      <c r="CH195" s="2" t="s">
        <v>24</v>
      </c>
      <c r="CI195" s="2" t="s">
        <v>25</v>
      </c>
      <c r="CJ195" s="2">
        <v>73536</v>
      </c>
      <c r="CK195" s="2">
        <v>9.5526840689999997</v>
      </c>
      <c r="CL195" s="2">
        <v>9.5543119910000005</v>
      </c>
      <c r="CM195" s="2">
        <v>1.627922E-3</v>
      </c>
      <c r="CN195" s="2">
        <v>1.6279220000000001</v>
      </c>
      <c r="CO195" s="2">
        <v>0</v>
      </c>
      <c r="CS195">
        <v>57727</v>
      </c>
      <c r="CT195" t="s">
        <v>24</v>
      </c>
      <c r="CU195" t="s">
        <v>25</v>
      </c>
      <c r="CV195">
        <v>73932</v>
      </c>
      <c r="CW195">
        <v>4.7776160240000003</v>
      </c>
      <c r="CX195">
        <v>4.7789521219999997</v>
      </c>
      <c r="CY195">
        <v>1.3360979999994501E-3</v>
      </c>
      <c r="CZ195">
        <v>1.33609799999945</v>
      </c>
      <c r="DA195">
        <v>0</v>
      </c>
      <c r="DE195" s="2">
        <v>57927</v>
      </c>
      <c r="DF195" s="2" t="s">
        <v>24</v>
      </c>
      <c r="DG195" s="2" t="s">
        <v>25</v>
      </c>
      <c r="DH195" s="2">
        <v>74328</v>
      </c>
      <c r="DI195" s="2">
        <v>3.8226089480000001</v>
      </c>
      <c r="DJ195" s="2">
        <v>3.823802948</v>
      </c>
      <c r="DK195" s="2">
        <v>1.194E-3</v>
      </c>
      <c r="DL195" s="2">
        <v>1.194</v>
      </c>
      <c r="DM195" s="2">
        <v>0</v>
      </c>
      <c r="DQ195">
        <v>58127</v>
      </c>
      <c r="DR195" t="s">
        <v>24</v>
      </c>
      <c r="DS195" t="s">
        <v>25</v>
      </c>
      <c r="DT195">
        <v>74724</v>
      </c>
      <c r="DU195">
        <v>1.9124310019999999</v>
      </c>
      <c r="DV195">
        <v>1.9134919640000001</v>
      </c>
      <c r="DW195">
        <v>1.06096200000016E-3</v>
      </c>
      <c r="DX195">
        <v>1.0609620000001601</v>
      </c>
      <c r="DY195">
        <v>0</v>
      </c>
      <c r="EC195">
        <v>58327</v>
      </c>
      <c r="ED195" t="s">
        <v>24</v>
      </c>
      <c r="EE195" t="s">
        <v>25</v>
      </c>
      <c r="EF195">
        <v>75120</v>
      </c>
      <c r="EG195">
        <v>0.95927190799999995</v>
      </c>
      <c r="EH195">
        <v>0.96023607300000002</v>
      </c>
      <c r="EI195">
        <v>9.64165000000072E-4</v>
      </c>
      <c r="EJ195">
        <v>0.96416500000007199</v>
      </c>
      <c r="EK195">
        <v>0</v>
      </c>
      <c r="EO195">
        <v>58527</v>
      </c>
      <c r="EP195" t="s">
        <v>24</v>
      </c>
      <c r="EQ195" t="s">
        <v>25</v>
      </c>
      <c r="ER195">
        <v>74064</v>
      </c>
      <c r="ES195">
        <v>0.19174313500000001</v>
      </c>
      <c r="ET195">
        <v>0.19310617399999999</v>
      </c>
      <c r="EU195">
        <v>1.36303899999998E-3</v>
      </c>
      <c r="EV195">
        <v>1.3630389999999799</v>
      </c>
      <c r="EW195">
        <v>0</v>
      </c>
      <c r="FA195">
        <v>41554</v>
      </c>
      <c r="FB195" t="s">
        <v>24</v>
      </c>
      <c r="FC195" t="s">
        <v>25</v>
      </c>
      <c r="FD195">
        <v>73536</v>
      </c>
      <c r="FE195">
        <v>7.5756850240000002</v>
      </c>
      <c r="FF195">
        <v>7.5779719349999999</v>
      </c>
      <c r="FG195">
        <v>2.28691099999966E-3</v>
      </c>
      <c r="FH195">
        <v>2.2869109999996602</v>
      </c>
      <c r="FI195">
        <v>0</v>
      </c>
    </row>
    <row r="196" spans="1:165">
      <c r="A196" s="2">
        <v>38708</v>
      </c>
      <c r="B196" s="2" t="s">
        <v>24</v>
      </c>
      <c r="C196" s="2" t="s">
        <v>25</v>
      </c>
      <c r="D196" s="2">
        <v>73272</v>
      </c>
      <c r="E196" s="2">
        <v>192.00175089999999</v>
      </c>
      <c r="F196" s="2">
        <v>192.00318290000001</v>
      </c>
      <c r="G196" s="2">
        <v>1.4319420000000001E-3</v>
      </c>
      <c r="H196" s="2">
        <v>1.431942</v>
      </c>
      <c r="I196" s="2">
        <v>0</v>
      </c>
      <c r="M196">
        <v>38908</v>
      </c>
      <c r="N196" t="s">
        <v>24</v>
      </c>
      <c r="O196" t="s">
        <v>25</v>
      </c>
      <c r="P196">
        <v>74592</v>
      </c>
      <c r="Q196">
        <v>96.002350092</v>
      </c>
      <c r="R196">
        <v>96.003409146999999</v>
      </c>
      <c r="S196">
        <v>1.0590549999989201E-3</v>
      </c>
      <c r="T196">
        <v>1.0590549999989201</v>
      </c>
      <c r="U196">
        <v>0</v>
      </c>
      <c r="Y196">
        <v>39108</v>
      </c>
      <c r="Z196" t="s">
        <v>24</v>
      </c>
      <c r="AA196" t="s">
        <v>25</v>
      </c>
      <c r="AB196">
        <v>73932</v>
      </c>
      <c r="AC196">
        <v>38.402554035000001</v>
      </c>
      <c r="AD196">
        <v>38.403939008999998</v>
      </c>
      <c r="AE196">
        <v>1.3849739999969299E-3</v>
      </c>
      <c r="AF196">
        <v>1.3849739999969299</v>
      </c>
      <c r="AG196">
        <v>0</v>
      </c>
      <c r="AK196">
        <v>39354</v>
      </c>
      <c r="AL196" t="s">
        <v>24</v>
      </c>
      <c r="AM196" t="s">
        <v>25</v>
      </c>
      <c r="AN196">
        <v>74328</v>
      </c>
      <c r="AO196">
        <v>19.202842951000001</v>
      </c>
      <c r="AP196">
        <v>19.203973054999999</v>
      </c>
      <c r="AQ196">
        <v>1.1301039999978E-3</v>
      </c>
      <c r="AR196">
        <v>1.1301039999978</v>
      </c>
      <c r="AS196">
        <v>0</v>
      </c>
      <c r="AW196">
        <v>39554</v>
      </c>
      <c r="AX196" t="s">
        <v>24</v>
      </c>
      <c r="AY196" t="s">
        <v>25</v>
      </c>
      <c r="AZ196">
        <v>73536</v>
      </c>
      <c r="BA196">
        <v>15.369341135000001</v>
      </c>
      <c r="BB196">
        <v>15.370924949999999</v>
      </c>
      <c r="BC196">
        <v>1.58381499999826E-3</v>
      </c>
      <c r="BD196">
        <v>1.58381499999826</v>
      </c>
      <c r="BE196">
        <v>0</v>
      </c>
      <c r="BI196">
        <v>39754</v>
      </c>
      <c r="BJ196" t="s">
        <v>24</v>
      </c>
      <c r="BK196" t="s">
        <v>25</v>
      </c>
      <c r="BL196">
        <v>73536</v>
      </c>
      <c r="BM196">
        <v>18.580429077000002</v>
      </c>
      <c r="BN196">
        <v>18.581902027000002</v>
      </c>
      <c r="BO196">
        <v>1.4729500000001301E-3</v>
      </c>
      <c r="BP196">
        <v>1.4729500000001301</v>
      </c>
      <c r="BQ196">
        <v>0</v>
      </c>
      <c r="BU196">
        <v>40154</v>
      </c>
      <c r="BV196" t="s">
        <v>24</v>
      </c>
      <c r="BW196" t="s">
        <v>25</v>
      </c>
      <c r="BX196">
        <v>74196</v>
      </c>
      <c r="BY196">
        <v>11.529246807</v>
      </c>
      <c r="BZ196">
        <v>11.530603886</v>
      </c>
      <c r="CA196">
        <v>1.35707899999992E-3</v>
      </c>
      <c r="CB196">
        <v>1.35707899999992</v>
      </c>
      <c r="CC196">
        <v>0</v>
      </c>
      <c r="CG196" s="2">
        <v>40354</v>
      </c>
      <c r="CH196" s="2" t="s">
        <v>24</v>
      </c>
      <c r="CI196" s="2" t="s">
        <v>25</v>
      </c>
      <c r="CJ196" s="2">
        <v>73668</v>
      </c>
      <c r="CK196" s="2">
        <v>9.6027469639999996</v>
      </c>
      <c r="CL196" s="2">
        <v>9.6041491029999992</v>
      </c>
      <c r="CM196" s="2">
        <v>1.4021389999999999E-3</v>
      </c>
      <c r="CN196" s="2">
        <v>1.402139</v>
      </c>
      <c r="CO196" s="2">
        <v>0</v>
      </c>
      <c r="CS196">
        <v>40554</v>
      </c>
      <c r="CT196" t="s">
        <v>24</v>
      </c>
      <c r="CU196" t="s">
        <v>25</v>
      </c>
      <c r="CV196">
        <v>74328</v>
      </c>
      <c r="CW196">
        <v>4.8027780059999996</v>
      </c>
      <c r="CX196">
        <v>4.803934097</v>
      </c>
      <c r="CY196">
        <v>1.1560910000003499E-3</v>
      </c>
      <c r="CZ196">
        <v>1.1560910000003499</v>
      </c>
      <c r="DA196">
        <v>0</v>
      </c>
      <c r="DE196" s="2">
        <v>40754</v>
      </c>
      <c r="DF196" s="2" t="s">
        <v>24</v>
      </c>
      <c r="DG196" s="2" t="s">
        <v>25</v>
      </c>
      <c r="DH196" s="2">
        <v>74724</v>
      </c>
      <c r="DI196" s="2">
        <v>3.8424470419999999</v>
      </c>
      <c r="DJ196" s="2">
        <v>3.8434839250000001</v>
      </c>
      <c r="DK196" s="2">
        <v>1.0368829999999999E-3</v>
      </c>
      <c r="DL196" s="2">
        <v>1.036883</v>
      </c>
      <c r="DM196" s="2">
        <v>0</v>
      </c>
      <c r="DQ196">
        <v>40954</v>
      </c>
      <c r="DR196" t="s">
        <v>24</v>
      </c>
      <c r="DS196" t="s">
        <v>25</v>
      </c>
      <c r="DT196">
        <v>74460</v>
      </c>
      <c r="DU196">
        <v>1.9224441050000001</v>
      </c>
      <c r="DV196">
        <v>1.9236750600000001</v>
      </c>
      <c r="DW196">
        <v>1.2309550000000301E-3</v>
      </c>
      <c r="DX196">
        <v>1.23095500000003</v>
      </c>
      <c r="DY196">
        <v>0</v>
      </c>
      <c r="EC196">
        <v>41154</v>
      </c>
      <c r="ED196" t="s">
        <v>24</v>
      </c>
      <c r="EE196" t="s">
        <v>25</v>
      </c>
      <c r="EF196">
        <v>74922</v>
      </c>
      <c r="EG196">
        <v>0.96435213099999995</v>
      </c>
      <c r="EH196">
        <v>0.96535611200000004</v>
      </c>
      <c r="EI196">
        <v>1.0039810000000899E-3</v>
      </c>
      <c r="EJ196">
        <v>1.0039810000000899</v>
      </c>
      <c r="EK196">
        <v>0</v>
      </c>
      <c r="EO196">
        <v>41354</v>
      </c>
      <c r="EP196" t="s">
        <v>24</v>
      </c>
      <c r="EQ196" t="s">
        <v>25</v>
      </c>
      <c r="ER196">
        <v>73404</v>
      </c>
      <c r="ES196">
        <v>0.192736149</v>
      </c>
      <c r="ET196">
        <v>0.19406199499999999</v>
      </c>
      <c r="EU196">
        <v>1.3258459999999899E-3</v>
      </c>
      <c r="EV196">
        <v>1.3258459999999901</v>
      </c>
      <c r="EW196">
        <v>0</v>
      </c>
      <c r="FA196">
        <v>47658</v>
      </c>
      <c r="FB196" t="s">
        <v>24</v>
      </c>
      <c r="FC196" t="s">
        <v>25</v>
      </c>
      <c r="FD196">
        <v>73404</v>
      </c>
      <c r="FE196">
        <v>7.5764279370000001</v>
      </c>
      <c r="FF196">
        <v>7.5785028929999996</v>
      </c>
      <c r="FG196">
        <v>2.0749559999995101E-3</v>
      </c>
      <c r="FH196">
        <v>2.07495599999951</v>
      </c>
      <c r="FI196">
        <v>0</v>
      </c>
    </row>
    <row r="197" spans="1:165">
      <c r="A197" s="2">
        <v>44812</v>
      </c>
      <c r="B197" s="2" t="s">
        <v>24</v>
      </c>
      <c r="C197" s="2" t="s">
        <v>25</v>
      </c>
      <c r="D197" s="2">
        <v>73932</v>
      </c>
      <c r="E197" s="2">
        <v>193.00188209999999</v>
      </c>
      <c r="F197" s="2">
        <v>193.0031941</v>
      </c>
      <c r="G197" s="2">
        <v>1.3120180000000001E-3</v>
      </c>
      <c r="H197" s="2">
        <v>1.3120179999999999</v>
      </c>
      <c r="I197" s="2">
        <v>0</v>
      </c>
      <c r="M197">
        <v>45012</v>
      </c>
      <c r="N197" t="s">
        <v>24</v>
      </c>
      <c r="O197" t="s">
        <v>25</v>
      </c>
      <c r="P197">
        <v>74328</v>
      </c>
      <c r="Q197">
        <v>96.502360105999998</v>
      </c>
      <c r="R197">
        <v>96.503607987999999</v>
      </c>
      <c r="S197">
        <v>1.2478820000012499E-3</v>
      </c>
      <c r="T197">
        <v>1.24788200000125</v>
      </c>
      <c r="U197">
        <v>0</v>
      </c>
      <c r="Y197">
        <v>45212</v>
      </c>
      <c r="Z197" t="s">
        <v>24</v>
      </c>
      <c r="AA197" t="s">
        <v>25</v>
      </c>
      <c r="AB197">
        <v>74328</v>
      </c>
      <c r="AC197">
        <v>38.602427005999999</v>
      </c>
      <c r="AD197">
        <v>38.603785991999999</v>
      </c>
      <c r="AE197">
        <v>1.3589859999996101E-3</v>
      </c>
      <c r="AF197">
        <v>1.3589859999996099</v>
      </c>
      <c r="AG197">
        <v>0</v>
      </c>
      <c r="AK197">
        <v>45458</v>
      </c>
      <c r="AL197" t="s">
        <v>24</v>
      </c>
      <c r="AM197" t="s">
        <v>25</v>
      </c>
      <c r="AN197">
        <v>73800</v>
      </c>
      <c r="AO197">
        <v>19.302674055000001</v>
      </c>
      <c r="AP197">
        <v>19.304014921</v>
      </c>
      <c r="AQ197">
        <v>1.3408659999995999E-3</v>
      </c>
      <c r="AR197">
        <v>1.3408659999996</v>
      </c>
      <c r="AS197">
        <v>0</v>
      </c>
      <c r="AW197">
        <v>45658</v>
      </c>
      <c r="AX197" t="s">
        <v>24</v>
      </c>
      <c r="AY197" t="s">
        <v>25</v>
      </c>
      <c r="AZ197">
        <v>73800</v>
      </c>
      <c r="BA197">
        <v>15.449381112999999</v>
      </c>
      <c r="BB197">
        <v>15.450763941</v>
      </c>
      <c r="BC197">
        <v>1.3828280000005499E-3</v>
      </c>
      <c r="BD197">
        <v>1.38282800000055</v>
      </c>
      <c r="BE197">
        <v>0</v>
      </c>
      <c r="BI197">
        <v>45858</v>
      </c>
      <c r="BJ197" t="s">
        <v>24</v>
      </c>
      <c r="BK197" t="s">
        <v>25</v>
      </c>
      <c r="BL197">
        <v>73932</v>
      </c>
      <c r="BM197">
        <v>18.650434970999999</v>
      </c>
      <c r="BN197">
        <v>18.651762008999999</v>
      </c>
      <c r="BO197">
        <v>1.3270379999994399E-3</v>
      </c>
      <c r="BP197">
        <v>1.3270379999994399</v>
      </c>
      <c r="BQ197">
        <v>0</v>
      </c>
      <c r="BU197">
        <v>46258</v>
      </c>
      <c r="BV197" t="s">
        <v>24</v>
      </c>
      <c r="BW197" t="s">
        <v>25</v>
      </c>
      <c r="BX197">
        <v>73404</v>
      </c>
      <c r="BY197">
        <v>11.589345932000001</v>
      </c>
      <c r="BZ197">
        <v>11.590855836999999</v>
      </c>
      <c r="CA197">
        <v>1.5099049999989201E-3</v>
      </c>
      <c r="CB197">
        <v>1.50990499999892</v>
      </c>
      <c r="CC197">
        <v>0</v>
      </c>
      <c r="CG197" s="2">
        <v>46458</v>
      </c>
      <c r="CH197" s="2" t="s">
        <v>24</v>
      </c>
      <c r="CI197" s="2" t="s">
        <v>25</v>
      </c>
      <c r="CJ197" s="2">
        <v>74460</v>
      </c>
      <c r="CK197" s="2">
        <v>9.6525819300000002</v>
      </c>
      <c r="CL197" s="2">
        <v>9.6538310050000007</v>
      </c>
      <c r="CM197" s="2">
        <v>1.2490750000000001E-3</v>
      </c>
      <c r="CN197" s="2">
        <v>1.2490749999999999</v>
      </c>
      <c r="CO197" s="2">
        <v>0</v>
      </c>
      <c r="CS197">
        <v>46658</v>
      </c>
      <c r="CT197" t="s">
        <v>24</v>
      </c>
      <c r="CU197" t="s">
        <v>25</v>
      </c>
      <c r="CV197">
        <v>74196</v>
      </c>
      <c r="CW197">
        <v>4.827819109</v>
      </c>
      <c r="CX197">
        <v>4.8290841579999997</v>
      </c>
      <c r="CY197">
        <v>1.26504899999968E-3</v>
      </c>
      <c r="CZ197">
        <v>1.2650489999996799</v>
      </c>
      <c r="DA197">
        <v>0</v>
      </c>
      <c r="DE197" s="2">
        <v>46858</v>
      </c>
      <c r="DF197" s="2" t="s">
        <v>24</v>
      </c>
      <c r="DG197" s="2" t="s">
        <v>25</v>
      </c>
      <c r="DH197" s="2">
        <v>74592</v>
      </c>
      <c r="DI197" s="2">
        <v>3.8624799250000001</v>
      </c>
      <c r="DJ197" s="2">
        <v>3.863608122</v>
      </c>
      <c r="DK197" s="2">
        <v>1.1281970000000001E-3</v>
      </c>
      <c r="DL197" s="2">
        <v>1.1281969999999999</v>
      </c>
      <c r="DM197" s="2">
        <v>0</v>
      </c>
      <c r="DQ197">
        <v>47058</v>
      </c>
      <c r="DR197" t="s">
        <v>24</v>
      </c>
      <c r="DS197" t="s">
        <v>25</v>
      </c>
      <c r="DT197">
        <v>74592</v>
      </c>
      <c r="DU197">
        <v>1.932423115</v>
      </c>
      <c r="DV197">
        <v>1.933619022</v>
      </c>
      <c r="DW197">
        <v>1.19590700000005E-3</v>
      </c>
      <c r="DX197">
        <v>1.19590700000005</v>
      </c>
      <c r="DY197">
        <v>0</v>
      </c>
      <c r="EC197">
        <v>47258</v>
      </c>
      <c r="ED197" t="s">
        <v>24</v>
      </c>
      <c r="EE197" t="s">
        <v>25</v>
      </c>
      <c r="EF197">
        <v>74460</v>
      </c>
      <c r="EG197">
        <v>0.96940112099999998</v>
      </c>
      <c r="EH197">
        <v>0.97050213799999996</v>
      </c>
      <c r="EI197">
        <v>1.10101699999998E-3</v>
      </c>
      <c r="EJ197">
        <v>1.1010169999999799</v>
      </c>
      <c r="EK197">
        <v>0</v>
      </c>
      <c r="EO197">
        <v>47458</v>
      </c>
      <c r="EP197" t="s">
        <v>24</v>
      </c>
      <c r="EQ197" t="s">
        <v>25</v>
      </c>
      <c r="ER197">
        <v>73800</v>
      </c>
      <c r="ES197">
        <v>0.19375610400000001</v>
      </c>
      <c r="ET197">
        <v>0.19510316799999999</v>
      </c>
      <c r="EU197">
        <v>1.3470639999999801E-3</v>
      </c>
      <c r="EV197">
        <v>1.3470639999999801</v>
      </c>
      <c r="EW197">
        <v>0</v>
      </c>
      <c r="FA197">
        <v>54170</v>
      </c>
      <c r="FB197" t="s">
        <v>24</v>
      </c>
      <c r="FC197" t="s">
        <v>25</v>
      </c>
      <c r="FD197">
        <v>73668</v>
      </c>
      <c r="FE197">
        <v>7.5770318510000001</v>
      </c>
      <c r="FF197">
        <v>7.5792019369999997</v>
      </c>
      <c r="FG197">
        <v>2.1700859999995701E-3</v>
      </c>
      <c r="FH197">
        <v>2.1700859999995701</v>
      </c>
      <c r="FI197">
        <v>0</v>
      </c>
    </row>
    <row r="198" spans="1:165">
      <c r="A198" s="2">
        <v>51324</v>
      </c>
      <c r="B198" s="2" t="s">
        <v>24</v>
      </c>
      <c r="C198" s="2" t="s">
        <v>25</v>
      </c>
      <c r="D198" s="2">
        <v>73272</v>
      </c>
      <c r="E198" s="2">
        <v>194.00177600000001</v>
      </c>
      <c r="F198" s="2">
        <v>194.003006</v>
      </c>
      <c r="G198" s="2">
        <v>1.2300010000000001E-3</v>
      </c>
      <c r="H198" s="2">
        <v>1.2300009999999999</v>
      </c>
      <c r="I198" s="2">
        <v>0</v>
      </c>
      <c r="M198">
        <v>51524</v>
      </c>
      <c r="N198" t="s">
        <v>24</v>
      </c>
      <c r="O198" t="s">
        <v>25</v>
      </c>
      <c r="P198">
        <v>74196</v>
      </c>
      <c r="Q198">
        <v>97.002505064000005</v>
      </c>
      <c r="R198">
        <v>97.003736019000002</v>
      </c>
      <c r="S198">
        <v>1.2309549999969199E-3</v>
      </c>
      <c r="T198">
        <v>1.23095499999692</v>
      </c>
      <c r="U198">
        <v>0</v>
      </c>
      <c r="Y198">
        <v>51724</v>
      </c>
      <c r="Z198" t="s">
        <v>24</v>
      </c>
      <c r="AA198" t="s">
        <v>25</v>
      </c>
      <c r="AB198">
        <v>74064</v>
      </c>
      <c r="AC198">
        <v>38.802513122999997</v>
      </c>
      <c r="AD198">
        <v>38.803874016000002</v>
      </c>
      <c r="AE198">
        <v>1.3608930000046299E-3</v>
      </c>
      <c r="AF198">
        <v>1.36089300000463</v>
      </c>
      <c r="AG198">
        <v>0</v>
      </c>
      <c r="AK198">
        <v>51970</v>
      </c>
      <c r="AL198" t="s">
        <v>24</v>
      </c>
      <c r="AM198" t="s">
        <v>25</v>
      </c>
      <c r="AN198">
        <v>73668</v>
      </c>
      <c r="AO198">
        <v>19.402884007000001</v>
      </c>
      <c r="AP198">
        <v>19.404485941000001</v>
      </c>
      <c r="AQ198">
        <v>1.60193399999997E-3</v>
      </c>
      <c r="AR198">
        <v>1.60193399999997</v>
      </c>
      <c r="AS198">
        <v>0</v>
      </c>
      <c r="AW198">
        <v>52170</v>
      </c>
      <c r="AX198" t="s">
        <v>24</v>
      </c>
      <c r="AY198" t="s">
        <v>25</v>
      </c>
      <c r="AZ198">
        <v>73536</v>
      </c>
      <c r="BA198">
        <v>15.529551029</v>
      </c>
      <c r="BB198">
        <v>15.530933142</v>
      </c>
      <c r="BC198">
        <v>1.3821130000000099E-3</v>
      </c>
      <c r="BD198">
        <v>1.3821130000000099</v>
      </c>
      <c r="BE198">
        <v>0</v>
      </c>
      <c r="BI198">
        <v>52370</v>
      </c>
      <c r="BJ198" t="s">
        <v>24</v>
      </c>
      <c r="BK198" t="s">
        <v>25</v>
      </c>
      <c r="BL198">
        <v>74064</v>
      </c>
      <c r="BM198">
        <v>18.720350026999999</v>
      </c>
      <c r="BN198">
        <v>18.721646069999998</v>
      </c>
      <c r="BO198">
        <v>1.2960429999999601E-3</v>
      </c>
      <c r="BP198">
        <v>1.2960429999999601</v>
      </c>
      <c r="BQ198">
        <v>0</v>
      </c>
      <c r="BU198">
        <v>52770</v>
      </c>
      <c r="BV198" t="s">
        <v>24</v>
      </c>
      <c r="BW198" t="s">
        <v>25</v>
      </c>
      <c r="BX198">
        <v>73932</v>
      </c>
      <c r="BY198">
        <v>11.649285793000001</v>
      </c>
      <c r="BZ198">
        <v>11.65047884</v>
      </c>
      <c r="CA198">
        <v>1.1930469999992201E-3</v>
      </c>
      <c r="CB198">
        <v>1.1930469999992199</v>
      </c>
      <c r="CC198">
        <v>0</v>
      </c>
      <c r="CG198" s="2">
        <v>52970</v>
      </c>
      <c r="CH198" s="2" t="s">
        <v>24</v>
      </c>
      <c r="CI198" s="2" t="s">
        <v>25</v>
      </c>
      <c r="CJ198" s="2">
        <v>73404</v>
      </c>
      <c r="CK198" s="2">
        <v>9.7026300429999992</v>
      </c>
      <c r="CL198" s="2">
        <v>9.7041389939999991</v>
      </c>
      <c r="CM198" s="2">
        <v>1.5089509999999999E-3</v>
      </c>
      <c r="CN198" s="2">
        <v>1.5089509999999999</v>
      </c>
      <c r="CO198" s="2">
        <v>0</v>
      </c>
      <c r="CS198">
        <v>53170</v>
      </c>
      <c r="CT198" t="s">
        <v>24</v>
      </c>
      <c r="CU198" t="s">
        <v>25</v>
      </c>
      <c r="CV198">
        <v>73800</v>
      </c>
      <c r="CW198">
        <v>4.8528521060000003</v>
      </c>
      <c r="CX198">
        <v>4.8544600009999996</v>
      </c>
      <c r="CY198">
        <v>1.6078949999993499E-3</v>
      </c>
      <c r="CZ198">
        <v>1.6078949999993499</v>
      </c>
      <c r="DA198">
        <v>0</v>
      </c>
      <c r="DE198" s="2">
        <v>53370</v>
      </c>
      <c r="DF198" s="2" t="s">
        <v>24</v>
      </c>
      <c r="DG198" s="2" t="s">
        <v>25</v>
      </c>
      <c r="DH198" s="2">
        <v>74394</v>
      </c>
      <c r="DI198" s="2">
        <v>3.8824739460000002</v>
      </c>
      <c r="DJ198" s="2">
        <v>3.883682013</v>
      </c>
      <c r="DK198" s="2">
        <v>1.208067E-3</v>
      </c>
      <c r="DL198" s="2">
        <v>1.208067</v>
      </c>
      <c r="DM198" s="2">
        <v>0</v>
      </c>
      <c r="DQ198">
        <v>53570</v>
      </c>
      <c r="DR198" t="s">
        <v>24</v>
      </c>
      <c r="DS198" t="s">
        <v>25</v>
      </c>
      <c r="DT198">
        <v>74724</v>
      </c>
      <c r="DU198">
        <v>1.942464113</v>
      </c>
      <c r="DV198">
        <v>1.9435181619999999</v>
      </c>
      <c r="DW198">
        <v>1.05404899999994E-3</v>
      </c>
      <c r="DX198">
        <v>1.0540489999999401</v>
      </c>
      <c r="DY198">
        <v>0</v>
      </c>
      <c r="EC198">
        <v>53770</v>
      </c>
      <c r="ED198" t="s">
        <v>24</v>
      </c>
      <c r="EE198" t="s">
        <v>25</v>
      </c>
      <c r="EF198">
        <v>74592</v>
      </c>
      <c r="EG198">
        <v>0.97455096200000002</v>
      </c>
      <c r="EH198">
        <v>0.97562313099999998</v>
      </c>
      <c r="EI198">
        <v>1.0721689999999499E-3</v>
      </c>
      <c r="EJ198">
        <v>1.07216899999995</v>
      </c>
      <c r="EK198">
        <v>0</v>
      </c>
      <c r="EO198">
        <v>53970</v>
      </c>
      <c r="EP198" t="s">
        <v>24</v>
      </c>
      <c r="EQ198" t="s">
        <v>25</v>
      </c>
      <c r="ER198">
        <v>73536</v>
      </c>
      <c r="ES198">
        <v>0.19486999499999999</v>
      </c>
      <c r="ET198">
        <v>0.23278117200000001</v>
      </c>
      <c r="EU198">
        <v>3.7911176999999997E-2</v>
      </c>
      <c r="EV198">
        <v>37.911177000000002</v>
      </c>
      <c r="EW198">
        <v>0</v>
      </c>
      <c r="FA198">
        <v>45520</v>
      </c>
      <c r="FB198" t="s">
        <v>24</v>
      </c>
      <c r="FC198" t="s">
        <v>25</v>
      </c>
      <c r="FD198">
        <v>73668</v>
      </c>
      <c r="FE198">
        <v>7.5779888629999999</v>
      </c>
      <c r="FF198">
        <v>7.579973936</v>
      </c>
      <c r="FG198">
        <v>1.98507300000017E-3</v>
      </c>
      <c r="FH198">
        <v>1.98507300000017</v>
      </c>
      <c r="FI198">
        <v>0</v>
      </c>
    </row>
    <row r="199" spans="1:165">
      <c r="A199" s="2">
        <v>42674</v>
      </c>
      <c r="B199" s="2" t="s">
        <v>24</v>
      </c>
      <c r="C199" s="2" t="s">
        <v>25</v>
      </c>
      <c r="D199" s="2">
        <v>73800</v>
      </c>
      <c r="E199" s="2">
        <v>195.00200100000001</v>
      </c>
      <c r="F199" s="2">
        <v>195.00357099999999</v>
      </c>
      <c r="G199" s="2">
        <v>1.569986E-3</v>
      </c>
      <c r="H199" s="2">
        <v>1.5699860000000001</v>
      </c>
      <c r="I199" s="2">
        <v>0</v>
      </c>
      <c r="M199">
        <v>42874</v>
      </c>
      <c r="N199" t="s">
        <v>24</v>
      </c>
      <c r="O199" t="s">
        <v>25</v>
      </c>
      <c r="P199">
        <v>73668</v>
      </c>
      <c r="Q199">
        <v>97.502386092999998</v>
      </c>
      <c r="R199">
        <v>97.503980159999998</v>
      </c>
      <c r="S199">
        <v>1.5940669999991899E-3</v>
      </c>
      <c r="T199">
        <v>1.5940669999991901</v>
      </c>
      <c r="U199">
        <v>0</v>
      </c>
      <c r="Y199">
        <v>43074</v>
      </c>
      <c r="Z199" t="s">
        <v>24</v>
      </c>
      <c r="AA199" t="s">
        <v>25</v>
      </c>
      <c r="AB199">
        <v>74196</v>
      </c>
      <c r="AC199">
        <v>39.002509117000002</v>
      </c>
      <c r="AD199">
        <v>39.003817081000001</v>
      </c>
      <c r="AE199">
        <v>1.3079639999986599E-3</v>
      </c>
      <c r="AF199">
        <v>1.3079639999986601</v>
      </c>
      <c r="AG199">
        <v>0</v>
      </c>
      <c r="AK199">
        <v>43320</v>
      </c>
      <c r="AL199" t="s">
        <v>24</v>
      </c>
      <c r="AM199" t="s">
        <v>25</v>
      </c>
      <c r="AN199">
        <v>74328</v>
      </c>
      <c r="AO199">
        <v>19.502882957000001</v>
      </c>
      <c r="AP199">
        <v>19.504298925000001</v>
      </c>
      <c r="AQ199">
        <v>1.41596799999987E-3</v>
      </c>
      <c r="AR199">
        <v>1.41596799999987</v>
      </c>
      <c r="AS199">
        <v>0</v>
      </c>
      <c r="AW199">
        <v>43520</v>
      </c>
      <c r="AX199" t="s">
        <v>24</v>
      </c>
      <c r="AY199" t="s">
        <v>25</v>
      </c>
      <c r="AZ199">
        <v>74064</v>
      </c>
      <c r="BA199">
        <v>15.609496117000001</v>
      </c>
      <c r="BB199">
        <v>15.610852957000001</v>
      </c>
      <c r="BC199">
        <v>1.3568399999996899E-3</v>
      </c>
      <c r="BD199">
        <v>1.3568399999996901</v>
      </c>
      <c r="BE199">
        <v>0</v>
      </c>
      <c r="BI199">
        <v>43720</v>
      </c>
      <c r="BJ199" t="s">
        <v>24</v>
      </c>
      <c r="BK199" t="s">
        <v>25</v>
      </c>
      <c r="BL199">
        <v>73800</v>
      </c>
      <c r="BM199">
        <v>18.790625094999999</v>
      </c>
      <c r="BN199">
        <v>18.792062997999999</v>
      </c>
      <c r="BO199">
        <v>1.4379029999993501E-3</v>
      </c>
      <c r="BP199">
        <v>1.43790299999935</v>
      </c>
      <c r="BQ199">
        <v>0</v>
      </c>
      <c r="BU199">
        <v>44120</v>
      </c>
      <c r="BV199" t="s">
        <v>24</v>
      </c>
      <c r="BW199" t="s">
        <v>25</v>
      </c>
      <c r="BX199">
        <v>73536</v>
      </c>
      <c r="BY199">
        <v>11.709498882</v>
      </c>
      <c r="BZ199">
        <v>11.710962772</v>
      </c>
      <c r="CA199">
        <v>1.4638900000001299E-3</v>
      </c>
      <c r="CB199">
        <v>1.46389000000013</v>
      </c>
      <c r="CC199">
        <v>0</v>
      </c>
      <c r="CG199" s="2">
        <v>44320</v>
      </c>
      <c r="CH199" s="2" t="s">
        <v>24</v>
      </c>
      <c r="CI199" s="2" t="s">
        <v>25</v>
      </c>
      <c r="CJ199" s="2">
        <v>73536</v>
      </c>
      <c r="CK199" s="2">
        <v>9.7527899740000006</v>
      </c>
      <c r="CL199" s="2">
        <v>9.7541480059999994</v>
      </c>
      <c r="CM199" s="2">
        <v>1.3580319999999999E-3</v>
      </c>
      <c r="CN199" s="2">
        <v>1.3580319999999999</v>
      </c>
      <c r="CO199" s="2">
        <v>0</v>
      </c>
      <c r="CS199">
        <v>44520</v>
      </c>
      <c r="CT199" t="s">
        <v>24</v>
      </c>
      <c r="CU199" t="s">
        <v>25</v>
      </c>
      <c r="CV199">
        <v>73800</v>
      </c>
      <c r="CW199">
        <v>4.8778660299999999</v>
      </c>
      <c r="CX199">
        <v>4.8792741299999998</v>
      </c>
      <c r="CY199">
        <v>1.40809999999991E-3</v>
      </c>
      <c r="CZ199">
        <v>1.40809999999991</v>
      </c>
      <c r="DA199">
        <v>0</v>
      </c>
      <c r="DE199" s="2">
        <v>44720</v>
      </c>
      <c r="DF199" s="2" t="s">
        <v>24</v>
      </c>
      <c r="DG199" s="2" t="s">
        <v>25</v>
      </c>
      <c r="DH199" s="2">
        <v>74394</v>
      </c>
      <c r="DI199" s="2">
        <v>3.902645111</v>
      </c>
      <c r="DJ199" s="2">
        <v>3.904011965</v>
      </c>
      <c r="DK199" s="2">
        <v>1.366854E-3</v>
      </c>
      <c r="DL199" s="2">
        <v>1.366854</v>
      </c>
      <c r="DM199" s="2">
        <v>0</v>
      </c>
      <c r="DQ199">
        <v>44920</v>
      </c>
      <c r="DR199" t="s">
        <v>24</v>
      </c>
      <c r="DS199" t="s">
        <v>25</v>
      </c>
      <c r="DT199">
        <v>74724</v>
      </c>
      <c r="DU199">
        <v>1.952632189</v>
      </c>
      <c r="DV199">
        <v>1.953680992</v>
      </c>
      <c r="DW199">
        <v>1.0488029999999799E-3</v>
      </c>
      <c r="DX199">
        <v>1.0488029999999799</v>
      </c>
      <c r="DY199">
        <v>0</v>
      </c>
      <c r="EC199">
        <v>45120</v>
      </c>
      <c r="ED199" t="s">
        <v>24</v>
      </c>
      <c r="EE199" t="s">
        <v>25</v>
      </c>
      <c r="EF199">
        <v>74658</v>
      </c>
      <c r="EG199">
        <v>0.97949790999999997</v>
      </c>
      <c r="EH199">
        <v>0.98065495499999999</v>
      </c>
      <c r="EI199">
        <v>1.1570450000000199E-3</v>
      </c>
      <c r="EJ199">
        <v>1.1570450000000201</v>
      </c>
      <c r="EK199">
        <v>0</v>
      </c>
      <c r="EO199">
        <v>45320</v>
      </c>
      <c r="EP199" t="s">
        <v>24</v>
      </c>
      <c r="EQ199" t="s">
        <v>25</v>
      </c>
      <c r="ER199">
        <v>73404</v>
      </c>
      <c r="ES199">
        <v>0.19575309799999999</v>
      </c>
      <c r="ET199">
        <v>0.197309017</v>
      </c>
      <c r="EU199">
        <v>1.55591900000001E-3</v>
      </c>
      <c r="EV199">
        <v>1.55591900000001</v>
      </c>
      <c r="EW199">
        <v>0</v>
      </c>
      <c r="FA199">
        <v>33790</v>
      </c>
      <c r="FB199" t="s">
        <v>24</v>
      </c>
      <c r="FC199" t="s">
        <v>25</v>
      </c>
      <c r="FD199">
        <v>73536</v>
      </c>
      <c r="FE199">
        <v>7.578705072</v>
      </c>
      <c r="FF199">
        <v>7.5805530550000002</v>
      </c>
      <c r="FG199">
        <v>1.84798300000021E-3</v>
      </c>
      <c r="FH199">
        <v>1.84798300000021</v>
      </c>
      <c r="FI199">
        <v>0</v>
      </c>
    </row>
    <row r="200" spans="1:165">
      <c r="A200" s="2">
        <v>59177</v>
      </c>
      <c r="B200" s="2" t="s">
        <v>24</v>
      </c>
      <c r="C200" s="2" t="s">
        <v>25</v>
      </c>
      <c r="D200" s="2">
        <v>73800</v>
      </c>
      <c r="E200" s="2">
        <v>196.0017259</v>
      </c>
      <c r="F200" s="2">
        <v>196.00296499999999</v>
      </c>
      <c r="G200" s="2">
        <v>1.2390610000000001E-3</v>
      </c>
      <c r="H200" s="2">
        <v>1.239061</v>
      </c>
      <c r="I200" s="2">
        <v>0</v>
      </c>
      <c r="M200">
        <v>59377</v>
      </c>
      <c r="N200" t="s">
        <v>24</v>
      </c>
      <c r="O200" t="s">
        <v>25</v>
      </c>
      <c r="P200">
        <v>74196</v>
      </c>
      <c r="Q200">
        <v>98.002398013999994</v>
      </c>
      <c r="R200">
        <v>98.003658056000006</v>
      </c>
      <c r="S200">
        <v>1.26004200001261E-3</v>
      </c>
      <c r="T200">
        <v>1.26004200001261</v>
      </c>
      <c r="U200">
        <v>0</v>
      </c>
      <c r="Y200">
        <v>59577</v>
      </c>
      <c r="Z200" t="s">
        <v>24</v>
      </c>
      <c r="AA200" t="s">
        <v>25</v>
      </c>
      <c r="AB200">
        <v>73932</v>
      </c>
      <c r="AC200">
        <v>39.202591181000003</v>
      </c>
      <c r="AD200">
        <v>39.203871964999998</v>
      </c>
      <c r="AE200">
        <v>1.28078399999509E-3</v>
      </c>
      <c r="AF200">
        <v>1.2807839999950901</v>
      </c>
      <c r="AG200">
        <v>0</v>
      </c>
      <c r="AK200">
        <v>59823</v>
      </c>
      <c r="AL200" t="s">
        <v>24</v>
      </c>
      <c r="AM200" t="s">
        <v>25</v>
      </c>
      <c r="AN200">
        <v>73800</v>
      </c>
      <c r="AO200">
        <v>19.602725028999998</v>
      </c>
      <c r="AP200">
        <v>19.604144095999999</v>
      </c>
      <c r="AQ200">
        <v>1.41906700000049E-3</v>
      </c>
      <c r="AR200">
        <v>1.4190670000004899</v>
      </c>
      <c r="AS200">
        <v>0</v>
      </c>
      <c r="AW200">
        <v>60023</v>
      </c>
      <c r="AX200" t="s">
        <v>24</v>
      </c>
      <c r="AY200" t="s">
        <v>25</v>
      </c>
      <c r="AZ200">
        <v>74196</v>
      </c>
      <c r="BA200">
        <v>15.689713955</v>
      </c>
      <c r="BB200">
        <v>15.691113949</v>
      </c>
      <c r="BC200">
        <v>1.39999399999979E-3</v>
      </c>
      <c r="BD200">
        <v>1.3999939999997899</v>
      </c>
      <c r="BE200">
        <v>0</v>
      </c>
      <c r="BI200">
        <v>60223</v>
      </c>
      <c r="BJ200" t="s">
        <v>24</v>
      </c>
      <c r="BK200" t="s">
        <v>25</v>
      </c>
      <c r="BL200">
        <v>73536</v>
      </c>
      <c r="BM200">
        <v>18.860575914000002</v>
      </c>
      <c r="BN200">
        <v>18.862092017999998</v>
      </c>
      <c r="BO200">
        <v>1.5161039999966801E-3</v>
      </c>
      <c r="BP200">
        <v>1.5161039999966801</v>
      </c>
      <c r="BQ200">
        <v>0</v>
      </c>
      <c r="BU200">
        <v>60623</v>
      </c>
      <c r="BV200" t="s">
        <v>24</v>
      </c>
      <c r="BW200" t="s">
        <v>25</v>
      </c>
      <c r="BX200">
        <v>74328</v>
      </c>
      <c r="BY200">
        <v>11.769321917999999</v>
      </c>
      <c r="BZ200">
        <v>11.770442009</v>
      </c>
      <c r="CA200">
        <v>1.12009100000065E-3</v>
      </c>
      <c r="CB200">
        <v>1.1200910000006501</v>
      </c>
      <c r="CC200">
        <v>0</v>
      </c>
      <c r="CG200" s="2">
        <v>60823</v>
      </c>
      <c r="CH200" s="2" t="s">
        <v>24</v>
      </c>
      <c r="CI200" s="2" t="s">
        <v>25</v>
      </c>
      <c r="CJ200" s="2">
        <v>73800</v>
      </c>
      <c r="CK200" s="2">
        <v>9.8028600220000008</v>
      </c>
      <c r="CL200" s="2">
        <v>9.8042171000000007</v>
      </c>
      <c r="CM200" s="2">
        <v>1.3570780000000001E-3</v>
      </c>
      <c r="CN200" s="2">
        <v>1.357078</v>
      </c>
      <c r="CO200" s="2">
        <v>0</v>
      </c>
      <c r="CS200">
        <v>32790</v>
      </c>
      <c r="CT200" t="s">
        <v>24</v>
      </c>
      <c r="CU200" t="s">
        <v>25</v>
      </c>
      <c r="CV200">
        <v>74460</v>
      </c>
      <c r="CW200">
        <v>4.9026811119999998</v>
      </c>
      <c r="CX200">
        <v>4.903913975</v>
      </c>
      <c r="CY200">
        <v>1.2328630000002501E-3</v>
      </c>
      <c r="CZ200">
        <v>1.2328630000002501</v>
      </c>
      <c r="DA200">
        <v>0</v>
      </c>
      <c r="DE200" s="2">
        <v>32990</v>
      </c>
      <c r="DF200" s="2" t="s">
        <v>24</v>
      </c>
      <c r="DG200" s="2" t="s">
        <v>25</v>
      </c>
      <c r="DH200" s="2">
        <v>74064</v>
      </c>
      <c r="DI200" s="2">
        <v>3.9225051400000002</v>
      </c>
      <c r="DJ200" s="2">
        <v>3.9236941339999998</v>
      </c>
      <c r="DK200" s="2">
        <v>1.1889940000000001E-3</v>
      </c>
      <c r="DL200" s="2">
        <v>1.1889940000000001</v>
      </c>
      <c r="DM200" s="2">
        <v>0</v>
      </c>
      <c r="DQ200">
        <v>33190</v>
      </c>
      <c r="DR200" t="s">
        <v>24</v>
      </c>
      <c r="DS200" t="s">
        <v>25</v>
      </c>
      <c r="DT200">
        <v>73536</v>
      </c>
      <c r="DU200">
        <v>1.962728024</v>
      </c>
      <c r="DV200">
        <v>1.9641251559999999</v>
      </c>
      <c r="DW200">
        <v>1.3971319999999099E-3</v>
      </c>
      <c r="DX200">
        <v>1.3971319999999099</v>
      </c>
      <c r="DY200">
        <v>0</v>
      </c>
      <c r="EC200">
        <v>33390</v>
      </c>
      <c r="ED200" t="s">
        <v>24</v>
      </c>
      <c r="EE200" t="s">
        <v>25</v>
      </c>
      <c r="EF200">
        <v>74460</v>
      </c>
      <c r="EG200">
        <v>0.98469996500000001</v>
      </c>
      <c r="EH200">
        <v>0.98576307299999999</v>
      </c>
      <c r="EI200">
        <v>1.06310799999997E-3</v>
      </c>
      <c r="EJ200">
        <v>1.06310799999997</v>
      </c>
      <c r="EK200">
        <v>0</v>
      </c>
      <c r="EO200">
        <v>33590</v>
      </c>
      <c r="EP200" t="s">
        <v>24</v>
      </c>
      <c r="EQ200" t="s">
        <v>25</v>
      </c>
      <c r="ER200">
        <v>73536</v>
      </c>
      <c r="ES200">
        <v>0.19698905899999999</v>
      </c>
      <c r="ET200">
        <v>0.198443174</v>
      </c>
      <c r="EU200">
        <v>1.454115E-3</v>
      </c>
      <c r="EV200">
        <v>1.454115</v>
      </c>
      <c r="EW200">
        <v>0</v>
      </c>
      <c r="FA200">
        <v>48184</v>
      </c>
      <c r="FB200" t="s">
        <v>24</v>
      </c>
      <c r="FC200" t="s">
        <v>25</v>
      </c>
      <c r="FD200">
        <v>73536</v>
      </c>
      <c r="FE200">
        <v>7.5792460439999996</v>
      </c>
      <c r="FF200">
        <v>7.5812170510000003</v>
      </c>
      <c r="FG200">
        <v>1.9710070000007402E-3</v>
      </c>
      <c r="FH200">
        <v>1.97100700000074</v>
      </c>
      <c r="FI200">
        <v>0</v>
      </c>
    </row>
    <row r="201" spans="1:165">
      <c r="A201" s="2">
        <v>45338</v>
      </c>
      <c r="B201" s="2" t="s">
        <v>24</v>
      </c>
      <c r="C201" s="2" t="s">
        <v>25</v>
      </c>
      <c r="D201" s="2">
        <v>73272</v>
      </c>
      <c r="E201" s="2">
        <v>197.00198889999999</v>
      </c>
      <c r="F201" s="2">
        <v>197.00351910000001</v>
      </c>
      <c r="G201" s="2">
        <v>1.53017E-3</v>
      </c>
      <c r="H201" s="2">
        <v>1.53017</v>
      </c>
      <c r="I201" s="2">
        <v>0</v>
      </c>
      <c r="M201">
        <v>45538</v>
      </c>
      <c r="N201" t="s">
        <v>24</v>
      </c>
      <c r="O201" t="s">
        <v>25</v>
      </c>
      <c r="P201">
        <v>74328</v>
      </c>
      <c r="Q201">
        <v>98.502403974999993</v>
      </c>
      <c r="R201">
        <v>98.503623008999995</v>
      </c>
      <c r="S201">
        <v>1.21903400000178E-3</v>
      </c>
      <c r="T201">
        <v>1.2190340000017801</v>
      </c>
      <c r="U201">
        <v>0</v>
      </c>
      <c r="Y201">
        <v>45738</v>
      </c>
      <c r="Z201" t="s">
        <v>24</v>
      </c>
      <c r="AA201" t="s">
        <v>25</v>
      </c>
      <c r="AB201">
        <v>73668</v>
      </c>
      <c r="AC201">
        <v>39.402548074999999</v>
      </c>
      <c r="AD201">
        <v>39.403892994000003</v>
      </c>
      <c r="AE201">
        <v>1.3449190000045499E-3</v>
      </c>
      <c r="AF201">
        <v>1.3449190000045499</v>
      </c>
      <c r="AG201">
        <v>0</v>
      </c>
      <c r="AK201">
        <v>45984</v>
      </c>
      <c r="AL201" t="s">
        <v>24</v>
      </c>
      <c r="AM201" t="s">
        <v>25</v>
      </c>
      <c r="AN201">
        <v>75320</v>
      </c>
      <c r="AO201">
        <v>19.702910899999999</v>
      </c>
      <c r="AP201">
        <v>19.71429801</v>
      </c>
      <c r="AQ201">
        <v>1.13871100000011E-2</v>
      </c>
      <c r="AR201">
        <v>11.387110000001099</v>
      </c>
      <c r="AS201">
        <v>0</v>
      </c>
      <c r="AW201">
        <v>46184</v>
      </c>
      <c r="AX201" t="s">
        <v>24</v>
      </c>
      <c r="AY201" t="s">
        <v>25</v>
      </c>
      <c r="AZ201">
        <v>74196</v>
      </c>
      <c r="BA201">
        <v>15.769768953</v>
      </c>
      <c r="BB201">
        <v>15.771196127</v>
      </c>
      <c r="BC201">
        <v>1.4271739999998001E-3</v>
      </c>
      <c r="BD201">
        <v>1.4271739999998001</v>
      </c>
      <c r="BE201">
        <v>0</v>
      </c>
      <c r="BI201">
        <v>46384</v>
      </c>
      <c r="BJ201" t="s">
        <v>24</v>
      </c>
      <c r="BK201" t="s">
        <v>25</v>
      </c>
      <c r="BL201">
        <v>74328</v>
      </c>
      <c r="BM201">
        <v>18.930505037</v>
      </c>
      <c r="BN201">
        <v>18.931798935</v>
      </c>
      <c r="BO201">
        <v>1.2938980000001201E-3</v>
      </c>
      <c r="BP201">
        <v>1.2938980000001199</v>
      </c>
      <c r="BQ201">
        <v>0</v>
      </c>
      <c r="BU201">
        <v>46784</v>
      </c>
      <c r="BV201" t="s">
        <v>24</v>
      </c>
      <c r="BW201" t="s">
        <v>25</v>
      </c>
      <c r="BX201">
        <v>73536</v>
      </c>
      <c r="BY201">
        <v>11.829596995999999</v>
      </c>
      <c r="BZ201">
        <v>11.830967902999999</v>
      </c>
      <c r="CA201">
        <v>1.37090700000008E-3</v>
      </c>
      <c r="CB201">
        <v>1.37090700000008</v>
      </c>
      <c r="CC201">
        <v>0</v>
      </c>
      <c r="CG201" s="2">
        <v>46984</v>
      </c>
      <c r="CH201" s="2" t="s">
        <v>24</v>
      </c>
      <c r="CI201" s="2" t="s">
        <v>25</v>
      </c>
      <c r="CJ201" s="2">
        <v>73404</v>
      </c>
      <c r="CK201" s="2">
        <v>9.8528780939999994</v>
      </c>
      <c r="CL201" s="2">
        <v>9.8544020650000004</v>
      </c>
      <c r="CM201" s="2">
        <v>1.523971E-3</v>
      </c>
      <c r="CN201" s="2">
        <v>1.523971</v>
      </c>
      <c r="CO201" s="2">
        <v>0</v>
      </c>
      <c r="CS201">
        <v>47184</v>
      </c>
      <c r="CT201" t="s">
        <v>24</v>
      </c>
      <c r="CU201" t="s">
        <v>25</v>
      </c>
      <c r="CV201">
        <v>73668</v>
      </c>
      <c r="CW201">
        <v>4.9277951719999997</v>
      </c>
      <c r="CX201">
        <v>4.9291791920000003</v>
      </c>
      <c r="CY201">
        <v>1.3840200000005899E-3</v>
      </c>
      <c r="CZ201">
        <v>1.38402000000059</v>
      </c>
      <c r="DA201">
        <v>0</v>
      </c>
      <c r="DE201" s="2">
        <v>47384</v>
      </c>
      <c r="DF201" s="2" t="s">
        <v>24</v>
      </c>
      <c r="DG201" s="2" t="s">
        <v>25</v>
      </c>
      <c r="DH201" s="2">
        <v>73272</v>
      </c>
      <c r="DI201" s="2">
        <v>3.9425690169999998</v>
      </c>
      <c r="DJ201" s="2">
        <v>3.9440820219999999</v>
      </c>
      <c r="DK201" s="2">
        <v>1.513005E-3</v>
      </c>
      <c r="DL201" s="2">
        <v>1.5130049999999999</v>
      </c>
      <c r="DM201" s="2">
        <v>0</v>
      </c>
      <c r="DQ201">
        <v>47584</v>
      </c>
      <c r="DR201" t="s">
        <v>24</v>
      </c>
      <c r="DS201" t="s">
        <v>25</v>
      </c>
      <c r="DT201">
        <v>74460</v>
      </c>
      <c r="DU201">
        <v>1.9725050930000001</v>
      </c>
      <c r="DV201">
        <v>1.9735400679999999</v>
      </c>
      <c r="DW201">
        <v>1.0349749999998201E-3</v>
      </c>
      <c r="DX201">
        <v>1.0349749999998199</v>
      </c>
      <c r="DY201">
        <v>0</v>
      </c>
      <c r="EC201">
        <v>47784</v>
      </c>
      <c r="ED201" t="s">
        <v>24</v>
      </c>
      <c r="EE201" t="s">
        <v>25</v>
      </c>
      <c r="EF201">
        <v>74658</v>
      </c>
      <c r="EG201">
        <v>0.98956513400000001</v>
      </c>
      <c r="EH201">
        <v>0.99060010899999995</v>
      </c>
      <c r="EI201">
        <v>1.03497499999993E-3</v>
      </c>
      <c r="EJ201">
        <v>1.03497499999993</v>
      </c>
      <c r="EK201">
        <v>0</v>
      </c>
      <c r="EO201">
        <v>47984</v>
      </c>
      <c r="EP201" t="s">
        <v>24</v>
      </c>
      <c r="EQ201" t="s">
        <v>25</v>
      </c>
      <c r="ER201">
        <v>73536</v>
      </c>
      <c r="ES201">
        <v>0.19807696299999999</v>
      </c>
      <c r="ET201">
        <v>0.199370146</v>
      </c>
      <c r="EU201">
        <v>1.293183E-3</v>
      </c>
      <c r="EV201">
        <v>1.293183</v>
      </c>
      <c r="EW201">
        <v>0</v>
      </c>
      <c r="FA201">
        <v>50615</v>
      </c>
      <c r="FB201" t="s">
        <v>24</v>
      </c>
      <c r="FC201" t="s">
        <v>25</v>
      </c>
      <c r="FD201">
        <v>73668</v>
      </c>
      <c r="FE201">
        <v>7.5800058840000002</v>
      </c>
      <c r="FF201">
        <v>7.58198595</v>
      </c>
      <c r="FG201">
        <v>1.9800659999997801E-3</v>
      </c>
      <c r="FH201">
        <v>1.9800659999997801</v>
      </c>
      <c r="FI201">
        <v>0</v>
      </c>
    </row>
    <row r="202" spans="1:165">
      <c r="A202" s="2">
        <v>47769</v>
      </c>
      <c r="B202" s="2" t="s">
        <v>24</v>
      </c>
      <c r="C202" s="2" t="s">
        <v>25</v>
      </c>
      <c r="D202" s="2">
        <v>73536</v>
      </c>
      <c r="E202" s="2">
        <v>198.0019059</v>
      </c>
      <c r="F202" s="2">
        <v>198.00333190000001</v>
      </c>
      <c r="G202" s="2">
        <v>1.4259819999999999E-3</v>
      </c>
      <c r="H202" s="2">
        <v>1.4259820000000001</v>
      </c>
      <c r="I202" s="2">
        <v>0</v>
      </c>
      <c r="M202">
        <v>47969</v>
      </c>
      <c r="N202" t="s">
        <v>24</v>
      </c>
      <c r="O202" t="s">
        <v>25</v>
      </c>
      <c r="P202">
        <v>73800</v>
      </c>
      <c r="Q202">
        <v>99.002588986999996</v>
      </c>
      <c r="R202">
        <v>99.004244088999997</v>
      </c>
      <c r="S202">
        <v>1.6551020000008501E-3</v>
      </c>
      <c r="T202">
        <v>1.6551020000008501</v>
      </c>
      <c r="U202">
        <v>0</v>
      </c>
      <c r="Y202">
        <v>48169</v>
      </c>
      <c r="Z202" t="s">
        <v>24</v>
      </c>
      <c r="AA202" t="s">
        <v>25</v>
      </c>
      <c r="AB202">
        <v>73668</v>
      </c>
      <c r="AC202">
        <v>39.602645158999998</v>
      </c>
      <c r="AD202">
        <v>39.604215144999998</v>
      </c>
      <c r="AE202">
        <v>1.5699859999998001E-3</v>
      </c>
      <c r="AF202">
        <v>1.5699859999998</v>
      </c>
      <c r="AG202">
        <v>0</v>
      </c>
      <c r="AK202">
        <v>48415</v>
      </c>
      <c r="AL202" t="s">
        <v>24</v>
      </c>
      <c r="AM202" t="s">
        <v>25</v>
      </c>
      <c r="AN202">
        <v>74064</v>
      </c>
      <c r="AO202">
        <v>19.802918910999999</v>
      </c>
      <c r="AP202">
        <v>19.804205893999999</v>
      </c>
      <c r="AQ202">
        <v>1.2869829999999599E-3</v>
      </c>
      <c r="AR202">
        <v>1.28698299999996</v>
      </c>
      <c r="AS202">
        <v>0</v>
      </c>
      <c r="AW202">
        <v>48615</v>
      </c>
      <c r="AX202" t="s">
        <v>24</v>
      </c>
      <c r="AY202" t="s">
        <v>25</v>
      </c>
      <c r="AZ202">
        <v>74328</v>
      </c>
      <c r="BA202">
        <v>15.849812031000001</v>
      </c>
      <c r="BB202">
        <v>15.851284980999999</v>
      </c>
      <c r="BC202">
        <v>1.47294999999836E-3</v>
      </c>
      <c r="BD202">
        <v>1.47294999999836</v>
      </c>
      <c r="BE202">
        <v>0</v>
      </c>
      <c r="BI202">
        <v>48815</v>
      </c>
      <c r="BJ202" t="s">
        <v>24</v>
      </c>
      <c r="BK202" t="s">
        <v>25</v>
      </c>
      <c r="BL202">
        <v>73932</v>
      </c>
      <c r="BM202">
        <v>19.000555991999999</v>
      </c>
      <c r="BN202">
        <v>19.001919031</v>
      </c>
      <c r="BO202">
        <v>1.363039000001E-3</v>
      </c>
      <c r="BP202">
        <v>1.363039000001</v>
      </c>
      <c r="BQ202">
        <v>0</v>
      </c>
      <c r="BU202">
        <v>49215</v>
      </c>
      <c r="BV202" t="s">
        <v>24</v>
      </c>
      <c r="BW202" t="s">
        <v>25</v>
      </c>
      <c r="BX202">
        <v>73668</v>
      </c>
      <c r="BY202">
        <v>11.88942194</v>
      </c>
      <c r="BZ202">
        <v>11.890861987999999</v>
      </c>
      <c r="CA202">
        <v>1.4400479999991901E-3</v>
      </c>
      <c r="CB202">
        <v>1.44004799999919</v>
      </c>
      <c r="CC202">
        <v>0</v>
      </c>
      <c r="CG202" s="2">
        <v>49415</v>
      </c>
      <c r="CH202" s="2" t="s">
        <v>24</v>
      </c>
      <c r="CI202" s="2" t="s">
        <v>25</v>
      </c>
      <c r="CJ202" s="2">
        <v>74196</v>
      </c>
      <c r="CK202" s="2">
        <v>9.9026689529999992</v>
      </c>
      <c r="CL202" s="2">
        <v>9.9039189820000004</v>
      </c>
      <c r="CM202" s="2">
        <v>1.2500289999999999E-3</v>
      </c>
      <c r="CN202" s="2">
        <v>1.2500290000000001</v>
      </c>
      <c r="CO202" s="2">
        <v>0</v>
      </c>
      <c r="CS202">
        <v>49615</v>
      </c>
      <c r="CT202" t="s">
        <v>24</v>
      </c>
      <c r="CU202" t="s">
        <v>25</v>
      </c>
      <c r="CV202">
        <v>74064</v>
      </c>
      <c r="CW202">
        <v>4.9527430529999998</v>
      </c>
      <c r="CX202">
        <v>4.9540121560000001</v>
      </c>
      <c r="CY202">
        <v>1.2691030000002699E-3</v>
      </c>
      <c r="CZ202">
        <v>1.2691030000002701</v>
      </c>
      <c r="DA202">
        <v>0</v>
      </c>
      <c r="DE202" s="2">
        <v>49815</v>
      </c>
      <c r="DF202" s="2" t="s">
        <v>24</v>
      </c>
      <c r="DG202" s="2" t="s">
        <v>25</v>
      </c>
      <c r="DH202" s="2">
        <v>74064</v>
      </c>
      <c r="DI202" s="2">
        <v>3.9625389580000001</v>
      </c>
      <c r="DJ202" s="2">
        <v>3.9637360570000002</v>
      </c>
      <c r="DK202" s="2">
        <v>1.1970990000000001E-3</v>
      </c>
      <c r="DL202" s="2">
        <v>1.1970989999999999</v>
      </c>
      <c r="DM202" s="2">
        <v>0</v>
      </c>
      <c r="DQ202">
        <v>50015</v>
      </c>
      <c r="DR202" t="s">
        <v>24</v>
      </c>
      <c r="DS202" t="s">
        <v>25</v>
      </c>
      <c r="DT202">
        <v>73800</v>
      </c>
      <c r="DU202">
        <v>1.982521057</v>
      </c>
      <c r="DV202">
        <v>1.9925940040000001</v>
      </c>
      <c r="DW202">
        <v>1.0072947E-2</v>
      </c>
      <c r="DX202">
        <v>10.072946999999999</v>
      </c>
      <c r="DY202">
        <v>0</v>
      </c>
      <c r="EC202">
        <v>50215</v>
      </c>
      <c r="ED202" t="s">
        <v>24</v>
      </c>
      <c r="EE202" t="s">
        <v>25</v>
      </c>
      <c r="EF202">
        <v>74856</v>
      </c>
      <c r="EG202">
        <v>0.99461507800000004</v>
      </c>
      <c r="EH202">
        <v>0.99558711099999997</v>
      </c>
      <c r="EI202">
        <v>9.72032999999927E-4</v>
      </c>
      <c r="EJ202">
        <v>0.97203299999992698</v>
      </c>
      <c r="EK202">
        <v>0</v>
      </c>
      <c r="EO202">
        <v>50415</v>
      </c>
      <c r="EP202" t="s">
        <v>24</v>
      </c>
      <c r="EQ202" t="s">
        <v>25</v>
      </c>
      <c r="ER202">
        <v>73800</v>
      </c>
      <c r="ES202">
        <v>0.19906497000000001</v>
      </c>
      <c r="ET202">
        <v>0.20041704199999999</v>
      </c>
      <c r="EU202">
        <v>1.35207199999998E-3</v>
      </c>
      <c r="EV202">
        <v>1.35207199999998</v>
      </c>
      <c r="EW202">
        <v>0</v>
      </c>
      <c r="FA202">
        <v>46256</v>
      </c>
      <c r="FB202" t="s">
        <v>24</v>
      </c>
      <c r="FC202" t="s">
        <v>25</v>
      </c>
      <c r="FD202">
        <v>73536</v>
      </c>
      <c r="FE202">
        <v>7.5809199810000001</v>
      </c>
      <c r="FF202">
        <v>7.5825228689999999</v>
      </c>
      <c r="FG202">
        <v>1.60288799999985E-3</v>
      </c>
      <c r="FH202">
        <v>1.60288799999985</v>
      </c>
      <c r="FI202">
        <v>0</v>
      </c>
    </row>
    <row r="203" spans="1:165">
      <c r="A203" s="2">
        <v>43410</v>
      </c>
      <c r="B203" s="2" t="s">
        <v>24</v>
      </c>
      <c r="C203" s="2" t="s">
        <v>25</v>
      </c>
      <c r="D203" s="2">
        <v>73800</v>
      </c>
      <c r="E203" s="2">
        <v>199.00187990000001</v>
      </c>
      <c r="F203" s="2">
        <v>199.00328210000001</v>
      </c>
      <c r="G203" s="2">
        <v>1.4021400000000001E-3</v>
      </c>
      <c r="H203" s="2">
        <v>1.4021399999999999</v>
      </c>
      <c r="I203" s="2">
        <v>0</v>
      </c>
      <c r="M203">
        <v>43610</v>
      </c>
      <c r="N203" t="s">
        <v>24</v>
      </c>
      <c r="O203" t="s">
        <v>25</v>
      </c>
      <c r="P203">
        <v>73932</v>
      </c>
      <c r="Q203">
        <v>99.502433061999994</v>
      </c>
      <c r="R203">
        <v>99.503831148000003</v>
      </c>
      <c r="S203">
        <v>1.3980860000089E-3</v>
      </c>
      <c r="T203">
        <v>1.3980860000088999</v>
      </c>
      <c r="U203">
        <v>0</v>
      </c>
      <c r="Y203">
        <v>43810</v>
      </c>
      <c r="Z203" t="s">
        <v>24</v>
      </c>
      <c r="AA203" t="s">
        <v>25</v>
      </c>
      <c r="AB203">
        <v>73668</v>
      </c>
      <c r="AC203">
        <v>39.802687167999999</v>
      </c>
      <c r="AD203">
        <v>39.804094075999998</v>
      </c>
      <c r="AE203">
        <v>1.40690799999987E-3</v>
      </c>
      <c r="AF203">
        <v>1.4069079999998699</v>
      </c>
      <c r="AG203">
        <v>0</v>
      </c>
      <c r="AK203">
        <v>44056</v>
      </c>
      <c r="AL203" t="s">
        <v>24</v>
      </c>
      <c r="AM203" t="s">
        <v>25</v>
      </c>
      <c r="AN203">
        <v>73932</v>
      </c>
      <c r="AO203">
        <v>19.902761936000001</v>
      </c>
      <c r="AP203">
        <v>19.904355048999999</v>
      </c>
      <c r="AQ203">
        <v>1.5931129999984201E-3</v>
      </c>
      <c r="AR203">
        <v>1.5931129999984199</v>
      </c>
      <c r="AS203">
        <v>0</v>
      </c>
      <c r="AW203">
        <v>44256</v>
      </c>
      <c r="AX203" t="s">
        <v>24</v>
      </c>
      <c r="AY203" t="s">
        <v>25</v>
      </c>
      <c r="AZ203">
        <v>73404</v>
      </c>
      <c r="BA203">
        <v>15.929859161</v>
      </c>
      <c r="BB203">
        <v>15.931355</v>
      </c>
      <c r="BC203">
        <v>1.49583900000038E-3</v>
      </c>
      <c r="BD203">
        <v>1.4958390000003801</v>
      </c>
      <c r="BE203">
        <v>0</v>
      </c>
      <c r="BI203">
        <v>44456</v>
      </c>
      <c r="BJ203" t="s">
        <v>24</v>
      </c>
      <c r="BK203" t="s">
        <v>25</v>
      </c>
      <c r="BL203">
        <v>73800</v>
      </c>
      <c r="BM203">
        <v>19.070765972</v>
      </c>
      <c r="BN203">
        <v>19.072366953</v>
      </c>
      <c r="BO203">
        <v>1.6009809999992699E-3</v>
      </c>
      <c r="BP203">
        <v>1.6009809999992699</v>
      </c>
      <c r="BQ203">
        <v>0</v>
      </c>
      <c r="BU203">
        <v>44856</v>
      </c>
      <c r="BV203" t="s">
        <v>24</v>
      </c>
      <c r="BW203" t="s">
        <v>25</v>
      </c>
      <c r="BX203">
        <v>73800</v>
      </c>
      <c r="BY203">
        <v>11.949629784000001</v>
      </c>
      <c r="BZ203">
        <v>11.951181889000001</v>
      </c>
      <c r="CA203">
        <v>1.55210500000002E-3</v>
      </c>
      <c r="CB203">
        <v>1.5521050000000201</v>
      </c>
      <c r="CC203">
        <v>0</v>
      </c>
      <c r="CG203" s="2">
        <v>45056</v>
      </c>
      <c r="CH203" s="2" t="s">
        <v>24</v>
      </c>
      <c r="CI203" s="2" t="s">
        <v>25</v>
      </c>
      <c r="CJ203" s="2">
        <v>75320</v>
      </c>
      <c r="CK203" s="2">
        <v>9.9526810650000002</v>
      </c>
      <c r="CL203" s="2">
        <v>9.9640951159999993</v>
      </c>
      <c r="CM203" s="2">
        <v>1.1414051E-2</v>
      </c>
      <c r="CN203" s="2">
        <v>11.414051000000001</v>
      </c>
      <c r="CO203" s="2">
        <v>0</v>
      </c>
      <c r="CS203">
        <v>45256</v>
      </c>
      <c r="CT203" t="s">
        <v>24</v>
      </c>
      <c r="CU203" t="s">
        <v>25</v>
      </c>
      <c r="CV203">
        <v>73800</v>
      </c>
      <c r="CW203">
        <v>4.9777641299999997</v>
      </c>
      <c r="CX203">
        <v>4.9791760439999999</v>
      </c>
      <c r="CY203">
        <v>1.41191400000018E-3</v>
      </c>
      <c r="CZ203">
        <v>1.41191400000018</v>
      </c>
      <c r="DA203">
        <v>0</v>
      </c>
      <c r="DE203" s="2">
        <v>45456</v>
      </c>
      <c r="DF203" s="2" t="s">
        <v>24</v>
      </c>
      <c r="DG203" s="2" t="s">
        <v>25</v>
      </c>
      <c r="DH203" s="2">
        <v>73536</v>
      </c>
      <c r="DI203" s="2">
        <v>3.9828069209999999</v>
      </c>
      <c r="DJ203" s="2">
        <v>3.9842541219999998</v>
      </c>
      <c r="DK203" s="2">
        <v>1.447201E-3</v>
      </c>
      <c r="DL203" s="2">
        <v>1.447201</v>
      </c>
      <c r="DM203" s="2">
        <v>0</v>
      </c>
      <c r="DQ203">
        <v>45656</v>
      </c>
      <c r="DR203" t="s">
        <v>24</v>
      </c>
      <c r="DS203" t="s">
        <v>25</v>
      </c>
      <c r="DT203">
        <v>74064</v>
      </c>
      <c r="DU203">
        <v>1.9926090240000001</v>
      </c>
      <c r="DV203">
        <v>1.993797064</v>
      </c>
      <c r="DW203">
        <v>1.18803999999994E-3</v>
      </c>
      <c r="DX203">
        <v>1.18803999999994</v>
      </c>
      <c r="DY203">
        <v>0</v>
      </c>
      <c r="EC203">
        <v>45856</v>
      </c>
      <c r="ED203" t="s">
        <v>24</v>
      </c>
      <c r="EE203" t="s">
        <v>25</v>
      </c>
      <c r="EF203">
        <v>74988</v>
      </c>
      <c r="EG203">
        <v>0.99969911600000005</v>
      </c>
      <c r="EH203">
        <v>1.000677109</v>
      </c>
      <c r="EI203">
        <v>9.7799299999989909E-4</v>
      </c>
      <c r="EJ203">
        <v>0.97799299999989897</v>
      </c>
      <c r="EK203">
        <v>0</v>
      </c>
      <c r="EO203">
        <v>46056</v>
      </c>
      <c r="EP203" t="s">
        <v>24</v>
      </c>
      <c r="EQ203" t="s">
        <v>25</v>
      </c>
      <c r="ER203">
        <v>73536</v>
      </c>
      <c r="ES203">
        <v>0.20008707000000001</v>
      </c>
      <c r="ET203">
        <v>0.201421976</v>
      </c>
      <c r="EU203">
        <v>1.3349059999999901E-3</v>
      </c>
      <c r="EV203">
        <v>1.3349059999999899</v>
      </c>
      <c r="EW203">
        <v>0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70k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2014-06-16T02:26:35Z</dcterms:modified>
</cp:coreProperties>
</file>