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560" yWindow="560" windowWidth="25040" windowHeight="1442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U7" i="1"/>
  <c r="U6" i="1"/>
  <c r="U5" i="1"/>
  <c r="U4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</calcChain>
</file>

<file path=xl/sharedStrings.xml><?xml version="1.0" encoding="utf-8"?>
<sst xmlns="http://schemas.openxmlformats.org/spreadsheetml/2006/main" count="625" uniqueCount="10">
  <si>
    <t>200ms</t>
    <phoneticPr fontId="1"/>
  </si>
  <si>
    <t>10.1.0.2</t>
  </si>
  <si>
    <t>10.1.2.2</t>
  </si>
  <si>
    <t>TCP</t>
  </si>
  <si>
    <t>50ms</t>
    <phoneticPr fontId="1"/>
  </si>
  <si>
    <t>最大値</t>
  </si>
  <si>
    <t>最小値</t>
  </si>
  <si>
    <t>中央値</t>
  </si>
  <si>
    <t>50ms</t>
    <phoneticPr fontId="1"/>
  </si>
  <si>
    <t>200ms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</si>
</sst>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2"/>
      <color theme="1"/>
      <name val="ＭＳ Ｐゴシック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5" fillId="0" borderId="0" xfId="0" applyFont="1"/>
    <xf numFmtId="9" fontId="5" fillId="0" borderId="0" xfId="0" applyNumberFormat="1" applyFont="1"/>
  </cellXfs>
  <cellStyles count="5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70KB</a:t>
            </a:r>
            <a:r>
              <a:rPr lang="ja-JP" altLang="en-US"/>
              <a:t>ショートフロー通信の様子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200ms</c:v>
                </c:pt>
              </c:strCache>
            </c:strRef>
          </c:tx>
          <c:spPr>
            <a:ln w="19050">
              <a:tailEnd type="diamond" w="lg" len="lg"/>
            </a:ln>
          </c:spPr>
          <c:marker>
            <c:symbol val="none"/>
          </c:marker>
          <c:xVal>
            <c:numRef>
              <c:f>Sheet1!$H$2:$H$104</c:f>
              <c:numCache>
                <c:formatCode>General</c:formatCode>
                <c:ptCount val="103"/>
                <c:pt idx="0">
                  <c:v>0.0</c:v>
                </c:pt>
                <c:pt idx="1">
                  <c:v>0.995999999999997</c:v>
                </c:pt>
                <c:pt idx="2">
                  <c:v>0.995999999999997</c:v>
                </c:pt>
                <c:pt idx="3">
                  <c:v>1.060999999999979</c:v>
                </c:pt>
                <c:pt idx="4">
                  <c:v>1.535999999999982</c:v>
                </c:pt>
                <c:pt idx="5">
                  <c:v>2.737999999999907</c:v>
                </c:pt>
                <c:pt idx="6">
                  <c:v>3.295000000000048</c:v>
                </c:pt>
                <c:pt idx="7">
                  <c:v>3.940000000000055</c:v>
                </c:pt>
                <c:pt idx="8">
                  <c:v>5.141000000000062</c:v>
                </c:pt>
                <c:pt idx="9">
                  <c:v>5.948999999999982</c:v>
                </c:pt>
                <c:pt idx="10">
                  <c:v>6.342999999999987</c:v>
                </c:pt>
                <c:pt idx="11">
                  <c:v>7.150999999999907</c:v>
                </c:pt>
                <c:pt idx="12">
                  <c:v>7.543999999999995</c:v>
                </c:pt>
                <c:pt idx="13">
                  <c:v>8.332999999999923</c:v>
                </c:pt>
                <c:pt idx="14">
                  <c:v>8.74599999999992</c:v>
                </c:pt>
                <c:pt idx="15">
                  <c:v>9.535000000000071</c:v>
                </c:pt>
                <c:pt idx="16">
                  <c:v>9.948000000000068</c:v>
                </c:pt>
                <c:pt idx="17">
                  <c:v>10.73599999999986</c:v>
                </c:pt>
                <c:pt idx="18">
                  <c:v>11.14899999999985</c:v>
                </c:pt>
                <c:pt idx="19">
                  <c:v>11.938</c:v>
                </c:pt>
                <c:pt idx="20">
                  <c:v>12.351</c:v>
                </c:pt>
                <c:pt idx="21">
                  <c:v>13.13999999999993</c:v>
                </c:pt>
                <c:pt idx="22">
                  <c:v>13.55200000000001</c:v>
                </c:pt>
                <c:pt idx="23">
                  <c:v>14.34099999999994</c:v>
                </c:pt>
                <c:pt idx="24">
                  <c:v>14.75399999999993</c:v>
                </c:pt>
                <c:pt idx="25">
                  <c:v>15.54299999999986</c:v>
                </c:pt>
                <c:pt idx="26">
                  <c:v>15.95599999999986</c:v>
                </c:pt>
                <c:pt idx="27">
                  <c:v>16.74399999999987</c:v>
                </c:pt>
                <c:pt idx="28">
                  <c:v>17.15699999999987</c:v>
                </c:pt>
                <c:pt idx="29">
                  <c:v>17.94600000000002</c:v>
                </c:pt>
                <c:pt idx="30">
                  <c:v>18.35900000000002</c:v>
                </c:pt>
                <c:pt idx="31">
                  <c:v>19.14799999999994</c:v>
                </c:pt>
                <c:pt idx="32">
                  <c:v>19.56000000000002</c:v>
                </c:pt>
                <c:pt idx="33">
                  <c:v>20.34899999999995</c:v>
                </c:pt>
                <c:pt idx="34">
                  <c:v>20.76199999999995</c:v>
                </c:pt>
                <c:pt idx="35">
                  <c:v>21.55099999999987</c:v>
                </c:pt>
                <c:pt idx="36">
                  <c:v>21.96399999999987</c:v>
                </c:pt>
                <c:pt idx="37">
                  <c:v>22.75199999999988</c:v>
                </c:pt>
                <c:pt idx="38">
                  <c:v>23.16499999999988</c:v>
                </c:pt>
                <c:pt idx="39">
                  <c:v>23.95400000000003</c:v>
                </c:pt>
                <c:pt idx="40">
                  <c:v>24.36700000000003</c:v>
                </c:pt>
                <c:pt idx="41">
                  <c:v>25.15599999999996</c:v>
                </c:pt>
                <c:pt idx="42">
                  <c:v>25.56800000000003</c:v>
                </c:pt>
                <c:pt idx="43">
                  <c:v>26.35699999999996</c:v>
                </c:pt>
                <c:pt idx="44">
                  <c:v>26.76999999999996</c:v>
                </c:pt>
                <c:pt idx="45">
                  <c:v>27.55899999999989</c:v>
                </c:pt>
                <c:pt idx="46">
                  <c:v>27.97199999999989</c:v>
                </c:pt>
                <c:pt idx="47">
                  <c:v>28.7599999999999</c:v>
                </c:pt>
                <c:pt idx="48">
                  <c:v>29.1729999999999</c:v>
                </c:pt>
                <c:pt idx="49">
                  <c:v>29.96200000000005</c:v>
                </c:pt>
                <c:pt idx="50">
                  <c:v>30.37500000000004</c:v>
                </c:pt>
                <c:pt idx="51">
                  <c:v>31.16399999999997</c:v>
                </c:pt>
                <c:pt idx="52">
                  <c:v>31.57600000000005</c:v>
                </c:pt>
                <c:pt idx="53">
                  <c:v>32.36499999999998</c:v>
                </c:pt>
                <c:pt idx="54">
                  <c:v>32.77799999999997</c:v>
                </c:pt>
                <c:pt idx="55">
                  <c:v>33.5669999999999</c:v>
                </c:pt>
                <c:pt idx="56">
                  <c:v>33.9799999999999</c:v>
                </c:pt>
                <c:pt idx="57">
                  <c:v>34.7679999999999</c:v>
                </c:pt>
                <c:pt idx="58">
                  <c:v>35.1809999999999</c:v>
                </c:pt>
                <c:pt idx="59">
                  <c:v>35.97000000000006</c:v>
                </c:pt>
                <c:pt idx="60">
                  <c:v>36.38300000000005</c:v>
                </c:pt>
                <c:pt idx="61">
                  <c:v>37.17199999999998</c:v>
                </c:pt>
                <c:pt idx="62">
                  <c:v>37.58400000000006</c:v>
                </c:pt>
                <c:pt idx="63">
                  <c:v>38.373</c:v>
                </c:pt>
                <c:pt idx="64">
                  <c:v>38.78599999999998</c:v>
                </c:pt>
                <c:pt idx="65">
                  <c:v>39.57499999999992</c:v>
                </c:pt>
                <c:pt idx="66">
                  <c:v>39.98799999999991</c:v>
                </c:pt>
                <c:pt idx="67">
                  <c:v>40.77599999999992</c:v>
                </c:pt>
                <c:pt idx="68">
                  <c:v>41.18899999999992</c:v>
                </c:pt>
                <c:pt idx="69">
                  <c:v>41.97800000000007</c:v>
                </c:pt>
                <c:pt idx="70">
                  <c:v>42.39100000000007</c:v>
                </c:pt>
                <c:pt idx="71">
                  <c:v>43.18</c:v>
                </c:pt>
                <c:pt idx="72">
                  <c:v>43.59199999999985</c:v>
                </c:pt>
                <c:pt idx="73">
                  <c:v>44.381</c:v>
                </c:pt>
                <c:pt idx="74">
                  <c:v>44.794</c:v>
                </c:pt>
                <c:pt idx="75">
                  <c:v>45.58299999999992</c:v>
                </c:pt>
                <c:pt idx="76">
                  <c:v>45.99599999999992</c:v>
                </c:pt>
                <c:pt idx="77">
                  <c:v>46.78399999999993</c:v>
                </c:pt>
                <c:pt idx="78">
                  <c:v>47.19699999999993</c:v>
                </c:pt>
                <c:pt idx="79">
                  <c:v>47.98599999999986</c:v>
                </c:pt>
                <c:pt idx="80">
                  <c:v>48.39899999999985</c:v>
                </c:pt>
                <c:pt idx="81">
                  <c:v>49.18800000000001</c:v>
                </c:pt>
                <c:pt idx="82">
                  <c:v>49.59999999999986</c:v>
                </c:pt>
                <c:pt idx="83">
                  <c:v>50.38900000000002</c:v>
                </c:pt>
                <c:pt idx="84">
                  <c:v>50.80200000000001</c:v>
                </c:pt>
                <c:pt idx="85">
                  <c:v>51.59099999999994</c:v>
                </c:pt>
                <c:pt idx="86">
                  <c:v>52.00399999999994</c:v>
                </c:pt>
                <c:pt idx="87">
                  <c:v>52.79199999999995</c:v>
                </c:pt>
                <c:pt idx="88">
                  <c:v>53.20499999999994</c:v>
                </c:pt>
                <c:pt idx="89">
                  <c:v>53.99399999999987</c:v>
                </c:pt>
                <c:pt idx="90">
                  <c:v>54.40699999999987</c:v>
                </c:pt>
                <c:pt idx="91">
                  <c:v>55.19600000000002</c:v>
                </c:pt>
                <c:pt idx="92">
                  <c:v>55.60799999999987</c:v>
                </c:pt>
                <c:pt idx="93">
                  <c:v>56.39700000000003</c:v>
                </c:pt>
                <c:pt idx="94">
                  <c:v>56.81000000000003</c:v>
                </c:pt>
                <c:pt idx="95">
                  <c:v>57.59899999999995</c:v>
                </c:pt>
                <c:pt idx="96">
                  <c:v>58.01199999999995</c:v>
                </c:pt>
                <c:pt idx="97">
                  <c:v>58.79999999999996</c:v>
                </c:pt>
                <c:pt idx="98">
                  <c:v>60.00199999999989</c:v>
                </c:pt>
                <c:pt idx="99">
                  <c:v>61.20400000000004</c:v>
                </c:pt>
                <c:pt idx="100">
                  <c:v>100.4689999999999</c:v>
                </c:pt>
                <c:pt idx="101">
                  <c:v>100.4689999999999</c:v>
                </c:pt>
                <c:pt idx="102">
                  <c:v>140.469</c:v>
                </c:pt>
              </c:numCache>
            </c:numRef>
          </c:xVal>
          <c:yVal>
            <c:numRef>
              <c:f>Sheet1!$G$2:$G$104</c:f>
              <c:numCache>
                <c:formatCode>General</c:formatCode>
                <c:ptCount val="103"/>
                <c:pt idx="0">
                  <c:v>74.0</c:v>
                </c:pt>
                <c:pt idx="1">
                  <c:v>148.0</c:v>
                </c:pt>
                <c:pt idx="2">
                  <c:v>230.0</c:v>
                </c:pt>
                <c:pt idx="3">
                  <c:v>824.0</c:v>
                </c:pt>
                <c:pt idx="4">
                  <c:v>2326.0</c:v>
                </c:pt>
                <c:pt idx="5">
                  <c:v>3828.0</c:v>
                </c:pt>
                <c:pt idx="6">
                  <c:v>3898.0</c:v>
                </c:pt>
                <c:pt idx="7">
                  <c:v>5400.0</c:v>
                </c:pt>
                <c:pt idx="8">
                  <c:v>6902.0</c:v>
                </c:pt>
                <c:pt idx="9">
                  <c:v>6972.0</c:v>
                </c:pt>
                <c:pt idx="10">
                  <c:v>8474.0</c:v>
                </c:pt>
                <c:pt idx="11">
                  <c:v>8544.0</c:v>
                </c:pt>
                <c:pt idx="12">
                  <c:v>10046.0</c:v>
                </c:pt>
                <c:pt idx="13">
                  <c:v>10108.0</c:v>
                </c:pt>
                <c:pt idx="14">
                  <c:v>11610.0</c:v>
                </c:pt>
                <c:pt idx="15">
                  <c:v>11672.0</c:v>
                </c:pt>
                <c:pt idx="16">
                  <c:v>13174.0</c:v>
                </c:pt>
                <c:pt idx="17">
                  <c:v>13236.0</c:v>
                </c:pt>
                <c:pt idx="18">
                  <c:v>14738.0</c:v>
                </c:pt>
                <c:pt idx="19">
                  <c:v>14800.0</c:v>
                </c:pt>
                <c:pt idx="20">
                  <c:v>16302.0</c:v>
                </c:pt>
                <c:pt idx="21">
                  <c:v>16364.0</c:v>
                </c:pt>
                <c:pt idx="22">
                  <c:v>17866.0</c:v>
                </c:pt>
                <c:pt idx="23">
                  <c:v>17928.0</c:v>
                </c:pt>
                <c:pt idx="24">
                  <c:v>19430.0</c:v>
                </c:pt>
                <c:pt idx="25">
                  <c:v>19492.0</c:v>
                </c:pt>
                <c:pt idx="26">
                  <c:v>20994.0</c:v>
                </c:pt>
                <c:pt idx="27">
                  <c:v>21056.0</c:v>
                </c:pt>
                <c:pt idx="28">
                  <c:v>22558.0</c:v>
                </c:pt>
                <c:pt idx="29">
                  <c:v>22620.0</c:v>
                </c:pt>
                <c:pt idx="30">
                  <c:v>24122.0</c:v>
                </c:pt>
                <c:pt idx="31">
                  <c:v>24184.0</c:v>
                </c:pt>
                <c:pt idx="32">
                  <c:v>25686.0</c:v>
                </c:pt>
                <c:pt idx="33">
                  <c:v>25748.0</c:v>
                </c:pt>
                <c:pt idx="34">
                  <c:v>27250.0</c:v>
                </c:pt>
                <c:pt idx="35">
                  <c:v>27312.0</c:v>
                </c:pt>
                <c:pt idx="36">
                  <c:v>28814.0</c:v>
                </c:pt>
                <c:pt idx="37">
                  <c:v>28876.0</c:v>
                </c:pt>
                <c:pt idx="38">
                  <c:v>30378.0</c:v>
                </c:pt>
                <c:pt idx="39">
                  <c:v>30440.0</c:v>
                </c:pt>
                <c:pt idx="40">
                  <c:v>31942.0</c:v>
                </c:pt>
                <c:pt idx="41">
                  <c:v>32004.0</c:v>
                </c:pt>
                <c:pt idx="42">
                  <c:v>33506.0</c:v>
                </c:pt>
                <c:pt idx="43">
                  <c:v>33568.0</c:v>
                </c:pt>
                <c:pt idx="44">
                  <c:v>35070.0</c:v>
                </c:pt>
                <c:pt idx="45">
                  <c:v>35132.0</c:v>
                </c:pt>
                <c:pt idx="46">
                  <c:v>36634.0</c:v>
                </c:pt>
                <c:pt idx="47">
                  <c:v>36696.0</c:v>
                </c:pt>
                <c:pt idx="48">
                  <c:v>38198.0</c:v>
                </c:pt>
                <c:pt idx="49">
                  <c:v>38260.0</c:v>
                </c:pt>
                <c:pt idx="50">
                  <c:v>39762.0</c:v>
                </c:pt>
                <c:pt idx="51">
                  <c:v>39824.0</c:v>
                </c:pt>
                <c:pt idx="52">
                  <c:v>41326.0</c:v>
                </c:pt>
                <c:pt idx="53">
                  <c:v>41388.0</c:v>
                </c:pt>
                <c:pt idx="54">
                  <c:v>42890.0</c:v>
                </c:pt>
                <c:pt idx="55">
                  <c:v>42952.0</c:v>
                </c:pt>
                <c:pt idx="56">
                  <c:v>44454.0</c:v>
                </c:pt>
                <c:pt idx="57">
                  <c:v>44516.0</c:v>
                </c:pt>
                <c:pt idx="58">
                  <c:v>46018.0</c:v>
                </c:pt>
                <c:pt idx="59">
                  <c:v>46080.0</c:v>
                </c:pt>
                <c:pt idx="60">
                  <c:v>47582.0</c:v>
                </c:pt>
                <c:pt idx="61">
                  <c:v>47644.0</c:v>
                </c:pt>
                <c:pt idx="62">
                  <c:v>49146.0</c:v>
                </c:pt>
                <c:pt idx="63">
                  <c:v>49208.0</c:v>
                </c:pt>
                <c:pt idx="64">
                  <c:v>50710.0</c:v>
                </c:pt>
                <c:pt idx="65">
                  <c:v>50772.0</c:v>
                </c:pt>
                <c:pt idx="66">
                  <c:v>52274.0</c:v>
                </c:pt>
                <c:pt idx="67">
                  <c:v>52336.0</c:v>
                </c:pt>
                <c:pt idx="68">
                  <c:v>53838.0</c:v>
                </c:pt>
                <c:pt idx="69">
                  <c:v>53900.0</c:v>
                </c:pt>
                <c:pt idx="70">
                  <c:v>55402.0</c:v>
                </c:pt>
                <c:pt idx="71">
                  <c:v>55464.0</c:v>
                </c:pt>
                <c:pt idx="72">
                  <c:v>56966.0</c:v>
                </c:pt>
                <c:pt idx="73">
                  <c:v>57028.0</c:v>
                </c:pt>
                <c:pt idx="74">
                  <c:v>58530.0</c:v>
                </c:pt>
                <c:pt idx="75">
                  <c:v>58592.0</c:v>
                </c:pt>
                <c:pt idx="76">
                  <c:v>60094.0</c:v>
                </c:pt>
                <c:pt idx="77">
                  <c:v>60156.0</c:v>
                </c:pt>
                <c:pt idx="78">
                  <c:v>61658.0</c:v>
                </c:pt>
                <c:pt idx="79">
                  <c:v>61720.0</c:v>
                </c:pt>
                <c:pt idx="80">
                  <c:v>63222.0</c:v>
                </c:pt>
                <c:pt idx="81">
                  <c:v>63284.0</c:v>
                </c:pt>
                <c:pt idx="82">
                  <c:v>64786.0</c:v>
                </c:pt>
                <c:pt idx="83">
                  <c:v>64848.0</c:v>
                </c:pt>
                <c:pt idx="84">
                  <c:v>66350.0</c:v>
                </c:pt>
                <c:pt idx="85">
                  <c:v>66412.0</c:v>
                </c:pt>
                <c:pt idx="86">
                  <c:v>67914.0</c:v>
                </c:pt>
                <c:pt idx="87">
                  <c:v>67976.0</c:v>
                </c:pt>
                <c:pt idx="88">
                  <c:v>69478.0</c:v>
                </c:pt>
                <c:pt idx="89">
                  <c:v>69540.0</c:v>
                </c:pt>
                <c:pt idx="90">
                  <c:v>71042.0</c:v>
                </c:pt>
                <c:pt idx="91">
                  <c:v>71104.0</c:v>
                </c:pt>
                <c:pt idx="92">
                  <c:v>72606.0</c:v>
                </c:pt>
                <c:pt idx="93">
                  <c:v>72668.0</c:v>
                </c:pt>
                <c:pt idx="94">
                  <c:v>74170.0</c:v>
                </c:pt>
                <c:pt idx="95">
                  <c:v>74232.0</c:v>
                </c:pt>
                <c:pt idx="96">
                  <c:v>75192.0</c:v>
                </c:pt>
                <c:pt idx="97">
                  <c:v>75254.0</c:v>
                </c:pt>
                <c:pt idx="98">
                  <c:v>75316.0</c:v>
                </c:pt>
                <c:pt idx="99">
                  <c:v>75378.0</c:v>
                </c:pt>
                <c:pt idx="100">
                  <c:v>75440.0</c:v>
                </c:pt>
                <c:pt idx="101">
                  <c:v>75502.0</c:v>
                </c:pt>
                <c:pt idx="102">
                  <c:v>75564.0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50ms</c:v>
                </c:pt>
              </c:strCache>
            </c:strRef>
          </c:tx>
          <c:spPr>
            <a:ln w="19050">
              <a:tailEnd type="diamond" w="lg" len="lg"/>
            </a:ln>
          </c:spPr>
          <c:marker>
            <c:symbol val="none"/>
          </c:marker>
          <c:xVal>
            <c:numRef>
              <c:f>Sheet1!$R$2:$R$104</c:f>
              <c:numCache>
                <c:formatCode>General</c:formatCode>
                <c:ptCount val="103"/>
                <c:pt idx="0">
                  <c:v>0.0</c:v>
                </c:pt>
                <c:pt idx="1">
                  <c:v>3.27999999999995</c:v>
                </c:pt>
                <c:pt idx="2">
                  <c:v>46.597</c:v>
                </c:pt>
                <c:pt idx="3">
                  <c:v>46.6629999999999</c:v>
                </c:pt>
                <c:pt idx="4">
                  <c:v>47.1379999999999</c:v>
                </c:pt>
                <c:pt idx="5">
                  <c:v>48.33899999999991</c:v>
                </c:pt>
                <c:pt idx="6">
                  <c:v>49.54100000000005</c:v>
                </c:pt>
                <c:pt idx="7">
                  <c:v>50.34899999999997</c:v>
                </c:pt>
                <c:pt idx="8">
                  <c:v>50.74299999999998</c:v>
                </c:pt>
                <c:pt idx="9">
                  <c:v>51.5509999999999</c:v>
                </c:pt>
                <c:pt idx="10">
                  <c:v>51.94399999999999</c:v>
                </c:pt>
                <c:pt idx="11">
                  <c:v>52.75199999999991</c:v>
                </c:pt>
                <c:pt idx="12">
                  <c:v>53.14599999999991</c:v>
                </c:pt>
                <c:pt idx="13">
                  <c:v>53.93500000000007</c:v>
                </c:pt>
                <c:pt idx="14">
                  <c:v>54.34699999999992</c:v>
                </c:pt>
                <c:pt idx="15">
                  <c:v>55.13600000000007</c:v>
                </c:pt>
                <c:pt idx="16">
                  <c:v>55.54900000000007</c:v>
                </c:pt>
                <c:pt idx="17">
                  <c:v>56.338</c:v>
                </c:pt>
                <c:pt idx="18">
                  <c:v>56.751</c:v>
                </c:pt>
                <c:pt idx="19">
                  <c:v>57.53900000000001</c:v>
                </c:pt>
                <c:pt idx="20">
                  <c:v>58.74099999999992</c:v>
                </c:pt>
                <c:pt idx="21">
                  <c:v>59.94300000000008</c:v>
                </c:pt>
                <c:pt idx="22">
                  <c:v>61.1440000000001</c:v>
                </c:pt>
                <c:pt idx="23">
                  <c:v>91.81299999999991</c:v>
                </c:pt>
                <c:pt idx="24">
                  <c:v>93.01500000000007</c:v>
                </c:pt>
                <c:pt idx="25">
                  <c:v>94.21600000000007</c:v>
                </c:pt>
                <c:pt idx="26">
                  <c:v>95.418</c:v>
                </c:pt>
                <c:pt idx="27">
                  <c:v>96.20699999999993</c:v>
                </c:pt>
                <c:pt idx="28">
                  <c:v>96.61900000000001</c:v>
                </c:pt>
                <c:pt idx="29">
                  <c:v>97.40799999999994</c:v>
                </c:pt>
                <c:pt idx="30">
                  <c:v>97.82099999999994</c:v>
                </c:pt>
                <c:pt idx="31">
                  <c:v>98.61000000000008</c:v>
                </c:pt>
                <c:pt idx="32">
                  <c:v>99.02300000000008</c:v>
                </c:pt>
                <c:pt idx="33">
                  <c:v>99.8110000000001</c:v>
                </c:pt>
                <c:pt idx="34">
                  <c:v>100.2240000000001</c:v>
                </c:pt>
                <c:pt idx="35">
                  <c:v>101.013</c:v>
                </c:pt>
                <c:pt idx="36">
                  <c:v>101.426</c:v>
                </c:pt>
                <c:pt idx="37">
                  <c:v>102.2149999999999</c:v>
                </c:pt>
                <c:pt idx="38">
                  <c:v>102.627</c:v>
                </c:pt>
                <c:pt idx="39">
                  <c:v>103.416</c:v>
                </c:pt>
                <c:pt idx="40">
                  <c:v>103.829</c:v>
                </c:pt>
                <c:pt idx="41">
                  <c:v>104.6180000000001</c:v>
                </c:pt>
                <c:pt idx="42">
                  <c:v>105.0310000000001</c:v>
                </c:pt>
                <c:pt idx="43">
                  <c:v>105.8190000000001</c:v>
                </c:pt>
                <c:pt idx="44">
                  <c:v>106.2320000000001</c:v>
                </c:pt>
                <c:pt idx="45">
                  <c:v>107.021</c:v>
                </c:pt>
                <c:pt idx="46">
                  <c:v>107.434</c:v>
                </c:pt>
                <c:pt idx="47">
                  <c:v>108.223</c:v>
                </c:pt>
                <c:pt idx="48">
                  <c:v>108.635</c:v>
                </c:pt>
                <c:pt idx="49">
                  <c:v>109.424</c:v>
                </c:pt>
                <c:pt idx="50">
                  <c:v>109.837</c:v>
                </c:pt>
                <c:pt idx="51">
                  <c:v>110.6259999999999</c:v>
                </c:pt>
                <c:pt idx="52">
                  <c:v>111.0389999999999</c:v>
                </c:pt>
                <c:pt idx="53">
                  <c:v>111.8269999999999</c:v>
                </c:pt>
                <c:pt idx="54">
                  <c:v>112.2399999999999</c:v>
                </c:pt>
                <c:pt idx="55">
                  <c:v>113.0290000000001</c:v>
                </c:pt>
                <c:pt idx="56">
                  <c:v>113.442</c:v>
                </c:pt>
                <c:pt idx="57">
                  <c:v>114.231</c:v>
                </c:pt>
                <c:pt idx="58">
                  <c:v>114.6430000000001</c:v>
                </c:pt>
                <c:pt idx="59">
                  <c:v>115.432</c:v>
                </c:pt>
                <c:pt idx="60">
                  <c:v>116.634</c:v>
                </c:pt>
                <c:pt idx="61">
                  <c:v>117.835</c:v>
                </c:pt>
                <c:pt idx="62">
                  <c:v>119.0370000000001</c:v>
                </c:pt>
                <c:pt idx="63">
                  <c:v>151.282</c:v>
                </c:pt>
                <c:pt idx="64">
                  <c:v>152.483</c:v>
                </c:pt>
                <c:pt idx="65">
                  <c:v>153.6850000000001</c:v>
                </c:pt>
                <c:pt idx="66">
                  <c:v>154.887</c:v>
                </c:pt>
                <c:pt idx="67">
                  <c:v>155.675</c:v>
                </c:pt>
                <c:pt idx="68">
                  <c:v>156.147</c:v>
                </c:pt>
                <c:pt idx="69">
                  <c:v>156.877</c:v>
                </c:pt>
                <c:pt idx="70">
                  <c:v>157.349</c:v>
                </c:pt>
                <c:pt idx="71">
                  <c:v>158.0790000000001</c:v>
                </c:pt>
                <c:pt idx="72">
                  <c:v>158.5510000000001</c:v>
                </c:pt>
                <c:pt idx="73">
                  <c:v>159.2800000000001</c:v>
                </c:pt>
                <c:pt idx="74">
                  <c:v>159.7519999999999</c:v>
                </c:pt>
                <c:pt idx="75">
                  <c:v>160.5410000000001</c:v>
                </c:pt>
                <c:pt idx="76">
                  <c:v>160.954</c:v>
                </c:pt>
                <c:pt idx="77">
                  <c:v>161.743</c:v>
                </c:pt>
                <c:pt idx="78">
                  <c:v>162.1550000000001</c:v>
                </c:pt>
                <c:pt idx="79">
                  <c:v>162.944</c:v>
                </c:pt>
                <c:pt idx="80">
                  <c:v>163.357</c:v>
                </c:pt>
                <c:pt idx="81">
                  <c:v>164.146</c:v>
                </c:pt>
                <c:pt idx="82">
                  <c:v>164.559</c:v>
                </c:pt>
                <c:pt idx="83">
                  <c:v>165.347</c:v>
                </c:pt>
                <c:pt idx="84">
                  <c:v>165.76</c:v>
                </c:pt>
                <c:pt idx="85">
                  <c:v>166.5490000000001</c:v>
                </c:pt>
                <c:pt idx="86">
                  <c:v>166.962</c:v>
                </c:pt>
                <c:pt idx="87">
                  <c:v>167.751</c:v>
                </c:pt>
                <c:pt idx="88">
                  <c:v>168.1630000000001</c:v>
                </c:pt>
                <c:pt idx="89">
                  <c:v>168.952</c:v>
                </c:pt>
                <c:pt idx="90">
                  <c:v>169.365</c:v>
                </c:pt>
                <c:pt idx="91">
                  <c:v>170.154</c:v>
                </c:pt>
                <c:pt idx="92">
                  <c:v>170.567</c:v>
                </c:pt>
                <c:pt idx="93">
                  <c:v>171.355</c:v>
                </c:pt>
                <c:pt idx="94">
                  <c:v>171.768</c:v>
                </c:pt>
                <c:pt idx="95">
                  <c:v>172.5570000000001</c:v>
                </c:pt>
                <c:pt idx="96">
                  <c:v>172.9700000000001</c:v>
                </c:pt>
                <c:pt idx="97">
                  <c:v>173.759</c:v>
                </c:pt>
                <c:pt idx="98">
                  <c:v>174.96</c:v>
                </c:pt>
                <c:pt idx="99">
                  <c:v>176.162</c:v>
                </c:pt>
                <c:pt idx="100">
                  <c:v>216.4950000000001</c:v>
                </c:pt>
                <c:pt idx="101">
                  <c:v>265.4420000000002</c:v>
                </c:pt>
                <c:pt idx="102">
                  <c:v>308.5450000000001</c:v>
                </c:pt>
              </c:numCache>
            </c:numRef>
          </c:xVal>
          <c:yVal>
            <c:numRef>
              <c:f>Sheet1!$Q$2:$Q$104</c:f>
              <c:numCache>
                <c:formatCode>General</c:formatCode>
                <c:ptCount val="103"/>
                <c:pt idx="0">
                  <c:v>74.0</c:v>
                </c:pt>
                <c:pt idx="1">
                  <c:v>148.0</c:v>
                </c:pt>
                <c:pt idx="2">
                  <c:v>230.0</c:v>
                </c:pt>
                <c:pt idx="3">
                  <c:v>824.0</c:v>
                </c:pt>
                <c:pt idx="4">
                  <c:v>2326.0</c:v>
                </c:pt>
                <c:pt idx="5">
                  <c:v>3828.0</c:v>
                </c:pt>
                <c:pt idx="6">
                  <c:v>5330.0</c:v>
                </c:pt>
                <c:pt idx="7">
                  <c:v>5400.0</c:v>
                </c:pt>
                <c:pt idx="8">
                  <c:v>6902.0</c:v>
                </c:pt>
                <c:pt idx="9">
                  <c:v>6972.0</c:v>
                </c:pt>
                <c:pt idx="10">
                  <c:v>8474.0</c:v>
                </c:pt>
                <c:pt idx="11">
                  <c:v>8544.0</c:v>
                </c:pt>
                <c:pt idx="12">
                  <c:v>10046.0</c:v>
                </c:pt>
                <c:pt idx="13">
                  <c:v>10108.0</c:v>
                </c:pt>
                <c:pt idx="14">
                  <c:v>11610.0</c:v>
                </c:pt>
                <c:pt idx="15">
                  <c:v>11672.0</c:v>
                </c:pt>
                <c:pt idx="16">
                  <c:v>13174.0</c:v>
                </c:pt>
                <c:pt idx="17">
                  <c:v>13236.0</c:v>
                </c:pt>
                <c:pt idx="18">
                  <c:v>14738.0</c:v>
                </c:pt>
                <c:pt idx="19">
                  <c:v>14800.0</c:v>
                </c:pt>
                <c:pt idx="20">
                  <c:v>14862.0</c:v>
                </c:pt>
                <c:pt idx="21">
                  <c:v>14924.0</c:v>
                </c:pt>
                <c:pt idx="22">
                  <c:v>14986.0</c:v>
                </c:pt>
                <c:pt idx="23">
                  <c:v>16488.0</c:v>
                </c:pt>
                <c:pt idx="24">
                  <c:v>17990.0</c:v>
                </c:pt>
                <c:pt idx="25">
                  <c:v>19492.0</c:v>
                </c:pt>
                <c:pt idx="26">
                  <c:v>20994.0</c:v>
                </c:pt>
                <c:pt idx="27">
                  <c:v>21056.0</c:v>
                </c:pt>
                <c:pt idx="28">
                  <c:v>22558.0</c:v>
                </c:pt>
                <c:pt idx="29">
                  <c:v>22620.0</c:v>
                </c:pt>
                <c:pt idx="30">
                  <c:v>24122.0</c:v>
                </c:pt>
                <c:pt idx="31">
                  <c:v>24184.0</c:v>
                </c:pt>
                <c:pt idx="32">
                  <c:v>25686.0</c:v>
                </c:pt>
                <c:pt idx="33">
                  <c:v>25748.0</c:v>
                </c:pt>
                <c:pt idx="34">
                  <c:v>27250.0</c:v>
                </c:pt>
                <c:pt idx="35">
                  <c:v>27312.0</c:v>
                </c:pt>
                <c:pt idx="36">
                  <c:v>28814.0</c:v>
                </c:pt>
                <c:pt idx="37">
                  <c:v>28876.0</c:v>
                </c:pt>
                <c:pt idx="38">
                  <c:v>30378.0</c:v>
                </c:pt>
                <c:pt idx="39">
                  <c:v>30440.0</c:v>
                </c:pt>
                <c:pt idx="40">
                  <c:v>31942.0</c:v>
                </c:pt>
                <c:pt idx="41">
                  <c:v>32004.0</c:v>
                </c:pt>
                <c:pt idx="42">
                  <c:v>33506.0</c:v>
                </c:pt>
                <c:pt idx="43">
                  <c:v>33568.0</c:v>
                </c:pt>
                <c:pt idx="44">
                  <c:v>35070.0</c:v>
                </c:pt>
                <c:pt idx="45">
                  <c:v>35132.0</c:v>
                </c:pt>
                <c:pt idx="46">
                  <c:v>36634.0</c:v>
                </c:pt>
                <c:pt idx="47">
                  <c:v>36696.0</c:v>
                </c:pt>
                <c:pt idx="48">
                  <c:v>38198.0</c:v>
                </c:pt>
                <c:pt idx="49">
                  <c:v>38260.0</c:v>
                </c:pt>
                <c:pt idx="50">
                  <c:v>39762.0</c:v>
                </c:pt>
                <c:pt idx="51">
                  <c:v>39824.0</c:v>
                </c:pt>
                <c:pt idx="52">
                  <c:v>41326.0</c:v>
                </c:pt>
                <c:pt idx="53">
                  <c:v>41388.0</c:v>
                </c:pt>
                <c:pt idx="54">
                  <c:v>42890.0</c:v>
                </c:pt>
                <c:pt idx="55">
                  <c:v>42952.0</c:v>
                </c:pt>
                <c:pt idx="56">
                  <c:v>44454.0</c:v>
                </c:pt>
                <c:pt idx="57">
                  <c:v>44516.0</c:v>
                </c:pt>
                <c:pt idx="58">
                  <c:v>46018.0</c:v>
                </c:pt>
                <c:pt idx="59">
                  <c:v>46080.0</c:v>
                </c:pt>
                <c:pt idx="60">
                  <c:v>46142.0</c:v>
                </c:pt>
                <c:pt idx="61">
                  <c:v>46204.0</c:v>
                </c:pt>
                <c:pt idx="62">
                  <c:v>46266.0</c:v>
                </c:pt>
                <c:pt idx="63">
                  <c:v>47768.0</c:v>
                </c:pt>
                <c:pt idx="64">
                  <c:v>49270.0</c:v>
                </c:pt>
                <c:pt idx="65">
                  <c:v>50772.0</c:v>
                </c:pt>
                <c:pt idx="66">
                  <c:v>52274.0</c:v>
                </c:pt>
                <c:pt idx="67">
                  <c:v>52336.0</c:v>
                </c:pt>
                <c:pt idx="68">
                  <c:v>53838.0</c:v>
                </c:pt>
                <c:pt idx="69">
                  <c:v>53900.0</c:v>
                </c:pt>
                <c:pt idx="70">
                  <c:v>55402.0</c:v>
                </c:pt>
                <c:pt idx="71">
                  <c:v>55464.0</c:v>
                </c:pt>
                <c:pt idx="72">
                  <c:v>56966.0</c:v>
                </c:pt>
                <c:pt idx="73">
                  <c:v>57028.0</c:v>
                </c:pt>
                <c:pt idx="74">
                  <c:v>58530.0</c:v>
                </c:pt>
                <c:pt idx="75">
                  <c:v>58592.0</c:v>
                </c:pt>
                <c:pt idx="76">
                  <c:v>60094.0</c:v>
                </c:pt>
                <c:pt idx="77">
                  <c:v>60156.0</c:v>
                </c:pt>
                <c:pt idx="78">
                  <c:v>61658.0</c:v>
                </c:pt>
                <c:pt idx="79">
                  <c:v>61720.0</c:v>
                </c:pt>
                <c:pt idx="80">
                  <c:v>63222.0</c:v>
                </c:pt>
                <c:pt idx="81">
                  <c:v>63284.0</c:v>
                </c:pt>
                <c:pt idx="82">
                  <c:v>64786.0</c:v>
                </c:pt>
                <c:pt idx="83">
                  <c:v>64848.0</c:v>
                </c:pt>
                <c:pt idx="84">
                  <c:v>66350.0</c:v>
                </c:pt>
                <c:pt idx="85">
                  <c:v>66412.0</c:v>
                </c:pt>
                <c:pt idx="86">
                  <c:v>67914.0</c:v>
                </c:pt>
                <c:pt idx="87">
                  <c:v>67976.0</c:v>
                </c:pt>
                <c:pt idx="88">
                  <c:v>69478.0</c:v>
                </c:pt>
                <c:pt idx="89">
                  <c:v>69540.0</c:v>
                </c:pt>
                <c:pt idx="90">
                  <c:v>71042.0</c:v>
                </c:pt>
                <c:pt idx="91">
                  <c:v>71104.0</c:v>
                </c:pt>
                <c:pt idx="92">
                  <c:v>72606.0</c:v>
                </c:pt>
                <c:pt idx="93">
                  <c:v>72668.0</c:v>
                </c:pt>
                <c:pt idx="94">
                  <c:v>74170.0</c:v>
                </c:pt>
                <c:pt idx="95">
                  <c:v>74232.0</c:v>
                </c:pt>
                <c:pt idx="96">
                  <c:v>75192.0</c:v>
                </c:pt>
                <c:pt idx="97">
                  <c:v>75254.0</c:v>
                </c:pt>
                <c:pt idx="98">
                  <c:v>75316.0</c:v>
                </c:pt>
                <c:pt idx="99">
                  <c:v>75378.0</c:v>
                </c:pt>
                <c:pt idx="100">
                  <c:v>75440.0</c:v>
                </c:pt>
                <c:pt idx="101">
                  <c:v>75502.0</c:v>
                </c:pt>
                <c:pt idx="102">
                  <c:v>75564.0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287352"/>
        <c:axId val="1788154824"/>
      </c:scatterChart>
      <c:valAx>
        <c:axId val="178828735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FCT[ms]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8154824"/>
        <c:crosses val="autoZero"/>
        <c:crossBetween val="midCat"/>
      </c:valAx>
      <c:valAx>
        <c:axId val="1788154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 data[byte]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8287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055637369458"/>
          <c:y val="0.450227142968631"/>
          <c:w val="0.117945471153812"/>
          <c:h val="0.14256527793180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603249</xdr:colOff>
      <xdr:row>66</xdr:row>
      <xdr:rowOff>50800</xdr:rowOff>
    </xdr:from>
    <xdr:to>
      <xdr:col>26</xdr:col>
      <xdr:colOff>895350</xdr:colOff>
      <xdr:row>87</xdr:row>
      <xdr:rowOff>81280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tabSelected="1" showRuler="0" topLeftCell="M63" workbookViewId="0">
      <selection activeCell="U3" sqref="U3"/>
    </sheetView>
  </sheetViews>
  <sheetFormatPr baseColWidth="12" defaultColWidth="13" defaultRowHeight="18" x14ac:dyDescent="0"/>
  <sheetData>
    <row r="1" spans="1:22" ht="25.5">
      <c r="B1" s="1" t="s">
        <v>0</v>
      </c>
      <c r="K1" s="1" t="s">
        <v>4</v>
      </c>
      <c r="L1" s="1"/>
    </row>
    <row r="2" spans="1:22">
      <c r="A2">
        <v>1000</v>
      </c>
      <c r="B2">
        <v>1.199999</v>
      </c>
      <c r="C2" t="s">
        <v>1</v>
      </c>
      <c r="D2" t="s">
        <v>2</v>
      </c>
      <c r="E2" t="s">
        <v>3</v>
      </c>
      <c r="F2">
        <v>74</v>
      </c>
      <c r="G2">
        <f>F2</f>
        <v>74</v>
      </c>
      <c r="H2">
        <v>0</v>
      </c>
      <c r="J2">
        <v>1000</v>
      </c>
      <c r="K2">
        <v>1.751973</v>
      </c>
      <c r="L2">
        <v>4.1300000000000001E-4</v>
      </c>
      <c r="M2" t="s">
        <v>1</v>
      </c>
      <c r="N2" t="s">
        <v>2</v>
      </c>
      <c r="O2" t="s">
        <v>3</v>
      </c>
      <c r="P2">
        <v>74</v>
      </c>
      <c r="Q2">
        <f>P2</f>
        <v>74</v>
      </c>
      <c r="R2">
        <v>0</v>
      </c>
      <c r="U2" t="s">
        <v>8</v>
      </c>
      <c r="V2" t="s">
        <v>9</v>
      </c>
    </row>
    <row r="3" spans="1:22">
      <c r="A3">
        <v>1000</v>
      </c>
      <c r="B3">
        <v>1.200995</v>
      </c>
      <c r="C3" t="s">
        <v>2</v>
      </c>
      <c r="D3" t="s">
        <v>1</v>
      </c>
      <c r="E3" t="s">
        <v>3</v>
      </c>
      <c r="F3">
        <v>74</v>
      </c>
      <c r="G3">
        <f>G2+F3</f>
        <v>148</v>
      </c>
      <c r="H3">
        <v>0.99599999999999689</v>
      </c>
      <c r="J3">
        <v>1000</v>
      </c>
      <c r="K3">
        <v>1.755253</v>
      </c>
      <c r="L3">
        <v>8.7999999999999998E-5</v>
      </c>
      <c r="M3" t="s">
        <v>2</v>
      </c>
      <c r="N3" t="s">
        <v>1</v>
      </c>
      <c r="O3" t="s">
        <v>3</v>
      </c>
      <c r="P3">
        <v>74</v>
      </c>
      <c r="Q3">
        <f>Q2+P3</f>
        <v>148</v>
      </c>
      <c r="R3">
        <v>3.2799999999999496</v>
      </c>
      <c r="T3" s="3">
        <v>0.75</v>
      </c>
      <c r="U3" s="2" t="e">
        <f>_xlfn.PERCENTILE.EXC(#REF!,0.75)</f>
        <v>#REF!</v>
      </c>
    </row>
    <row r="4" spans="1:22">
      <c r="A4">
        <v>1000</v>
      </c>
      <c r="B4">
        <v>1.200995</v>
      </c>
      <c r="C4" t="s">
        <v>1</v>
      </c>
      <c r="D4" t="s">
        <v>2</v>
      </c>
      <c r="E4" t="s">
        <v>3</v>
      </c>
      <c r="F4">
        <v>82</v>
      </c>
      <c r="G4">
        <f>G3+F4</f>
        <v>230</v>
      </c>
      <c r="H4">
        <v>0.99599999999999689</v>
      </c>
      <c r="J4">
        <v>1000</v>
      </c>
      <c r="K4">
        <v>1.79857</v>
      </c>
      <c r="L4">
        <v>4.1300000000000001E-4</v>
      </c>
      <c r="M4" t="s">
        <v>1</v>
      </c>
      <c r="N4" t="s">
        <v>2</v>
      </c>
      <c r="O4" t="s">
        <v>3</v>
      </c>
      <c r="P4">
        <v>82</v>
      </c>
      <c r="Q4">
        <f>Q3+P4</f>
        <v>230</v>
      </c>
      <c r="R4">
        <v>46.597000000000001</v>
      </c>
      <c r="T4" s="2" t="s">
        <v>5</v>
      </c>
      <c r="U4" s="2" t="e">
        <f>MAX(#REF!)</f>
        <v>#REF!</v>
      </c>
    </row>
    <row r="5" spans="1:22">
      <c r="A5">
        <v>1000</v>
      </c>
      <c r="B5">
        <v>1.20106</v>
      </c>
      <c r="C5" t="s">
        <v>1</v>
      </c>
      <c r="D5" t="s">
        <v>2</v>
      </c>
      <c r="E5" t="s">
        <v>3</v>
      </c>
      <c r="F5">
        <v>594</v>
      </c>
      <c r="G5">
        <f>G4+F5</f>
        <v>824</v>
      </c>
      <c r="H5">
        <v>1.0609999999999786</v>
      </c>
      <c r="J5">
        <v>1000</v>
      </c>
      <c r="K5">
        <v>1.7986359999999999</v>
      </c>
      <c r="L5">
        <v>6.6000000000000005E-5</v>
      </c>
      <c r="M5" t="s">
        <v>1</v>
      </c>
      <c r="N5" t="s">
        <v>2</v>
      </c>
      <c r="O5" t="s">
        <v>3</v>
      </c>
      <c r="P5">
        <v>594</v>
      </c>
      <c r="Q5">
        <f t="shared" ref="Q5:Q68" si="0">Q4+P5</f>
        <v>824</v>
      </c>
      <c r="R5">
        <v>46.662999999999897</v>
      </c>
      <c r="T5" s="2" t="s">
        <v>6</v>
      </c>
      <c r="U5" s="2" t="e">
        <f>MIN(#REF!)</f>
        <v>#REF!</v>
      </c>
    </row>
    <row r="6" spans="1:22">
      <c r="A6">
        <v>1000</v>
      </c>
      <c r="B6">
        <v>1.201535</v>
      </c>
      <c r="C6" t="s">
        <v>1</v>
      </c>
      <c r="D6" t="s">
        <v>2</v>
      </c>
      <c r="E6" t="s">
        <v>3</v>
      </c>
      <c r="F6">
        <v>1502</v>
      </c>
      <c r="G6">
        <f t="shared" ref="G6:G69" si="1">G5+F6</f>
        <v>2326</v>
      </c>
      <c r="H6">
        <v>1.5359999999999818</v>
      </c>
      <c r="J6">
        <v>1000</v>
      </c>
      <c r="K6">
        <v>1.7991109999999999</v>
      </c>
      <c r="L6">
        <v>4.75E-4</v>
      </c>
      <c r="M6" t="s">
        <v>1</v>
      </c>
      <c r="N6" t="s">
        <v>2</v>
      </c>
      <c r="O6" t="s">
        <v>3</v>
      </c>
      <c r="P6">
        <v>1502</v>
      </c>
      <c r="Q6">
        <f t="shared" si="0"/>
        <v>2326</v>
      </c>
      <c r="R6">
        <v>47.137999999999906</v>
      </c>
      <c r="T6" s="3">
        <v>0.25</v>
      </c>
      <c r="U6" s="2" t="e">
        <f>_xlfn.PERCENTILE.EXC(#REF!,0.25)</f>
        <v>#REF!</v>
      </c>
    </row>
    <row r="7" spans="1:22">
      <c r="A7">
        <v>1000</v>
      </c>
      <c r="B7">
        <v>1.2027369999999999</v>
      </c>
      <c r="C7" t="s">
        <v>1</v>
      </c>
      <c r="D7" t="s">
        <v>2</v>
      </c>
      <c r="E7" t="s">
        <v>3</v>
      </c>
      <c r="F7">
        <v>1502</v>
      </c>
      <c r="G7">
        <f t="shared" si="1"/>
        <v>3828</v>
      </c>
      <c r="H7">
        <v>2.7379999999999072</v>
      </c>
      <c r="J7">
        <v>1000</v>
      </c>
      <c r="K7">
        <v>1.8003119999999999</v>
      </c>
      <c r="L7">
        <v>9.5299999999999996E-4</v>
      </c>
      <c r="M7" t="s">
        <v>1</v>
      </c>
      <c r="N7" t="s">
        <v>2</v>
      </c>
      <c r="O7" t="s">
        <v>3</v>
      </c>
      <c r="P7">
        <v>1502</v>
      </c>
      <c r="Q7">
        <f t="shared" si="0"/>
        <v>3828</v>
      </c>
      <c r="R7">
        <v>48.338999999999913</v>
      </c>
      <c r="T7" s="2" t="s">
        <v>7</v>
      </c>
      <c r="U7" s="2" t="e">
        <f>_xlfn.PERCENTILE.EXC(#REF!,0.5)</f>
        <v>#REF!</v>
      </c>
    </row>
    <row r="8" spans="1:22">
      <c r="A8">
        <v>1000</v>
      </c>
      <c r="B8">
        <v>1.2032940000000001</v>
      </c>
      <c r="C8" t="s">
        <v>2</v>
      </c>
      <c r="D8" t="s">
        <v>1</v>
      </c>
      <c r="E8" t="s">
        <v>3</v>
      </c>
      <c r="F8">
        <v>70</v>
      </c>
      <c r="G8">
        <f t="shared" si="1"/>
        <v>3898</v>
      </c>
      <c r="H8">
        <v>3.2950000000000479</v>
      </c>
      <c r="J8">
        <v>1000</v>
      </c>
      <c r="K8">
        <v>1.8015140000000001</v>
      </c>
      <c r="L8">
        <v>9.5399999999999999E-4</v>
      </c>
      <c r="M8" t="s">
        <v>1</v>
      </c>
      <c r="N8" t="s">
        <v>2</v>
      </c>
      <c r="O8" t="s">
        <v>3</v>
      </c>
      <c r="P8">
        <v>1502</v>
      </c>
      <c r="Q8">
        <f t="shared" si="0"/>
        <v>5330</v>
      </c>
      <c r="R8">
        <v>49.541000000000054</v>
      </c>
    </row>
    <row r="9" spans="1:22">
      <c r="A9">
        <v>1000</v>
      </c>
      <c r="B9">
        <v>1.2039390000000001</v>
      </c>
      <c r="C9" t="s">
        <v>1</v>
      </c>
      <c r="D9" t="s">
        <v>2</v>
      </c>
      <c r="E9" t="s">
        <v>3</v>
      </c>
      <c r="F9">
        <v>1502</v>
      </c>
      <c r="G9">
        <f t="shared" si="1"/>
        <v>5400</v>
      </c>
      <c r="H9">
        <v>3.9400000000000546</v>
      </c>
      <c r="J9">
        <v>1000</v>
      </c>
      <c r="K9">
        <v>1.802322</v>
      </c>
      <c r="L9">
        <v>5.5999999999999995E-4</v>
      </c>
      <c r="M9" t="s">
        <v>2</v>
      </c>
      <c r="N9" t="s">
        <v>1</v>
      </c>
      <c r="O9" t="s">
        <v>3</v>
      </c>
      <c r="P9">
        <v>70</v>
      </c>
      <c r="Q9">
        <f t="shared" si="0"/>
        <v>5400</v>
      </c>
      <c r="R9">
        <v>50.348999999999975</v>
      </c>
    </row>
    <row r="10" spans="1:22">
      <c r="A10">
        <v>1000</v>
      </c>
      <c r="B10">
        <v>1.2051400000000001</v>
      </c>
      <c r="C10" t="s">
        <v>1</v>
      </c>
      <c r="D10" t="s">
        <v>2</v>
      </c>
      <c r="E10" t="s">
        <v>3</v>
      </c>
      <c r="F10">
        <v>1502</v>
      </c>
      <c r="G10">
        <f t="shared" si="1"/>
        <v>6902</v>
      </c>
      <c r="H10">
        <v>5.1410000000000622</v>
      </c>
      <c r="J10">
        <v>1000</v>
      </c>
      <c r="K10">
        <v>1.802716</v>
      </c>
      <c r="L10">
        <v>3.9399999999999998E-4</v>
      </c>
      <c r="M10" t="s">
        <v>1</v>
      </c>
      <c r="N10" t="s">
        <v>2</v>
      </c>
      <c r="O10" t="s">
        <v>3</v>
      </c>
      <c r="P10">
        <v>1502</v>
      </c>
      <c r="Q10">
        <f t="shared" si="0"/>
        <v>6902</v>
      </c>
      <c r="R10">
        <v>50.742999999999981</v>
      </c>
    </row>
    <row r="11" spans="1:22">
      <c r="A11">
        <v>1000</v>
      </c>
      <c r="B11">
        <v>1.205948</v>
      </c>
      <c r="C11" t="s">
        <v>2</v>
      </c>
      <c r="D11" t="s">
        <v>1</v>
      </c>
      <c r="E11" t="s">
        <v>3</v>
      </c>
      <c r="F11">
        <v>70</v>
      </c>
      <c r="G11">
        <f t="shared" si="1"/>
        <v>6972</v>
      </c>
      <c r="H11">
        <v>5.9489999999999821</v>
      </c>
      <c r="J11">
        <v>1000</v>
      </c>
      <c r="K11">
        <v>1.8035239999999999</v>
      </c>
      <c r="L11">
        <v>8.0800000000000002E-4</v>
      </c>
      <c r="M11" t="s">
        <v>2</v>
      </c>
      <c r="N11" t="s">
        <v>1</v>
      </c>
      <c r="O11" t="s">
        <v>3</v>
      </c>
      <c r="P11">
        <v>70</v>
      </c>
      <c r="Q11">
        <f t="shared" si="0"/>
        <v>6972</v>
      </c>
      <c r="R11">
        <v>51.550999999999902</v>
      </c>
    </row>
    <row r="12" spans="1:22">
      <c r="A12">
        <v>1000</v>
      </c>
      <c r="B12">
        <v>1.206342</v>
      </c>
      <c r="C12" t="s">
        <v>1</v>
      </c>
      <c r="D12" t="s">
        <v>2</v>
      </c>
      <c r="E12" t="s">
        <v>3</v>
      </c>
      <c r="F12">
        <v>1502</v>
      </c>
      <c r="G12">
        <f t="shared" si="1"/>
        <v>8474</v>
      </c>
      <c r="H12">
        <v>6.3429999999999875</v>
      </c>
      <c r="J12">
        <v>1000</v>
      </c>
      <c r="K12">
        <v>1.803917</v>
      </c>
      <c r="L12">
        <v>3.9300000000000001E-4</v>
      </c>
      <c r="M12" t="s">
        <v>1</v>
      </c>
      <c r="N12" t="s">
        <v>2</v>
      </c>
      <c r="O12" t="s">
        <v>3</v>
      </c>
      <c r="P12">
        <v>1502</v>
      </c>
      <c r="Q12">
        <f t="shared" si="0"/>
        <v>8474</v>
      </c>
      <c r="R12">
        <v>51.943999999999988</v>
      </c>
    </row>
    <row r="13" spans="1:22">
      <c r="A13">
        <v>1000</v>
      </c>
      <c r="B13">
        <v>1.2071499999999999</v>
      </c>
      <c r="C13" t="s">
        <v>2</v>
      </c>
      <c r="D13" t="s">
        <v>1</v>
      </c>
      <c r="E13" t="s">
        <v>3</v>
      </c>
      <c r="F13">
        <v>70</v>
      </c>
      <c r="G13">
        <f t="shared" si="1"/>
        <v>8544</v>
      </c>
      <c r="H13">
        <v>7.1509999999999074</v>
      </c>
      <c r="J13">
        <v>1000</v>
      </c>
      <c r="K13">
        <v>1.8047249999999999</v>
      </c>
      <c r="L13">
        <v>8.0800000000000002E-4</v>
      </c>
      <c r="M13" t="s">
        <v>2</v>
      </c>
      <c r="N13" t="s">
        <v>1</v>
      </c>
      <c r="O13" t="s">
        <v>3</v>
      </c>
      <c r="P13">
        <v>70</v>
      </c>
      <c r="Q13">
        <f t="shared" si="0"/>
        <v>8544</v>
      </c>
      <c r="R13">
        <v>52.75199999999991</v>
      </c>
    </row>
    <row r="14" spans="1:22">
      <c r="A14">
        <v>1000</v>
      </c>
      <c r="B14">
        <v>1.207543</v>
      </c>
      <c r="C14" t="s">
        <v>1</v>
      </c>
      <c r="D14" t="s">
        <v>2</v>
      </c>
      <c r="E14" t="s">
        <v>3</v>
      </c>
      <c r="F14">
        <v>1502</v>
      </c>
      <c r="G14">
        <f t="shared" si="1"/>
        <v>10046</v>
      </c>
      <c r="H14">
        <v>7.5439999999999952</v>
      </c>
      <c r="J14">
        <v>1000</v>
      </c>
      <c r="K14">
        <v>1.8051189999999999</v>
      </c>
      <c r="L14">
        <v>3.9399999999999998E-4</v>
      </c>
      <c r="M14" t="s">
        <v>1</v>
      </c>
      <c r="N14" t="s">
        <v>2</v>
      </c>
      <c r="O14" t="s">
        <v>3</v>
      </c>
      <c r="P14">
        <v>1502</v>
      </c>
      <c r="Q14">
        <f t="shared" si="0"/>
        <v>10046</v>
      </c>
      <c r="R14">
        <v>53.145999999999916</v>
      </c>
    </row>
    <row r="15" spans="1:22">
      <c r="A15">
        <v>1000</v>
      </c>
      <c r="B15">
        <v>1.208332</v>
      </c>
      <c r="C15" t="s">
        <v>2</v>
      </c>
      <c r="D15" t="s">
        <v>1</v>
      </c>
      <c r="E15" t="s">
        <v>3</v>
      </c>
      <c r="F15">
        <v>62</v>
      </c>
      <c r="G15">
        <f t="shared" si="1"/>
        <v>10108</v>
      </c>
      <c r="H15">
        <v>8.3329999999999238</v>
      </c>
      <c r="J15">
        <v>1000</v>
      </c>
      <c r="K15">
        <v>1.8059080000000001</v>
      </c>
      <c r="L15">
        <v>7.8899999999999999E-4</v>
      </c>
      <c r="M15" t="s">
        <v>2</v>
      </c>
      <c r="N15" t="s">
        <v>1</v>
      </c>
      <c r="O15" t="s">
        <v>3</v>
      </c>
      <c r="P15">
        <v>62</v>
      </c>
      <c r="Q15">
        <f t="shared" si="0"/>
        <v>10108</v>
      </c>
      <c r="R15">
        <v>53.935000000000066</v>
      </c>
    </row>
    <row r="16" spans="1:22">
      <c r="A16">
        <v>1000</v>
      </c>
      <c r="B16">
        <v>1.208745</v>
      </c>
      <c r="C16" t="s">
        <v>1</v>
      </c>
      <c r="D16" t="s">
        <v>2</v>
      </c>
      <c r="E16" t="s">
        <v>3</v>
      </c>
      <c r="F16">
        <v>1502</v>
      </c>
      <c r="G16">
        <f t="shared" si="1"/>
        <v>11610</v>
      </c>
      <c r="H16">
        <v>8.7459999999999205</v>
      </c>
      <c r="J16">
        <v>1000</v>
      </c>
      <c r="K16">
        <v>1.8063199999999999</v>
      </c>
      <c r="L16">
        <v>4.1199999999999999E-4</v>
      </c>
      <c r="M16" t="s">
        <v>1</v>
      </c>
      <c r="N16" t="s">
        <v>2</v>
      </c>
      <c r="O16" t="s">
        <v>3</v>
      </c>
      <c r="P16">
        <v>1502</v>
      </c>
      <c r="Q16">
        <f t="shared" si="0"/>
        <v>11610</v>
      </c>
      <c r="R16">
        <v>54.346999999999923</v>
      </c>
    </row>
    <row r="17" spans="1:18">
      <c r="A17">
        <v>1000</v>
      </c>
      <c r="B17">
        <v>1.2095340000000001</v>
      </c>
      <c r="C17" t="s">
        <v>2</v>
      </c>
      <c r="D17" t="s">
        <v>1</v>
      </c>
      <c r="E17" t="s">
        <v>3</v>
      </c>
      <c r="F17">
        <v>62</v>
      </c>
      <c r="G17">
        <f t="shared" si="1"/>
        <v>11672</v>
      </c>
      <c r="H17">
        <v>9.5350000000000712</v>
      </c>
      <c r="J17">
        <v>1000</v>
      </c>
      <c r="K17">
        <v>1.8071090000000001</v>
      </c>
      <c r="L17">
        <v>7.8899999999999999E-4</v>
      </c>
      <c r="M17" t="s">
        <v>2</v>
      </c>
      <c r="N17" t="s">
        <v>1</v>
      </c>
      <c r="O17" t="s">
        <v>3</v>
      </c>
      <c r="P17">
        <v>62</v>
      </c>
      <c r="Q17">
        <f t="shared" si="0"/>
        <v>11672</v>
      </c>
      <c r="R17">
        <v>55.136000000000074</v>
      </c>
    </row>
    <row r="18" spans="1:18">
      <c r="A18">
        <v>1000</v>
      </c>
      <c r="B18">
        <v>1.2099470000000001</v>
      </c>
      <c r="C18" t="s">
        <v>1</v>
      </c>
      <c r="D18" t="s">
        <v>2</v>
      </c>
      <c r="E18" t="s">
        <v>3</v>
      </c>
      <c r="F18">
        <v>1502</v>
      </c>
      <c r="G18">
        <f t="shared" si="1"/>
        <v>13174</v>
      </c>
      <c r="H18">
        <v>9.9480000000000679</v>
      </c>
      <c r="J18">
        <v>1000</v>
      </c>
      <c r="K18">
        <v>1.8075220000000001</v>
      </c>
      <c r="L18">
        <v>4.1300000000000001E-4</v>
      </c>
      <c r="M18" t="s">
        <v>1</v>
      </c>
      <c r="N18" t="s">
        <v>2</v>
      </c>
      <c r="O18" t="s">
        <v>3</v>
      </c>
      <c r="P18">
        <v>1502</v>
      </c>
      <c r="Q18">
        <f t="shared" si="0"/>
        <v>13174</v>
      </c>
      <c r="R18">
        <v>55.549000000000071</v>
      </c>
    </row>
    <row r="19" spans="1:18">
      <c r="A19">
        <v>1000</v>
      </c>
      <c r="B19">
        <v>1.2107349999999999</v>
      </c>
      <c r="C19" t="s">
        <v>2</v>
      </c>
      <c r="D19" t="s">
        <v>1</v>
      </c>
      <c r="E19" t="s">
        <v>3</v>
      </c>
      <c r="F19">
        <v>62</v>
      </c>
      <c r="G19">
        <f t="shared" si="1"/>
        <v>13236</v>
      </c>
      <c r="H19">
        <v>10.735999999999857</v>
      </c>
      <c r="J19">
        <v>1000</v>
      </c>
      <c r="K19">
        <v>1.808311</v>
      </c>
      <c r="L19">
        <v>7.8899999999999999E-4</v>
      </c>
      <c r="M19" t="s">
        <v>2</v>
      </c>
      <c r="N19" t="s">
        <v>1</v>
      </c>
      <c r="O19" t="s">
        <v>3</v>
      </c>
      <c r="P19">
        <v>62</v>
      </c>
      <c r="Q19">
        <f t="shared" si="0"/>
        <v>13236</v>
      </c>
      <c r="R19">
        <v>56.338000000000001</v>
      </c>
    </row>
    <row r="20" spans="1:18">
      <c r="A20">
        <v>1000</v>
      </c>
      <c r="B20">
        <v>1.2111479999999999</v>
      </c>
      <c r="C20" t="s">
        <v>1</v>
      </c>
      <c r="D20" t="s">
        <v>2</v>
      </c>
      <c r="E20" t="s">
        <v>3</v>
      </c>
      <c r="F20">
        <v>1502</v>
      </c>
      <c r="G20">
        <f t="shared" si="1"/>
        <v>14738</v>
      </c>
      <c r="H20">
        <v>11.148999999999853</v>
      </c>
      <c r="J20">
        <v>1000</v>
      </c>
      <c r="K20">
        <v>1.808724</v>
      </c>
      <c r="L20">
        <v>4.1300000000000001E-4</v>
      </c>
      <c r="M20" t="s">
        <v>1</v>
      </c>
      <c r="N20" t="s">
        <v>2</v>
      </c>
      <c r="O20" t="s">
        <v>3</v>
      </c>
      <c r="P20">
        <v>1502</v>
      </c>
      <c r="Q20">
        <f t="shared" si="0"/>
        <v>14738</v>
      </c>
      <c r="R20">
        <v>56.750999999999998</v>
      </c>
    </row>
    <row r="21" spans="1:18">
      <c r="A21">
        <v>1000</v>
      </c>
      <c r="B21">
        <v>1.211937</v>
      </c>
      <c r="C21" t="s">
        <v>2</v>
      </c>
      <c r="D21" t="s">
        <v>1</v>
      </c>
      <c r="E21" t="s">
        <v>3</v>
      </c>
      <c r="F21">
        <v>62</v>
      </c>
      <c r="G21">
        <f t="shared" si="1"/>
        <v>14800</v>
      </c>
      <c r="H21">
        <v>11.938000000000004</v>
      </c>
      <c r="J21">
        <v>1000</v>
      </c>
      <c r="K21">
        <v>1.809512</v>
      </c>
      <c r="L21">
        <v>7.8799999999999996E-4</v>
      </c>
      <c r="M21" t="s">
        <v>2</v>
      </c>
      <c r="N21" t="s">
        <v>1</v>
      </c>
      <c r="O21" t="s">
        <v>3</v>
      </c>
      <c r="P21">
        <v>62</v>
      </c>
      <c r="Q21">
        <f t="shared" si="0"/>
        <v>14800</v>
      </c>
      <c r="R21">
        <v>57.539000000000009</v>
      </c>
    </row>
    <row r="22" spans="1:18">
      <c r="A22">
        <v>1000</v>
      </c>
      <c r="B22">
        <v>1.21235</v>
      </c>
      <c r="C22" t="s">
        <v>1</v>
      </c>
      <c r="D22" t="s">
        <v>2</v>
      </c>
      <c r="E22" t="s">
        <v>3</v>
      </c>
      <c r="F22">
        <v>1502</v>
      </c>
      <c r="G22">
        <f t="shared" si="1"/>
        <v>16302</v>
      </c>
      <c r="H22">
        <v>12.351000000000001</v>
      </c>
      <c r="J22">
        <v>1000</v>
      </c>
      <c r="K22">
        <v>1.8107139999999999</v>
      </c>
      <c r="L22">
        <v>7.3899999999999997E-4</v>
      </c>
      <c r="M22" t="s">
        <v>2</v>
      </c>
      <c r="N22" t="s">
        <v>1</v>
      </c>
      <c r="O22" t="s">
        <v>3</v>
      </c>
      <c r="P22">
        <v>62</v>
      </c>
      <c r="Q22">
        <f t="shared" si="0"/>
        <v>14862</v>
      </c>
      <c r="R22">
        <v>58.740999999999929</v>
      </c>
    </row>
    <row r="23" spans="1:18">
      <c r="A23">
        <v>1000</v>
      </c>
      <c r="B23">
        <v>1.213139</v>
      </c>
      <c r="C23" t="s">
        <v>2</v>
      </c>
      <c r="D23" t="s">
        <v>1</v>
      </c>
      <c r="E23" t="s">
        <v>3</v>
      </c>
      <c r="F23">
        <v>62</v>
      </c>
      <c r="G23">
        <f t="shared" si="1"/>
        <v>16364</v>
      </c>
      <c r="H23">
        <v>13.13999999999993</v>
      </c>
      <c r="J23">
        <v>1000</v>
      </c>
      <c r="K23">
        <v>1.8119160000000001</v>
      </c>
      <c r="L23">
        <v>7.3999999999999999E-4</v>
      </c>
      <c r="M23" t="s">
        <v>2</v>
      </c>
      <c r="N23" t="s">
        <v>1</v>
      </c>
      <c r="O23" t="s">
        <v>3</v>
      </c>
      <c r="P23">
        <v>62</v>
      </c>
      <c r="Q23">
        <f t="shared" si="0"/>
        <v>14924</v>
      </c>
      <c r="R23">
        <v>59.943000000000083</v>
      </c>
    </row>
    <row r="24" spans="1:18">
      <c r="A24">
        <v>1000</v>
      </c>
      <c r="B24">
        <v>1.213551</v>
      </c>
      <c r="C24" t="s">
        <v>1</v>
      </c>
      <c r="D24" t="s">
        <v>2</v>
      </c>
      <c r="E24" t="s">
        <v>3</v>
      </c>
      <c r="F24">
        <v>1502</v>
      </c>
      <c r="G24">
        <f t="shared" si="1"/>
        <v>17866</v>
      </c>
      <c r="H24">
        <v>13.552000000000008</v>
      </c>
      <c r="J24">
        <v>1000</v>
      </c>
      <c r="K24">
        <v>1.8131170000000001</v>
      </c>
      <c r="L24">
        <v>7.3899999999999997E-4</v>
      </c>
      <c r="M24" t="s">
        <v>2</v>
      </c>
      <c r="N24" t="s">
        <v>1</v>
      </c>
      <c r="O24" t="s">
        <v>3</v>
      </c>
      <c r="P24">
        <v>62</v>
      </c>
      <c r="Q24">
        <f t="shared" si="0"/>
        <v>14986</v>
      </c>
      <c r="R24">
        <v>61.144000000000091</v>
      </c>
    </row>
    <row r="25" spans="1:18">
      <c r="A25">
        <v>1000</v>
      </c>
      <c r="B25">
        <v>1.21434</v>
      </c>
      <c r="C25" t="s">
        <v>2</v>
      </c>
      <c r="D25" t="s">
        <v>1</v>
      </c>
      <c r="E25" t="s">
        <v>3</v>
      </c>
      <c r="F25">
        <v>62</v>
      </c>
      <c r="G25">
        <f t="shared" si="1"/>
        <v>17928</v>
      </c>
      <c r="H25">
        <v>14.340999999999937</v>
      </c>
      <c r="J25">
        <v>1000</v>
      </c>
      <c r="K25">
        <v>1.8437859999999999</v>
      </c>
      <c r="L25">
        <v>5.8999999999999998E-5</v>
      </c>
      <c r="M25" t="s">
        <v>1</v>
      </c>
      <c r="N25" t="s">
        <v>2</v>
      </c>
      <c r="O25" t="s">
        <v>3</v>
      </c>
      <c r="P25">
        <v>1502</v>
      </c>
      <c r="Q25">
        <f t="shared" si="0"/>
        <v>16488</v>
      </c>
      <c r="R25">
        <v>91.812999999999917</v>
      </c>
    </row>
    <row r="26" spans="1:18">
      <c r="A26">
        <v>1000</v>
      </c>
      <c r="B26">
        <v>1.214753</v>
      </c>
      <c r="C26" t="s">
        <v>1</v>
      </c>
      <c r="D26" t="s">
        <v>2</v>
      </c>
      <c r="E26" t="s">
        <v>3</v>
      </c>
      <c r="F26">
        <v>1502</v>
      </c>
      <c r="G26">
        <f t="shared" si="1"/>
        <v>19430</v>
      </c>
      <c r="H26">
        <v>14.753999999999934</v>
      </c>
      <c r="J26">
        <v>1000</v>
      </c>
      <c r="K26">
        <v>1.8449880000000001</v>
      </c>
      <c r="L26">
        <v>4.7199999999999998E-4</v>
      </c>
      <c r="M26" t="s">
        <v>1</v>
      </c>
      <c r="N26" t="s">
        <v>2</v>
      </c>
      <c r="O26" t="s">
        <v>3</v>
      </c>
      <c r="P26">
        <v>1502</v>
      </c>
      <c r="Q26">
        <f t="shared" si="0"/>
        <v>17990</v>
      </c>
      <c r="R26">
        <v>93.015000000000072</v>
      </c>
    </row>
    <row r="27" spans="1:18">
      <c r="A27">
        <v>1000</v>
      </c>
      <c r="B27">
        <v>1.2155419999999999</v>
      </c>
      <c r="C27" t="s">
        <v>2</v>
      </c>
      <c r="D27" t="s">
        <v>1</v>
      </c>
      <c r="E27" t="s">
        <v>3</v>
      </c>
      <c r="F27">
        <v>62</v>
      </c>
      <c r="G27">
        <f t="shared" si="1"/>
        <v>19492</v>
      </c>
      <c r="H27">
        <v>15.542999999999862</v>
      </c>
      <c r="J27">
        <v>1000</v>
      </c>
      <c r="K27">
        <v>1.8461890000000001</v>
      </c>
      <c r="L27">
        <v>4.7199999999999998E-4</v>
      </c>
      <c r="M27" t="s">
        <v>1</v>
      </c>
      <c r="N27" t="s">
        <v>2</v>
      </c>
      <c r="O27" t="s">
        <v>3</v>
      </c>
      <c r="P27">
        <v>1502</v>
      </c>
      <c r="Q27">
        <f t="shared" si="0"/>
        <v>19492</v>
      </c>
      <c r="R27">
        <v>94.216000000000079</v>
      </c>
    </row>
    <row r="28" spans="1:18">
      <c r="A28">
        <v>1000</v>
      </c>
      <c r="B28">
        <v>1.2159549999999999</v>
      </c>
      <c r="C28" t="s">
        <v>1</v>
      </c>
      <c r="D28" t="s">
        <v>2</v>
      </c>
      <c r="E28" t="s">
        <v>3</v>
      </c>
      <c r="F28">
        <v>1502</v>
      </c>
      <c r="G28">
        <f t="shared" si="1"/>
        <v>20994</v>
      </c>
      <c r="H28">
        <v>15.955999999999859</v>
      </c>
      <c r="J28">
        <v>1000</v>
      </c>
      <c r="K28">
        <v>1.847391</v>
      </c>
      <c r="L28">
        <v>3.8400000000000001E-4</v>
      </c>
      <c r="M28" t="s">
        <v>1</v>
      </c>
      <c r="N28" t="s">
        <v>2</v>
      </c>
      <c r="O28" t="s">
        <v>3</v>
      </c>
      <c r="P28">
        <v>1502</v>
      </c>
      <c r="Q28">
        <f t="shared" si="0"/>
        <v>20994</v>
      </c>
      <c r="R28">
        <v>95.418000000000006</v>
      </c>
    </row>
    <row r="29" spans="1:18">
      <c r="A29">
        <v>1000</v>
      </c>
      <c r="B29">
        <v>1.2167429999999999</v>
      </c>
      <c r="C29" t="s">
        <v>2</v>
      </c>
      <c r="D29" t="s">
        <v>1</v>
      </c>
      <c r="E29" t="s">
        <v>3</v>
      </c>
      <c r="F29">
        <v>62</v>
      </c>
      <c r="G29">
        <f t="shared" si="1"/>
        <v>21056</v>
      </c>
      <c r="H29">
        <v>16.743999999999872</v>
      </c>
      <c r="J29">
        <v>1000</v>
      </c>
      <c r="K29">
        <v>1.8481799999999999</v>
      </c>
      <c r="L29">
        <v>7.8899999999999999E-4</v>
      </c>
      <c r="M29" t="s">
        <v>2</v>
      </c>
      <c r="N29" t="s">
        <v>1</v>
      </c>
      <c r="O29" t="s">
        <v>3</v>
      </c>
      <c r="P29">
        <v>62</v>
      </c>
      <c r="Q29">
        <f t="shared" si="0"/>
        <v>21056</v>
      </c>
      <c r="R29">
        <v>96.206999999999937</v>
      </c>
    </row>
    <row r="30" spans="1:18">
      <c r="A30">
        <v>1000</v>
      </c>
      <c r="B30">
        <v>1.2171559999999999</v>
      </c>
      <c r="C30" t="s">
        <v>1</v>
      </c>
      <c r="D30" t="s">
        <v>2</v>
      </c>
      <c r="E30" t="s">
        <v>3</v>
      </c>
      <c r="F30">
        <v>1502</v>
      </c>
      <c r="G30">
        <f t="shared" si="1"/>
        <v>22558</v>
      </c>
      <c r="H30">
        <v>17.156999999999869</v>
      </c>
      <c r="J30">
        <v>1000</v>
      </c>
      <c r="K30">
        <v>1.848592</v>
      </c>
      <c r="L30">
        <v>4.1199999999999999E-4</v>
      </c>
      <c r="M30" t="s">
        <v>1</v>
      </c>
      <c r="N30" t="s">
        <v>2</v>
      </c>
      <c r="O30" t="s">
        <v>3</v>
      </c>
      <c r="P30">
        <v>1502</v>
      </c>
      <c r="Q30">
        <f t="shared" si="0"/>
        <v>22558</v>
      </c>
      <c r="R30">
        <v>96.619000000000014</v>
      </c>
    </row>
    <row r="31" spans="1:18">
      <c r="A31">
        <v>1000</v>
      </c>
      <c r="B31">
        <v>1.2179450000000001</v>
      </c>
      <c r="C31" t="s">
        <v>2</v>
      </c>
      <c r="D31" t="s">
        <v>1</v>
      </c>
      <c r="E31" t="s">
        <v>3</v>
      </c>
      <c r="F31">
        <v>62</v>
      </c>
      <c r="G31">
        <f t="shared" si="1"/>
        <v>22620</v>
      </c>
      <c r="H31">
        <v>17.946000000000019</v>
      </c>
      <c r="J31">
        <v>1000</v>
      </c>
      <c r="K31">
        <v>1.8493809999999999</v>
      </c>
      <c r="L31">
        <v>7.8899999999999999E-4</v>
      </c>
      <c r="M31" t="s">
        <v>2</v>
      </c>
      <c r="N31" t="s">
        <v>1</v>
      </c>
      <c r="O31" t="s">
        <v>3</v>
      </c>
      <c r="P31">
        <v>62</v>
      </c>
      <c r="Q31">
        <f t="shared" si="0"/>
        <v>22620</v>
      </c>
      <c r="R31">
        <v>97.407999999999944</v>
      </c>
    </row>
    <row r="32" spans="1:18">
      <c r="A32">
        <v>1000</v>
      </c>
      <c r="B32">
        <v>1.2183580000000001</v>
      </c>
      <c r="C32" t="s">
        <v>1</v>
      </c>
      <c r="D32" t="s">
        <v>2</v>
      </c>
      <c r="E32" t="s">
        <v>3</v>
      </c>
      <c r="F32">
        <v>1502</v>
      </c>
      <c r="G32">
        <f t="shared" si="1"/>
        <v>24122</v>
      </c>
      <c r="H32">
        <v>18.359000000000016</v>
      </c>
      <c r="J32">
        <v>1000</v>
      </c>
      <c r="K32">
        <v>1.8497939999999999</v>
      </c>
      <c r="L32">
        <v>4.1300000000000001E-4</v>
      </c>
      <c r="M32" t="s">
        <v>1</v>
      </c>
      <c r="N32" t="s">
        <v>2</v>
      </c>
      <c r="O32" t="s">
        <v>3</v>
      </c>
      <c r="P32">
        <v>1502</v>
      </c>
      <c r="Q32">
        <f t="shared" si="0"/>
        <v>24122</v>
      </c>
      <c r="R32">
        <v>97.820999999999941</v>
      </c>
    </row>
    <row r="33" spans="1:18">
      <c r="A33">
        <v>1000</v>
      </c>
      <c r="B33">
        <v>1.219147</v>
      </c>
      <c r="C33" t="s">
        <v>2</v>
      </c>
      <c r="D33" t="s">
        <v>1</v>
      </c>
      <c r="E33" t="s">
        <v>3</v>
      </c>
      <c r="F33">
        <v>62</v>
      </c>
      <c r="G33">
        <f t="shared" si="1"/>
        <v>24184</v>
      </c>
      <c r="H33">
        <v>19.147999999999943</v>
      </c>
      <c r="J33">
        <v>1000</v>
      </c>
      <c r="K33">
        <v>1.8505830000000001</v>
      </c>
      <c r="L33">
        <v>7.8899999999999999E-4</v>
      </c>
      <c r="M33" t="s">
        <v>2</v>
      </c>
      <c r="N33" t="s">
        <v>1</v>
      </c>
      <c r="O33" t="s">
        <v>3</v>
      </c>
      <c r="P33">
        <v>62</v>
      </c>
      <c r="Q33">
        <f t="shared" si="0"/>
        <v>24184</v>
      </c>
      <c r="R33">
        <v>98.610000000000085</v>
      </c>
    </row>
    <row r="34" spans="1:18">
      <c r="A34">
        <v>1000</v>
      </c>
      <c r="B34">
        <v>1.2195590000000001</v>
      </c>
      <c r="C34" t="s">
        <v>1</v>
      </c>
      <c r="D34" t="s">
        <v>2</v>
      </c>
      <c r="E34" t="s">
        <v>3</v>
      </c>
      <c r="F34">
        <v>1502</v>
      </c>
      <c r="G34">
        <f t="shared" si="1"/>
        <v>25686</v>
      </c>
      <c r="H34">
        <v>19.560000000000024</v>
      </c>
      <c r="J34">
        <v>1000</v>
      </c>
      <c r="K34">
        <v>1.8509960000000001</v>
      </c>
      <c r="L34">
        <v>4.1300000000000001E-4</v>
      </c>
      <c r="M34" t="s">
        <v>1</v>
      </c>
      <c r="N34" t="s">
        <v>2</v>
      </c>
      <c r="O34" t="s">
        <v>3</v>
      </c>
      <c r="P34">
        <v>1502</v>
      </c>
      <c r="Q34">
        <f t="shared" si="0"/>
        <v>25686</v>
      </c>
      <c r="R34">
        <v>99.023000000000081</v>
      </c>
    </row>
    <row r="35" spans="1:18">
      <c r="A35">
        <v>1000</v>
      </c>
      <c r="B35">
        <v>1.220348</v>
      </c>
      <c r="C35" t="s">
        <v>2</v>
      </c>
      <c r="D35" t="s">
        <v>1</v>
      </c>
      <c r="E35" t="s">
        <v>3</v>
      </c>
      <c r="F35">
        <v>62</v>
      </c>
      <c r="G35">
        <f t="shared" si="1"/>
        <v>25748</v>
      </c>
      <c r="H35">
        <v>20.34899999999995</v>
      </c>
      <c r="J35">
        <v>1000</v>
      </c>
      <c r="K35">
        <v>1.8517840000000001</v>
      </c>
      <c r="L35">
        <v>7.8799999999999996E-4</v>
      </c>
      <c r="M35" t="s">
        <v>2</v>
      </c>
      <c r="N35" t="s">
        <v>1</v>
      </c>
      <c r="O35" t="s">
        <v>3</v>
      </c>
      <c r="P35">
        <v>62</v>
      </c>
      <c r="Q35">
        <f t="shared" si="0"/>
        <v>25748</v>
      </c>
      <c r="R35">
        <v>99.811000000000092</v>
      </c>
    </row>
    <row r="36" spans="1:18">
      <c r="A36">
        <v>1000</v>
      </c>
      <c r="B36">
        <v>1.220761</v>
      </c>
      <c r="C36" t="s">
        <v>1</v>
      </c>
      <c r="D36" t="s">
        <v>2</v>
      </c>
      <c r="E36" t="s">
        <v>3</v>
      </c>
      <c r="F36">
        <v>1502</v>
      </c>
      <c r="G36">
        <f t="shared" si="1"/>
        <v>27250</v>
      </c>
      <c r="H36">
        <v>20.761999999999947</v>
      </c>
      <c r="J36">
        <v>1000</v>
      </c>
      <c r="K36">
        <v>1.8521970000000001</v>
      </c>
      <c r="L36">
        <v>4.1300000000000001E-4</v>
      </c>
      <c r="M36" t="s">
        <v>1</v>
      </c>
      <c r="N36" t="s">
        <v>2</v>
      </c>
      <c r="O36" t="s">
        <v>3</v>
      </c>
      <c r="P36">
        <v>1502</v>
      </c>
      <c r="Q36">
        <f t="shared" si="0"/>
        <v>27250</v>
      </c>
      <c r="R36">
        <v>100.22400000000009</v>
      </c>
    </row>
    <row r="37" spans="1:18">
      <c r="A37">
        <v>1000</v>
      </c>
      <c r="B37">
        <v>1.2215499999999999</v>
      </c>
      <c r="C37" t="s">
        <v>2</v>
      </c>
      <c r="D37" t="s">
        <v>1</v>
      </c>
      <c r="E37" t="s">
        <v>3</v>
      </c>
      <c r="F37">
        <v>62</v>
      </c>
      <c r="G37">
        <f t="shared" si="1"/>
        <v>27312</v>
      </c>
      <c r="H37">
        <v>21.550999999999874</v>
      </c>
      <c r="J37">
        <v>1000</v>
      </c>
      <c r="K37">
        <v>1.852986</v>
      </c>
      <c r="L37">
        <v>5.1800000000000001E-4</v>
      </c>
      <c r="M37" t="s">
        <v>2</v>
      </c>
      <c r="N37" t="s">
        <v>1</v>
      </c>
      <c r="O37" t="s">
        <v>3</v>
      </c>
      <c r="P37">
        <v>62</v>
      </c>
      <c r="Q37">
        <f t="shared" si="0"/>
        <v>27312</v>
      </c>
      <c r="R37">
        <v>101.01300000000002</v>
      </c>
    </row>
    <row r="38" spans="1:18">
      <c r="A38">
        <v>1000</v>
      </c>
      <c r="B38">
        <v>1.2219629999999999</v>
      </c>
      <c r="C38" t="s">
        <v>1</v>
      </c>
      <c r="D38" t="s">
        <v>2</v>
      </c>
      <c r="E38" t="s">
        <v>3</v>
      </c>
      <c r="F38">
        <v>1502</v>
      </c>
      <c r="G38">
        <f t="shared" si="1"/>
        <v>28814</v>
      </c>
      <c r="H38">
        <v>21.963999999999871</v>
      </c>
      <c r="J38">
        <v>1000</v>
      </c>
      <c r="K38">
        <v>1.853399</v>
      </c>
      <c r="L38">
        <v>4.1300000000000001E-4</v>
      </c>
      <c r="M38" t="s">
        <v>1</v>
      </c>
      <c r="N38" t="s">
        <v>2</v>
      </c>
      <c r="O38" t="s">
        <v>3</v>
      </c>
      <c r="P38">
        <v>1502</v>
      </c>
      <c r="Q38">
        <f t="shared" si="0"/>
        <v>28814</v>
      </c>
      <c r="R38">
        <v>101.42600000000002</v>
      </c>
    </row>
    <row r="39" spans="1:18">
      <c r="A39">
        <v>1000</v>
      </c>
      <c r="B39">
        <v>1.2227509999999999</v>
      </c>
      <c r="C39" t="s">
        <v>2</v>
      </c>
      <c r="D39" t="s">
        <v>1</v>
      </c>
      <c r="E39" t="s">
        <v>3</v>
      </c>
      <c r="F39">
        <v>62</v>
      </c>
      <c r="G39">
        <f t="shared" si="1"/>
        <v>28876</v>
      </c>
      <c r="H39">
        <v>22.751999999999882</v>
      </c>
      <c r="J39">
        <v>1000</v>
      </c>
      <c r="K39">
        <v>1.8541879999999999</v>
      </c>
      <c r="L39">
        <v>7.8899999999999999E-4</v>
      </c>
      <c r="M39" t="s">
        <v>2</v>
      </c>
      <c r="N39" t="s">
        <v>1</v>
      </c>
      <c r="O39" t="s">
        <v>3</v>
      </c>
      <c r="P39">
        <v>62</v>
      </c>
      <c r="Q39">
        <f t="shared" si="0"/>
        <v>28876</v>
      </c>
      <c r="R39">
        <v>102.21499999999995</v>
      </c>
    </row>
    <row r="40" spans="1:18">
      <c r="A40">
        <v>1000</v>
      </c>
      <c r="B40">
        <v>1.2231639999999999</v>
      </c>
      <c r="C40" t="s">
        <v>1</v>
      </c>
      <c r="D40" t="s">
        <v>2</v>
      </c>
      <c r="E40" t="s">
        <v>3</v>
      </c>
      <c r="F40">
        <v>1502</v>
      </c>
      <c r="G40">
        <f t="shared" si="1"/>
        <v>30378</v>
      </c>
      <c r="H40">
        <v>23.164999999999878</v>
      </c>
      <c r="J40">
        <v>1000</v>
      </c>
      <c r="K40">
        <v>1.8546</v>
      </c>
      <c r="L40">
        <v>4.1199999999999999E-4</v>
      </c>
      <c r="M40" t="s">
        <v>1</v>
      </c>
      <c r="N40" t="s">
        <v>2</v>
      </c>
      <c r="O40" t="s">
        <v>3</v>
      </c>
      <c r="P40">
        <v>1502</v>
      </c>
      <c r="Q40">
        <f t="shared" si="0"/>
        <v>30378</v>
      </c>
      <c r="R40">
        <v>102.62700000000002</v>
      </c>
    </row>
    <row r="41" spans="1:18">
      <c r="A41">
        <v>1000</v>
      </c>
      <c r="B41">
        <v>1.2239530000000001</v>
      </c>
      <c r="C41" t="s">
        <v>2</v>
      </c>
      <c r="D41" t="s">
        <v>1</v>
      </c>
      <c r="E41" t="s">
        <v>3</v>
      </c>
      <c r="F41">
        <v>62</v>
      </c>
      <c r="G41">
        <f t="shared" si="1"/>
        <v>30440</v>
      </c>
      <c r="H41">
        <v>23.954000000000029</v>
      </c>
      <c r="J41">
        <v>1000</v>
      </c>
      <c r="K41">
        <v>1.855389</v>
      </c>
      <c r="L41">
        <v>7.8899999999999999E-4</v>
      </c>
      <c r="M41" t="s">
        <v>2</v>
      </c>
      <c r="N41" t="s">
        <v>1</v>
      </c>
      <c r="O41" t="s">
        <v>3</v>
      </c>
      <c r="P41">
        <v>62</v>
      </c>
      <c r="Q41">
        <f t="shared" si="0"/>
        <v>30440</v>
      </c>
      <c r="R41">
        <v>103.41599999999995</v>
      </c>
    </row>
    <row r="42" spans="1:18">
      <c r="A42">
        <v>1000</v>
      </c>
      <c r="B42">
        <v>1.2243660000000001</v>
      </c>
      <c r="C42" t="s">
        <v>1</v>
      </c>
      <c r="D42" t="s">
        <v>2</v>
      </c>
      <c r="E42" t="s">
        <v>3</v>
      </c>
      <c r="F42">
        <v>1502</v>
      </c>
      <c r="G42">
        <f t="shared" si="1"/>
        <v>31942</v>
      </c>
      <c r="H42">
        <v>24.367000000000026</v>
      </c>
      <c r="J42">
        <v>1000</v>
      </c>
      <c r="K42">
        <v>1.855802</v>
      </c>
      <c r="L42">
        <v>4.1300000000000001E-4</v>
      </c>
      <c r="M42" t="s">
        <v>1</v>
      </c>
      <c r="N42" t="s">
        <v>2</v>
      </c>
      <c r="O42" t="s">
        <v>3</v>
      </c>
      <c r="P42">
        <v>1502</v>
      </c>
      <c r="Q42">
        <f t="shared" si="0"/>
        <v>31942</v>
      </c>
      <c r="R42">
        <v>103.82899999999995</v>
      </c>
    </row>
    <row r="43" spans="1:18">
      <c r="A43">
        <v>1000</v>
      </c>
      <c r="B43">
        <v>1.225155</v>
      </c>
      <c r="C43" t="s">
        <v>2</v>
      </c>
      <c r="D43" t="s">
        <v>1</v>
      </c>
      <c r="E43" t="s">
        <v>3</v>
      </c>
      <c r="F43">
        <v>62</v>
      </c>
      <c r="G43">
        <f t="shared" si="1"/>
        <v>32004</v>
      </c>
      <c r="H43">
        <v>25.155999999999956</v>
      </c>
      <c r="J43">
        <v>1000</v>
      </c>
      <c r="K43">
        <v>1.8565910000000001</v>
      </c>
      <c r="L43">
        <v>7.8899999999999999E-4</v>
      </c>
      <c r="M43" t="s">
        <v>2</v>
      </c>
      <c r="N43" t="s">
        <v>1</v>
      </c>
      <c r="O43" t="s">
        <v>3</v>
      </c>
      <c r="P43">
        <v>62</v>
      </c>
      <c r="Q43">
        <f t="shared" si="0"/>
        <v>32004</v>
      </c>
      <c r="R43">
        <v>104.61800000000009</v>
      </c>
    </row>
    <row r="44" spans="1:18">
      <c r="A44">
        <v>1000</v>
      </c>
      <c r="B44">
        <v>1.2255670000000001</v>
      </c>
      <c r="C44" t="s">
        <v>1</v>
      </c>
      <c r="D44" t="s">
        <v>2</v>
      </c>
      <c r="E44" t="s">
        <v>3</v>
      </c>
      <c r="F44">
        <v>1502</v>
      </c>
      <c r="G44">
        <f t="shared" si="1"/>
        <v>33506</v>
      </c>
      <c r="H44">
        <v>25.568000000000033</v>
      </c>
      <c r="J44">
        <v>1000</v>
      </c>
      <c r="K44">
        <v>1.8570040000000001</v>
      </c>
      <c r="L44">
        <v>4.1300000000000001E-4</v>
      </c>
      <c r="M44" t="s">
        <v>1</v>
      </c>
      <c r="N44" t="s">
        <v>2</v>
      </c>
      <c r="O44" t="s">
        <v>3</v>
      </c>
      <c r="P44">
        <v>1502</v>
      </c>
      <c r="Q44">
        <f t="shared" si="0"/>
        <v>33506</v>
      </c>
      <c r="R44">
        <v>105.03100000000009</v>
      </c>
    </row>
    <row r="45" spans="1:18">
      <c r="A45">
        <v>1000</v>
      </c>
      <c r="B45">
        <v>1.226356</v>
      </c>
      <c r="C45" t="s">
        <v>2</v>
      </c>
      <c r="D45" t="s">
        <v>1</v>
      </c>
      <c r="E45" t="s">
        <v>3</v>
      </c>
      <c r="F45">
        <v>62</v>
      </c>
      <c r="G45">
        <f t="shared" si="1"/>
        <v>33568</v>
      </c>
      <c r="H45">
        <v>26.356999999999964</v>
      </c>
      <c r="J45">
        <v>1000</v>
      </c>
      <c r="K45">
        <v>1.8577920000000001</v>
      </c>
      <c r="L45">
        <v>7.8799999999999996E-4</v>
      </c>
      <c r="M45" t="s">
        <v>2</v>
      </c>
      <c r="N45" t="s">
        <v>1</v>
      </c>
      <c r="O45" t="s">
        <v>3</v>
      </c>
      <c r="P45">
        <v>62</v>
      </c>
      <c r="Q45">
        <f t="shared" si="0"/>
        <v>33568</v>
      </c>
      <c r="R45">
        <v>105.8190000000001</v>
      </c>
    </row>
    <row r="46" spans="1:18">
      <c r="A46">
        <v>1000</v>
      </c>
      <c r="B46">
        <v>1.226769</v>
      </c>
      <c r="C46" t="s">
        <v>1</v>
      </c>
      <c r="D46" t="s">
        <v>2</v>
      </c>
      <c r="E46" t="s">
        <v>3</v>
      </c>
      <c r="F46">
        <v>1502</v>
      </c>
      <c r="G46">
        <f t="shared" si="1"/>
        <v>35070</v>
      </c>
      <c r="H46">
        <v>26.76999999999996</v>
      </c>
      <c r="J46">
        <v>1000</v>
      </c>
      <c r="K46">
        <v>1.8582050000000001</v>
      </c>
      <c r="L46">
        <v>4.1300000000000001E-4</v>
      </c>
      <c r="M46" t="s">
        <v>1</v>
      </c>
      <c r="N46" t="s">
        <v>2</v>
      </c>
      <c r="O46" t="s">
        <v>3</v>
      </c>
      <c r="P46">
        <v>1502</v>
      </c>
      <c r="Q46">
        <f t="shared" si="0"/>
        <v>35070</v>
      </c>
      <c r="R46">
        <v>106.2320000000001</v>
      </c>
    </row>
    <row r="47" spans="1:18">
      <c r="A47">
        <v>1000</v>
      </c>
      <c r="B47">
        <v>1.2275579999999999</v>
      </c>
      <c r="C47" t="s">
        <v>2</v>
      </c>
      <c r="D47" t="s">
        <v>1</v>
      </c>
      <c r="E47" t="s">
        <v>3</v>
      </c>
      <c r="F47">
        <v>62</v>
      </c>
      <c r="G47">
        <f t="shared" si="1"/>
        <v>35132</v>
      </c>
      <c r="H47">
        <v>27.558999999999891</v>
      </c>
      <c r="J47">
        <v>1000</v>
      </c>
      <c r="K47">
        <v>1.858994</v>
      </c>
      <c r="L47">
        <v>7.8899999999999999E-4</v>
      </c>
      <c r="M47" t="s">
        <v>2</v>
      </c>
      <c r="N47" t="s">
        <v>1</v>
      </c>
      <c r="O47" t="s">
        <v>3</v>
      </c>
      <c r="P47">
        <v>62</v>
      </c>
      <c r="Q47">
        <f t="shared" si="0"/>
        <v>35132</v>
      </c>
      <c r="R47">
        <v>107.02100000000003</v>
      </c>
    </row>
    <row r="48" spans="1:18">
      <c r="A48">
        <v>1000</v>
      </c>
      <c r="B48">
        <v>1.2279709999999999</v>
      </c>
      <c r="C48" t="s">
        <v>1</v>
      </c>
      <c r="D48" t="s">
        <v>2</v>
      </c>
      <c r="E48" t="s">
        <v>3</v>
      </c>
      <c r="F48">
        <v>1502</v>
      </c>
      <c r="G48">
        <f t="shared" si="1"/>
        <v>36634</v>
      </c>
      <c r="H48">
        <v>27.971999999999888</v>
      </c>
      <c r="J48">
        <v>1000</v>
      </c>
      <c r="K48">
        <v>1.859407</v>
      </c>
      <c r="L48">
        <v>4.1300000000000001E-4</v>
      </c>
      <c r="M48" t="s">
        <v>1</v>
      </c>
      <c r="N48" t="s">
        <v>2</v>
      </c>
      <c r="O48" t="s">
        <v>3</v>
      </c>
      <c r="P48">
        <v>1502</v>
      </c>
      <c r="Q48">
        <f t="shared" si="0"/>
        <v>36634</v>
      </c>
      <c r="R48">
        <v>107.43400000000003</v>
      </c>
    </row>
    <row r="49" spans="1:18">
      <c r="A49">
        <v>1000</v>
      </c>
      <c r="B49">
        <v>1.2287589999999999</v>
      </c>
      <c r="C49" t="s">
        <v>2</v>
      </c>
      <c r="D49" t="s">
        <v>1</v>
      </c>
      <c r="E49" t="s">
        <v>3</v>
      </c>
      <c r="F49">
        <v>62</v>
      </c>
      <c r="G49">
        <f t="shared" si="1"/>
        <v>36696</v>
      </c>
      <c r="H49">
        <v>28.759999999999899</v>
      </c>
      <c r="J49">
        <v>1000</v>
      </c>
      <c r="K49">
        <v>1.860196</v>
      </c>
      <c r="L49">
        <v>7.8899999999999999E-4</v>
      </c>
      <c r="M49" t="s">
        <v>2</v>
      </c>
      <c r="N49" t="s">
        <v>1</v>
      </c>
      <c r="O49" t="s">
        <v>3</v>
      </c>
      <c r="P49">
        <v>62</v>
      </c>
      <c r="Q49">
        <f t="shared" si="0"/>
        <v>36696</v>
      </c>
      <c r="R49">
        <v>108.22299999999996</v>
      </c>
    </row>
    <row r="50" spans="1:18">
      <c r="A50">
        <v>1000</v>
      </c>
      <c r="B50">
        <v>1.2291719999999999</v>
      </c>
      <c r="C50" t="s">
        <v>1</v>
      </c>
      <c r="D50" t="s">
        <v>2</v>
      </c>
      <c r="E50" t="s">
        <v>3</v>
      </c>
      <c r="F50">
        <v>1502</v>
      </c>
      <c r="G50">
        <f t="shared" si="1"/>
        <v>38198</v>
      </c>
      <c r="H50">
        <v>29.172999999999895</v>
      </c>
      <c r="J50">
        <v>1000</v>
      </c>
      <c r="K50">
        <v>1.860608</v>
      </c>
      <c r="L50">
        <v>4.1199999999999999E-4</v>
      </c>
      <c r="M50" t="s">
        <v>1</v>
      </c>
      <c r="N50" t="s">
        <v>2</v>
      </c>
      <c r="O50" t="s">
        <v>3</v>
      </c>
      <c r="P50">
        <v>1502</v>
      </c>
      <c r="Q50">
        <f t="shared" si="0"/>
        <v>38198</v>
      </c>
      <c r="R50">
        <v>108.63500000000003</v>
      </c>
    </row>
    <row r="51" spans="1:18">
      <c r="A51">
        <v>1000</v>
      </c>
      <c r="B51">
        <v>1.2299610000000001</v>
      </c>
      <c r="C51" t="s">
        <v>2</v>
      </c>
      <c r="D51" t="s">
        <v>1</v>
      </c>
      <c r="E51" t="s">
        <v>3</v>
      </c>
      <c r="F51">
        <v>62</v>
      </c>
      <c r="G51">
        <f t="shared" si="1"/>
        <v>38260</v>
      </c>
      <c r="H51">
        <v>29.962000000000046</v>
      </c>
      <c r="J51">
        <v>1000</v>
      </c>
      <c r="K51">
        <v>1.861397</v>
      </c>
      <c r="L51">
        <v>7.8899999999999999E-4</v>
      </c>
      <c r="M51" t="s">
        <v>2</v>
      </c>
      <c r="N51" t="s">
        <v>1</v>
      </c>
      <c r="O51" t="s">
        <v>3</v>
      </c>
      <c r="P51">
        <v>62</v>
      </c>
      <c r="Q51">
        <f t="shared" si="0"/>
        <v>38260</v>
      </c>
      <c r="R51">
        <v>109.42399999999996</v>
      </c>
    </row>
    <row r="52" spans="1:18">
      <c r="A52">
        <v>1000</v>
      </c>
      <c r="B52">
        <v>1.2303740000000001</v>
      </c>
      <c r="C52" t="s">
        <v>1</v>
      </c>
      <c r="D52" t="s">
        <v>2</v>
      </c>
      <c r="E52" t="s">
        <v>3</v>
      </c>
      <c r="F52">
        <v>1502</v>
      </c>
      <c r="G52">
        <f t="shared" si="1"/>
        <v>39762</v>
      </c>
      <c r="H52">
        <v>30.375000000000043</v>
      </c>
      <c r="J52">
        <v>1000</v>
      </c>
      <c r="K52">
        <v>1.86181</v>
      </c>
      <c r="L52">
        <v>4.1300000000000001E-4</v>
      </c>
      <c r="M52" t="s">
        <v>1</v>
      </c>
      <c r="N52" t="s">
        <v>2</v>
      </c>
      <c r="O52" t="s">
        <v>3</v>
      </c>
      <c r="P52">
        <v>1502</v>
      </c>
      <c r="Q52">
        <f t="shared" si="0"/>
        <v>39762</v>
      </c>
      <c r="R52">
        <v>109.83699999999996</v>
      </c>
    </row>
    <row r="53" spans="1:18">
      <c r="A53">
        <v>1000</v>
      </c>
      <c r="B53">
        <v>1.231163</v>
      </c>
      <c r="C53" t="s">
        <v>2</v>
      </c>
      <c r="D53" t="s">
        <v>1</v>
      </c>
      <c r="E53" t="s">
        <v>3</v>
      </c>
      <c r="F53">
        <v>62</v>
      </c>
      <c r="G53">
        <f t="shared" si="1"/>
        <v>39824</v>
      </c>
      <c r="H53">
        <v>31.16399999999997</v>
      </c>
      <c r="J53">
        <v>1000</v>
      </c>
      <c r="K53">
        <v>1.8625989999999999</v>
      </c>
      <c r="L53">
        <v>7.8899999999999999E-4</v>
      </c>
      <c r="M53" t="s">
        <v>2</v>
      </c>
      <c r="N53" t="s">
        <v>1</v>
      </c>
      <c r="O53" t="s">
        <v>3</v>
      </c>
      <c r="P53">
        <v>62</v>
      </c>
      <c r="Q53">
        <f t="shared" si="0"/>
        <v>39824</v>
      </c>
      <c r="R53">
        <v>110.62599999999989</v>
      </c>
    </row>
    <row r="54" spans="1:18">
      <c r="A54">
        <v>1000</v>
      </c>
      <c r="B54">
        <v>1.2315750000000001</v>
      </c>
      <c r="C54" t="s">
        <v>1</v>
      </c>
      <c r="D54" t="s">
        <v>2</v>
      </c>
      <c r="E54" t="s">
        <v>3</v>
      </c>
      <c r="F54">
        <v>1502</v>
      </c>
      <c r="G54">
        <f t="shared" si="1"/>
        <v>41326</v>
      </c>
      <c r="H54">
        <v>31.57600000000005</v>
      </c>
      <c r="J54">
        <v>1000</v>
      </c>
      <c r="K54">
        <v>1.8630119999999999</v>
      </c>
      <c r="L54">
        <v>4.1300000000000001E-4</v>
      </c>
      <c r="M54" t="s">
        <v>1</v>
      </c>
      <c r="N54" t="s">
        <v>2</v>
      </c>
      <c r="O54" t="s">
        <v>3</v>
      </c>
      <c r="P54">
        <v>1502</v>
      </c>
      <c r="Q54">
        <f t="shared" si="0"/>
        <v>41326</v>
      </c>
      <c r="R54">
        <v>111.03899999999989</v>
      </c>
    </row>
    <row r="55" spans="1:18">
      <c r="A55">
        <v>1000</v>
      </c>
      <c r="B55">
        <v>1.232364</v>
      </c>
      <c r="C55" t="s">
        <v>2</v>
      </c>
      <c r="D55" t="s">
        <v>1</v>
      </c>
      <c r="E55" t="s">
        <v>3</v>
      </c>
      <c r="F55">
        <v>62</v>
      </c>
      <c r="G55">
        <f t="shared" si="1"/>
        <v>41388</v>
      </c>
      <c r="H55">
        <v>32.364999999999981</v>
      </c>
      <c r="J55">
        <v>1000</v>
      </c>
      <c r="K55">
        <v>1.8637999999999999</v>
      </c>
      <c r="L55">
        <v>7.8799999999999996E-4</v>
      </c>
      <c r="M55" t="s">
        <v>2</v>
      </c>
      <c r="N55" t="s">
        <v>1</v>
      </c>
      <c r="O55" t="s">
        <v>3</v>
      </c>
      <c r="P55">
        <v>62</v>
      </c>
      <c r="Q55">
        <f t="shared" si="0"/>
        <v>41388</v>
      </c>
      <c r="R55">
        <v>111.8269999999999</v>
      </c>
    </row>
    <row r="56" spans="1:18">
      <c r="A56">
        <v>1000</v>
      </c>
      <c r="B56">
        <v>1.232777</v>
      </c>
      <c r="C56" t="s">
        <v>1</v>
      </c>
      <c r="D56" t="s">
        <v>2</v>
      </c>
      <c r="E56" t="s">
        <v>3</v>
      </c>
      <c r="F56">
        <v>1502</v>
      </c>
      <c r="G56">
        <f t="shared" si="1"/>
        <v>42890</v>
      </c>
      <c r="H56">
        <v>32.777999999999977</v>
      </c>
      <c r="J56">
        <v>1000</v>
      </c>
      <c r="K56">
        <v>1.8642129999999999</v>
      </c>
      <c r="L56">
        <v>4.1300000000000001E-4</v>
      </c>
      <c r="M56" t="s">
        <v>1</v>
      </c>
      <c r="N56" t="s">
        <v>2</v>
      </c>
      <c r="O56" t="s">
        <v>3</v>
      </c>
      <c r="P56">
        <v>1502</v>
      </c>
      <c r="Q56">
        <f t="shared" si="0"/>
        <v>42890</v>
      </c>
      <c r="R56">
        <v>112.2399999999999</v>
      </c>
    </row>
    <row r="57" spans="1:18">
      <c r="A57">
        <v>1000</v>
      </c>
      <c r="B57">
        <v>1.2335659999999999</v>
      </c>
      <c r="C57" t="s">
        <v>2</v>
      </c>
      <c r="D57" t="s">
        <v>1</v>
      </c>
      <c r="E57" t="s">
        <v>3</v>
      </c>
      <c r="F57">
        <v>62</v>
      </c>
      <c r="G57">
        <f t="shared" si="1"/>
        <v>42952</v>
      </c>
      <c r="H57">
        <v>33.566999999999901</v>
      </c>
      <c r="J57">
        <v>1000</v>
      </c>
      <c r="K57">
        <v>1.865002</v>
      </c>
      <c r="L57">
        <v>7.8899999999999999E-4</v>
      </c>
      <c r="M57" t="s">
        <v>2</v>
      </c>
      <c r="N57" t="s">
        <v>1</v>
      </c>
      <c r="O57" t="s">
        <v>3</v>
      </c>
      <c r="P57">
        <v>62</v>
      </c>
      <c r="Q57">
        <f t="shared" si="0"/>
        <v>42952</v>
      </c>
      <c r="R57">
        <v>113.02900000000005</v>
      </c>
    </row>
    <row r="58" spans="1:18">
      <c r="A58">
        <v>1000</v>
      </c>
      <c r="B58">
        <v>1.2339789999999999</v>
      </c>
      <c r="C58" t="s">
        <v>1</v>
      </c>
      <c r="D58" t="s">
        <v>2</v>
      </c>
      <c r="E58" t="s">
        <v>3</v>
      </c>
      <c r="F58">
        <v>1502</v>
      </c>
      <c r="G58">
        <f t="shared" si="1"/>
        <v>44454</v>
      </c>
      <c r="H58">
        <v>33.979999999999897</v>
      </c>
      <c r="J58">
        <v>1000</v>
      </c>
      <c r="K58">
        <v>1.865415</v>
      </c>
      <c r="L58">
        <v>4.1300000000000001E-4</v>
      </c>
      <c r="M58" t="s">
        <v>1</v>
      </c>
      <c r="N58" t="s">
        <v>2</v>
      </c>
      <c r="O58" t="s">
        <v>3</v>
      </c>
      <c r="P58">
        <v>1502</v>
      </c>
      <c r="Q58">
        <f t="shared" si="0"/>
        <v>44454</v>
      </c>
      <c r="R58">
        <v>113.44200000000004</v>
      </c>
    </row>
    <row r="59" spans="1:18">
      <c r="A59">
        <v>1000</v>
      </c>
      <c r="B59">
        <v>1.2347669999999999</v>
      </c>
      <c r="C59" t="s">
        <v>2</v>
      </c>
      <c r="D59" t="s">
        <v>1</v>
      </c>
      <c r="E59" t="s">
        <v>3</v>
      </c>
      <c r="F59">
        <v>62</v>
      </c>
      <c r="G59">
        <f t="shared" si="1"/>
        <v>44516</v>
      </c>
      <c r="H59">
        <v>34.767999999999908</v>
      </c>
      <c r="J59">
        <v>1000</v>
      </c>
      <c r="K59">
        <v>1.866204</v>
      </c>
      <c r="L59">
        <v>7.8899999999999999E-4</v>
      </c>
      <c r="M59" t="s">
        <v>2</v>
      </c>
      <c r="N59" t="s">
        <v>1</v>
      </c>
      <c r="O59" t="s">
        <v>3</v>
      </c>
      <c r="P59">
        <v>62</v>
      </c>
      <c r="Q59">
        <f t="shared" si="0"/>
        <v>44516</v>
      </c>
      <c r="R59">
        <v>114.23099999999997</v>
      </c>
    </row>
    <row r="60" spans="1:18">
      <c r="A60">
        <v>1000</v>
      </c>
      <c r="B60">
        <v>1.2351799999999999</v>
      </c>
      <c r="C60" t="s">
        <v>1</v>
      </c>
      <c r="D60" t="s">
        <v>2</v>
      </c>
      <c r="E60" t="s">
        <v>3</v>
      </c>
      <c r="F60">
        <v>1502</v>
      </c>
      <c r="G60">
        <f t="shared" si="1"/>
        <v>46018</v>
      </c>
      <c r="H60">
        <v>35.180999999999905</v>
      </c>
      <c r="J60">
        <v>1000</v>
      </c>
      <c r="K60">
        <v>1.8666160000000001</v>
      </c>
      <c r="L60">
        <v>4.1199999999999999E-4</v>
      </c>
      <c r="M60" t="s">
        <v>1</v>
      </c>
      <c r="N60" t="s">
        <v>2</v>
      </c>
      <c r="O60" t="s">
        <v>3</v>
      </c>
      <c r="P60">
        <v>1502</v>
      </c>
      <c r="Q60">
        <f t="shared" si="0"/>
        <v>46018</v>
      </c>
      <c r="R60">
        <v>114.64300000000006</v>
      </c>
    </row>
    <row r="61" spans="1:18">
      <c r="A61">
        <v>1000</v>
      </c>
      <c r="B61">
        <v>1.2359690000000001</v>
      </c>
      <c r="C61" t="s">
        <v>2</v>
      </c>
      <c r="D61" t="s">
        <v>1</v>
      </c>
      <c r="E61" t="s">
        <v>3</v>
      </c>
      <c r="F61">
        <v>62</v>
      </c>
      <c r="G61">
        <f t="shared" si="1"/>
        <v>46080</v>
      </c>
      <c r="H61">
        <v>35.970000000000056</v>
      </c>
      <c r="J61">
        <v>1000</v>
      </c>
      <c r="K61">
        <v>1.867405</v>
      </c>
      <c r="L61">
        <v>7.8899999999999999E-4</v>
      </c>
      <c r="M61" t="s">
        <v>2</v>
      </c>
      <c r="N61" t="s">
        <v>1</v>
      </c>
      <c r="O61" t="s">
        <v>3</v>
      </c>
      <c r="P61">
        <v>62</v>
      </c>
      <c r="Q61">
        <f t="shared" si="0"/>
        <v>46080</v>
      </c>
      <c r="R61">
        <v>115.43199999999997</v>
      </c>
    </row>
    <row r="62" spans="1:18">
      <c r="A62">
        <v>1000</v>
      </c>
      <c r="B62">
        <v>1.2363820000000001</v>
      </c>
      <c r="C62" t="s">
        <v>1</v>
      </c>
      <c r="D62" t="s">
        <v>2</v>
      </c>
      <c r="E62" t="s">
        <v>3</v>
      </c>
      <c r="F62">
        <v>1502</v>
      </c>
      <c r="G62">
        <f t="shared" si="1"/>
        <v>47582</v>
      </c>
      <c r="H62">
        <v>36.383000000000052</v>
      </c>
      <c r="J62">
        <v>1000</v>
      </c>
      <c r="K62">
        <v>1.8686069999999999</v>
      </c>
      <c r="L62">
        <v>7.3899999999999997E-4</v>
      </c>
      <c r="M62" t="s">
        <v>2</v>
      </c>
      <c r="N62" t="s">
        <v>1</v>
      </c>
      <c r="O62" t="s">
        <v>3</v>
      </c>
      <c r="P62">
        <v>62</v>
      </c>
      <c r="Q62">
        <f t="shared" si="0"/>
        <v>46142</v>
      </c>
      <c r="R62">
        <v>116.6339999999999</v>
      </c>
    </row>
    <row r="63" spans="1:18">
      <c r="A63">
        <v>1000</v>
      </c>
      <c r="B63">
        <v>1.237171</v>
      </c>
      <c r="C63" t="s">
        <v>2</v>
      </c>
      <c r="D63" t="s">
        <v>1</v>
      </c>
      <c r="E63" t="s">
        <v>3</v>
      </c>
      <c r="F63">
        <v>62</v>
      </c>
      <c r="G63">
        <f t="shared" si="1"/>
        <v>47644</v>
      </c>
      <c r="H63">
        <v>37.171999999999983</v>
      </c>
      <c r="J63">
        <v>1000</v>
      </c>
      <c r="K63">
        <v>1.8698079999999999</v>
      </c>
      <c r="L63">
        <v>7.3899999999999997E-4</v>
      </c>
      <c r="M63" t="s">
        <v>2</v>
      </c>
      <c r="N63" t="s">
        <v>1</v>
      </c>
      <c r="O63" t="s">
        <v>3</v>
      </c>
      <c r="P63">
        <v>62</v>
      </c>
      <c r="Q63">
        <f t="shared" si="0"/>
        <v>46204</v>
      </c>
      <c r="R63">
        <v>117.83499999999991</v>
      </c>
    </row>
    <row r="64" spans="1:18">
      <c r="A64">
        <v>1000</v>
      </c>
      <c r="B64">
        <v>1.2375830000000001</v>
      </c>
      <c r="C64" t="s">
        <v>1</v>
      </c>
      <c r="D64" t="s">
        <v>2</v>
      </c>
      <c r="E64" t="s">
        <v>3</v>
      </c>
      <c r="F64">
        <v>1502</v>
      </c>
      <c r="G64">
        <f t="shared" si="1"/>
        <v>49146</v>
      </c>
      <c r="H64">
        <v>37.58400000000006</v>
      </c>
      <c r="J64">
        <v>1000</v>
      </c>
      <c r="K64">
        <v>1.8710100000000001</v>
      </c>
      <c r="L64">
        <v>7.3899999999999997E-4</v>
      </c>
      <c r="M64" t="s">
        <v>2</v>
      </c>
      <c r="N64" t="s">
        <v>1</v>
      </c>
      <c r="O64" t="s">
        <v>3</v>
      </c>
      <c r="P64">
        <v>62</v>
      </c>
      <c r="Q64">
        <f t="shared" si="0"/>
        <v>46266</v>
      </c>
      <c r="R64">
        <v>119.03700000000006</v>
      </c>
    </row>
    <row r="65" spans="1:18">
      <c r="A65">
        <v>1000</v>
      </c>
      <c r="B65">
        <v>1.238372</v>
      </c>
      <c r="C65" t="s">
        <v>2</v>
      </c>
      <c r="D65" t="s">
        <v>1</v>
      </c>
      <c r="E65" t="s">
        <v>3</v>
      </c>
      <c r="F65">
        <v>62</v>
      </c>
      <c r="G65">
        <f t="shared" si="1"/>
        <v>49208</v>
      </c>
      <c r="H65">
        <v>38.37299999999999</v>
      </c>
      <c r="J65">
        <v>1000</v>
      </c>
      <c r="K65">
        <v>1.9032549999999999</v>
      </c>
      <c r="L65">
        <v>4.1300000000000001E-4</v>
      </c>
      <c r="M65" t="s">
        <v>1</v>
      </c>
      <c r="N65" t="s">
        <v>2</v>
      </c>
      <c r="O65" t="s">
        <v>3</v>
      </c>
      <c r="P65">
        <v>1502</v>
      </c>
      <c r="Q65">
        <f t="shared" si="0"/>
        <v>47768</v>
      </c>
      <c r="R65">
        <v>151.28199999999993</v>
      </c>
    </row>
    <row r="66" spans="1:18">
      <c r="A66">
        <v>1000</v>
      </c>
      <c r="B66">
        <v>1.238785</v>
      </c>
      <c r="C66" t="s">
        <v>1</v>
      </c>
      <c r="D66" t="s">
        <v>2</v>
      </c>
      <c r="E66" t="s">
        <v>3</v>
      </c>
      <c r="F66">
        <v>1502</v>
      </c>
      <c r="G66">
        <f t="shared" si="1"/>
        <v>50710</v>
      </c>
      <c r="H66">
        <v>38.785999999999987</v>
      </c>
      <c r="J66">
        <v>1000</v>
      </c>
      <c r="K66">
        <v>1.9044559999999999</v>
      </c>
      <c r="L66">
        <v>4.1199999999999999E-4</v>
      </c>
      <c r="M66" t="s">
        <v>1</v>
      </c>
      <c r="N66" t="s">
        <v>2</v>
      </c>
      <c r="O66" t="s">
        <v>3</v>
      </c>
      <c r="P66">
        <v>1502</v>
      </c>
      <c r="Q66">
        <f t="shared" si="0"/>
        <v>49270</v>
      </c>
      <c r="R66">
        <v>152.48299999999992</v>
      </c>
    </row>
    <row r="67" spans="1:18">
      <c r="A67">
        <v>1000</v>
      </c>
      <c r="B67">
        <v>1.239574</v>
      </c>
      <c r="C67" t="s">
        <v>2</v>
      </c>
      <c r="D67" t="s">
        <v>1</v>
      </c>
      <c r="E67" t="s">
        <v>3</v>
      </c>
      <c r="F67">
        <v>62</v>
      </c>
      <c r="G67">
        <f t="shared" si="1"/>
        <v>50772</v>
      </c>
      <c r="H67">
        <v>39.574999999999918</v>
      </c>
      <c r="J67">
        <v>1000</v>
      </c>
      <c r="K67">
        <v>1.9056580000000001</v>
      </c>
      <c r="L67">
        <v>4.1300000000000001E-4</v>
      </c>
      <c r="M67" t="s">
        <v>1</v>
      </c>
      <c r="N67" t="s">
        <v>2</v>
      </c>
      <c r="O67" t="s">
        <v>3</v>
      </c>
      <c r="P67">
        <v>1502</v>
      </c>
      <c r="Q67">
        <f t="shared" si="0"/>
        <v>50772</v>
      </c>
      <c r="R67">
        <v>153.68500000000006</v>
      </c>
    </row>
    <row r="68" spans="1:18">
      <c r="A68">
        <v>1000</v>
      </c>
      <c r="B68">
        <v>1.239987</v>
      </c>
      <c r="C68" t="s">
        <v>1</v>
      </c>
      <c r="D68" t="s">
        <v>2</v>
      </c>
      <c r="E68" t="s">
        <v>3</v>
      </c>
      <c r="F68">
        <v>1502</v>
      </c>
      <c r="G68">
        <f t="shared" si="1"/>
        <v>52274</v>
      </c>
      <c r="H68">
        <v>39.987999999999914</v>
      </c>
      <c r="J68">
        <v>1000</v>
      </c>
      <c r="K68">
        <v>1.90686</v>
      </c>
      <c r="L68">
        <v>4.1300000000000001E-4</v>
      </c>
      <c r="M68" t="s">
        <v>1</v>
      </c>
      <c r="N68" t="s">
        <v>2</v>
      </c>
      <c r="O68" t="s">
        <v>3</v>
      </c>
      <c r="P68">
        <v>1502</v>
      </c>
      <c r="Q68">
        <f t="shared" si="0"/>
        <v>52274</v>
      </c>
      <c r="R68">
        <v>154.887</v>
      </c>
    </row>
    <row r="69" spans="1:18">
      <c r="A69">
        <v>1000</v>
      </c>
      <c r="B69">
        <v>1.240775</v>
      </c>
      <c r="C69" t="s">
        <v>2</v>
      </c>
      <c r="D69" t="s">
        <v>1</v>
      </c>
      <c r="E69" t="s">
        <v>3</v>
      </c>
      <c r="F69">
        <v>62</v>
      </c>
      <c r="G69">
        <f t="shared" si="1"/>
        <v>52336</v>
      </c>
      <c r="H69">
        <v>40.775999999999925</v>
      </c>
      <c r="J69">
        <v>1000</v>
      </c>
      <c r="K69">
        <v>1.907648</v>
      </c>
      <c r="L69">
        <v>7.8799999999999996E-4</v>
      </c>
      <c r="M69" t="s">
        <v>2</v>
      </c>
      <c r="N69" t="s">
        <v>1</v>
      </c>
      <c r="O69" t="s">
        <v>3</v>
      </c>
      <c r="P69">
        <v>62</v>
      </c>
      <c r="Q69">
        <f t="shared" ref="Q69:Q104" si="2">Q68+P69</f>
        <v>52336</v>
      </c>
      <c r="R69">
        <v>155.67500000000001</v>
      </c>
    </row>
    <row r="70" spans="1:18">
      <c r="A70">
        <v>1000</v>
      </c>
      <c r="B70">
        <v>1.241188</v>
      </c>
      <c r="C70" t="s">
        <v>1</v>
      </c>
      <c r="D70" t="s">
        <v>2</v>
      </c>
      <c r="E70" t="s">
        <v>3</v>
      </c>
      <c r="F70">
        <v>1502</v>
      </c>
      <c r="G70">
        <f t="shared" ref="G70:G104" si="3">G69+F70</f>
        <v>53838</v>
      </c>
      <c r="H70">
        <v>41.188999999999922</v>
      </c>
      <c r="J70">
        <v>1000</v>
      </c>
      <c r="K70">
        <v>1.90812</v>
      </c>
      <c r="L70">
        <v>5.8999999999999998E-5</v>
      </c>
      <c r="M70" t="s">
        <v>1</v>
      </c>
      <c r="N70" t="s">
        <v>2</v>
      </c>
      <c r="O70" t="s">
        <v>3</v>
      </c>
      <c r="P70">
        <v>1502</v>
      </c>
      <c r="Q70">
        <f t="shared" si="2"/>
        <v>53838</v>
      </c>
      <c r="R70">
        <v>156.14700000000005</v>
      </c>
    </row>
    <row r="71" spans="1:18">
      <c r="A71">
        <v>1000</v>
      </c>
      <c r="B71">
        <v>1.2419770000000001</v>
      </c>
      <c r="C71" t="s">
        <v>2</v>
      </c>
      <c r="D71" t="s">
        <v>1</v>
      </c>
      <c r="E71" t="s">
        <v>3</v>
      </c>
      <c r="F71">
        <v>62</v>
      </c>
      <c r="G71">
        <f t="shared" si="3"/>
        <v>53900</v>
      </c>
      <c r="H71">
        <v>41.978000000000073</v>
      </c>
      <c r="J71">
        <v>1000</v>
      </c>
      <c r="K71">
        <v>1.9088499999999999</v>
      </c>
      <c r="L71">
        <v>3.8200000000000002E-4</v>
      </c>
      <c r="M71" t="s">
        <v>2</v>
      </c>
      <c r="N71" t="s">
        <v>1</v>
      </c>
      <c r="O71" t="s">
        <v>3</v>
      </c>
      <c r="P71">
        <v>62</v>
      </c>
      <c r="Q71">
        <f t="shared" si="2"/>
        <v>53900</v>
      </c>
      <c r="R71">
        <v>156.87699999999992</v>
      </c>
    </row>
    <row r="72" spans="1:18">
      <c r="A72">
        <v>1000</v>
      </c>
      <c r="B72">
        <v>1.2423900000000001</v>
      </c>
      <c r="C72" t="s">
        <v>1</v>
      </c>
      <c r="D72" t="s">
        <v>2</v>
      </c>
      <c r="E72" t="s">
        <v>3</v>
      </c>
      <c r="F72">
        <v>1502</v>
      </c>
      <c r="G72">
        <f t="shared" si="3"/>
        <v>55402</v>
      </c>
      <c r="H72">
        <v>42.391000000000069</v>
      </c>
      <c r="J72">
        <v>1000</v>
      </c>
      <c r="K72">
        <v>1.909322</v>
      </c>
      <c r="L72">
        <v>4.7199999999999998E-4</v>
      </c>
      <c r="M72" t="s">
        <v>1</v>
      </c>
      <c r="N72" t="s">
        <v>2</v>
      </c>
      <c r="O72" t="s">
        <v>3</v>
      </c>
      <c r="P72">
        <v>1502</v>
      </c>
      <c r="Q72">
        <f t="shared" si="2"/>
        <v>55402</v>
      </c>
      <c r="R72">
        <v>157.34899999999996</v>
      </c>
    </row>
    <row r="73" spans="1:18">
      <c r="A73">
        <v>1000</v>
      </c>
      <c r="B73">
        <v>1.243179</v>
      </c>
      <c r="C73" t="s">
        <v>2</v>
      </c>
      <c r="D73" t="s">
        <v>1</v>
      </c>
      <c r="E73" t="s">
        <v>3</v>
      </c>
      <c r="F73">
        <v>62</v>
      </c>
      <c r="G73">
        <f t="shared" si="3"/>
        <v>55464</v>
      </c>
      <c r="H73">
        <v>43.179999999999993</v>
      </c>
      <c r="J73">
        <v>1000</v>
      </c>
      <c r="K73">
        <v>1.9100520000000001</v>
      </c>
      <c r="L73">
        <v>7.2999999999999996E-4</v>
      </c>
      <c r="M73" t="s">
        <v>2</v>
      </c>
      <c r="N73" t="s">
        <v>1</v>
      </c>
      <c r="O73" t="s">
        <v>3</v>
      </c>
      <c r="P73">
        <v>62</v>
      </c>
      <c r="Q73">
        <f t="shared" si="2"/>
        <v>55464</v>
      </c>
      <c r="R73">
        <v>158.07900000000009</v>
      </c>
    </row>
    <row r="74" spans="1:18">
      <c r="A74">
        <v>1000</v>
      </c>
      <c r="B74">
        <v>1.2435909999999999</v>
      </c>
      <c r="C74" t="s">
        <v>1</v>
      </c>
      <c r="D74" t="s">
        <v>2</v>
      </c>
      <c r="E74" t="s">
        <v>3</v>
      </c>
      <c r="F74">
        <v>1502</v>
      </c>
      <c r="G74">
        <f t="shared" si="3"/>
        <v>56966</v>
      </c>
      <c r="H74">
        <v>43.591999999999857</v>
      </c>
      <c r="J74">
        <v>1000</v>
      </c>
      <c r="K74">
        <v>1.9105240000000001</v>
      </c>
      <c r="L74">
        <v>4.7199999999999998E-4</v>
      </c>
      <c r="M74" t="s">
        <v>1</v>
      </c>
      <c r="N74" t="s">
        <v>2</v>
      </c>
      <c r="O74" t="s">
        <v>3</v>
      </c>
      <c r="P74">
        <v>1502</v>
      </c>
      <c r="Q74">
        <f t="shared" si="2"/>
        <v>56966</v>
      </c>
      <c r="R74">
        <v>158.5510000000001</v>
      </c>
    </row>
    <row r="75" spans="1:18">
      <c r="A75">
        <v>1000</v>
      </c>
      <c r="B75">
        <v>1.24438</v>
      </c>
      <c r="C75" t="s">
        <v>2</v>
      </c>
      <c r="D75" t="s">
        <v>1</v>
      </c>
      <c r="E75" t="s">
        <v>3</v>
      </c>
      <c r="F75">
        <v>62</v>
      </c>
      <c r="G75">
        <f t="shared" si="3"/>
        <v>57028</v>
      </c>
      <c r="H75">
        <v>44.381</v>
      </c>
      <c r="J75">
        <v>1000</v>
      </c>
      <c r="K75">
        <v>1.9112530000000001</v>
      </c>
      <c r="L75">
        <v>7.2900000000000005E-4</v>
      </c>
      <c r="M75" t="s">
        <v>2</v>
      </c>
      <c r="N75" t="s">
        <v>1</v>
      </c>
      <c r="O75" t="s">
        <v>3</v>
      </c>
      <c r="P75">
        <v>62</v>
      </c>
      <c r="Q75">
        <f t="shared" si="2"/>
        <v>57028</v>
      </c>
      <c r="R75">
        <v>159.28000000000009</v>
      </c>
    </row>
    <row r="76" spans="1:18">
      <c r="A76">
        <v>1000</v>
      </c>
      <c r="B76">
        <v>1.244793</v>
      </c>
      <c r="C76" t="s">
        <v>1</v>
      </c>
      <c r="D76" t="s">
        <v>2</v>
      </c>
      <c r="E76" t="s">
        <v>3</v>
      </c>
      <c r="F76">
        <v>1502</v>
      </c>
      <c r="G76">
        <f t="shared" si="3"/>
        <v>58530</v>
      </c>
      <c r="H76">
        <v>44.793999999999997</v>
      </c>
      <c r="J76">
        <v>1000</v>
      </c>
      <c r="K76">
        <v>1.9117249999999999</v>
      </c>
      <c r="L76">
        <v>3.8400000000000001E-4</v>
      </c>
      <c r="M76" t="s">
        <v>1</v>
      </c>
      <c r="N76" t="s">
        <v>2</v>
      </c>
      <c r="O76" t="s">
        <v>3</v>
      </c>
      <c r="P76">
        <v>1502</v>
      </c>
      <c r="Q76">
        <f t="shared" si="2"/>
        <v>58530</v>
      </c>
      <c r="R76">
        <v>159.7519999999999</v>
      </c>
    </row>
    <row r="77" spans="1:18">
      <c r="A77">
        <v>1000</v>
      </c>
      <c r="B77">
        <v>1.245582</v>
      </c>
      <c r="C77" t="s">
        <v>2</v>
      </c>
      <c r="D77" t="s">
        <v>1</v>
      </c>
      <c r="E77" t="s">
        <v>3</v>
      </c>
      <c r="F77">
        <v>62</v>
      </c>
      <c r="G77">
        <f t="shared" si="3"/>
        <v>58592</v>
      </c>
      <c r="H77">
        <v>45.582999999999927</v>
      </c>
      <c r="J77">
        <v>1000</v>
      </c>
      <c r="K77">
        <v>1.912514</v>
      </c>
      <c r="L77">
        <v>7.8899999999999999E-4</v>
      </c>
      <c r="M77" t="s">
        <v>2</v>
      </c>
      <c r="N77" t="s">
        <v>1</v>
      </c>
      <c r="O77" t="s">
        <v>3</v>
      </c>
      <c r="P77">
        <v>62</v>
      </c>
      <c r="Q77">
        <f t="shared" si="2"/>
        <v>58592</v>
      </c>
      <c r="R77">
        <v>160.54100000000005</v>
      </c>
    </row>
    <row r="78" spans="1:18">
      <c r="A78">
        <v>1000</v>
      </c>
      <c r="B78">
        <v>1.245995</v>
      </c>
      <c r="C78" t="s">
        <v>1</v>
      </c>
      <c r="D78" t="s">
        <v>2</v>
      </c>
      <c r="E78" t="s">
        <v>3</v>
      </c>
      <c r="F78">
        <v>1502</v>
      </c>
      <c r="G78">
        <f t="shared" si="3"/>
        <v>60094</v>
      </c>
      <c r="H78">
        <v>45.995999999999924</v>
      </c>
      <c r="J78">
        <v>1000</v>
      </c>
      <c r="K78">
        <v>1.912927</v>
      </c>
      <c r="L78">
        <v>4.1300000000000001E-4</v>
      </c>
      <c r="M78" t="s">
        <v>1</v>
      </c>
      <c r="N78" t="s">
        <v>2</v>
      </c>
      <c r="O78" t="s">
        <v>3</v>
      </c>
      <c r="P78">
        <v>1502</v>
      </c>
      <c r="Q78">
        <f t="shared" si="2"/>
        <v>60094</v>
      </c>
      <c r="R78">
        <v>160.95400000000004</v>
      </c>
    </row>
    <row r="79" spans="1:18">
      <c r="A79">
        <v>1000</v>
      </c>
      <c r="B79">
        <v>1.246783</v>
      </c>
      <c r="C79" t="s">
        <v>2</v>
      </c>
      <c r="D79" t="s">
        <v>1</v>
      </c>
      <c r="E79" t="s">
        <v>3</v>
      </c>
      <c r="F79">
        <v>62</v>
      </c>
      <c r="G79">
        <f t="shared" si="3"/>
        <v>60156</v>
      </c>
      <c r="H79">
        <v>46.783999999999935</v>
      </c>
      <c r="J79">
        <v>1000</v>
      </c>
      <c r="K79">
        <v>1.913716</v>
      </c>
      <c r="L79">
        <v>7.8899999999999999E-4</v>
      </c>
      <c r="M79" t="s">
        <v>2</v>
      </c>
      <c r="N79" t="s">
        <v>1</v>
      </c>
      <c r="O79" t="s">
        <v>3</v>
      </c>
      <c r="P79">
        <v>62</v>
      </c>
      <c r="Q79">
        <f t="shared" si="2"/>
        <v>60156</v>
      </c>
      <c r="R79">
        <v>161.74299999999997</v>
      </c>
    </row>
    <row r="80" spans="1:18">
      <c r="A80">
        <v>1000</v>
      </c>
      <c r="B80">
        <v>1.247196</v>
      </c>
      <c r="C80" t="s">
        <v>1</v>
      </c>
      <c r="D80" t="s">
        <v>2</v>
      </c>
      <c r="E80" t="s">
        <v>3</v>
      </c>
      <c r="F80">
        <v>1502</v>
      </c>
      <c r="G80">
        <f t="shared" si="3"/>
        <v>61658</v>
      </c>
      <c r="H80">
        <v>47.196999999999932</v>
      </c>
      <c r="J80">
        <v>1000</v>
      </c>
      <c r="K80">
        <v>1.9141280000000001</v>
      </c>
      <c r="L80">
        <v>4.1199999999999999E-4</v>
      </c>
      <c r="M80" t="s">
        <v>1</v>
      </c>
      <c r="N80" t="s">
        <v>2</v>
      </c>
      <c r="O80" t="s">
        <v>3</v>
      </c>
      <c r="P80">
        <v>1502</v>
      </c>
      <c r="Q80">
        <f t="shared" si="2"/>
        <v>61658</v>
      </c>
      <c r="R80">
        <v>162.15500000000006</v>
      </c>
    </row>
    <row r="81" spans="1:18">
      <c r="A81">
        <v>1000</v>
      </c>
      <c r="B81">
        <v>1.2479849999999999</v>
      </c>
      <c r="C81" t="s">
        <v>2</v>
      </c>
      <c r="D81" t="s">
        <v>1</v>
      </c>
      <c r="E81" t="s">
        <v>3</v>
      </c>
      <c r="F81">
        <v>62</v>
      </c>
      <c r="G81">
        <f t="shared" si="3"/>
        <v>61720</v>
      </c>
      <c r="H81">
        <v>47.985999999999862</v>
      </c>
      <c r="J81">
        <v>1000</v>
      </c>
      <c r="K81">
        <v>1.914917</v>
      </c>
      <c r="L81">
        <v>7.8899999999999999E-4</v>
      </c>
      <c r="M81" t="s">
        <v>2</v>
      </c>
      <c r="N81" t="s">
        <v>1</v>
      </c>
      <c r="O81" t="s">
        <v>3</v>
      </c>
      <c r="P81">
        <v>62</v>
      </c>
      <c r="Q81">
        <f t="shared" si="2"/>
        <v>61720</v>
      </c>
      <c r="R81">
        <v>162.94399999999999</v>
      </c>
    </row>
    <row r="82" spans="1:18">
      <c r="A82">
        <v>1000</v>
      </c>
      <c r="B82">
        <v>1.2483979999999999</v>
      </c>
      <c r="C82" t="s">
        <v>1</v>
      </c>
      <c r="D82" t="s">
        <v>2</v>
      </c>
      <c r="E82" t="s">
        <v>3</v>
      </c>
      <c r="F82">
        <v>1502</v>
      </c>
      <c r="G82">
        <f t="shared" si="3"/>
        <v>63222</v>
      </c>
      <c r="H82">
        <v>48.398999999999859</v>
      </c>
      <c r="J82">
        <v>1000</v>
      </c>
      <c r="K82">
        <v>1.91533</v>
      </c>
      <c r="L82">
        <v>4.1300000000000001E-4</v>
      </c>
      <c r="M82" t="s">
        <v>1</v>
      </c>
      <c r="N82" t="s">
        <v>2</v>
      </c>
      <c r="O82" t="s">
        <v>3</v>
      </c>
      <c r="P82">
        <v>1502</v>
      </c>
      <c r="Q82">
        <f t="shared" si="2"/>
        <v>63222</v>
      </c>
      <c r="R82">
        <v>163.35699999999997</v>
      </c>
    </row>
    <row r="83" spans="1:18">
      <c r="A83">
        <v>1000</v>
      </c>
      <c r="B83">
        <v>1.249187</v>
      </c>
      <c r="C83" t="s">
        <v>2</v>
      </c>
      <c r="D83" t="s">
        <v>1</v>
      </c>
      <c r="E83" t="s">
        <v>3</v>
      </c>
      <c r="F83">
        <v>62</v>
      </c>
      <c r="G83">
        <f t="shared" si="3"/>
        <v>63284</v>
      </c>
      <c r="H83">
        <v>49.188000000000009</v>
      </c>
      <c r="J83">
        <v>1000</v>
      </c>
      <c r="K83">
        <v>1.9161189999999999</v>
      </c>
      <c r="L83">
        <v>7.8899999999999999E-4</v>
      </c>
      <c r="M83" t="s">
        <v>2</v>
      </c>
      <c r="N83" t="s">
        <v>1</v>
      </c>
      <c r="O83" t="s">
        <v>3</v>
      </c>
      <c r="P83">
        <v>62</v>
      </c>
      <c r="Q83">
        <f t="shared" si="2"/>
        <v>63284</v>
      </c>
      <c r="R83">
        <v>164.1459999999999</v>
      </c>
    </row>
    <row r="84" spans="1:18">
      <c r="A84">
        <v>1000</v>
      </c>
      <c r="B84">
        <v>1.2495989999999999</v>
      </c>
      <c r="C84" t="s">
        <v>1</v>
      </c>
      <c r="D84" t="s">
        <v>2</v>
      </c>
      <c r="E84" t="s">
        <v>3</v>
      </c>
      <c r="F84">
        <v>1502</v>
      </c>
      <c r="G84">
        <f t="shared" si="3"/>
        <v>64786</v>
      </c>
      <c r="H84">
        <v>49.599999999999866</v>
      </c>
      <c r="J84">
        <v>1000</v>
      </c>
      <c r="K84">
        <v>1.9165319999999999</v>
      </c>
      <c r="L84">
        <v>4.1300000000000001E-4</v>
      </c>
      <c r="M84" t="s">
        <v>1</v>
      </c>
      <c r="N84" t="s">
        <v>2</v>
      </c>
      <c r="O84" t="s">
        <v>3</v>
      </c>
      <c r="P84">
        <v>1502</v>
      </c>
      <c r="Q84">
        <f t="shared" si="2"/>
        <v>64786</v>
      </c>
      <c r="R84">
        <v>164.55899999999991</v>
      </c>
    </row>
    <row r="85" spans="1:18">
      <c r="A85">
        <v>1000</v>
      </c>
      <c r="B85">
        <v>1.2503880000000001</v>
      </c>
      <c r="C85" t="s">
        <v>2</v>
      </c>
      <c r="D85" t="s">
        <v>1</v>
      </c>
      <c r="E85" t="s">
        <v>3</v>
      </c>
      <c r="F85">
        <v>62</v>
      </c>
      <c r="G85">
        <f t="shared" si="3"/>
        <v>64848</v>
      </c>
      <c r="H85">
        <v>50.389000000000017</v>
      </c>
      <c r="J85">
        <v>1000</v>
      </c>
      <c r="K85">
        <v>1.9173199999999999</v>
      </c>
      <c r="L85">
        <v>7.8799999999999996E-4</v>
      </c>
      <c r="M85" t="s">
        <v>2</v>
      </c>
      <c r="N85" t="s">
        <v>1</v>
      </c>
      <c r="O85" t="s">
        <v>3</v>
      </c>
      <c r="P85">
        <v>62</v>
      </c>
      <c r="Q85">
        <f t="shared" si="2"/>
        <v>64848</v>
      </c>
      <c r="R85">
        <v>165.34699999999992</v>
      </c>
    </row>
    <row r="86" spans="1:18">
      <c r="A86">
        <v>1000</v>
      </c>
      <c r="B86">
        <v>1.2508010000000001</v>
      </c>
      <c r="C86" t="s">
        <v>1</v>
      </c>
      <c r="D86" t="s">
        <v>2</v>
      </c>
      <c r="E86" t="s">
        <v>3</v>
      </c>
      <c r="F86">
        <v>1502</v>
      </c>
      <c r="G86">
        <f t="shared" si="3"/>
        <v>66350</v>
      </c>
      <c r="H86">
        <v>50.802000000000014</v>
      </c>
      <c r="J86">
        <v>1000</v>
      </c>
      <c r="K86">
        <v>1.9177329999999999</v>
      </c>
      <c r="L86">
        <v>4.1300000000000001E-4</v>
      </c>
      <c r="M86" t="s">
        <v>1</v>
      </c>
      <c r="N86" t="s">
        <v>2</v>
      </c>
      <c r="O86" t="s">
        <v>3</v>
      </c>
      <c r="P86">
        <v>1502</v>
      </c>
      <c r="Q86">
        <f t="shared" si="2"/>
        <v>66350</v>
      </c>
      <c r="R86">
        <v>165.75999999999991</v>
      </c>
    </row>
    <row r="87" spans="1:18">
      <c r="A87">
        <v>1000</v>
      </c>
      <c r="B87">
        <v>1.25159</v>
      </c>
      <c r="C87" t="s">
        <v>2</v>
      </c>
      <c r="D87" t="s">
        <v>1</v>
      </c>
      <c r="E87" t="s">
        <v>3</v>
      </c>
      <c r="F87">
        <v>62</v>
      </c>
      <c r="G87">
        <f t="shared" si="3"/>
        <v>66412</v>
      </c>
      <c r="H87">
        <v>51.590999999999944</v>
      </c>
      <c r="J87">
        <v>1000</v>
      </c>
      <c r="K87">
        <v>1.9185220000000001</v>
      </c>
      <c r="L87">
        <v>7.8899999999999999E-4</v>
      </c>
      <c r="M87" t="s">
        <v>2</v>
      </c>
      <c r="N87" t="s">
        <v>1</v>
      </c>
      <c r="O87" t="s">
        <v>3</v>
      </c>
      <c r="P87">
        <v>62</v>
      </c>
      <c r="Q87">
        <f t="shared" si="2"/>
        <v>66412</v>
      </c>
      <c r="R87">
        <v>166.54900000000006</v>
      </c>
    </row>
    <row r="88" spans="1:18">
      <c r="A88">
        <v>1000</v>
      </c>
      <c r="B88">
        <v>1.252003</v>
      </c>
      <c r="C88" t="s">
        <v>1</v>
      </c>
      <c r="D88" t="s">
        <v>2</v>
      </c>
      <c r="E88" t="s">
        <v>3</v>
      </c>
      <c r="F88">
        <v>1502</v>
      </c>
      <c r="G88">
        <f t="shared" si="3"/>
        <v>67914</v>
      </c>
      <c r="H88">
        <v>52.003999999999941</v>
      </c>
      <c r="J88">
        <v>1000</v>
      </c>
      <c r="K88">
        <v>1.9189350000000001</v>
      </c>
      <c r="L88">
        <v>4.1300000000000001E-4</v>
      </c>
      <c r="M88" t="s">
        <v>1</v>
      </c>
      <c r="N88" t="s">
        <v>2</v>
      </c>
      <c r="O88" t="s">
        <v>3</v>
      </c>
      <c r="P88">
        <v>1502</v>
      </c>
      <c r="Q88">
        <f t="shared" si="2"/>
        <v>67914</v>
      </c>
      <c r="R88">
        <v>166.96200000000005</v>
      </c>
    </row>
    <row r="89" spans="1:18">
      <c r="A89">
        <v>1000</v>
      </c>
      <c r="B89">
        <v>1.252791</v>
      </c>
      <c r="C89" t="s">
        <v>2</v>
      </c>
      <c r="D89" t="s">
        <v>1</v>
      </c>
      <c r="E89" t="s">
        <v>3</v>
      </c>
      <c r="F89">
        <v>62</v>
      </c>
      <c r="G89">
        <f t="shared" si="3"/>
        <v>67976</v>
      </c>
      <c r="H89">
        <v>52.791999999999952</v>
      </c>
      <c r="J89">
        <v>1000</v>
      </c>
      <c r="K89">
        <v>1.919724</v>
      </c>
      <c r="L89">
        <v>7.8899999999999999E-4</v>
      </c>
      <c r="M89" t="s">
        <v>2</v>
      </c>
      <c r="N89" t="s">
        <v>1</v>
      </c>
      <c r="O89" t="s">
        <v>3</v>
      </c>
      <c r="P89">
        <v>62</v>
      </c>
      <c r="Q89">
        <f t="shared" si="2"/>
        <v>67976</v>
      </c>
      <c r="R89">
        <v>167.75099999999998</v>
      </c>
    </row>
    <row r="90" spans="1:18">
      <c r="A90">
        <v>1000</v>
      </c>
      <c r="B90">
        <v>1.253204</v>
      </c>
      <c r="C90" t="s">
        <v>1</v>
      </c>
      <c r="D90" t="s">
        <v>2</v>
      </c>
      <c r="E90" t="s">
        <v>3</v>
      </c>
      <c r="F90">
        <v>1502</v>
      </c>
      <c r="G90">
        <f t="shared" si="3"/>
        <v>69478</v>
      </c>
      <c r="H90">
        <v>53.204999999999949</v>
      </c>
      <c r="J90">
        <v>1000</v>
      </c>
      <c r="K90">
        <v>1.9201360000000001</v>
      </c>
      <c r="L90">
        <v>4.1199999999999999E-4</v>
      </c>
      <c r="M90" t="s">
        <v>1</v>
      </c>
      <c r="N90" t="s">
        <v>2</v>
      </c>
      <c r="O90" t="s">
        <v>3</v>
      </c>
      <c r="P90">
        <v>1502</v>
      </c>
      <c r="Q90">
        <f t="shared" si="2"/>
        <v>69478</v>
      </c>
      <c r="R90">
        <v>168.16300000000007</v>
      </c>
    </row>
    <row r="91" spans="1:18">
      <c r="A91">
        <v>1000</v>
      </c>
      <c r="B91">
        <v>1.2539929999999999</v>
      </c>
      <c r="C91" t="s">
        <v>2</v>
      </c>
      <c r="D91" t="s">
        <v>1</v>
      </c>
      <c r="E91" t="s">
        <v>3</v>
      </c>
      <c r="F91">
        <v>62</v>
      </c>
      <c r="G91">
        <f t="shared" si="3"/>
        <v>69540</v>
      </c>
      <c r="H91">
        <v>53.993999999999872</v>
      </c>
      <c r="J91">
        <v>1000</v>
      </c>
      <c r="K91">
        <v>1.920925</v>
      </c>
      <c r="L91">
        <v>7.8899999999999999E-4</v>
      </c>
      <c r="M91" t="s">
        <v>2</v>
      </c>
      <c r="N91" t="s">
        <v>1</v>
      </c>
      <c r="O91" t="s">
        <v>3</v>
      </c>
      <c r="P91">
        <v>62</v>
      </c>
      <c r="Q91">
        <f t="shared" si="2"/>
        <v>69540</v>
      </c>
      <c r="R91">
        <v>168.952</v>
      </c>
    </row>
    <row r="92" spans="1:18">
      <c r="A92">
        <v>1000</v>
      </c>
      <c r="B92">
        <v>1.2544059999999999</v>
      </c>
      <c r="C92" t="s">
        <v>1</v>
      </c>
      <c r="D92" t="s">
        <v>2</v>
      </c>
      <c r="E92" t="s">
        <v>3</v>
      </c>
      <c r="F92">
        <v>1502</v>
      </c>
      <c r="G92">
        <f t="shared" si="3"/>
        <v>71042</v>
      </c>
      <c r="H92">
        <v>54.406999999999869</v>
      </c>
      <c r="J92">
        <v>1000</v>
      </c>
      <c r="K92">
        <v>1.921338</v>
      </c>
      <c r="L92">
        <v>4.1300000000000001E-4</v>
      </c>
      <c r="M92" t="s">
        <v>1</v>
      </c>
      <c r="N92" t="s">
        <v>2</v>
      </c>
      <c r="O92" t="s">
        <v>3</v>
      </c>
      <c r="P92">
        <v>1502</v>
      </c>
      <c r="Q92">
        <f t="shared" si="2"/>
        <v>71042</v>
      </c>
      <c r="R92">
        <v>169.36499999999998</v>
      </c>
    </row>
    <row r="93" spans="1:18">
      <c r="A93">
        <v>1000</v>
      </c>
      <c r="B93">
        <v>1.2551950000000001</v>
      </c>
      <c r="C93" t="s">
        <v>2</v>
      </c>
      <c r="D93" t="s">
        <v>1</v>
      </c>
      <c r="E93" t="s">
        <v>3</v>
      </c>
      <c r="F93">
        <v>62</v>
      </c>
      <c r="G93">
        <f t="shared" si="3"/>
        <v>71104</v>
      </c>
      <c r="H93">
        <v>55.196000000000026</v>
      </c>
      <c r="J93">
        <v>1000</v>
      </c>
      <c r="K93">
        <v>1.9221269999999999</v>
      </c>
      <c r="L93">
        <v>7.8899999999999999E-4</v>
      </c>
      <c r="M93" t="s">
        <v>2</v>
      </c>
      <c r="N93" t="s">
        <v>1</v>
      </c>
      <c r="O93" t="s">
        <v>3</v>
      </c>
      <c r="P93">
        <v>62</v>
      </c>
      <c r="Q93">
        <f t="shared" si="2"/>
        <v>71104</v>
      </c>
      <c r="R93">
        <v>170.15399999999991</v>
      </c>
    </row>
    <row r="94" spans="1:18">
      <c r="A94">
        <v>1000</v>
      </c>
      <c r="B94">
        <v>1.2556069999999999</v>
      </c>
      <c r="C94" t="s">
        <v>1</v>
      </c>
      <c r="D94" t="s">
        <v>2</v>
      </c>
      <c r="E94" t="s">
        <v>3</v>
      </c>
      <c r="F94">
        <v>1502</v>
      </c>
      <c r="G94">
        <f t="shared" si="3"/>
        <v>72606</v>
      </c>
      <c r="H94">
        <v>55.607999999999876</v>
      </c>
      <c r="J94">
        <v>1000</v>
      </c>
      <c r="K94">
        <v>1.9225399999999999</v>
      </c>
      <c r="L94">
        <v>4.1300000000000001E-4</v>
      </c>
      <c r="M94" t="s">
        <v>1</v>
      </c>
      <c r="N94" t="s">
        <v>2</v>
      </c>
      <c r="O94" t="s">
        <v>3</v>
      </c>
      <c r="P94">
        <v>1502</v>
      </c>
      <c r="Q94">
        <f t="shared" si="2"/>
        <v>72606</v>
      </c>
      <c r="R94">
        <v>170.56699999999992</v>
      </c>
    </row>
    <row r="95" spans="1:18">
      <c r="A95">
        <v>1000</v>
      </c>
      <c r="B95">
        <v>1.2563960000000001</v>
      </c>
      <c r="C95" t="s">
        <v>2</v>
      </c>
      <c r="D95" t="s">
        <v>1</v>
      </c>
      <c r="E95" t="s">
        <v>3</v>
      </c>
      <c r="F95">
        <v>62</v>
      </c>
      <c r="G95">
        <f t="shared" si="3"/>
        <v>72668</v>
      </c>
      <c r="H95">
        <v>56.397000000000034</v>
      </c>
      <c r="J95">
        <v>1000</v>
      </c>
      <c r="K95">
        <v>1.9233279999999999</v>
      </c>
      <c r="L95">
        <v>7.8799999999999996E-4</v>
      </c>
      <c r="M95" t="s">
        <v>2</v>
      </c>
      <c r="N95" t="s">
        <v>1</v>
      </c>
      <c r="O95" t="s">
        <v>3</v>
      </c>
      <c r="P95">
        <v>62</v>
      </c>
      <c r="Q95">
        <f t="shared" si="2"/>
        <v>72668</v>
      </c>
      <c r="R95">
        <v>171.35499999999993</v>
      </c>
    </row>
    <row r="96" spans="1:18">
      <c r="A96">
        <v>1000</v>
      </c>
      <c r="B96">
        <v>1.2568090000000001</v>
      </c>
      <c r="C96" t="s">
        <v>1</v>
      </c>
      <c r="D96" t="s">
        <v>2</v>
      </c>
      <c r="E96" t="s">
        <v>3</v>
      </c>
      <c r="F96">
        <v>1502</v>
      </c>
      <c r="G96">
        <f t="shared" si="3"/>
        <v>74170</v>
      </c>
      <c r="H96">
        <v>56.810000000000031</v>
      </c>
      <c r="J96">
        <v>1000</v>
      </c>
      <c r="K96">
        <v>1.9237409999999999</v>
      </c>
      <c r="L96">
        <v>4.1300000000000001E-4</v>
      </c>
      <c r="M96" t="s">
        <v>1</v>
      </c>
      <c r="N96" t="s">
        <v>2</v>
      </c>
      <c r="O96" t="s">
        <v>3</v>
      </c>
      <c r="P96">
        <v>1502</v>
      </c>
      <c r="Q96">
        <f t="shared" si="2"/>
        <v>74170</v>
      </c>
      <c r="R96">
        <v>171.76799999999992</v>
      </c>
    </row>
    <row r="97" spans="1:18">
      <c r="A97">
        <v>1000</v>
      </c>
      <c r="B97">
        <v>1.257598</v>
      </c>
      <c r="C97" t="s">
        <v>2</v>
      </c>
      <c r="D97" t="s">
        <v>1</v>
      </c>
      <c r="E97" t="s">
        <v>3</v>
      </c>
      <c r="F97">
        <v>62</v>
      </c>
      <c r="G97">
        <f t="shared" si="3"/>
        <v>74232</v>
      </c>
      <c r="H97">
        <v>57.598999999999954</v>
      </c>
      <c r="J97">
        <v>1000</v>
      </c>
      <c r="K97">
        <v>1.9245300000000001</v>
      </c>
      <c r="L97">
        <v>7.8899999999999999E-4</v>
      </c>
      <c r="M97" t="s">
        <v>2</v>
      </c>
      <c r="N97" t="s">
        <v>1</v>
      </c>
      <c r="O97" t="s">
        <v>3</v>
      </c>
      <c r="P97">
        <v>62</v>
      </c>
      <c r="Q97">
        <f t="shared" si="2"/>
        <v>74232</v>
      </c>
      <c r="R97">
        <v>172.55700000000007</v>
      </c>
    </row>
    <row r="98" spans="1:18">
      <c r="A98">
        <v>1000</v>
      </c>
      <c r="B98">
        <v>1.258011</v>
      </c>
      <c r="C98" t="s">
        <v>1</v>
      </c>
      <c r="D98" t="s">
        <v>2</v>
      </c>
      <c r="E98" t="s">
        <v>3</v>
      </c>
      <c r="F98">
        <v>960</v>
      </c>
      <c r="G98">
        <f t="shared" si="3"/>
        <v>75192</v>
      </c>
      <c r="H98">
        <v>58.011999999999951</v>
      </c>
      <c r="J98">
        <v>1000</v>
      </c>
      <c r="K98">
        <v>1.9249430000000001</v>
      </c>
      <c r="L98">
        <v>4.1300000000000001E-4</v>
      </c>
      <c r="M98" t="s">
        <v>1</v>
      </c>
      <c r="N98" t="s">
        <v>2</v>
      </c>
      <c r="O98" t="s">
        <v>3</v>
      </c>
      <c r="P98">
        <v>960</v>
      </c>
      <c r="Q98">
        <f t="shared" si="2"/>
        <v>75192</v>
      </c>
      <c r="R98">
        <v>172.97000000000006</v>
      </c>
    </row>
    <row r="99" spans="1:18">
      <c r="A99">
        <v>1000</v>
      </c>
      <c r="B99">
        <v>1.258799</v>
      </c>
      <c r="C99" t="s">
        <v>2</v>
      </c>
      <c r="D99" t="s">
        <v>1</v>
      </c>
      <c r="E99" t="s">
        <v>3</v>
      </c>
      <c r="F99">
        <v>62</v>
      </c>
      <c r="G99">
        <f t="shared" si="3"/>
        <v>75254</v>
      </c>
      <c r="H99">
        <v>58.799999999999962</v>
      </c>
      <c r="J99">
        <v>1000</v>
      </c>
      <c r="K99">
        <v>1.925732</v>
      </c>
      <c r="L99">
        <v>2.0999999999999999E-5</v>
      </c>
      <c r="M99" t="s">
        <v>2</v>
      </c>
      <c r="N99" t="s">
        <v>1</v>
      </c>
      <c r="O99" t="s">
        <v>3</v>
      </c>
      <c r="P99">
        <v>62</v>
      </c>
      <c r="Q99">
        <f t="shared" si="2"/>
        <v>75254</v>
      </c>
      <c r="R99">
        <v>173.75899999999999</v>
      </c>
    </row>
    <row r="100" spans="1:18">
      <c r="A100">
        <v>1000</v>
      </c>
      <c r="B100">
        <v>1.2600009999999999</v>
      </c>
      <c r="C100" t="s">
        <v>2</v>
      </c>
      <c r="D100" t="s">
        <v>1</v>
      </c>
      <c r="E100" t="s">
        <v>3</v>
      </c>
      <c r="F100">
        <v>62</v>
      </c>
      <c r="G100">
        <f t="shared" si="3"/>
        <v>75316</v>
      </c>
      <c r="H100">
        <v>60.001999999999889</v>
      </c>
      <c r="J100">
        <v>1000</v>
      </c>
      <c r="K100">
        <v>1.926933</v>
      </c>
      <c r="L100">
        <v>2.0999999999999999E-5</v>
      </c>
      <c r="M100" t="s">
        <v>2</v>
      </c>
      <c r="N100" t="s">
        <v>1</v>
      </c>
      <c r="O100" t="s">
        <v>3</v>
      </c>
      <c r="P100">
        <v>62</v>
      </c>
      <c r="Q100">
        <f t="shared" si="2"/>
        <v>75316</v>
      </c>
      <c r="R100">
        <v>174.96</v>
      </c>
    </row>
    <row r="101" spans="1:18">
      <c r="A101">
        <v>1000</v>
      </c>
      <c r="B101">
        <v>1.2612030000000001</v>
      </c>
      <c r="C101" t="s">
        <v>2</v>
      </c>
      <c r="D101" t="s">
        <v>1</v>
      </c>
      <c r="E101" t="s">
        <v>3</v>
      </c>
      <c r="F101">
        <v>62</v>
      </c>
      <c r="G101">
        <f t="shared" si="3"/>
        <v>75378</v>
      </c>
      <c r="H101">
        <v>61.204000000000036</v>
      </c>
      <c r="J101">
        <v>1000</v>
      </c>
      <c r="K101">
        <v>1.9281349999999999</v>
      </c>
      <c r="L101">
        <v>2.0999999999999999E-5</v>
      </c>
      <c r="M101" t="s">
        <v>2</v>
      </c>
      <c r="N101" t="s">
        <v>1</v>
      </c>
      <c r="O101" t="s">
        <v>3</v>
      </c>
      <c r="P101">
        <v>62</v>
      </c>
      <c r="Q101">
        <f t="shared" si="2"/>
        <v>75378</v>
      </c>
      <c r="R101">
        <v>176.16199999999992</v>
      </c>
    </row>
    <row r="102" spans="1:18">
      <c r="A102">
        <v>1000</v>
      </c>
      <c r="B102">
        <v>1.300468</v>
      </c>
      <c r="C102" t="s">
        <v>2</v>
      </c>
      <c r="D102" t="s">
        <v>1</v>
      </c>
      <c r="E102" t="s">
        <v>3</v>
      </c>
      <c r="F102">
        <v>62</v>
      </c>
      <c r="G102">
        <f t="shared" si="3"/>
        <v>75440</v>
      </c>
      <c r="H102">
        <v>100.46899999999992</v>
      </c>
      <c r="J102">
        <v>1000</v>
      </c>
      <c r="K102">
        <v>1.9684680000000001</v>
      </c>
      <c r="L102">
        <v>2.3699999999999999E-4</v>
      </c>
      <c r="M102" t="s">
        <v>2</v>
      </c>
      <c r="N102" t="s">
        <v>1</v>
      </c>
      <c r="O102" t="s">
        <v>3</v>
      </c>
      <c r="P102">
        <v>62</v>
      </c>
      <c r="Q102">
        <f t="shared" si="2"/>
        <v>75440</v>
      </c>
      <c r="R102">
        <v>216.49500000000012</v>
      </c>
    </row>
    <row r="103" spans="1:18">
      <c r="A103">
        <v>1000</v>
      </c>
      <c r="B103">
        <v>1.300468</v>
      </c>
      <c r="C103" t="s">
        <v>1</v>
      </c>
      <c r="D103" t="s">
        <v>2</v>
      </c>
      <c r="E103" t="s">
        <v>3</v>
      </c>
      <c r="F103">
        <v>62</v>
      </c>
      <c r="G103">
        <f t="shared" si="3"/>
        <v>75502</v>
      </c>
      <c r="H103">
        <v>100.46899999999992</v>
      </c>
      <c r="J103">
        <v>1000</v>
      </c>
      <c r="K103">
        <v>2.0174150000000002</v>
      </c>
      <c r="L103">
        <v>7.6800000000000002E-4</v>
      </c>
      <c r="M103" t="s">
        <v>1</v>
      </c>
      <c r="N103" t="s">
        <v>2</v>
      </c>
      <c r="O103" t="s">
        <v>3</v>
      </c>
      <c r="P103">
        <v>62</v>
      </c>
      <c r="Q103">
        <f t="shared" si="2"/>
        <v>75502</v>
      </c>
      <c r="R103">
        <v>265.44200000000018</v>
      </c>
    </row>
    <row r="104" spans="1:18">
      <c r="A104">
        <v>1000</v>
      </c>
      <c r="B104">
        <v>1.340468</v>
      </c>
      <c r="C104" t="s">
        <v>2</v>
      </c>
      <c r="D104" t="s">
        <v>1</v>
      </c>
      <c r="E104" t="s">
        <v>3</v>
      </c>
      <c r="F104">
        <v>62</v>
      </c>
      <c r="G104">
        <f t="shared" si="3"/>
        <v>75564</v>
      </c>
      <c r="H104">
        <v>140.46899999999997</v>
      </c>
      <c r="J104">
        <v>1000</v>
      </c>
      <c r="K104">
        <v>2.0605180000000001</v>
      </c>
      <c r="L104">
        <v>5.0000000000000002E-5</v>
      </c>
      <c r="M104" t="s">
        <v>2</v>
      </c>
      <c r="N104" t="s">
        <v>1</v>
      </c>
      <c r="O104" t="s">
        <v>3</v>
      </c>
      <c r="P104">
        <v>62</v>
      </c>
      <c r="Q104">
        <f t="shared" si="2"/>
        <v>75564</v>
      </c>
      <c r="R104">
        <v>308.54500000000007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2014-06-09T13:24:45Z</dcterms:created>
  <dcterms:modified xsi:type="dcterms:W3CDTF">2014-06-09T18:57:16Z</dcterms:modified>
</cp:coreProperties>
</file>