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6260" windowHeight="14920" tabRatio="500" firstSheet="1" activeTab="5"/>
  </bookViews>
  <sheets>
    <sheet name="test" sheetId="1" r:id="rId1"/>
    <sheet name="16k" sheetId="5" r:id="rId2"/>
    <sheet name="8k" sheetId="6" r:id="rId3"/>
    <sheet name="4k" sheetId="7" r:id="rId4"/>
    <sheet name="2k" sheetId="8" r:id="rId5"/>
    <sheet name="まとめ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5" l="1"/>
  <c r="AI4" i="9"/>
  <c r="AU4" i="6"/>
  <c r="AJ4" i="9"/>
  <c r="AU4" i="7"/>
  <c r="AK4" i="9"/>
  <c r="AU4" i="8"/>
  <c r="AL4" i="9"/>
  <c r="AU5" i="5"/>
  <c r="AI5" i="9"/>
  <c r="AU5" i="6"/>
  <c r="AJ5" i="9"/>
  <c r="AU5" i="7"/>
  <c r="AK5" i="9"/>
  <c r="AU5" i="8"/>
  <c r="AL5" i="9"/>
  <c r="AU6" i="5"/>
  <c r="AI6" i="9"/>
  <c r="AU6" i="6"/>
  <c r="AJ6" i="9"/>
  <c r="AU6" i="7"/>
  <c r="AK6" i="9"/>
  <c r="AU6" i="8"/>
  <c r="AL6" i="9"/>
  <c r="AU7" i="5"/>
  <c r="AI7" i="9"/>
  <c r="AU7" i="6"/>
  <c r="AJ7" i="9"/>
  <c r="AU7" i="7"/>
  <c r="AK7" i="9"/>
  <c r="AU7" i="8"/>
  <c r="AL7" i="9"/>
  <c r="AU8" i="5"/>
  <c r="AI8" i="9"/>
  <c r="AU8" i="6"/>
  <c r="AJ8" i="9"/>
  <c r="AU8" i="7"/>
  <c r="AK8" i="9"/>
  <c r="AU8" i="8"/>
  <c r="AL8" i="9"/>
  <c r="AU9" i="5"/>
  <c r="AI9" i="9"/>
  <c r="AU9" i="6"/>
  <c r="AJ9" i="9"/>
  <c r="AU9" i="7"/>
  <c r="AK9" i="9"/>
  <c r="AU9" i="8"/>
  <c r="AL9" i="9"/>
  <c r="AU10" i="5"/>
  <c r="AI10" i="9"/>
  <c r="AU10" i="6"/>
  <c r="AJ10" i="9"/>
  <c r="AU10" i="7"/>
  <c r="AK10" i="9"/>
  <c r="AU10" i="8"/>
  <c r="AL10" i="9"/>
  <c r="AU11" i="5"/>
  <c r="AI11" i="9"/>
  <c r="AU11" i="6"/>
  <c r="AJ11" i="9"/>
  <c r="AU11" i="7"/>
  <c r="AK11" i="9"/>
  <c r="AU11" i="8"/>
  <c r="AL11" i="9"/>
  <c r="AU3" i="8"/>
  <c r="AL3" i="9"/>
  <c r="AU3" i="7"/>
  <c r="AK3" i="9"/>
  <c r="AU3" i="6"/>
  <c r="AJ3" i="9"/>
  <c r="AU3" i="5"/>
  <c r="AI3" i="9"/>
  <c r="AI4" i="5"/>
  <c r="Y4" i="9"/>
  <c r="AI4" i="6"/>
  <c r="Z4" i="9"/>
  <c r="AI4" i="7"/>
  <c r="AA4" i="9"/>
  <c r="AI4" i="8"/>
  <c r="AB4" i="9"/>
  <c r="AI5" i="5"/>
  <c r="Y5" i="9"/>
  <c r="AI5" i="6"/>
  <c r="Z5" i="9"/>
  <c r="AI5" i="7"/>
  <c r="AA5" i="9"/>
  <c r="AI5" i="8"/>
  <c r="AB5" i="9"/>
  <c r="AI6" i="5"/>
  <c r="Y6" i="9"/>
  <c r="AI6" i="6"/>
  <c r="Z6" i="9"/>
  <c r="AI6" i="7"/>
  <c r="AA6" i="9"/>
  <c r="AI6" i="8"/>
  <c r="AB6" i="9"/>
  <c r="AI7" i="5"/>
  <c r="Y7" i="9"/>
  <c r="AI7" i="6"/>
  <c r="Z7" i="9"/>
  <c r="AI7" i="7"/>
  <c r="AA7" i="9"/>
  <c r="AI7" i="8"/>
  <c r="AB7" i="9"/>
  <c r="AI8" i="5"/>
  <c r="Y8" i="9"/>
  <c r="AI8" i="6"/>
  <c r="Z8" i="9"/>
  <c r="AI8" i="7"/>
  <c r="AA8" i="9"/>
  <c r="AI8" i="8"/>
  <c r="AB8" i="9"/>
  <c r="AI9" i="5"/>
  <c r="Y9" i="9"/>
  <c r="AI9" i="6"/>
  <c r="Z9" i="9"/>
  <c r="AI9" i="7"/>
  <c r="AA9" i="9"/>
  <c r="AI9" i="8"/>
  <c r="AB9" i="9"/>
  <c r="AI10" i="5"/>
  <c r="Y10" i="9"/>
  <c r="AI10" i="6"/>
  <c r="Z10" i="9"/>
  <c r="AI10" i="7"/>
  <c r="AA10" i="9"/>
  <c r="AI10" i="8"/>
  <c r="AB10" i="9"/>
  <c r="AI11" i="5"/>
  <c r="Y11" i="9"/>
  <c r="AI11" i="6"/>
  <c r="Z11" i="9"/>
  <c r="AI11" i="7"/>
  <c r="AA11" i="9"/>
  <c r="AI11" i="8"/>
  <c r="AB11" i="9"/>
  <c r="AI3" i="8"/>
  <c r="AB3" i="9"/>
  <c r="AI3" i="7"/>
  <c r="AA3" i="9"/>
  <c r="AI3" i="6"/>
  <c r="Z3" i="9"/>
  <c r="AI3" i="5"/>
  <c r="Y3" i="9"/>
  <c r="W11" i="8"/>
  <c r="K11" i="8"/>
  <c r="W10" i="8"/>
  <c r="K10" i="8"/>
  <c r="W4" i="8"/>
  <c r="W6" i="8"/>
  <c r="W7" i="8"/>
  <c r="W9" i="8"/>
  <c r="K4" i="8"/>
  <c r="K6" i="8"/>
  <c r="K7" i="8"/>
  <c r="K9" i="8"/>
  <c r="W8" i="8"/>
  <c r="K8" i="8"/>
  <c r="W5" i="8"/>
  <c r="K5" i="8"/>
  <c r="W3" i="8"/>
  <c r="K3" i="8"/>
  <c r="W11" i="7"/>
  <c r="K11" i="7"/>
  <c r="W10" i="7"/>
  <c r="K10" i="7"/>
  <c r="W4" i="7"/>
  <c r="W6" i="7"/>
  <c r="W7" i="7"/>
  <c r="W9" i="7"/>
  <c r="K4" i="7"/>
  <c r="K6" i="7"/>
  <c r="K7" i="7"/>
  <c r="K9" i="7"/>
  <c r="W8" i="7"/>
  <c r="K8" i="7"/>
  <c r="W5" i="7"/>
  <c r="K5" i="7"/>
  <c r="W3" i="7"/>
  <c r="K3" i="7"/>
  <c r="W11" i="6"/>
  <c r="K11" i="6"/>
  <c r="W10" i="6"/>
  <c r="K10" i="6"/>
  <c r="W4" i="6"/>
  <c r="W6" i="6"/>
  <c r="W7" i="6"/>
  <c r="W9" i="6"/>
  <c r="K4" i="6"/>
  <c r="K6" i="6"/>
  <c r="K7" i="6"/>
  <c r="K9" i="6"/>
  <c r="W8" i="6"/>
  <c r="K8" i="6"/>
  <c r="W5" i="6"/>
  <c r="K5" i="6"/>
  <c r="W3" i="6"/>
  <c r="K3" i="6"/>
  <c r="W11" i="5"/>
  <c r="K11" i="5"/>
  <c r="W10" i="5"/>
  <c r="K10" i="5"/>
  <c r="W4" i="5"/>
  <c r="W6" i="5"/>
  <c r="W7" i="5"/>
  <c r="W9" i="5"/>
  <c r="K4" i="5"/>
  <c r="K6" i="5"/>
  <c r="K7" i="5"/>
  <c r="K9" i="5"/>
  <c r="W8" i="5"/>
  <c r="K8" i="5"/>
  <c r="W5" i="5"/>
  <c r="K5" i="5"/>
  <c r="W3" i="5"/>
  <c r="K3" i="5"/>
  <c r="R10" i="9"/>
  <c r="R11" i="9"/>
  <c r="Q10" i="9"/>
  <c r="Q11" i="9"/>
  <c r="P10" i="9"/>
  <c r="P11" i="9"/>
  <c r="O10" i="9"/>
  <c r="O11" i="9"/>
  <c r="H9" i="9"/>
  <c r="H10" i="9"/>
  <c r="H11" i="9"/>
  <c r="G9" i="9"/>
  <c r="G10" i="9"/>
  <c r="G11" i="9"/>
  <c r="F9" i="9"/>
  <c r="F10" i="9"/>
  <c r="F11" i="9"/>
  <c r="E9" i="9"/>
  <c r="E10" i="9"/>
  <c r="E11" i="9"/>
  <c r="R9" i="9"/>
  <c r="R5" i="9"/>
  <c r="R6" i="9"/>
  <c r="R7" i="9"/>
  <c r="R8" i="9"/>
  <c r="R4" i="9"/>
  <c r="R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H3" i="9"/>
  <c r="G3" i="9"/>
  <c r="F3" i="9"/>
  <c r="E3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<sst xmlns="http://schemas.openxmlformats.org/spreadsheetml/2006/main" count="6597" uniqueCount="57">
  <si>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</si>
  <si>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</si>
  <si>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</si>
  <si>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</si>
  <si>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</si>
  <si>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</si>
  <si>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</si>
  <si>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</si>
  <si>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</si>
  <si>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</si>
  <si>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</si>
  <si>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</si>
  <si>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</si>
  <si>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</si>
  <si>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</si>
  <si>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</si>
  <si>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</si>
  <si>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</si>
  <si>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</si>
  <si>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</si>
  <si>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</si>
  <si>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</si>
  <si>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</si>
  <si>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</si>
  <si>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</si>
  <si>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</si>
  <si>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</si>
  <si>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</si>
  <si>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</si>
  <si>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</si>
  <si>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</si>
  <si>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</si>
  <si>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</si>
  <si>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</si>
  <si>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</si>
  <si>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</si>
  <si>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Single-TCP</t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</si>
  <si>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</si>
  <si>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</si>
  <si>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</si>
  <si>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</si>
  <si>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</si>
  <si>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Single-Path TCP</t>
    <phoneticPr fontId="1"/>
  </si>
  <si>
    <t>MPTCP:2</t>
    <phoneticPr fontId="1"/>
  </si>
  <si>
    <t>MPTCP:3</t>
    <phoneticPr fontId="1"/>
  </si>
  <si>
    <t>MPTCP:4</t>
    <phoneticPr fontId="1"/>
  </si>
  <si>
    <t>MPTCP-2</t>
    <phoneticPr fontId="1"/>
  </si>
  <si>
    <t>MPTCP-3</t>
    <phoneticPr fontId="1"/>
  </si>
  <si>
    <t>MPTCP-4</t>
    <phoneticPr fontId="1"/>
  </si>
  <si>
    <t>10.1.4.2</t>
  </si>
  <si>
    <t>10.3.5.2</t>
  </si>
  <si>
    <t>10.1.6.2</t>
  </si>
  <si>
    <t>10.3.7.2</t>
  </si>
  <si>
    <t>500k</t>
    <phoneticPr fontId="1"/>
  </si>
  <si>
    <t>100k</t>
    <phoneticPr fontId="1"/>
  </si>
  <si>
    <t>50k</t>
    <phoneticPr fontId="1"/>
  </si>
  <si>
    <t>500k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</si>
</sst>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まとめ!$E$10:$H$10</c:f>
              <c:numCache>
                <c:formatCode>General</c:formatCode>
                <c:ptCount val="4"/>
                <c:pt idx="0">
                  <c:v>88.618</c:v>
                </c:pt>
                <c:pt idx="1">
                  <c:v>84.62299999999981</c:v>
                </c:pt>
                <c:pt idx="2">
                  <c:v>82.6329999999999</c:v>
                </c:pt>
                <c:pt idx="3">
                  <c:v>82.6329999999999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まとめ!$O$10:$R$10</c:f>
              <c:numCache>
                <c:formatCode>General</c:formatCode>
                <c:ptCount val="4"/>
                <c:pt idx="0">
                  <c:v>88.617</c:v>
                </c:pt>
                <c:pt idx="1">
                  <c:v>84.62249999999975</c:v>
                </c:pt>
                <c:pt idx="2">
                  <c:v>82.6329999999999</c:v>
                </c:pt>
                <c:pt idx="3">
                  <c:v>82.6329999999999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まとめ!$Y$10:$AB$10</c:f>
              <c:numCache>
                <c:formatCode>General</c:formatCode>
                <c:ptCount val="4"/>
                <c:pt idx="0">
                  <c:v>96.62139999999997</c:v>
                </c:pt>
                <c:pt idx="1">
                  <c:v>91.52249999999994</c:v>
                </c:pt>
                <c:pt idx="2">
                  <c:v>92.61800000000005</c:v>
                </c:pt>
                <c:pt idx="3">
                  <c:v>90.61799999999993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まとめ!$AI$10:$AL$10</c:f>
              <c:numCache>
                <c:formatCode>General</c:formatCode>
                <c:ptCount val="4"/>
                <c:pt idx="0">
                  <c:v>104.616999999999</c:v>
                </c:pt>
                <c:pt idx="1">
                  <c:v>98.61749999999997</c:v>
                </c:pt>
                <c:pt idx="2">
                  <c:v>96.6179999999999</c:v>
                </c:pt>
                <c:pt idx="3">
                  <c:v>94.62139999999992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25256"/>
        <c:axId val="-2144177896"/>
      </c:barChart>
      <c:catAx>
        <c:axId val="-2144225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4177896"/>
        <c:crosses val="autoZero"/>
        <c:auto val="1"/>
        <c:lblAlgn val="ctr"/>
        <c:lblOffset val="100"/>
        <c:noMultiLvlLbl val="0"/>
      </c:catAx>
      <c:valAx>
        <c:axId val="-2144177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422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まとめ!$E$11:$H$11</c:f>
              <c:numCache>
                <c:formatCode>General</c:formatCode>
                <c:ptCount val="4"/>
                <c:pt idx="0">
                  <c:v>88.61908</c:v>
                </c:pt>
                <c:pt idx="1">
                  <c:v>84.62546999999989</c:v>
                </c:pt>
                <c:pt idx="2">
                  <c:v>82.63985999999978</c:v>
                </c:pt>
                <c:pt idx="3">
                  <c:v>82.65009999999987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まとめ!$O$11:$R$11</c:f>
              <c:numCache>
                <c:formatCode>General</c:formatCode>
                <c:ptCount val="4"/>
                <c:pt idx="0">
                  <c:v>88.618</c:v>
                </c:pt>
                <c:pt idx="1">
                  <c:v>86.618</c:v>
                </c:pt>
                <c:pt idx="2">
                  <c:v>86.61999999999994</c:v>
                </c:pt>
                <c:pt idx="3">
                  <c:v>84.6179999999999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val>
            <c:numRef>
              <c:f>まとめ!$Y$11:$AB$11</c:f>
              <c:numCache>
                <c:formatCode>General</c:formatCode>
                <c:ptCount val="4"/>
                <c:pt idx="0">
                  <c:v>100.957829999999</c:v>
                </c:pt>
                <c:pt idx="1">
                  <c:v>94.5775099999998</c:v>
                </c:pt>
                <c:pt idx="2">
                  <c:v>97.7569999999999</c:v>
                </c:pt>
                <c:pt idx="3">
                  <c:v>96.5570299999997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val>
            <c:numRef>
              <c:f>まとめ!$AI$11:$AL$11</c:f>
              <c:numCache>
                <c:formatCode>General</c:formatCode>
                <c:ptCount val="4"/>
                <c:pt idx="0">
                  <c:v>106.618</c:v>
                </c:pt>
                <c:pt idx="1">
                  <c:v>102.624149999999</c:v>
                </c:pt>
                <c:pt idx="2">
                  <c:v>100.618</c:v>
                </c:pt>
                <c:pt idx="3">
                  <c:v>96.62127999999993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48152"/>
        <c:axId val="-2144245032"/>
      </c:barChart>
      <c:catAx>
        <c:axId val="-2144248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4245032"/>
        <c:crosses val="autoZero"/>
        <c:auto val="1"/>
        <c:lblAlgn val="ctr"/>
        <c:lblOffset val="100"/>
        <c:noMultiLvlLbl val="0"/>
      </c:catAx>
      <c:valAx>
        <c:axId val="-2144245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424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cat>
            <c:strRef>
              <c:f>まとめ!$B$2:$H$2</c:f>
              <c:strCache>
                <c:ptCount val="7"/>
                <c:pt idx="0">
                  <c:v>500k</c:v>
                </c:pt>
                <c:pt idx="1">
                  <c:v>100k</c:v>
                </c:pt>
                <c:pt idx="2">
                  <c:v>50k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241.8337777777771</c:v>
                </c:pt>
                <c:pt idx="1">
                  <c:v>111.3912777777778</c:v>
                </c:pt>
                <c:pt idx="2">
                  <c:v>96.62030555555548</c:v>
                </c:pt>
                <c:pt idx="3">
                  <c:v>86.08170930232545</c:v>
                </c:pt>
                <c:pt idx="4">
                  <c:v>82.53549999999984</c:v>
                </c:pt>
                <c:pt idx="5">
                  <c:v>81.61785465116263</c:v>
                </c:pt>
                <c:pt idx="6">
                  <c:v>81.58633593749983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val>
            <c:numRef>
              <c:f>まとめ!$L$3:$R$3</c:f>
              <c:numCache>
                <c:formatCode>General</c:formatCode>
                <c:ptCount val="7"/>
                <c:pt idx="0">
                  <c:v>150.6330227272728</c:v>
                </c:pt>
                <c:pt idx="1">
                  <c:v>96.4817674418605</c:v>
                </c:pt>
                <c:pt idx="2">
                  <c:v>59.79468333333337</c:v>
                </c:pt>
                <c:pt idx="3">
                  <c:v>85.84095138888877</c:v>
                </c:pt>
                <c:pt idx="4">
                  <c:v>82.48743195266263</c:v>
                </c:pt>
                <c:pt idx="5">
                  <c:v>81.79656666666654</c:v>
                </c:pt>
                <c:pt idx="6">
                  <c:v>81.70751666666656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val>
            <c:numRef>
              <c:f>まとめ!$V$3:$AB$3</c:f>
              <c:numCache>
                <c:formatCode>General</c:formatCode>
                <c:ptCount val="7"/>
                <c:pt idx="0">
                  <c:v>132.3339947916667</c:v>
                </c:pt>
                <c:pt idx="1">
                  <c:v>88.546515625</c:v>
                </c:pt>
                <c:pt idx="2">
                  <c:v>59.26600000000001</c:v>
                </c:pt>
                <c:pt idx="3">
                  <c:v>88.63681318681317</c:v>
                </c:pt>
                <c:pt idx="4">
                  <c:v>84.80214666666664</c:v>
                </c:pt>
                <c:pt idx="5">
                  <c:v>84.81277464788732</c:v>
                </c:pt>
                <c:pt idx="6">
                  <c:v>83.83367647058816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val>
            <c:numRef>
              <c:f>まとめ!$AF$3:$AL$3</c:f>
              <c:numCache>
                <c:formatCode>General</c:formatCode>
                <c:ptCount val="7"/>
                <c:pt idx="0">
                  <c:v>126.0417099236641</c:v>
                </c:pt>
                <c:pt idx="1">
                  <c:v>64.5809838709677</c:v>
                </c:pt>
                <c:pt idx="2">
                  <c:v>65.52051470588234</c:v>
                </c:pt>
                <c:pt idx="3">
                  <c:v>91.31317482517473</c:v>
                </c:pt>
                <c:pt idx="4">
                  <c:v>87.33091791044768</c:v>
                </c:pt>
                <c:pt idx="5">
                  <c:v>85.89381395348838</c:v>
                </c:pt>
                <c:pt idx="6">
                  <c:v>84.65093495934963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17928"/>
        <c:axId val="-2144239480"/>
      </c:barChart>
      <c:catAx>
        <c:axId val="-214421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size[Byte]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-2144239480"/>
        <c:crosses val="autoZero"/>
        <c:auto val="1"/>
        <c:lblAlgn val="ctr"/>
        <c:lblOffset val="100"/>
        <c:noMultiLvlLbl val="0"/>
      </c:catAx>
      <c:valAx>
        <c:axId val="-2144239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completion 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217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239021296835"/>
          <c:y val="0.0342678214794176"/>
          <c:w val="0.197230777360884"/>
          <c:h val="0.269819972790304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8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749299</xdr:colOff>
      <xdr:row>17</xdr:row>
      <xdr:rowOff>158750</xdr:rowOff>
    </xdr:from>
    <xdr:to>
      <xdr:col>27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14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11</xdr:row>
      <xdr:rowOff>152399</xdr:rowOff>
    </xdr:from>
    <xdr:to>
      <xdr:col>9</xdr:col>
      <xdr:colOff>927100</xdr:colOff>
      <xdr:row>34</xdr:row>
      <xdr:rowOff>115532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ColWidth="13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85"/>
  <sheetViews>
    <sheetView showRuler="0" workbookViewId="0">
      <selection activeCell="A4" sqref="A4:H175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86.08170930232545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85.840951388888769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88.636813186813171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91.313174825174727</v>
      </c>
    </row>
    <row r="4" spans="1:47">
      <c r="A4" s="2">
        <v>51715</v>
      </c>
      <c r="B4" s="2" t="s">
        <v>16</v>
      </c>
      <c r="C4" s="2" t="s">
        <v>11</v>
      </c>
      <c r="D4" s="2">
        <v>16266</v>
      </c>
      <c r="E4" s="2">
        <v>1.1100000000000001</v>
      </c>
      <c r="F4" s="2">
        <v>1.1966220000000001</v>
      </c>
      <c r="G4" s="2">
        <v>8.6622000000000005E-2</v>
      </c>
      <c r="H4" s="2">
        <v>86.622</v>
      </c>
      <c r="J4" t="s">
        <v>33</v>
      </c>
      <c r="K4">
        <f>_xlfn.STDEV.P(H4:H1048576)</f>
        <v>1.3284200343219332</v>
      </c>
      <c r="M4">
        <v>55434</v>
      </c>
      <c r="N4" t="s">
        <v>16</v>
      </c>
      <c r="O4" t="s">
        <v>49</v>
      </c>
      <c r="P4">
        <v>16282</v>
      </c>
      <c r="Q4">
        <v>1.149999</v>
      </c>
      <c r="R4">
        <v>1.2366170000000001</v>
      </c>
      <c r="S4">
        <v>8.6618000000000001E-2</v>
      </c>
      <c r="T4">
        <v>86.617999999999995</v>
      </c>
      <c r="V4" t="s">
        <v>33</v>
      </c>
      <c r="W4">
        <f>_xlfn.STDEV.P(T4:T1048576)</f>
        <v>1.2273691168616747</v>
      </c>
      <c r="Y4">
        <v>55434</v>
      </c>
      <c r="Z4" t="s">
        <v>16</v>
      </c>
      <c r="AA4" t="s">
        <v>49</v>
      </c>
      <c r="AB4">
        <v>16298</v>
      </c>
      <c r="AC4">
        <v>1.54</v>
      </c>
      <c r="AD4">
        <v>1.636617</v>
      </c>
      <c r="AE4">
        <v>9.6616999999999897E-2</v>
      </c>
      <c r="AF4">
        <v>96.616999999999905</v>
      </c>
      <c r="AH4" t="s">
        <v>33</v>
      </c>
      <c r="AI4">
        <f>_xlfn.STDEV.P(AF4:AF1048576)</f>
        <v>4.4883148111759068</v>
      </c>
      <c r="AK4">
        <v>55434</v>
      </c>
      <c r="AL4" t="s">
        <v>16</v>
      </c>
      <c r="AM4" t="s">
        <v>49</v>
      </c>
      <c r="AN4">
        <v>16314</v>
      </c>
      <c r="AO4">
        <v>1.4799990000000001</v>
      </c>
      <c r="AP4">
        <v>1.5846169999999999</v>
      </c>
      <c r="AQ4">
        <v>0.104618</v>
      </c>
      <c r="AR4">
        <v>104.61799999999999</v>
      </c>
      <c r="AT4" t="s">
        <v>33</v>
      </c>
      <c r="AU4">
        <f>_xlfn.STDEV.P(AR4:AR1048576)</f>
        <v>7.5174924199575583</v>
      </c>
    </row>
    <row r="5" spans="1:47">
      <c r="A5" s="2">
        <v>33315</v>
      </c>
      <c r="B5" s="2" t="s">
        <v>16</v>
      </c>
      <c r="C5" s="2" t="s">
        <v>17</v>
      </c>
      <c r="D5" s="2">
        <v>16266</v>
      </c>
      <c r="E5" s="2">
        <v>1.1100049999999999</v>
      </c>
      <c r="F5" s="2">
        <v>1.1966319999999999</v>
      </c>
      <c r="G5" s="2">
        <v>8.6626999999999996E-2</v>
      </c>
      <c r="H5" s="2">
        <v>86.626999999999995</v>
      </c>
      <c r="J5" t="s">
        <v>32</v>
      </c>
      <c r="K5">
        <f>VARPA(H4:H1048576)</f>
        <v>1.7646997875878865</v>
      </c>
      <c r="M5">
        <v>37080</v>
      </c>
      <c r="N5" t="s">
        <v>16</v>
      </c>
      <c r="O5" t="s">
        <v>50</v>
      </c>
      <c r="P5">
        <v>16282</v>
      </c>
      <c r="Q5">
        <v>1.1500049999999999</v>
      </c>
      <c r="R5">
        <v>1.2366269999999999</v>
      </c>
      <c r="S5">
        <v>8.6621999999999894E-2</v>
      </c>
      <c r="T5">
        <v>86.6219999999999</v>
      </c>
      <c r="V5" t="s">
        <v>32</v>
      </c>
      <c r="W5">
        <f>VARPA(T4:T1048576)</f>
        <v>1.5064349490258075</v>
      </c>
      <c r="Y5">
        <v>37080</v>
      </c>
      <c r="Z5" t="s">
        <v>16</v>
      </c>
      <c r="AA5" t="s">
        <v>50</v>
      </c>
      <c r="AB5">
        <v>16298</v>
      </c>
      <c r="AC5">
        <v>1.5400049999999901</v>
      </c>
      <c r="AD5">
        <v>1.624622</v>
      </c>
      <c r="AE5">
        <v>8.4617000000000095E-2</v>
      </c>
      <c r="AF5">
        <v>84.617000000000104</v>
      </c>
      <c r="AH5" t="s">
        <v>32</v>
      </c>
      <c r="AI5">
        <f>VARPA(AF4:AF1048576)</f>
        <v>20.14496984422102</v>
      </c>
      <c r="AK5">
        <v>37080</v>
      </c>
      <c r="AL5" t="s">
        <v>16</v>
      </c>
      <c r="AM5" t="s">
        <v>50</v>
      </c>
      <c r="AN5">
        <v>16314</v>
      </c>
      <c r="AO5">
        <v>1.480005</v>
      </c>
      <c r="AP5">
        <v>1.564622</v>
      </c>
      <c r="AQ5">
        <v>8.4616999999999901E-2</v>
      </c>
      <c r="AR5">
        <v>84.616999999999905</v>
      </c>
      <c r="AT5" t="s">
        <v>32</v>
      </c>
      <c r="AU5">
        <f>VARPA(AR4:AR1048576)</f>
        <v>56.512692284119353</v>
      </c>
    </row>
    <row r="6" spans="1:47">
      <c r="A6" s="2">
        <v>34256</v>
      </c>
      <c r="B6" s="2" t="s">
        <v>16</v>
      </c>
      <c r="C6" s="2" t="s">
        <v>12</v>
      </c>
      <c r="D6" s="2">
        <v>16266</v>
      </c>
      <c r="E6" s="2">
        <v>1.1100110000000001</v>
      </c>
      <c r="F6" s="2">
        <v>1.196617</v>
      </c>
      <c r="G6" s="2">
        <v>8.6606000000000002E-2</v>
      </c>
      <c r="H6" s="2">
        <v>86.605999999999995</v>
      </c>
      <c r="J6" t="s">
        <v>39</v>
      </c>
      <c r="K6">
        <f>COUNT(H4:H1048576)</f>
        <v>172</v>
      </c>
      <c r="M6">
        <v>35343</v>
      </c>
      <c r="N6" t="s">
        <v>16</v>
      </c>
      <c r="O6" t="s">
        <v>51</v>
      </c>
      <c r="P6">
        <v>16282</v>
      </c>
      <c r="Q6">
        <v>1.1500109999999999</v>
      </c>
      <c r="R6">
        <v>1.236632</v>
      </c>
      <c r="S6">
        <v>8.6620999999999795E-2</v>
      </c>
      <c r="T6">
        <v>86.620999999999796</v>
      </c>
      <c r="V6" t="s">
        <v>39</v>
      </c>
      <c r="W6">
        <f>COUNT(T4:T1048576)</f>
        <v>144</v>
      </c>
      <c r="Y6">
        <v>35343</v>
      </c>
      <c r="Z6" t="s">
        <v>16</v>
      </c>
      <c r="AA6" t="s">
        <v>51</v>
      </c>
      <c r="AB6">
        <v>16298</v>
      </c>
      <c r="AC6">
        <v>1.540011</v>
      </c>
      <c r="AD6">
        <v>1.624617</v>
      </c>
      <c r="AE6">
        <v>8.4605999999999904E-2</v>
      </c>
      <c r="AF6">
        <v>84.605999999999895</v>
      </c>
      <c r="AH6" t="s">
        <v>39</v>
      </c>
      <c r="AI6">
        <f>COUNT(AF4:AF1048576)</f>
        <v>182</v>
      </c>
      <c r="AK6">
        <v>35343</v>
      </c>
      <c r="AL6" t="s">
        <v>16</v>
      </c>
      <c r="AM6" t="s">
        <v>51</v>
      </c>
      <c r="AN6">
        <v>16314</v>
      </c>
      <c r="AO6">
        <v>1.480011</v>
      </c>
      <c r="AP6">
        <v>1.564627</v>
      </c>
      <c r="AQ6">
        <v>8.4615999999999997E-2</v>
      </c>
      <c r="AR6">
        <v>84.616</v>
      </c>
      <c r="AT6" t="s">
        <v>39</v>
      </c>
      <c r="AU6">
        <f>COUNT(AR4:AR1048576)</f>
        <v>143</v>
      </c>
    </row>
    <row r="7" spans="1:47">
      <c r="A7" s="2">
        <v>60032</v>
      </c>
      <c r="B7" s="2" t="s">
        <v>16</v>
      </c>
      <c r="C7" s="2" t="s">
        <v>18</v>
      </c>
      <c r="D7" s="2">
        <v>16266</v>
      </c>
      <c r="E7" s="2">
        <v>1.110017</v>
      </c>
      <c r="F7" s="2">
        <v>1.1966270000000001</v>
      </c>
      <c r="G7" s="2">
        <v>8.6610000000000006E-2</v>
      </c>
      <c r="H7" s="2">
        <v>86.61</v>
      </c>
      <c r="J7" t="s">
        <v>10</v>
      </c>
      <c r="K7">
        <f>K4/SQRT(K6)</f>
        <v>0.10129107801764223</v>
      </c>
      <c r="M7">
        <v>53456</v>
      </c>
      <c r="N7" t="s">
        <v>16</v>
      </c>
      <c r="O7" t="s">
        <v>52</v>
      </c>
      <c r="P7">
        <v>16282</v>
      </c>
      <c r="Q7">
        <v>1.1500170000000001</v>
      </c>
      <c r="R7">
        <v>1.2366220000000001</v>
      </c>
      <c r="S7">
        <v>8.6605000000000001E-2</v>
      </c>
      <c r="T7">
        <v>86.605000000000004</v>
      </c>
      <c r="V7" t="s">
        <v>10</v>
      </c>
      <c r="W7">
        <f>W4/SQRT(W6)</f>
        <v>0.10228075973847289</v>
      </c>
      <c r="Y7">
        <v>53456</v>
      </c>
      <c r="Z7" t="s">
        <v>16</v>
      </c>
      <c r="AA7" t="s">
        <v>52</v>
      </c>
      <c r="AB7">
        <v>16298</v>
      </c>
      <c r="AC7">
        <v>1.540017</v>
      </c>
      <c r="AD7">
        <v>1.624627</v>
      </c>
      <c r="AE7">
        <v>8.4610000000000005E-2</v>
      </c>
      <c r="AF7">
        <v>84.61</v>
      </c>
      <c r="AH7" t="s">
        <v>10</v>
      </c>
      <c r="AI7">
        <f>AI4/SQRT(AI6)</f>
        <v>0.33269602867440401</v>
      </c>
      <c r="AK7">
        <v>53456</v>
      </c>
      <c r="AL7" t="s">
        <v>16</v>
      </c>
      <c r="AM7" t="s">
        <v>52</v>
      </c>
      <c r="AN7">
        <v>16314</v>
      </c>
      <c r="AO7">
        <v>1.4800169999999999</v>
      </c>
      <c r="AP7">
        <v>1.5646169999999999</v>
      </c>
      <c r="AQ7">
        <v>8.4599999999999995E-2</v>
      </c>
      <c r="AR7">
        <v>84.6</v>
      </c>
      <c r="AT7" t="s">
        <v>10</v>
      </c>
      <c r="AU7">
        <f>AU4/SQRT(AU6)</f>
        <v>0.62864429714783776</v>
      </c>
    </row>
    <row r="8" spans="1:47">
      <c r="A8" s="2">
        <v>51719</v>
      </c>
      <c r="B8" s="2" t="s">
        <v>16</v>
      </c>
      <c r="C8" s="2" t="s">
        <v>11</v>
      </c>
      <c r="D8" s="2">
        <v>16266</v>
      </c>
      <c r="E8" s="2">
        <v>1.159999</v>
      </c>
      <c r="F8" s="2">
        <v>1.2486170000000001</v>
      </c>
      <c r="G8" s="2">
        <v>8.8618000000000002E-2</v>
      </c>
      <c r="H8" s="2">
        <v>88.617999999999995</v>
      </c>
      <c r="J8" t="s">
        <v>34</v>
      </c>
      <c r="K8">
        <f>K7*1.96</f>
        <v>0.19853051291457877</v>
      </c>
      <c r="M8">
        <v>55438</v>
      </c>
      <c r="N8" t="s">
        <v>16</v>
      </c>
      <c r="O8" t="s">
        <v>49</v>
      </c>
      <c r="P8">
        <v>16282</v>
      </c>
      <c r="Q8">
        <v>1.33</v>
      </c>
      <c r="R8">
        <v>1.4166319999999999</v>
      </c>
      <c r="S8">
        <v>8.6631999999999806E-2</v>
      </c>
      <c r="T8">
        <v>86.631999999999806</v>
      </c>
      <c r="V8" t="s">
        <v>34</v>
      </c>
      <c r="W8">
        <f>W7*1.96</f>
        <v>0.20047028908740686</v>
      </c>
      <c r="Y8">
        <v>55438</v>
      </c>
      <c r="Z8" t="s">
        <v>16</v>
      </c>
      <c r="AA8" t="s">
        <v>49</v>
      </c>
      <c r="AB8">
        <v>16298</v>
      </c>
      <c r="AC8">
        <v>1.679999</v>
      </c>
      <c r="AD8">
        <v>1.7686169999999899</v>
      </c>
      <c r="AE8">
        <v>8.8617999999999794E-2</v>
      </c>
      <c r="AF8">
        <v>88.617999999999796</v>
      </c>
      <c r="AH8" t="s">
        <v>34</v>
      </c>
      <c r="AI8">
        <f>AI7*1.96</f>
        <v>0.65208421620183188</v>
      </c>
      <c r="AK8">
        <v>55438</v>
      </c>
      <c r="AL8" t="s">
        <v>16</v>
      </c>
      <c r="AM8" t="s">
        <v>49</v>
      </c>
      <c r="AN8">
        <v>16314</v>
      </c>
      <c r="AO8">
        <v>1.7399990000000001</v>
      </c>
      <c r="AP8">
        <v>1.8366169999999999</v>
      </c>
      <c r="AQ8">
        <v>9.6617999999999801E-2</v>
      </c>
      <c r="AR8">
        <v>96.617999999999796</v>
      </c>
      <c r="AT8" t="s">
        <v>34</v>
      </c>
      <c r="AU8">
        <f>AU7*1.96</f>
        <v>1.2321428224097619</v>
      </c>
    </row>
    <row r="9" spans="1:47">
      <c r="A9" s="2">
        <v>33319</v>
      </c>
      <c r="B9" s="2" t="s">
        <v>16</v>
      </c>
      <c r="C9" s="2" t="s">
        <v>17</v>
      </c>
      <c r="D9" s="2">
        <v>16266</v>
      </c>
      <c r="E9" s="2">
        <v>1.160005</v>
      </c>
      <c r="F9" s="2">
        <v>1.2446219999999999</v>
      </c>
      <c r="G9" s="2">
        <v>8.4616999999999998E-2</v>
      </c>
      <c r="H9" s="2">
        <v>84.617000000000004</v>
      </c>
      <c r="J9" t="s">
        <v>35</v>
      </c>
      <c r="K9">
        <f>K7*2.576</f>
        <v>0.26092581697344641</v>
      </c>
      <c r="M9">
        <v>37084</v>
      </c>
      <c r="N9" t="s">
        <v>16</v>
      </c>
      <c r="O9" t="s">
        <v>50</v>
      </c>
      <c r="P9">
        <v>16282</v>
      </c>
      <c r="Q9">
        <v>1.3300049999999899</v>
      </c>
      <c r="R9">
        <v>1.416622</v>
      </c>
      <c r="S9">
        <v>8.6617000000000097E-2</v>
      </c>
      <c r="T9">
        <v>86.617000000000104</v>
      </c>
      <c r="V9" t="s">
        <v>35</v>
      </c>
      <c r="W9">
        <f>W7*2.576</f>
        <v>0.26347523708630616</v>
      </c>
      <c r="Y9">
        <v>37084</v>
      </c>
      <c r="Z9" t="s">
        <v>16</v>
      </c>
      <c r="AA9" t="s">
        <v>50</v>
      </c>
      <c r="AB9">
        <v>16298</v>
      </c>
      <c r="AC9">
        <v>1.680005</v>
      </c>
      <c r="AD9">
        <v>1.7646169999999901</v>
      </c>
      <c r="AE9">
        <v>8.4611999999999896E-2</v>
      </c>
      <c r="AF9">
        <v>84.611999999999895</v>
      </c>
      <c r="AH9" t="s">
        <v>35</v>
      </c>
      <c r="AI9">
        <f>AI7*2.576</f>
        <v>0.85702496986526477</v>
      </c>
      <c r="AK9">
        <v>37084</v>
      </c>
      <c r="AL9" t="s">
        <v>16</v>
      </c>
      <c r="AM9" t="s">
        <v>50</v>
      </c>
      <c r="AN9">
        <v>16314</v>
      </c>
      <c r="AO9">
        <v>1.740005</v>
      </c>
      <c r="AP9">
        <v>1.824622</v>
      </c>
      <c r="AQ9">
        <v>8.4616999999999901E-2</v>
      </c>
      <c r="AR9">
        <v>84.616999999999905</v>
      </c>
      <c r="AT9" t="s">
        <v>35</v>
      </c>
      <c r="AU9">
        <f>AU7*2.576</f>
        <v>1.6193877094528302</v>
      </c>
    </row>
    <row r="10" spans="1:47">
      <c r="A10" s="2">
        <v>34260</v>
      </c>
      <c r="B10" s="2" t="s">
        <v>16</v>
      </c>
      <c r="C10" s="2" t="s">
        <v>12</v>
      </c>
      <c r="D10" s="2">
        <v>16266</v>
      </c>
      <c r="E10" s="2">
        <v>1.1600109999999999</v>
      </c>
      <c r="F10" s="2">
        <v>1.2446170000000001</v>
      </c>
      <c r="G10" s="2">
        <v>8.4606000000000001E-2</v>
      </c>
      <c r="H10" s="2">
        <v>84.605999999999995</v>
      </c>
      <c r="J10" t="s">
        <v>40</v>
      </c>
      <c r="K10">
        <f>_xlfn.PERCENTILE.EXC(H4:H1048576,0.95)</f>
        <v>88.617999999999995</v>
      </c>
      <c r="M10">
        <v>35347</v>
      </c>
      <c r="N10" t="s">
        <v>16</v>
      </c>
      <c r="O10" t="s">
        <v>51</v>
      </c>
      <c r="P10">
        <v>16282</v>
      </c>
      <c r="Q10">
        <v>1.3300110000000001</v>
      </c>
      <c r="R10">
        <v>1.4166270000000001</v>
      </c>
      <c r="S10">
        <v>8.6615999999999999E-2</v>
      </c>
      <c r="T10">
        <v>86.616</v>
      </c>
      <c r="V10" t="s">
        <v>40</v>
      </c>
      <c r="W10">
        <f>_xlfn.PERCENTILE.EXC(T4:T1048576,0.95)</f>
        <v>88.617000000000004</v>
      </c>
      <c r="Y10">
        <v>35347</v>
      </c>
      <c r="Z10" t="s">
        <v>16</v>
      </c>
      <c r="AA10" t="s">
        <v>51</v>
      </c>
      <c r="AB10">
        <v>16298</v>
      </c>
      <c r="AC10">
        <v>1.6800109999999999</v>
      </c>
      <c r="AD10">
        <v>1.7646269999999999</v>
      </c>
      <c r="AE10">
        <v>8.4615999999999997E-2</v>
      </c>
      <c r="AF10">
        <v>84.616</v>
      </c>
      <c r="AH10" t="s">
        <v>40</v>
      </c>
      <c r="AI10">
        <f>_xlfn.PERCENTILE.EXC(AF4:AF1048576,0.95)</f>
        <v>96.621399999999966</v>
      </c>
      <c r="AK10">
        <v>35347</v>
      </c>
      <c r="AL10" t="s">
        <v>16</v>
      </c>
      <c r="AM10" t="s">
        <v>51</v>
      </c>
      <c r="AN10">
        <v>16314</v>
      </c>
      <c r="AO10">
        <v>1.740011</v>
      </c>
      <c r="AP10">
        <v>1.824627</v>
      </c>
      <c r="AQ10">
        <v>8.4615999999999997E-2</v>
      </c>
      <c r="AR10">
        <v>84.616</v>
      </c>
      <c r="AT10" t="s">
        <v>40</v>
      </c>
      <c r="AU10">
        <f>_xlfn.PERCENTILE.EXC(AR4:AR1048576,0.95)</f>
        <v>104.616999999999</v>
      </c>
    </row>
    <row r="11" spans="1:47">
      <c r="A11" s="2">
        <v>60036</v>
      </c>
      <c r="B11" s="2" t="s">
        <v>16</v>
      </c>
      <c r="C11" s="2" t="s">
        <v>18</v>
      </c>
      <c r="D11" s="2">
        <v>16266</v>
      </c>
      <c r="E11" s="2">
        <v>1.1600170000000001</v>
      </c>
      <c r="F11" s="2">
        <v>1.2446269999999999</v>
      </c>
      <c r="G11" s="2">
        <v>8.4610000000000005E-2</v>
      </c>
      <c r="H11" s="2">
        <v>84.61</v>
      </c>
      <c r="J11" t="s">
        <v>41</v>
      </c>
      <c r="K11">
        <f>_xlfn.PERCENTILE.EXC(H4:H1048576,0.99)</f>
        <v>88.619079999999997</v>
      </c>
      <c r="M11">
        <v>53460</v>
      </c>
      <c r="N11" t="s">
        <v>16</v>
      </c>
      <c r="O11" t="s">
        <v>52</v>
      </c>
      <c r="P11">
        <v>16282</v>
      </c>
      <c r="Q11">
        <v>1.330017</v>
      </c>
      <c r="R11">
        <v>1.416617</v>
      </c>
      <c r="S11">
        <v>8.6599999999999996E-2</v>
      </c>
      <c r="T11">
        <v>86.6</v>
      </c>
      <c r="V11" t="s">
        <v>41</v>
      </c>
      <c r="W11">
        <f>_xlfn.PERCENTILE.EXC(T4:T1048576,0.99)</f>
        <v>88.617999999999995</v>
      </c>
      <c r="Y11">
        <v>53460</v>
      </c>
      <c r="Z11" t="s">
        <v>16</v>
      </c>
      <c r="AA11" t="s">
        <v>52</v>
      </c>
      <c r="AB11">
        <v>16298</v>
      </c>
      <c r="AC11">
        <v>1.6800169999999901</v>
      </c>
      <c r="AD11">
        <v>1.7646219999999999</v>
      </c>
      <c r="AE11">
        <v>8.4605000000000194E-2</v>
      </c>
      <c r="AF11">
        <v>84.605000000000203</v>
      </c>
      <c r="AH11" t="s">
        <v>41</v>
      </c>
      <c r="AI11">
        <f>_xlfn.PERCENTILE.EXC(AF4:AF1048576,0.99)</f>
        <v>100.95782999999898</v>
      </c>
      <c r="AK11">
        <v>53460</v>
      </c>
      <c r="AL11" t="s">
        <v>16</v>
      </c>
      <c r="AM11" t="s">
        <v>52</v>
      </c>
      <c r="AN11">
        <v>16314</v>
      </c>
      <c r="AO11">
        <v>1.7400169999999999</v>
      </c>
      <c r="AP11">
        <v>1.8246169999999999</v>
      </c>
      <c r="AQ11">
        <v>8.4599999999999995E-2</v>
      </c>
      <c r="AR11">
        <v>84.6</v>
      </c>
      <c r="AT11" t="s">
        <v>41</v>
      </c>
      <c r="AU11">
        <f>_xlfn.PERCENTILE.EXC(AR4:AR1048576,0.99)</f>
        <v>106.61799999999999</v>
      </c>
    </row>
    <row r="12" spans="1:47">
      <c r="A12" s="2">
        <v>51723</v>
      </c>
      <c r="B12" s="2" t="s">
        <v>16</v>
      </c>
      <c r="C12" s="2" t="s">
        <v>11</v>
      </c>
      <c r="D12" s="2">
        <v>16266</v>
      </c>
      <c r="E12" s="2">
        <v>1.459999</v>
      </c>
      <c r="F12" s="2">
        <v>1.5486169999999999</v>
      </c>
      <c r="G12" s="2">
        <v>8.8618000000000002E-2</v>
      </c>
      <c r="H12" s="2">
        <v>88.617999999999995</v>
      </c>
      <c r="M12">
        <v>55442</v>
      </c>
      <c r="N12" t="s">
        <v>16</v>
      </c>
      <c r="O12" t="s">
        <v>49</v>
      </c>
      <c r="P12">
        <v>16282</v>
      </c>
      <c r="Q12">
        <v>1.879999</v>
      </c>
      <c r="R12">
        <v>1.9686170000000001</v>
      </c>
      <c r="S12">
        <v>8.8618000000000002E-2</v>
      </c>
      <c r="T12">
        <v>88.617999999999995</v>
      </c>
      <c r="Y12">
        <v>55442</v>
      </c>
      <c r="Z12" t="s">
        <v>16</v>
      </c>
      <c r="AA12" t="s">
        <v>49</v>
      </c>
      <c r="AB12">
        <v>16298</v>
      </c>
      <c r="AC12">
        <v>1.7399990000000001</v>
      </c>
      <c r="AD12">
        <v>1.8286169999999999</v>
      </c>
      <c r="AE12">
        <v>8.8617999999999794E-2</v>
      </c>
      <c r="AF12">
        <v>88.617999999999796</v>
      </c>
      <c r="AK12">
        <v>55442</v>
      </c>
      <c r="AL12" t="s">
        <v>16</v>
      </c>
      <c r="AM12" t="s">
        <v>49</v>
      </c>
      <c r="AN12">
        <v>16314</v>
      </c>
      <c r="AO12">
        <v>2.37999899999999</v>
      </c>
      <c r="AP12">
        <v>2.4806170000000001</v>
      </c>
      <c r="AQ12">
        <v>0.100618</v>
      </c>
      <c r="AR12">
        <v>100.61799999999999</v>
      </c>
    </row>
    <row r="13" spans="1:47">
      <c r="A13" s="2">
        <v>33323</v>
      </c>
      <c r="B13" s="2" t="s">
        <v>16</v>
      </c>
      <c r="C13" s="2" t="s">
        <v>17</v>
      </c>
      <c r="D13" s="2">
        <v>16266</v>
      </c>
      <c r="E13" s="2">
        <v>1.460005</v>
      </c>
      <c r="F13" s="2">
        <v>1.5446219999999999</v>
      </c>
      <c r="G13" s="2">
        <v>8.4616999999999998E-2</v>
      </c>
      <c r="H13" s="2">
        <v>84.617000000000004</v>
      </c>
      <c r="M13">
        <v>37088</v>
      </c>
      <c r="N13" t="s">
        <v>16</v>
      </c>
      <c r="O13" t="s">
        <v>50</v>
      </c>
      <c r="P13">
        <v>16282</v>
      </c>
      <c r="Q13">
        <v>1.8800049999999999</v>
      </c>
      <c r="R13">
        <v>1.9646170000000001</v>
      </c>
      <c r="S13">
        <v>8.4611999999999896E-2</v>
      </c>
      <c r="T13">
        <v>84.611999999999895</v>
      </c>
      <c r="Y13">
        <v>37088</v>
      </c>
      <c r="Z13" t="s">
        <v>16</v>
      </c>
      <c r="AA13" t="s">
        <v>50</v>
      </c>
      <c r="AB13">
        <v>16298</v>
      </c>
      <c r="AC13">
        <v>1.740005</v>
      </c>
      <c r="AD13">
        <v>1.824622</v>
      </c>
      <c r="AE13">
        <v>8.4616999999999901E-2</v>
      </c>
      <c r="AF13">
        <v>84.616999999999905</v>
      </c>
      <c r="AK13">
        <v>37088</v>
      </c>
      <c r="AL13" t="s">
        <v>16</v>
      </c>
      <c r="AM13" t="s">
        <v>50</v>
      </c>
      <c r="AN13">
        <v>16314</v>
      </c>
      <c r="AO13">
        <v>2.3800050000000001</v>
      </c>
      <c r="AP13">
        <v>2.4686170000000001</v>
      </c>
      <c r="AQ13">
        <v>8.8611999999999899E-2</v>
      </c>
      <c r="AR13">
        <v>88.611999999999895</v>
      </c>
    </row>
    <row r="14" spans="1:47">
      <c r="A14" s="2">
        <v>34264</v>
      </c>
      <c r="B14" s="2" t="s">
        <v>16</v>
      </c>
      <c r="C14" s="2" t="s">
        <v>12</v>
      </c>
      <c r="D14" s="2">
        <v>16266</v>
      </c>
      <c r="E14" s="2">
        <v>1.4600109999999999</v>
      </c>
      <c r="F14" s="2">
        <v>1.5446169999999999</v>
      </c>
      <c r="G14" s="2">
        <v>8.4606000000000001E-2</v>
      </c>
      <c r="H14" s="2">
        <v>84.605999999999995</v>
      </c>
      <c r="M14">
        <v>35351</v>
      </c>
      <c r="N14" t="s">
        <v>16</v>
      </c>
      <c r="O14" t="s">
        <v>51</v>
      </c>
      <c r="P14">
        <v>16282</v>
      </c>
      <c r="Q14">
        <v>1.8800110000000001</v>
      </c>
      <c r="R14">
        <v>1.9646269999999999</v>
      </c>
      <c r="S14">
        <v>8.4615999999999997E-2</v>
      </c>
      <c r="T14">
        <v>84.616</v>
      </c>
      <c r="Y14">
        <v>35351</v>
      </c>
      <c r="Z14" t="s">
        <v>16</v>
      </c>
      <c r="AA14" t="s">
        <v>51</v>
      </c>
      <c r="AB14">
        <v>16298</v>
      </c>
      <c r="AC14">
        <v>1.740011</v>
      </c>
      <c r="AD14">
        <v>1.824627</v>
      </c>
      <c r="AE14">
        <v>8.4615999999999997E-2</v>
      </c>
      <c r="AF14">
        <v>84.616</v>
      </c>
      <c r="AK14">
        <v>35351</v>
      </c>
      <c r="AL14" t="s">
        <v>16</v>
      </c>
      <c r="AM14" t="s">
        <v>51</v>
      </c>
      <c r="AN14">
        <v>16314</v>
      </c>
      <c r="AO14">
        <v>2.3800110000000001</v>
      </c>
      <c r="AP14">
        <v>2.4646219999999999</v>
      </c>
      <c r="AQ14">
        <v>8.46109999999997E-2</v>
      </c>
      <c r="AR14">
        <v>84.610999999999706</v>
      </c>
    </row>
    <row r="15" spans="1:47">
      <c r="A15" s="2">
        <v>60040</v>
      </c>
      <c r="B15" s="2" t="s">
        <v>16</v>
      </c>
      <c r="C15" s="2" t="s">
        <v>18</v>
      </c>
      <c r="D15" s="2">
        <v>16266</v>
      </c>
      <c r="E15" s="2">
        <v>1.4600169999999999</v>
      </c>
      <c r="F15" s="2">
        <v>1.544627</v>
      </c>
      <c r="G15" s="2">
        <v>8.4610000000000005E-2</v>
      </c>
      <c r="H15" s="2">
        <v>84.61</v>
      </c>
      <c r="M15">
        <v>53464</v>
      </c>
      <c r="N15" t="s">
        <v>16</v>
      </c>
      <c r="O15" t="s">
        <v>52</v>
      </c>
      <c r="P15">
        <v>16282</v>
      </c>
      <c r="Q15">
        <v>1.880017</v>
      </c>
      <c r="R15">
        <v>1.9646219999999901</v>
      </c>
      <c r="S15">
        <v>8.4604999999999805E-2</v>
      </c>
      <c r="T15">
        <v>84.604999999999805</v>
      </c>
      <c r="Y15">
        <v>53464</v>
      </c>
      <c r="Z15" t="s">
        <v>16</v>
      </c>
      <c r="AA15" t="s">
        <v>52</v>
      </c>
      <c r="AB15">
        <v>16298</v>
      </c>
      <c r="AC15">
        <v>1.7400169999999999</v>
      </c>
      <c r="AD15">
        <v>1.8246169999999999</v>
      </c>
      <c r="AE15">
        <v>8.4599999999999995E-2</v>
      </c>
      <c r="AF15">
        <v>84.6</v>
      </c>
      <c r="AK15">
        <v>53464</v>
      </c>
      <c r="AL15" t="s">
        <v>16</v>
      </c>
      <c r="AM15" t="s">
        <v>52</v>
      </c>
      <c r="AN15">
        <v>16314</v>
      </c>
      <c r="AO15">
        <v>2.380017</v>
      </c>
      <c r="AP15">
        <v>2.4646170000000001</v>
      </c>
      <c r="AQ15">
        <v>8.4599999999999995E-2</v>
      </c>
      <c r="AR15">
        <v>84.6</v>
      </c>
    </row>
    <row r="16" spans="1:47">
      <c r="A16" s="2">
        <v>51727</v>
      </c>
      <c r="B16" s="2" t="s">
        <v>16</v>
      </c>
      <c r="C16" s="2" t="s">
        <v>11</v>
      </c>
      <c r="D16" s="2">
        <v>16266</v>
      </c>
      <c r="E16" s="2">
        <v>1.689999</v>
      </c>
      <c r="F16" s="2">
        <v>1.7766219999999999</v>
      </c>
      <c r="G16" s="2">
        <v>8.6623000000000006E-2</v>
      </c>
      <c r="H16" s="2">
        <v>86.623000000000005</v>
      </c>
      <c r="M16">
        <v>55446</v>
      </c>
      <c r="N16" t="s">
        <v>16</v>
      </c>
      <c r="O16" t="s">
        <v>49</v>
      </c>
      <c r="P16">
        <v>16282</v>
      </c>
      <c r="Q16">
        <v>1.889999</v>
      </c>
      <c r="R16">
        <v>1.9766319999999999</v>
      </c>
      <c r="S16">
        <v>8.6632999999999905E-2</v>
      </c>
      <c r="T16">
        <v>86.632999999999896</v>
      </c>
      <c r="Y16">
        <v>55446</v>
      </c>
      <c r="Z16" t="s">
        <v>16</v>
      </c>
      <c r="AA16" t="s">
        <v>49</v>
      </c>
      <c r="AB16">
        <v>16298</v>
      </c>
      <c r="AC16">
        <v>1.9699990000000001</v>
      </c>
      <c r="AD16">
        <v>2.0606170000000001</v>
      </c>
      <c r="AE16">
        <v>9.0618000000000004E-2</v>
      </c>
      <c r="AF16">
        <v>90.617999999999995</v>
      </c>
      <c r="AK16">
        <v>37092</v>
      </c>
      <c r="AL16" t="s">
        <v>16</v>
      </c>
      <c r="AM16" t="s">
        <v>50</v>
      </c>
      <c r="AN16">
        <v>16314</v>
      </c>
      <c r="AO16">
        <v>2.3900049999999999</v>
      </c>
      <c r="AP16">
        <v>2.4766170000000001</v>
      </c>
      <c r="AQ16">
        <v>8.6612000000000106E-2</v>
      </c>
      <c r="AR16">
        <v>86.612000000000094</v>
      </c>
    </row>
    <row r="17" spans="1:44">
      <c r="A17" s="2">
        <v>33327</v>
      </c>
      <c r="B17" s="2" t="s">
        <v>16</v>
      </c>
      <c r="C17" s="2" t="s">
        <v>17</v>
      </c>
      <c r="D17" s="2">
        <v>16266</v>
      </c>
      <c r="E17" s="2">
        <v>1.690005</v>
      </c>
      <c r="F17" s="2">
        <v>1.776632</v>
      </c>
      <c r="G17" s="2">
        <v>8.6626999999999996E-2</v>
      </c>
      <c r="H17" s="2">
        <v>86.626999999999995</v>
      </c>
      <c r="M17">
        <v>37092</v>
      </c>
      <c r="N17" t="s">
        <v>16</v>
      </c>
      <c r="O17" t="s">
        <v>50</v>
      </c>
      <c r="P17">
        <v>16282</v>
      </c>
      <c r="Q17">
        <v>1.8900049999999999</v>
      </c>
      <c r="R17">
        <v>1.9766219999999901</v>
      </c>
      <c r="S17">
        <v>8.6616999999999902E-2</v>
      </c>
      <c r="T17">
        <v>86.616999999999905</v>
      </c>
      <c r="Y17">
        <v>37092</v>
      </c>
      <c r="Z17" t="s">
        <v>16</v>
      </c>
      <c r="AA17" t="s">
        <v>50</v>
      </c>
      <c r="AB17">
        <v>16298</v>
      </c>
      <c r="AC17">
        <v>1.970005</v>
      </c>
      <c r="AD17">
        <v>2.0526170000000001</v>
      </c>
      <c r="AE17">
        <v>8.2612000000000102E-2</v>
      </c>
      <c r="AF17">
        <v>82.612000000000094</v>
      </c>
      <c r="AK17">
        <v>35355</v>
      </c>
      <c r="AL17" t="s">
        <v>16</v>
      </c>
      <c r="AM17" t="s">
        <v>51</v>
      </c>
      <c r="AN17">
        <v>16314</v>
      </c>
      <c r="AO17">
        <v>2.3900109999999999</v>
      </c>
      <c r="AP17">
        <v>2.4726219999999999</v>
      </c>
      <c r="AQ17">
        <v>8.2610999999999907E-2</v>
      </c>
      <c r="AR17">
        <v>82.610999999999905</v>
      </c>
    </row>
    <row r="18" spans="1:44">
      <c r="A18" s="2">
        <v>34268</v>
      </c>
      <c r="B18" s="2" t="s">
        <v>16</v>
      </c>
      <c r="C18" s="2" t="s">
        <v>12</v>
      </c>
      <c r="D18" s="2">
        <v>16266</v>
      </c>
      <c r="E18" s="2">
        <v>1.6900109999999999</v>
      </c>
      <c r="F18" s="2">
        <v>1.7766169999999999</v>
      </c>
      <c r="G18" s="2">
        <v>8.6606000000000002E-2</v>
      </c>
      <c r="H18" s="2">
        <v>86.605999999999995</v>
      </c>
      <c r="M18">
        <v>35355</v>
      </c>
      <c r="N18" t="s">
        <v>16</v>
      </c>
      <c r="O18" t="s">
        <v>51</v>
      </c>
      <c r="P18">
        <v>16282</v>
      </c>
      <c r="Q18">
        <v>1.8900109999999899</v>
      </c>
      <c r="R18">
        <v>1.9766269999999999</v>
      </c>
      <c r="S18">
        <v>8.6616000000000207E-2</v>
      </c>
      <c r="T18">
        <v>86.616000000000199</v>
      </c>
      <c r="Y18">
        <v>35355</v>
      </c>
      <c r="Z18" t="s">
        <v>16</v>
      </c>
      <c r="AA18" t="s">
        <v>51</v>
      </c>
      <c r="AB18">
        <v>16298</v>
      </c>
      <c r="AC18">
        <v>1.970011</v>
      </c>
      <c r="AD18">
        <v>2.056622</v>
      </c>
      <c r="AE18">
        <v>8.6610999999999994E-2</v>
      </c>
      <c r="AF18">
        <v>86.610999999999905</v>
      </c>
      <c r="AK18">
        <v>53468</v>
      </c>
      <c r="AL18" t="s">
        <v>16</v>
      </c>
      <c r="AM18" t="s">
        <v>52</v>
      </c>
      <c r="AN18">
        <v>16314</v>
      </c>
      <c r="AO18">
        <v>2.3900169999999998</v>
      </c>
      <c r="AP18">
        <v>2.4726170000000001</v>
      </c>
      <c r="AQ18">
        <v>8.2600000000000201E-2</v>
      </c>
      <c r="AR18">
        <v>82.600000000000193</v>
      </c>
    </row>
    <row r="19" spans="1:44">
      <c r="A19" s="2">
        <v>60044</v>
      </c>
      <c r="B19" s="2" t="s">
        <v>16</v>
      </c>
      <c r="C19" s="2" t="s">
        <v>18</v>
      </c>
      <c r="D19" s="2">
        <v>16266</v>
      </c>
      <c r="E19" s="2">
        <v>1.6900170000000001</v>
      </c>
      <c r="F19" s="2">
        <v>1.776627</v>
      </c>
      <c r="G19" s="2">
        <v>8.6610000000000006E-2</v>
      </c>
      <c r="H19" s="2">
        <v>86.61</v>
      </c>
      <c r="M19">
        <v>53468</v>
      </c>
      <c r="N19" t="s">
        <v>16</v>
      </c>
      <c r="O19" t="s">
        <v>52</v>
      </c>
      <c r="P19">
        <v>16282</v>
      </c>
      <c r="Q19">
        <v>1.8900169999999901</v>
      </c>
      <c r="R19">
        <v>1.9766170000000001</v>
      </c>
      <c r="S19">
        <v>8.6600000000000205E-2</v>
      </c>
      <c r="T19">
        <v>86.600000000000193</v>
      </c>
      <c r="Y19">
        <v>53468</v>
      </c>
      <c r="Z19" t="s">
        <v>16</v>
      </c>
      <c r="AA19" t="s">
        <v>52</v>
      </c>
      <c r="AB19">
        <v>16298</v>
      </c>
      <c r="AC19">
        <v>1.9700169999999999</v>
      </c>
      <c r="AD19">
        <v>2.0566170000000001</v>
      </c>
      <c r="AE19">
        <v>8.6600000000000205E-2</v>
      </c>
      <c r="AF19">
        <v>86.600000000000193</v>
      </c>
      <c r="AK19">
        <v>55434</v>
      </c>
      <c r="AL19" t="s">
        <v>16</v>
      </c>
      <c r="AM19" t="s">
        <v>49</v>
      </c>
      <c r="AN19">
        <v>16314</v>
      </c>
      <c r="AO19">
        <v>1.149999</v>
      </c>
      <c r="AP19">
        <v>1.2406170000000001</v>
      </c>
      <c r="AQ19">
        <v>9.0618000000000004E-2</v>
      </c>
      <c r="AR19">
        <v>90.617999999999995</v>
      </c>
    </row>
    <row r="20" spans="1:44">
      <c r="A20" s="2">
        <v>51731</v>
      </c>
      <c r="B20" s="2" t="s">
        <v>16</v>
      </c>
      <c r="C20" s="2" t="s">
        <v>11</v>
      </c>
      <c r="D20" s="2">
        <v>16266</v>
      </c>
      <c r="E20" s="2">
        <v>2.3399990000000002</v>
      </c>
      <c r="F20" s="2">
        <v>2.428617</v>
      </c>
      <c r="G20" s="2">
        <v>8.8618000000000002E-2</v>
      </c>
      <c r="H20" s="2">
        <v>88.617999999999995</v>
      </c>
      <c r="M20">
        <v>55450</v>
      </c>
      <c r="N20" t="s">
        <v>16</v>
      </c>
      <c r="O20" t="s">
        <v>49</v>
      </c>
      <c r="P20">
        <v>16282</v>
      </c>
      <c r="Q20">
        <v>2.1299990000000002</v>
      </c>
      <c r="R20">
        <v>2.2166320000000002</v>
      </c>
      <c r="S20">
        <v>8.6632999999999905E-2</v>
      </c>
      <c r="T20">
        <v>86.632999999999896</v>
      </c>
      <c r="Y20">
        <v>55450</v>
      </c>
      <c r="Z20" t="s">
        <v>16</v>
      </c>
      <c r="AA20" t="s">
        <v>49</v>
      </c>
      <c r="AB20">
        <v>16298</v>
      </c>
      <c r="AC20">
        <v>2.2999990000000001</v>
      </c>
      <c r="AD20">
        <v>2.396617</v>
      </c>
      <c r="AE20">
        <v>9.6617999999999801E-2</v>
      </c>
      <c r="AF20">
        <v>96.617999999999796</v>
      </c>
      <c r="AK20">
        <v>35343</v>
      </c>
      <c r="AL20" t="s">
        <v>16</v>
      </c>
      <c r="AM20" t="s">
        <v>51</v>
      </c>
      <c r="AN20">
        <v>16314</v>
      </c>
      <c r="AO20">
        <v>1.1500109999999999</v>
      </c>
      <c r="AP20">
        <v>1.2366220000000001</v>
      </c>
      <c r="AQ20">
        <v>8.6610999999999994E-2</v>
      </c>
      <c r="AR20">
        <v>86.610999999999905</v>
      </c>
    </row>
    <row r="21" spans="1:44">
      <c r="A21" s="2">
        <v>33331</v>
      </c>
      <c r="B21" s="2" t="s">
        <v>16</v>
      </c>
      <c r="C21" s="2" t="s">
        <v>17</v>
      </c>
      <c r="D21" s="2">
        <v>16266</v>
      </c>
      <c r="E21" s="2">
        <v>2.3400050000000001</v>
      </c>
      <c r="F21" s="2">
        <v>2.4246219999999998</v>
      </c>
      <c r="G21" s="2">
        <v>8.4616999999999998E-2</v>
      </c>
      <c r="H21" s="2">
        <v>84.617000000000004</v>
      </c>
      <c r="M21">
        <v>37096</v>
      </c>
      <c r="N21" t="s">
        <v>16</v>
      </c>
      <c r="O21" t="s">
        <v>50</v>
      </c>
      <c r="P21">
        <v>16282</v>
      </c>
      <c r="Q21">
        <v>2.1300050000000001</v>
      </c>
      <c r="R21">
        <v>2.2166220000000001</v>
      </c>
      <c r="S21">
        <v>8.6616999999999902E-2</v>
      </c>
      <c r="T21">
        <v>86.616999999999905</v>
      </c>
      <c r="Y21">
        <v>37096</v>
      </c>
      <c r="Z21" t="s">
        <v>16</v>
      </c>
      <c r="AA21" t="s">
        <v>50</v>
      </c>
      <c r="AB21">
        <v>16298</v>
      </c>
      <c r="AC21">
        <v>2.3000050000000001</v>
      </c>
      <c r="AD21">
        <v>2.3846219999999998</v>
      </c>
      <c r="AE21">
        <v>8.4617000000000095E-2</v>
      </c>
      <c r="AF21">
        <v>84.617000000000104</v>
      </c>
      <c r="AK21">
        <v>55438</v>
      </c>
      <c r="AL21" t="s">
        <v>16</v>
      </c>
      <c r="AM21" t="s">
        <v>49</v>
      </c>
      <c r="AN21">
        <v>16314</v>
      </c>
      <c r="AO21">
        <v>1.429999</v>
      </c>
      <c r="AP21">
        <v>1.5326169999999999</v>
      </c>
      <c r="AQ21">
        <v>0.102618</v>
      </c>
      <c r="AR21">
        <v>102.61799999999999</v>
      </c>
    </row>
    <row r="22" spans="1:44">
      <c r="A22" s="2">
        <v>34272</v>
      </c>
      <c r="B22" s="2" t="s">
        <v>16</v>
      </c>
      <c r="C22" s="2" t="s">
        <v>12</v>
      </c>
      <c r="D22" s="2">
        <v>16266</v>
      </c>
      <c r="E22" s="2">
        <v>2.3400110000000001</v>
      </c>
      <c r="F22" s="2">
        <v>2.424617</v>
      </c>
      <c r="G22" s="2">
        <v>8.4606000000000001E-2</v>
      </c>
      <c r="H22" s="2">
        <v>84.605999999999995</v>
      </c>
      <c r="M22">
        <v>35359</v>
      </c>
      <c r="N22" t="s">
        <v>16</v>
      </c>
      <c r="O22" t="s">
        <v>51</v>
      </c>
      <c r="P22">
        <v>16282</v>
      </c>
      <c r="Q22">
        <v>2.1300110000000001</v>
      </c>
      <c r="R22">
        <v>2.2166169999999998</v>
      </c>
      <c r="S22">
        <v>8.6605999999999697E-2</v>
      </c>
      <c r="T22">
        <v>86.605999999999696</v>
      </c>
      <c r="Y22">
        <v>35359</v>
      </c>
      <c r="Z22" t="s">
        <v>16</v>
      </c>
      <c r="AA22" t="s">
        <v>51</v>
      </c>
      <c r="AB22">
        <v>16298</v>
      </c>
      <c r="AC22">
        <v>2.300011</v>
      </c>
      <c r="AD22">
        <v>2.3846270000000001</v>
      </c>
      <c r="AE22">
        <v>8.4615999999999997E-2</v>
      </c>
      <c r="AF22">
        <v>84.616</v>
      </c>
      <c r="AK22">
        <v>35347</v>
      </c>
      <c r="AL22" t="s">
        <v>16</v>
      </c>
      <c r="AM22" t="s">
        <v>51</v>
      </c>
      <c r="AN22">
        <v>16314</v>
      </c>
      <c r="AO22">
        <v>1.4300109999999999</v>
      </c>
      <c r="AP22">
        <v>1.5126219999999999</v>
      </c>
      <c r="AQ22">
        <v>8.2610999999999907E-2</v>
      </c>
      <c r="AR22">
        <v>82.610999999999905</v>
      </c>
    </row>
    <row r="23" spans="1:44">
      <c r="A23" s="2">
        <v>60048</v>
      </c>
      <c r="B23" s="2" t="s">
        <v>16</v>
      </c>
      <c r="C23" s="2" t="s">
        <v>18</v>
      </c>
      <c r="D23" s="2">
        <v>16266</v>
      </c>
      <c r="E23" s="2">
        <v>2.340017</v>
      </c>
      <c r="F23" s="2">
        <v>2.4246270000000001</v>
      </c>
      <c r="G23" s="2">
        <v>8.4610000000000005E-2</v>
      </c>
      <c r="H23" s="2">
        <v>84.61</v>
      </c>
      <c r="M23">
        <v>53472</v>
      </c>
      <c r="N23" t="s">
        <v>16</v>
      </c>
      <c r="O23" t="s">
        <v>52</v>
      </c>
      <c r="P23">
        <v>16282</v>
      </c>
      <c r="Q23">
        <v>2.130017</v>
      </c>
      <c r="R23">
        <v>2.2166269999999999</v>
      </c>
      <c r="S23">
        <v>8.6609999999999798E-2</v>
      </c>
      <c r="T23">
        <v>86.6099999999998</v>
      </c>
      <c r="Y23">
        <v>53472</v>
      </c>
      <c r="Z23" t="s">
        <v>16</v>
      </c>
      <c r="AA23" t="s">
        <v>52</v>
      </c>
      <c r="AB23">
        <v>16298</v>
      </c>
      <c r="AC23">
        <v>2.300017</v>
      </c>
      <c r="AD23">
        <v>2.384617</v>
      </c>
      <c r="AE23">
        <v>8.4599999999999995E-2</v>
      </c>
      <c r="AF23">
        <v>84.6</v>
      </c>
      <c r="AK23">
        <v>55442</v>
      </c>
      <c r="AL23" t="s">
        <v>16</v>
      </c>
      <c r="AM23" t="s">
        <v>49</v>
      </c>
      <c r="AN23">
        <v>16314</v>
      </c>
      <c r="AO23">
        <v>1.87</v>
      </c>
      <c r="AP23">
        <v>1.9646170000000001</v>
      </c>
      <c r="AQ23">
        <v>9.4616999999999896E-2</v>
      </c>
      <c r="AR23">
        <v>94.616999999999905</v>
      </c>
    </row>
    <row r="24" spans="1:44">
      <c r="A24" s="2">
        <v>51735</v>
      </c>
      <c r="B24" s="2" t="s">
        <v>16</v>
      </c>
      <c r="C24" s="2" t="s">
        <v>11</v>
      </c>
      <c r="D24" s="2">
        <v>16266</v>
      </c>
      <c r="E24" s="2">
        <v>2.5499990000000001</v>
      </c>
      <c r="F24" s="2">
        <v>2.636622</v>
      </c>
      <c r="G24" s="2">
        <v>8.6623000000000006E-2</v>
      </c>
      <c r="H24" s="2">
        <v>86.623000000000005</v>
      </c>
      <c r="M24">
        <v>55434</v>
      </c>
      <c r="N24" t="s">
        <v>16</v>
      </c>
      <c r="O24" t="s">
        <v>49</v>
      </c>
      <c r="P24">
        <v>16282</v>
      </c>
      <c r="Q24">
        <v>1.5699999999999901</v>
      </c>
      <c r="R24">
        <v>1.6566320000000001</v>
      </c>
      <c r="S24">
        <v>8.6632000000000195E-2</v>
      </c>
      <c r="T24">
        <v>86.632000000000204</v>
      </c>
      <c r="Y24">
        <v>55454</v>
      </c>
      <c r="Z24" t="s">
        <v>16</v>
      </c>
      <c r="AA24" t="s">
        <v>49</v>
      </c>
      <c r="AB24">
        <v>16298</v>
      </c>
      <c r="AC24">
        <v>2.52</v>
      </c>
      <c r="AD24">
        <v>2.6046269999999998</v>
      </c>
      <c r="AE24">
        <v>8.4626999999999702E-2</v>
      </c>
      <c r="AF24">
        <v>84.626999999999697</v>
      </c>
      <c r="AK24">
        <v>35351</v>
      </c>
      <c r="AL24" t="s">
        <v>16</v>
      </c>
      <c r="AM24" t="s">
        <v>51</v>
      </c>
      <c r="AN24">
        <v>16314</v>
      </c>
      <c r="AO24">
        <v>1.8700109999999901</v>
      </c>
      <c r="AP24">
        <v>1.9566269999999999</v>
      </c>
      <c r="AQ24">
        <v>8.6616000000000207E-2</v>
      </c>
      <c r="AR24">
        <v>86.616000000000199</v>
      </c>
    </row>
    <row r="25" spans="1:44">
      <c r="A25" s="2">
        <v>33335</v>
      </c>
      <c r="B25" s="2" t="s">
        <v>16</v>
      </c>
      <c r="C25" s="2" t="s">
        <v>17</v>
      </c>
      <c r="D25" s="2">
        <v>16266</v>
      </c>
      <c r="E25" s="2">
        <v>2.5500050000000001</v>
      </c>
      <c r="F25" s="2">
        <v>2.6366320000000001</v>
      </c>
      <c r="G25" s="2">
        <v>8.6626999999999996E-2</v>
      </c>
      <c r="H25" s="2">
        <v>86.626999999999995</v>
      </c>
      <c r="M25">
        <v>35343</v>
      </c>
      <c r="N25" t="s">
        <v>16</v>
      </c>
      <c r="O25" t="s">
        <v>51</v>
      </c>
      <c r="P25">
        <v>16282</v>
      </c>
      <c r="Q25">
        <v>1.570011</v>
      </c>
      <c r="R25">
        <v>1.6566269999999901</v>
      </c>
      <c r="S25">
        <v>8.6615999999999804E-2</v>
      </c>
      <c r="T25">
        <v>86.615999999999801</v>
      </c>
      <c r="Y25">
        <v>37100</v>
      </c>
      <c r="Z25" t="s">
        <v>16</v>
      </c>
      <c r="AA25" t="s">
        <v>50</v>
      </c>
      <c r="AB25">
        <v>16298</v>
      </c>
      <c r="AC25">
        <v>2.5200049999999998</v>
      </c>
      <c r="AD25">
        <v>2.6046170000000002</v>
      </c>
      <c r="AE25">
        <v>8.4611999999999896E-2</v>
      </c>
      <c r="AF25">
        <v>84.611999999999895</v>
      </c>
      <c r="AK25">
        <v>55446</v>
      </c>
      <c r="AL25" t="s">
        <v>16</v>
      </c>
      <c r="AM25" t="s">
        <v>49</v>
      </c>
      <c r="AN25">
        <v>16314</v>
      </c>
      <c r="AO25">
        <v>1.939999</v>
      </c>
      <c r="AP25">
        <v>2.0366170000000001</v>
      </c>
      <c r="AQ25">
        <v>9.6617999999999996E-2</v>
      </c>
      <c r="AR25">
        <v>96.618000000000094</v>
      </c>
    </row>
    <row r="26" spans="1:44">
      <c r="A26" s="2">
        <v>34276</v>
      </c>
      <c r="B26" s="2" t="s">
        <v>16</v>
      </c>
      <c r="C26" s="2" t="s">
        <v>12</v>
      </c>
      <c r="D26" s="2">
        <v>16266</v>
      </c>
      <c r="E26" s="2">
        <v>2.550011</v>
      </c>
      <c r="F26" s="2">
        <v>2.6366170000000002</v>
      </c>
      <c r="G26" s="2">
        <v>8.6606000000000002E-2</v>
      </c>
      <c r="H26" s="2">
        <v>86.605999999999995</v>
      </c>
      <c r="M26">
        <v>55438</v>
      </c>
      <c r="N26" t="s">
        <v>16</v>
      </c>
      <c r="O26" t="s">
        <v>49</v>
      </c>
      <c r="P26">
        <v>16282</v>
      </c>
      <c r="Q26">
        <v>2.33</v>
      </c>
      <c r="R26">
        <v>2.4166270000000001</v>
      </c>
      <c r="S26">
        <v>8.6626999999999996E-2</v>
      </c>
      <c r="T26">
        <v>86.626999999999995</v>
      </c>
      <c r="Y26">
        <v>35363</v>
      </c>
      <c r="Z26" t="s">
        <v>16</v>
      </c>
      <c r="AA26" t="s">
        <v>51</v>
      </c>
      <c r="AB26">
        <v>16298</v>
      </c>
      <c r="AC26">
        <v>2.5200109999999998</v>
      </c>
      <c r="AD26">
        <v>2.6046320000000001</v>
      </c>
      <c r="AE26">
        <v>8.4620999999999794E-2</v>
      </c>
      <c r="AF26">
        <v>84.620999999999796</v>
      </c>
      <c r="AK26">
        <v>35355</v>
      </c>
      <c r="AL26" t="s">
        <v>16</v>
      </c>
      <c r="AM26" t="s">
        <v>51</v>
      </c>
      <c r="AN26">
        <v>16314</v>
      </c>
      <c r="AO26">
        <v>1.9400109999999999</v>
      </c>
      <c r="AP26">
        <v>2.0246270000000002</v>
      </c>
      <c r="AQ26">
        <v>8.4615999999999997E-2</v>
      </c>
      <c r="AR26">
        <v>84.616</v>
      </c>
    </row>
    <row r="27" spans="1:44">
      <c r="A27" s="2">
        <v>60052</v>
      </c>
      <c r="B27" s="2" t="s">
        <v>16</v>
      </c>
      <c r="C27" s="2" t="s">
        <v>18</v>
      </c>
      <c r="D27" s="2">
        <v>16266</v>
      </c>
      <c r="E27" s="2">
        <v>2.550017</v>
      </c>
      <c r="F27" s="2">
        <v>2.6366269999999998</v>
      </c>
      <c r="G27" s="2">
        <v>8.6610000000000006E-2</v>
      </c>
      <c r="H27" s="2">
        <v>86.61</v>
      </c>
      <c r="M27">
        <v>35347</v>
      </c>
      <c r="N27" t="s">
        <v>16</v>
      </c>
      <c r="O27" t="s">
        <v>51</v>
      </c>
      <c r="P27">
        <v>16282</v>
      </c>
      <c r="Q27">
        <v>2.3300109999999998</v>
      </c>
      <c r="R27">
        <v>2.4166319999999999</v>
      </c>
      <c r="S27">
        <v>8.6621000000000004E-2</v>
      </c>
      <c r="T27">
        <v>86.620999999999995</v>
      </c>
      <c r="Y27">
        <v>53476</v>
      </c>
      <c r="Z27" t="s">
        <v>16</v>
      </c>
      <c r="AA27" t="s">
        <v>52</v>
      </c>
      <c r="AB27">
        <v>16298</v>
      </c>
      <c r="AC27">
        <v>2.5200170000000002</v>
      </c>
      <c r="AD27">
        <v>2.604622</v>
      </c>
      <c r="AE27">
        <v>8.4604999999999805E-2</v>
      </c>
      <c r="AF27">
        <v>84.604999999999805</v>
      </c>
      <c r="AK27">
        <v>55450</v>
      </c>
      <c r="AL27" t="s">
        <v>16</v>
      </c>
      <c r="AM27" t="s">
        <v>49</v>
      </c>
      <c r="AN27">
        <v>16314</v>
      </c>
      <c r="AO27">
        <v>1.9899990000000001</v>
      </c>
      <c r="AP27">
        <v>2.0846170000000002</v>
      </c>
      <c r="AQ27">
        <v>9.4617999999999994E-2</v>
      </c>
      <c r="AR27">
        <v>94.618000000000094</v>
      </c>
    </row>
    <row r="28" spans="1:44">
      <c r="A28" s="2">
        <v>51739</v>
      </c>
      <c r="B28" s="2" t="s">
        <v>16</v>
      </c>
      <c r="C28" s="2" t="s">
        <v>11</v>
      </c>
      <c r="D28" s="2">
        <v>16266</v>
      </c>
      <c r="E28" s="2">
        <v>2.5699990000000001</v>
      </c>
      <c r="F28" s="2">
        <v>2.6566320000000001</v>
      </c>
      <c r="G28" s="2">
        <v>8.6633000000000002E-2</v>
      </c>
      <c r="H28" s="2">
        <v>86.632999999999996</v>
      </c>
      <c r="M28">
        <v>55442</v>
      </c>
      <c r="N28" t="s">
        <v>16</v>
      </c>
      <c r="O28" t="s">
        <v>49</v>
      </c>
      <c r="P28">
        <v>16282</v>
      </c>
      <c r="Q28">
        <v>2.4300000000000002</v>
      </c>
      <c r="R28">
        <v>2.5166219999999999</v>
      </c>
      <c r="S28">
        <v>8.6621999999999699E-2</v>
      </c>
      <c r="T28">
        <v>86.621999999999701</v>
      </c>
      <c r="Y28">
        <v>55458</v>
      </c>
      <c r="Z28" t="s">
        <v>16</v>
      </c>
      <c r="AA28" t="s">
        <v>49</v>
      </c>
      <c r="AB28">
        <v>16298</v>
      </c>
      <c r="AC28">
        <v>2.75</v>
      </c>
      <c r="AD28">
        <v>2.844627</v>
      </c>
      <c r="AE28">
        <v>9.4627000000000003E-2</v>
      </c>
      <c r="AF28">
        <v>94.626999999999995</v>
      </c>
      <c r="AK28">
        <v>35359</v>
      </c>
      <c r="AL28" t="s">
        <v>16</v>
      </c>
      <c r="AM28" t="s">
        <v>51</v>
      </c>
      <c r="AN28">
        <v>16314</v>
      </c>
      <c r="AO28">
        <v>1.990011</v>
      </c>
      <c r="AP28">
        <v>2.0726170000000002</v>
      </c>
      <c r="AQ28">
        <v>8.2606000000000096E-2</v>
      </c>
      <c r="AR28">
        <v>82.606000000000094</v>
      </c>
    </row>
    <row r="29" spans="1:44">
      <c r="A29" s="2">
        <v>33339</v>
      </c>
      <c r="B29" s="2" t="s">
        <v>16</v>
      </c>
      <c r="C29" s="2" t="s">
        <v>17</v>
      </c>
      <c r="D29" s="2">
        <v>16266</v>
      </c>
      <c r="E29" s="2">
        <v>2.5700050000000001</v>
      </c>
      <c r="F29" s="2">
        <v>2.656622</v>
      </c>
      <c r="G29" s="2">
        <v>8.6617E-2</v>
      </c>
      <c r="H29" s="2">
        <v>86.617000000000004</v>
      </c>
      <c r="M29">
        <v>35351</v>
      </c>
      <c r="N29" t="s">
        <v>16</v>
      </c>
      <c r="O29" t="s">
        <v>51</v>
      </c>
      <c r="P29">
        <v>16282</v>
      </c>
      <c r="Q29">
        <v>2.4300109999999999</v>
      </c>
      <c r="R29">
        <v>2.5166170000000001</v>
      </c>
      <c r="S29">
        <v>8.66060000000001E-2</v>
      </c>
      <c r="T29">
        <v>86.606000000000094</v>
      </c>
      <c r="Y29">
        <v>37104</v>
      </c>
      <c r="Z29" t="s">
        <v>16</v>
      </c>
      <c r="AA29" t="s">
        <v>50</v>
      </c>
      <c r="AB29">
        <v>16298</v>
      </c>
      <c r="AC29">
        <v>2.7500049999999998</v>
      </c>
      <c r="AD29">
        <v>2.8366220000000002</v>
      </c>
      <c r="AE29">
        <v>8.6617000000000305E-2</v>
      </c>
      <c r="AF29">
        <v>86.617000000000303</v>
      </c>
      <c r="AK29">
        <v>55454</v>
      </c>
      <c r="AL29" t="s">
        <v>16</v>
      </c>
      <c r="AM29" t="s">
        <v>49</v>
      </c>
      <c r="AN29">
        <v>16314</v>
      </c>
      <c r="AO29">
        <v>2.0899990000000002</v>
      </c>
      <c r="AP29">
        <v>2.1926169999999998</v>
      </c>
      <c r="AQ29">
        <v>0.102617999999999</v>
      </c>
      <c r="AR29">
        <v>102.617999999999</v>
      </c>
    </row>
    <row r="30" spans="1:44">
      <c r="A30" s="2">
        <v>34280</v>
      </c>
      <c r="B30" s="2" t="s">
        <v>16</v>
      </c>
      <c r="C30" s="2" t="s">
        <v>12</v>
      </c>
      <c r="D30" s="2">
        <v>16266</v>
      </c>
      <c r="E30" s="2">
        <v>2.570011</v>
      </c>
      <c r="F30" s="2">
        <v>2.6566169999999998</v>
      </c>
      <c r="G30" s="2">
        <v>8.6606000000000002E-2</v>
      </c>
      <c r="H30" s="2">
        <v>86.605999999999995</v>
      </c>
      <c r="M30">
        <v>55446</v>
      </c>
      <c r="N30" t="s">
        <v>16</v>
      </c>
      <c r="O30" t="s">
        <v>49</v>
      </c>
      <c r="P30">
        <v>16282</v>
      </c>
      <c r="Q30">
        <v>2.54</v>
      </c>
      <c r="R30">
        <v>2.6246320000000001</v>
      </c>
      <c r="S30">
        <v>8.4631999999999999E-2</v>
      </c>
      <c r="T30">
        <v>84.632000000000005</v>
      </c>
      <c r="Y30">
        <v>35367</v>
      </c>
      <c r="Z30" t="s">
        <v>16</v>
      </c>
      <c r="AA30" t="s">
        <v>51</v>
      </c>
      <c r="AB30">
        <v>16298</v>
      </c>
      <c r="AC30">
        <v>2.75001099999999</v>
      </c>
      <c r="AD30">
        <v>2.8326169999999999</v>
      </c>
      <c r="AE30">
        <v>8.2606000000000096E-2</v>
      </c>
      <c r="AF30">
        <v>82.606000000000094</v>
      </c>
      <c r="AK30">
        <v>35363</v>
      </c>
      <c r="AL30" t="s">
        <v>16</v>
      </c>
      <c r="AM30" t="s">
        <v>51</v>
      </c>
      <c r="AN30">
        <v>16314</v>
      </c>
      <c r="AO30">
        <v>2.0900110000000001</v>
      </c>
      <c r="AP30">
        <v>2.1726169999999998</v>
      </c>
      <c r="AQ30">
        <v>8.2605999999999694E-2</v>
      </c>
      <c r="AR30">
        <v>82.605999999999696</v>
      </c>
    </row>
    <row r="31" spans="1:44">
      <c r="A31" s="2">
        <v>60056</v>
      </c>
      <c r="B31" s="2" t="s">
        <v>16</v>
      </c>
      <c r="C31" s="2" t="s">
        <v>18</v>
      </c>
      <c r="D31" s="2">
        <v>16266</v>
      </c>
      <c r="E31" s="2">
        <v>2.570017</v>
      </c>
      <c r="F31" s="2">
        <v>2.6566269999999998</v>
      </c>
      <c r="G31" s="2">
        <v>8.6610000000000006E-2</v>
      </c>
      <c r="H31" s="2">
        <v>86.61</v>
      </c>
      <c r="M31">
        <v>35355</v>
      </c>
      <c r="N31" t="s">
        <v>16</v>
      </c>
      <c r="O31" t="s">
        <v>51</v>
      </c>
      <c r="P31">
        <v>16282</v>
      </c>
      <c r="Q31">
        <v>2.5400109999999998</v>
      </c>
      <c r="R31">
        <v>2.6246269999999998</v>
      </c>
      <c r="S31">
        <v>8.4616000000000399E-2</v>
      </c>
      <c r="T31">
        <v>84.616000000000398</v>
      </c>
      <c r="Y31">
        <v>53480</v>
      </c>
      <c r="Z31" t="s">
        <v>16</v>
      </c>
      <c r="AA31" t="s">
        <v>52</v>
      </c>
      <c r="AB31">
        <v>16298</v>
      </c>
      <c r="AC31">
        <v>2.7500170000000002</v>
      </c>
      <c r="AD31">
        <v>2.83262199999999</v>
      </c>
      <c r="AE31">
        <v>8.2604999999999595E-2</v>
      </c>
      <c r="AF31">
        <v>82.604999999999507</v>
      </c>
      <c r="AK31">
        <v>55458</v>
      </c>
      <c r="AL31" t="s">
        <v>16</v>
      </c>
      <c r="AM31" t="s">
        <v>49</v>
      </c>
      <c r="AN31">
        <v>16314</v>
      </c>
      <c r="AO31">
        <v>2.3199990000000001</v>
      </c>
      <c r="AP31">
        <v>2.420617</v>
      </c>
      <c r="AQ31">
        <v>0.100617999999999</v>
      </c>
      <c r="AR31">
        <v>100.617999999999</v>
      </c>
    </row>
    <row r="32" spans="1:44">
      <c r="A32" s="2">
        <v>51715</v>
      </c>
      <c r="B32" s="2" t="s">
        <v>16</v>
      </c>
      <c r="C32" s="2" t="s">
        <v>11</v>
      </c>
      <c r="D32" s="2">
        <v>16266</v>
      </c>
      <c r="E32" s="2">
        <v>1</v>
      </c>
      <c r="F32" s="2">
        <v>1.084632</v>
      </c>
      <c r="G32" s="2">
        <v>8.4631999999999999E-2</v>
      </c>
      <c r="H32" s="2">
        <v>84.632000000000005</v>
      </c>
      <c r="M32">
        <v>55450</v>
      </c>
      <c r="N32" t="s">
        <v>16</v>
      </c>
      <c r="O32" t="s">
        <v>49</v>
      </c>
      <c r="P32">
        <v>16282</v>
      </c>
      <c r="Q32">
        <v>2.5699990000000001</v>
      </c>
      <c r="R32">
        <v>2.6566320000000001</v>
      </c>
      <c r="S32">
        <v>8.6632999999999905E-2</v>
      </c>
      <c r="T32">
        <v>86.632999999999896</v>
      </c>
      <c r="Y32">
        <v>55462</v>
      </c>
      <c r="Z32" t="s">
        <v>16</v>
      </c>
      <c r="AA32" t="s">
        <v>49</v>
      </c>
      <c r="AB32">
        <v>16298</v>
      </c>
      <c r="AC32">
        <v>2.7599990000000001</v>
      </c>
      <c r="AD32">
        <v>2.852617</v>
      </c>
      <c r="AE32">
        <v>9.2617999999999798E-2</v>
      </c>
      <c r="AF32">
        <v>92.617999999999796</v>
      </c>
      <c r="AK32">
        <v>35367</v>
      </c>
      <c r="AL32" t="s">
        <v>16</v>
      </c>
      <c r="AM32" t="s">
        <v>51</v>
      </c>
      <c r="AN32">
        <v>16314</v>
      </c>
      <c r="AO32">
        <v>2.320011</v>
      </c>
      <c r="AP32">
        <v>2.404617</v>
      </c>
      <c r="AQ32">
        <v>8.4605999999999904E-2</v>
      </c>
      <c r="AR32">
        <v>84.605999999999895</v>
      </c>
    </row>
    <row r="33" spans="1:44">
      <c r="A33" s="2">
        <v>34256</v>
      </c>
      <c r="B33" s="2" t="s">
        <v>16</v>
      </c>
      <c r="C33" s="2" t="s">
        <v>12</v>
      </c>
      <c r="D33" s="2">
        <v>16266</v>
      </c>
      <c r="E33" s="2">
        <v>1.000011</v>
      </c>
      <c r="F33" s="2">
        <v>1.0846169999999999</v>
      </c>
      <c r="G33" s="2">
        <v>8.4606000000000001E-2</v>
      </c>
      <c r="H33" s="2">
        <v>84.605999999999995</v>
      </c>
      <c r="M33">
        <v>35359</v>
      </c>
      <c r="N33" t="s">
        <v>16</v>
      </c>
      <c r="O33" t="s">
        <v>51</v>
      </c>
      <c r="P33">
        <v>16282</v>
      </c>
      <c r="Q33">
        <v>2.570011</v>
      </c>
      <c r="R33">
        <v>2.6566169999999998</v>
      </c>
      <c r="S33">
        <v>8.6605999999999697E-2</v>
      </c>
      <c r="T33">
        <v>86.605999999999696</v>
      </c>
      <c r="Y33">
        <v>37108</v>
      </c>
      <c r="Z33" t="s">
        <v>16</v>
      </c>
      <c r="AA33" t="s">
        <v>50</v>
      </c>
      <c r="AB33">
        <v>16298</v>
      </c>
      <c r="AC33">
        <v>2.760005</v>
      </c>
      <c r="AD33">
        <v>2.8446220000000002</v>
      </c>
      <c r="AE33">
        <v>8.4617000000000095E-2</v>
      </c>
      <c r="AF33">
        <v>84.617000000000104</v>
      </c>
      <c r="AK33">
        <v>55462</v>
      </c>
      <c r="AL33" t="s">
        <v>16</v>
      </c>
      <c r="AM33" t="s">
        <v>49</v>
      </c>
      <c r="AN33">
        <v>16314</v>
      </c>
      <c r="AO33">
        <v>2.5099990000000001</v>
      </c>
      <c r="AP33">
        <v>2.6126170000000002</v>
      </c>
      <c r="AQ33">
        <v>0.102618</v>
      </c>
      <c r="AR33">
        <v>102.61799999999999</v>
      </c>
    </row>
    <row r="34" spans="1:44">
      <c r="A34" s="2">
        <v>51719</v>
      </c>
      <c r="B34" s="2" t="s">
        <v>16</v>
      </c>
      <c r="C34" s="2" t="s">
        <v>11</v>
      </c>
      <c r="D34" s="2">
        <v>16266</v>
      </c>
      <c r="E34" s="2">
        <v>1.159999</v>
      </c>
      <c r="F34" s="2">
        <v>1.244632</v>
      </c>
      <c r="G34" s="2">
        <v>8.4633E-2</v>
      </c>
      <c r="H34" s="2">
        <v>84.632999999999996</v>
      </c>
      <c r="M34">
        <v>55454</v>
      </c>
      <c r="N34" t="s">
        <v>16</v>
      </c>
      <c r="O34" t="s">
        <v>49</v>
      </c>
      <c r="P34">
        <v>16282</v>
      </c>
      <c r="Q34">
        <v>2.68</v>
      </c>
      <c r="R34">
        <v>2.7686169999999999</v>
      </c>
      <c r="S34">
        <v>8.8616999999999696E-2</v>
      </c>
      <c r="T34">
        <v>88.616999999999706</v>
      </c>
      <c r="Y34">
        <v>35371</v>
      </c>
      <c r="Z34" t="s">
        <v>16</v>
      </c>
      <c r="AA34" t="s">
        <v>51</v>
      </c>
      <c r="AB34">
        <v>16298</v>
      </c>
      <c r="AC34">
        <v>2.760011</v>
      </c>
      <c r="AD34">
        <v>2.8446319999999998</v>
      </c>
      <c r="AE34">
        <v>8.4620999999999794E-2</v>
      </c>
      <c r="AF34">
        <v>84.620999999999796</v>
      </c>
      <c r="AK34">
        <v>35371</v>
      </c>
      <c r="AL34" t="s">
        <v>16</v>
      </c>
      <c r="AM34" t="s">
        <v>51</v>
      </c>
      <c r="AN34">
        <v>16314</v>
      </c>
      <c r="AO34">
        <v>2.510011</v>
      </c>
      <c r="AP34">
        <v>2.592622</v>
      </c>
      <c r="AQ34">
        <v>8.2610999999999907E-2</v>
      </c>
      <c r="AR34">
        <v>82.610999999999905</v>
      </c>
    </row>
    <row r="35" spans="1:44">
      <c r="A35" s="2">
        <v>34260</v>
      </c>
      <c r="B35" s="2" t="s">
        <v>16</v>
      </c>
      <c r="C35" s="2" t="s">
        <v>12</v>
      </c>
      <c r="D35" s="2">
        <v>16266</v>
      </c>
      <c r="E35" s="2">
        <v>1.1600109999999999</v>
      </c>
      <c r="F35" s="2">
        <v>1.2446170000000001</v>
      </c>
      <c r="G35" s="2">
        <v>8.4606000000000001E-2</v>
      </c>
      <c r="H35" s="2">
        <v>84.605999999999995</v>
      </c>
      <c r="M35">
        <v>35363</v>
      </c>
      <c r="N35" t="s">
        <v>16</v>
      </c>
      <c r="O35" t="s">
        <v>51</v>
      </c>
      <c r="P35">
        <v>16282</v>
      </c>
      <c r="Q35">
        <v>2.6800109999999999</v>
      </c>
      <c r="R35">
        <v>2.7646169999999999</v>
      </c>
      <c r="S35">
        <v>8.4605999999999904E-2</v>
      </c>
      <c r="T35">
        <v>84.605999999999895</v>
      </c>
      <c r="Y35">
        <v>53484</v>
      </c>
      <c r="Z35" t="s">
        <v>16</v>
      </c>
      <c r="AA35" t="s">
        <v>52</v>
      </c>
      <c r="AB35">
        <v>16298</v>
      </c>
      <c r="AC35">
        <v>2.7600169999999999</v>
      </c>
      <c r="AD35">
        <v>2.844617</v>
      </c>
      <c r="AE35">
        <v>8.4599999999999995E-2</v>
      </c>
      <c r="AF35">
        <v>84.6</v>
      </c>
      <c r="AK35">
        <v>55466</v>
      </c>
      <c r="AL35" t="s">
        <v>16</v>
      </c>
      <c r="AM35" t="s">
        <v>49</v>
      </c>
      <c r="AN35">
        <v>16314</v>
      </c>
      <c r="AO35">
        <v>2.54</v>
      </c>
      <c r="AP35">
        <v>2.6446209999999999</v>
      </c>
      <c r="AQ35">
        <v>0.10462099999999901</v>
      </c>
      <c r="AR35">
        <v>104.620999999999</v>
      </c>
    </row>
    <row r="36" spans="1:44">
      <c r="A36" s="2">
        <v>51723</v>
      </c>
      <c r="B36" s="2" t="s">
        <v>16</v>
      </c>
      <c r="C36" s="2" t="s">
        <v>11</v>
      </c>
      <c r="D36" s="2">
        <v>16266</v>
      </c>
      <c r="E36" s="2">
        <v>1.2199990000000001</v>
      </c>
      <c r="F36" s="2">
        <v>1.304632</v>
      </c>
      <c r="G36" s="2">
        <v>8.4633E-2</v>
      </c>
      <c r="H36" s="2">
        <v>84.632999999999996</v>
      </c>
      <c r="M36">
        <v>55458</v>
      </c>
      <c r="N36" t="s">
        <v>16</v>
      </c>
      <c r="O36" t="s">
        <v>49</v>
      </c>
      <c r="P36">
        <v>16282</v>
      </c>
      <c r="Q36">
        <v>2.75</v>
      </c>
      <c r="R36">
        <v>2.836627</v>
      </c>
      <c r="S36">
        <v>8.6626999999999996E-2</v>
      </c>
      <c r="T36">
        <v>86.626999999999995</v>
      </c>
      <c r="Y36">
        <v>55466</v>
      </c>
      <c r="Z36" t="s">
        <v>16</v>
      </c>
      <c r="AA36" t="s">
        <v>49</v>
      </c>
      <c r="AB36">
        <v>16298</v>
      </c>
      <c r="AC36">
        <v>2.79</v>
      </c>
      <c r="AD36">
        <v>2.880617</v>
      </c>
      <c r="AE36">
        <v>9.0616999999999906E-2</v>
      </c>
      <c r="AF36">
        <v>90.616999999999905</v>
      </c>
      <c r="AK36">
        <v>35375</v>
      </c>
      <c r="AL36" t="s">
        <v>16</v>
      </c>
      <c r="AM36" t="s">
        <v>51</v>
      </c>
      <c r="AN36">
        <v>16314</v>
      </c>
      <c r="AO36">
        <v>2.5400109999999998</v>
      </c>
      <c r="AP36">
        <v>2.6246269999999998</v>
      </c>
      <c r="AQ36">
        <v>8.4616000000000399E-2</v>
      </c>
      <c r="AR36">
        <v>84.616000000000398</v>
      </c>
    </row>
    <row r="37" spans="1:44">
      <c r="A37" s="2">
        <v>34264</v>
      </c>
      <c r="B37" s="2" t="s">
        <v>16</v>
      </c>
      <c r="C37" s="2" t="s">
        <v>12</v>
      </c>
      <c r="D37" s="2">
        <v>16266</v>
      </c>
      <c r="E37" s="2">
        <v>1.220011</v>
      </c>
      <c r="F37" s="2">
        <v>1.3046169999999999</v>
      </c>
      <c r="G37" s="2">
        <v>8.4606000000000001E-2</v>
      </c>
      <c r="H37" s="2">
        <v>84.605999999999995</v>
      </c>
      <c r="M37">
        <v>35367</v>
      </c>
      <c r="N37" t="s">
        <v>16</v>
      </c>
      <c r="O37" t="s">
        <v>51</v>
      </c>
      <c r="P37">
        <v>16282</v>
      </c>
      <c r="Q37">
        <v>2.75001099999999</v>
      </c>
      <c r="R37">
        <v>2.8366220000000002</v>
      </c>
      <c r="S37">
        <v>8.6611000000000396E-2</v>
      </c>
      <c r="T37">
        <v>86.611000000000402</v>
      </c>
      <c r="Y37">
        <v>37112</v>
      </c>
      <c r="Z37" t="s">
        <v>16</v>
      </c>
      <c r="AA37" t="s">
        <v>50</v>
      </c>
      <c r="AB37">
        <v>16298</v>
      </c>
      <c r="AC37">
        <v>2.7900049999999998</v>
      </c>
      <c r="AD37">
        <v>2.876617</v>
      </c>
      <c r="AE37">
        <v>8.6612000000000106E-2</v>
      </c>
      <c r="AF37">
        <v>86.612000000000094</v>
      </c>
      <c r="AK37">
        <v>55470</v>
      </c>
      <c r="AL37" t="s">
        <v>16</v>
      </c>
      <c r="AM37" t="s">
        <v>49</v>
      </c>
      <c r="AN37">
        <v>16314</v>
      </c>
      <c r="AO37">
        <v>2.6099990000000002</v>
      </c>
      <c r="AP37">
        <v>2.7086169999999998</v>
      </c>
      <c r="AQ37">
        <v>9.8618000000000094E-2</v>
      </c>
      <c r="AR37">
        <v>98.618000000000094</v>
      </c>
    </row>
    <row r="38" spans="1:44">
      <c r="A38" s="2">
        <v>51727</v>
      </c>
      <c r="B38" s="2" t="s">
        <v>16</v>
      </c>
      <c r="C38" s="2" t="s">
        <v>11</v>
      </c>
      <c r="D38" s="2">
        <v>16266</v>
      </c>
      <c r="E38" s="2">
        <v>1.85</v>
      </c>
      <c r="F38" s="2">
        <v>1.9366319999999999</v>
      </c>
      <c r="G38" s="2">
        <v>8.6632000000000001E-2</v>
      </c>
      <c r="H38" s="2">
        <v>86.632000000000005</v>
      </c>
      <c r="M38">
        <v>55462</v>
      </c>
      <c r="N38" t="s">
        <v>16</v>
      </c>
      <c r="O38" t="s">
        <v>49</v>
      </c>
      <c r="P38">
        <v>16282</v>
      </c>
      <c r="Q38">
        <v>2.7799990000000001</v>
      </c>
      <c r="R38">
        <v>2.868617</v>
      </c>
      <c r="S38">
        <v>8.8617999999999794E-2</v>
      </c>
      <c r="T38">
        <v>88.617999999999796</v>
      </c>
      <c r="Y38">
        <v>35375</v>
      </c>
      <c r="Z38" t="s">
        <v>16</v>
      </c>
      <c r="AA38" t="s">
        <v>51</v>
      </c>
      <c r="AB38">
        <v>16298</v>
      </c>
      <c r="AC38">
        <v>2.7900109999999998</v>
      </c>
      <c r="AD38">
        <v>2.8726219999999998</v>
      </c>
      <c r="AE38">
        <v>8.2610999999999907E-2</v>
      </c>
      <c r="AF38">
        <v>82.610999999999905</v>
      </c>
      <c r="AK38">
        <v>35379</v>
      </c>
      <c r="AL38" t="s">
        <v>16</v>
      </c>
      <c r="AM38" t="s">
        <v>51</v>
      </c>
      <c r="AN38">
        <v>16314</v>
      </c>
      <c r="AO38">
        <v>2.6100110000000001</v>
      </c>
      <c r="AP38">
        <v>2.6926220000000001</v>
      </c>
      <c r="AQ38">
        <v>8.2610999999999907E-2</v>
      </c>
      <c r="AR38">
        <v>82.610999999999905</v>
      </c>
    </row>
    <row r="39" spans="1:44">
      <c r="A39" s="2">
        <v>34268</v>
      </c>
      <c r="B39" s="2" t="s">
        <v>16</v>
      </c>
      <c r="C39" s="2" t="s">
        <v>12</v>
      </c>
      <c r="D39" s="2">
        <v>16266</v>
      </c>
      <c r="E39" s="2">
        <v>1.8500110000000001</v>
      </c>
      <c r="F39" s="2">
        <v>1.936617</v>
      </c>
      <c r="G39" s="2">
        <v>8.6606000000000002E-2</v>
      </c>
      <c r="H39" s="2">
        <v>86.605999999999995</v>
      </c>
      <c r="M39">
        <v>35371</v>
      </c>
      <c r="N39" t="s">
        <v>16</v>
      </c>
      <c r="O39" t="s">
        <v>51</v>
      </c>
      <c r="P39">
        <v>16282</v>
      </c>
      <c r="Q39">
        <v>2.780011</v>
      </c>
      <c r="R39">
        <v>2.864617</v>
      </c>
      <c r="S39">
        <v>8.4605999999999904E-2</v>
      </c>
      <c r="T39">
        <v>84.605999999999895</v>
      </c>
      <c r="Y39">
        <v>53488</v>
      </c>
      <c r="Z39" t="s">
        <v>16</v>
      </c>
      <c r="AA39" t="s">
        <v>52</v>
      </c>
      <c r="AB39">
        <v>16298</v>
      </c>
      <c r="AC39">
        <v>2.79001699999999</v>
      </c>
      <c r="AD39">
        <v>2.872617</v>
      </c>
      <c r="AE39">
        <v>8.2600000000000201E-2</v>
      </c>
      <c r="AF39">
        <v>82.600000000000193</v>
      </c>
      <c r="AK39">
        <v>55434</v>
      </c>
      <c r="AL39" t="s">
        <v>16</v>
      </c>
      <c r="AM39" t="s">
        <v>49</v>
      </c>
      <c r="AN39">
        <v>16314</v>
      </c>
      <c r="AO39">
        <v>1.01</v>
      </c>
      <c r="AP39">
        <v>1.108617</v>
      </c>
      <c r="AQ39">
        <v>9.8616999999999899E-2</v>
      </c>
      <c r="AR39">
        <v>98.616999999999905</v>
      </c>
    </row>
    <row r="40" spans="1:44">
      <c r="A40" s="2">
        <v>51731</v>
      </c>
      <c r="B40" s="2" t="s">
        <v>16</v>
      </c>
      <c r="C40" s="2" t="s">
        <v>11</v>
      </c>
      <c r="D40" s="2">
        <v>16266</v>
      </c>
      <c r="E40" s="2">
        <v>2.04</v>
      </c>
      <c r="F40" s="2">
        <v>2.1286170000000002</v>
      </c>
      <c r="G40" s="2">
        <v>8.8617000000000001E-2</v>
      </c>
      <c r="H40" s="2">
        <v>88.617000000000004</v>
      </c>
      <c r="M40">
        <v>55466</v>
      </c>
      <c r="N40" t="s">
        <v>16</v>
      </c>
      <c r="O40" t="s">
        <v>49</v>
      </c>
      <c r="P40">
        <v>16282</v>
      </c>
      <c r="Q40">
        <v>2.83</v>
      </c>
      <c r="R40">
        <v>2.9166319999999999</v>
      </c>
      <c r="S40">
        <v>8.6631999999999806E-2</v>
      </c>
      <c r="T40">
        <v>86.631999999999806</v>
      </c>
      <c r="Y40">
        <v>55434</v>
      </c>
      <c r="Z40" t="s">
        <v>16</v>
      </c>
      <c r="AA40" t="s">
        <v>49</v>
      </c>
      <c r="AB40">
        <v>16298</v>
      </c>
      <c r="AC40">
        <v>1.5</v>
      </c>
      <c r="AD40">
        <v>1.588622</v>
      </c>
      <c r="AE40">
        <v>8.8621999999999895E-2</v>
      </c>
      <c r="AF40">
        <v>88.6219999999999</v>
      </c>
      <c r="AK40">
        <v>35343</v>
      </c>
      <c r="AL40" t="s">
        <v>16</v>
      </c>
      <c r="AM40" t="s">
        <v>51</v>
      </c>
      <c r="AN40">
        <v>16314</v>
      </c>
      <c r="AO40">
        <v>1.010011</v>
      </c>
      <c r="AP40">
        <v>1.096627</v>
      </c>
      <c r="AQ40">
        <v>8.6615999999999999E-2</v>
      </c>
      <c r="AR40">
        <v>86.616</v>
      </c>
    </row>
    <row r="41" spans="1:44">
      <c r="A41" s="2">
        <v>34272</v>
      </c>
      <c r="B41" s="2" t="s">
        <v>16</v>
      </c>
      <c r="C41" s="2" t="s">
        <v>12</v>
      </c>
      <c r="D41" s="2">
        <v>16266</v>
      </c>
      <c r="E41" s="2">
        <v>2.0400109999999998</v>
      </c>
      <c r="F41" s="2">
        <v>2.1246170000000002</v>
      </c>
      <c r="G41" s="2">
        <v>8.4606000000000001E-2</v>
      </c>
      <c r="H41" s="2">
        <v>84.605999999999995</v>
      </c>
      <c r="M41">
        <v>35375</v>
      </c>
      <c r="N41" t="s">
        <v>16</v>
      </c>
      <c r="O41" t="s">
        <v>51</v>
      </c>
      <c r="P41">
        <v>16282</v>
      </c>
      <c r="Q41">
        <v>2.8300109999999998</v>
      </c>
      <c r="R41">
        <v>2.9166270000000001</v>
      </c>
      <c r="S41">
        <v>8.6616000000000207E-2</v>
      </c>
      <c r="T41">
        <v>86.616000000000199</v>
      </c>
      <c r="Y41">
        <v>35343</v>
      </c>
      <c r="Z41" t="s">
        <v>16</v>
      </c>
      <c r="AA41" t="s">
        <v>51</v>
      </c>
      <c r="AB41">
        <v>16298</v>
      </c>
      <c r="AC41">
        <v>1.500011</v>
      </c>
      <c r="AD41">
        <v>1.584622</v>
      </c>
      <c r="AE41">
        <v>8.4610999999999895E-2</v>
      </c>
      <c r="AF41">
        <v>84.610999999999905</v>
      </c>
      <c r="AK41">
        <v>55438</v>
      </c>
      <c r="AL41" t="s">
        <v>16</v>
      </c>
      <c r="AM41" t="s">
        <v>49</v>
      </c>
      <c r="AN41">
        <v>16314</v>
      </c>
      <c r="AO41">
        <v>1.2199990000000001</v>
      </c>
      <c r="AP41">
        <v>1.3206169999999999</v>
      </c>
      <c r="AQ41">
        <v>0.100617999999999</v>
      </c>
      <c r="AR41">
        <v>100.617999999999</v>
      </c>
    </row>
    <row r="42" spans="1:44">
      <c r="A42" s="2">
        <v>51735</v>
      </c>
      <c r="B42" s="2" t="s">
        <v>16</v>
      </c>
      <c r="C42" s="2" t="s">
        <v>11</v>
      </c>
      <c r="D42" s="2">
        <v>16266</v>
      </c>
      <c r="E42" s="2">
        <v>2.2599990000000001</v>
      </c>
      <c r="F42" s="2">
        <v>2.3446189999999998</v>
      </c>
      <c r="G42" s="2">
        <v>8.4620000000000001E-2</v>
      </c>
      <c r="H42" s="2">
        <v>84.62</v>
      </c>
      <c r="M42">
        <v>55434</v>
      </c>
      <c r="N42" t="s">
        <v>16</v>
      </c>
      <c r="O42" t="s">
        <v>49</v>
      </c>
      <c r="P42">
        <v>16282</v>
      </c>
      <c r="Q42">
        <v>1.139999</v>
      </c>
      <c r="R42">
        <v>1.2246170000000001</v>
      </c>
      <c r="S42">
        <v>8.4617999999999999E-2</v>
      </c>
      <c r="T42">
        <v>84.617999999999995</v>
      </c>
      <c r="Y42">
        <v>55438</v>
      </c>
      <c r="Z42" t="s">
        <v>16</v>
      </c>
      <c r="AA42" t="s">
        <v>49</v>
      </c>
      <c r="AB42">
        <v>16298</v>
      </c>
      <c r="AC42">
        <v>1.56</v>
      </c>
      <c r="AD42">
        <v>1.652617</v>
      </c>
      <c r="AE42">
        <v>9.2616999999999894E-2</v>
      </c>
      <c r="AF42">
        <v>92.616999999999905</v>
      </c>
      <c r="AK42">
        <v>35347</v>
      </c>
      <c r="AL42" t="s">
        <v>16</v>
      </c>
      <c r="AM42" t="s">
        <v>51</v>
      </c>
      <c r="AN42">
        <v>16314</v>
      </c>
      <c r="AO42">
        <v>1.220011</v>
      </c>
      <c r="AP42">
        <v>1.3046219999999999</v>
      </c>
      <c r="AQ42">
        <v>8.4610999999999895E-2</v>
      </c>
      <c r="AR42">
        <v>84.610999999999905</v>
      </c>
    </row>
    <row r="43" spans="1:44">
      <c r="A43" s="2">
        <v>34276</v>
      </c>
      <c r="B43" s="2" t="s">
        <v>16</v>
      </c>
      <c r="C43" s="2" t="s">
        <v>12</v>
      </c>
      <c r="D43" s="2">
        <v>16266</v>
      </c>
      <c r="E43" s="2">
        <v>2.260011</v>
      </c>
      <c r="F43" s="2">
        <v>2.3446289999999999</v>
      </c>
      <c r="G43" s="2">
        <v>8.4617999999999999E-2</v>
      </c>
      <c r="H43" s="2">
        <v>84.617999999999995</v>
      </c>
      <c r="M43">
        <v>35343</v>
      </c>
      <c r="N43" t="s">
        <v>16</v>
      </c>
      <c r="O43" t="s">
        <v>51</v>
      </c>
      <c r="P43">
        <v>16282</v>
      </c>
      <c r="Q43">
        <v>1.1400109999999899</v>
      </c>
      <c r="R43">
        <v>1.2246319999999999</v>
      </c>
      <c r="S43">
        <v>8.4621000000000002E-2</v>
      </c>
      <c r="T43">
        <v>84.620999999999995</v>
      </c>
      <c r="Y43">
        <v>35347</v>
      </c>
      <c r="Z43" t="s">
        <v>16</v>
      </c>
      <c r="AA43" t="s">
        <v>51</v>
      </c>
      <c r="AB43">
        <v>16298</v>
      </c>
      <c r="AC43">
        <v>1.560011</v>
      </c>
      <c r="AD43">
        <v>1.6446369999999999</v>
      </c>
      <c r="AE43">
        <v>8.4625999999999799E-2</v>
      </c>
      <c r="AF43">
        <v>84.625999999999806</v>
      </c>
      <c r="AK43">
        <v>55442</v>
      </c>
      <c r="AL43" t="s">
        <v>16</v>
      </c>
      <c r="AM43" t="s">
        <v>49</v>
      </c>
      <c r="AN43">
        <v>16314</v>
      </c>
      <c r="AO43">
        <v>1.949999</v>
      </c>
      <c r="AP43">
        <v>2.0526170000000001</v>
      </c>
      <c r="AQ43">
        <v>0.102618</v>
      </c>
      <c r="AR43">
        <v>102.61799999999999</v>
      </c>
    </row>
    <row r="44" spans="1:44">
      <c r="A44" s="2">
        <v>51739</v>
      </c>
      <c r="B44" s="2" t="s">
        <v>16</v>
      </c>
      <c r="C44" s="2" t="s">
        <v>11</v>
      </c>
      <c r="D44" s="2">
        <v>16266</v>
      </c>
      <c r="E44" s="2">
        <v>2.4199989999999998</v>
      </c>
      <c r="F44" s="2">
        <v>2.5046219999999999</v>
      </c>
      <c r="G44" s="2">
        <v>8.4623000000000004E-2</v>
      </c>
      <c r="H44" s="2">
        <v>84.623000000000005</v>
      </c>
      <c r="M44">
        <v>55438</v>
      </c>
      <c r="N44" t="s">
        <v>16</v>
      </c>
      <c r="O44" t="s">
        <v>49</v>
      </c>
      <c r="P44">
        <v>16282</v>
      </c>
      <c r="Q44">
        <v>1.199999</v>
      </c>
      <c r="R44">
        <v>1.2846219999999999</v>
      </c>
      <c r="S44">
        <v>8.4622999999999796E-2</v>
      </c>
      <c r="T44">
        <v>84.622999999999806</v>
      </c>
      <c r="Y44">
        <v>55442</v>
      </c>
      <c r="Z44" t="s">
        <v>16</v>
      </c>
      <c r="AA44" t="s">
        <v>49</v>
      </c>
      <c r="AB44">
        <v>16298</v>
      </c>
      <c r="AC44">
        <v>1.5899999999999901</v>
      </c>
      <c r="AD44">
        <v>1.6766220000000001</v>
      </c>
      <c r="AE44">
        <v>8.6622000000000199E-2</v>
      </c>
      <c r="AF44">
        <v>86.622000000000199</v>
      </c>
      <c r="AK44">
        <v>35351</v>
      </c>
      <c r="AL44" t="s">
        <v>16</v>
      </c>
      <c r="AM44" t="s">
        <v>51</v>
      </c>
      <c r="AN44">
        <v>16314</v>
      </c>
      <c r="AO44">
        <v>1.9500109999999999</v>
      </c>
      <c r="AP44">
        <v>2.0406170000000001</v>
      </c>
      <c r="AQ44">
        <v>9.0606000000000103E-2</v>
      </c>
      <c r="AR44">
        <v>90.606000000000193</v>
      </c>
    </row>
    <row r="45" spans="1:44">
      <c r="A45" s="2">
        <v>34280</v>
      </c>
      <c r="B45" s="2" t="s">
        <v>16</v>
      </c>
      <c r="C45" s="2" t="s">
        <v>12</v>
      </c>
      <c r="D45" s="2">
        <v>16266</v>
      </c>
      <c r="E45" s="2">
        <v>2.4200110000000001</v>
      </c>
      <c r="F45" s="2">
        <v>2.5046170000000001</v>
      </c>
      <c r="G45" s="2">
        <v>8.4606000000000001E-2</v>
      </c>
      <c r="H45" s="2">
        <v>84.605999999999995</v>
      </c>
      <c r="M45">
        <v>35347</v>
      </c>
      <c r="N45" t="s">
        <v>16</v>
      </c>
      <c r="O45" t="s">
        <v>51</v>
      </c>
      <c r="P45">
        <v>16282</v>
      </c>
      <c r="Q45">
        <v>1.2000109999999999</v>
      </c>
      <c r="R45">
        <v>1.2846169999999999</v>
      </c>
      <c r="S45">
        <v>8.4605999999999904E-2</v>
      </c>
      <c r="T45">
        <v>84.605999999999895</v>
      </c>
      <c r="Y45">
        <v>35351</v>
      </c>
      <c r="Z45" t="s">
        <v>16</v>
      </c>
      <c r="AA45" t="s">
        <v>51</v>
      </c>
      <c r="AB45">
        <v>16298</v>
      </c>
      <c r="AC45">
        <v>1.5900110000000001</v>
      </c>
      <c r="AD45">
        <v>1.676617</v>
      </c>
      <c r="AE45">
        <v>8.6605999999999905E-2</v>
      </c>
      <c r="AF45">
        <v>86.605999999999895</v>
      </c>
      <c r="AK45">
        <v>55446</v>
      </c>
      <c r="AL45" t="s">
        <v>16</v>
      </c>
      <c r="AM45" t="s">
        <v>49</v>
      </c>
      <c r="AN45">
        <v>16314</v>
      </c>
      <c r="AO45">
        <v>2.1899989999999998</v>
      </c>
      <c r="AP45">
        <v>2.2926169999999999</v>
      </c>
      <c r="AQ45">
        <v>0.102618</v>
      </c>
      <c r="AR45">
        <v>102.61799999999999</v>
      </c>
    </row>
    <row r="46" spans="1:44">
      <c r="A46" s="2">
        <v>51715</v>
      </c>
      <c r="B46" s="2" t="s">
        <v>16</v>
      </c>
      <c r="C46" s="2" t="s">
        <v>11</v>
      </c>
      <c r="D46" s="2">
        <v>16266</v>
      </c>
      <c r="E46" s="2">
        <v>1.04</v>
      </c>
      <c r="F46" s="2">
        <v>1.128617</v>
      </c>
      <c r="G46" s="2">
        <v>8.8617000000000001E-2</v>
      </c>
      <c r="H46" s="2">
        <v>88.617000000000004</v>
      </c>
      <c r="M46">
        <v>55442</v>
      </c>
      <c r="N46" t="s">
        <v>16</v>
      </c>
      <c r="O46" t="s">
        <v>49</v>
      </c>
      <c r="P46">
        <v>16282</v>
      </c>
      <c r="Q46">
        <v>1.649999</v>
      </c>
      <c r="R46">
        <v>1.7366220000000001</v>
      </c>
      <c r="S46">
        <v>8.6623000000000103E-2</v>
      </c>
      <c r="T46">
        <v>86.623000000000104</v>
      </c>
      <c r="Y46">
        <v>55446</v>
      </c>
      <c r="Z46" t="s">
        <v>16</v>
      </c>
      <c r="AA46" t="s">
        <v>49</v>
      </c>
      <c r="AB46">
        <v>16298</v>
      </c>
      <c r="AC46">
        <v>1.6</v>
      </c>
      <c r="AD46">
        <v>1.6846220000000001</v>
      </c>
      <c r="AE46">
        <v>8.4621999999999906E-2</v>
      </c>
      <c r="AF46">
        <v>84.6219999999999</v>
      </c>
      <c r="AK46">
        <v>35355</v>
      </c>
      <c r="AL46" t="s">
        <v>16</v>
      </c>
      <c r="AM46" t="s">
        <v>51</v>
      </c>
      <c r="AN46">
        <v>16314</v>
      </c>
      <c r="AO46">
        <v>2.1900110000000002</v>
      </c>
      <c r="AP46">
        <v>2.2766169999999999</v>
      </c>
      <c r="AQ46">
        <v>8.6605999999999697E-2</v>
      </c>
      <c r="AR46">
        <v>86.605999999999696</v>
      </c>
    </row>
    <row r="47" spans="1:44">
      <c r="A47" s="2">
        <v>34256</v>
      </c>
      <c r="B47" s="2" t="s">
        <v>16</v>
      </c>
      <c r="C47" s="2" t="s">
        <v>12</v>
      </c>
      <c r="D47" s="2">
        <v>16266</v>
      </c>
      <c r="E47" s="2">
        <v>1.040011</v>
      </c>
      <c r="F47" s="2">
        <v>1.124617</v>
      </c>
      <c r="G47" s="2">
        <v>8.4606000000000001E-2</v>
      </c>
      <c r="H47" s="2">
        <v>84.605999999999995</v>
      </c>
      <c r="M47">
        <v>35351</v>
      </c>
      <c r="N47" t="s">
        <v>16</v>
      </c>
      <c r="O47" t="s">
        <v>51</v>
      </c>
      <c r="P47">
        <v>16282</v>
      </c>
      <c r="Q47">
        <v>1.6500109999999999</v>
      </c>
      <c r="R47">
        <v>1.7366269999999999</v>
      </c>
      <c r="S47">
        <v>8.6615999999999804E-2</v>
      </c>
      <c r="T47">
        <v>86.615999999999801</v>
      </c>
      <c r="Y47">
        <v>35355</v>
      </c>
      <c r="Z47" t="s">
        <v>16</v>
      </c>
      <c r="AA47" t="s">
        <v>51</v>
      </c>
      <c r="AB47">
        <v>16298</v>
      </c>
      <c r="AC47">
        <v>1.6000109999999901</v>
      </c>
      <c r="AD47">
        <v>1.6846269999999901</v>
      </c>
      <c r="AE47">
        <v>8.4615999999999997E-2</v>
      </c>
      <c r="AF47">
        <v>84.616</v>
      </c>
      <c r="AK47">
        <v>55450</v>
      </c>
      <c r="AL47" t="s">
        <v>16</v>
      </c>
      <c r="AM47" t="s">
        <v>49</v>
      </c>
      <c r="AN47">
        <v>16314</v>
      </c>
      <c r="AO47">
        <v>2.2000000000000002</v>
      </c>
      <c r="AP47">
        <v>2.3006169999999999</v>
      </c>
      <c r="AQ47">
        <v>0.100616999999999</v>
      </c>
      <c r="AR47">
        <v>100.616999999999</v>
      </c>
    </row>
    <row r="48" spans="1:44">
      <c r="A48" s="2">
        <v>51719</v>
      </c>
      <c r="B48" s="2" t="s">
        <v>16</v>
      </c>
      <c r="C48" s="2" t="s">
        <v>11</v>
      </c>
      <c r="D48" s="2">
        <v>16266</v>
      </c>
      <c r="E48" s="2">
        <v>1.389999</v>
      </c>
      <c r="F48" s="2">
        <v>1.4766319999999999</v>
      </c>
      <c r="G48" s="2">
        <v>8.6633000000000002E-2</v>
      </c>
      <c r="H48" s="2">
        <v>86.632999999999996</v>
      </c>
      <c r="M48">
        <v>55446</v>
      </c>
      <c r="N48" t="s">
        <v>16</v>
      </c>
      <c r="O48" t="s">
        <v>49</v>
      </c>
      <c r="P48">
        <v>16282</v>
      </c>
      <c r="Q48">
        <v>2.5699990000000001</v>
      </c>
      <c r="R48">
        <v>2.6566169999999998</v>
      </c>
      <c r="S48">
        <v>8.6617999999999598E-2</v>
      </c>
      <c r="T48">
        <v>86.617999999999597</v>
      </c>
      <c r="Y48">
        <v>55450</v>
      </c>
      <c r="Z48" t="s">
        <v>16</v>
      </c>
      <c r="AA48" t="s">
        <v>49</v>
      </c>
      <c r="AB48">
        <v>16298</v>
      </c>
      <c r="AC48">
        <v>1.78</v>
      </c>
      <c r="AD48">
        <v>1.864627</v>
      </c>
      <c r="AE48">
        <v>8.4626999999999994E-2</v>
      </c>
      <c r="AF48">
        <v>84.626999999999995</v>
      </c>
      <c r="AK48">
        <v>35359</v>
      </c>
      <c r="AL48" t="s">
        <v>16</v>
      </c>
      <c r="AM48" t="s">
        <v>51</v>
      </c>
      <c r="AN48">
        <v>16314</v>
      </c>
      <c r="AO48">
        <v>2.2000109999999999</v>
      </c>
      <c r="AP48">
        <v>2.284627</v>
      </c>
      <c r="AQ48">
        <v>8.4615999999999997E-2</v>
      </c>
      <c r="AR48">
        <v>84.616</v>
      </c>
    </row>
    <row r="49" spans="1:44">
      <c r="A49" s="2">
        <v>34260</v>
      </c>
      <c r="B49" s="2" t="s">
        <v>16</v>
      </c>
      <c r="C49" s="2" t="s">
        <v>12</v>
      </c>
      <c r="D49" s="2">
        <v>16266</v>
      </c>
      <c r="E49" s="2">
        <v>1.3900110000000001</v>
      </c>
      <c r="F49" s="2">
        <v>1.4766170000000001</v>
      </c>
      <c r="G49" s="2">
        <v>8.6606000000000002E-2</v>
      </c>
      <c r="H49" s="2">
        <v>86.605999999999995</v>
      </c>
      <c r="M49">
        <v>35355</v>
      </c>
      <c r="N49" t="s">
        <v>16</v>
      </c>
      <c r="O49" t="s">
        <v>51</v>
      </c>
      <c r="P49">
        <v>16282</v>
      </c>
      <c r="Q49">
        <v>2.570011</v>
      </c>
      <c r="R49">
        <v>2.656622</v>
      </c>
      <c r="S49">
        <v>8.6610999999999994E-2</v>
      </c>
      <c r="T49">
        <v>86.610999999999905</v>
      </c>
      <c r="Y49">
        <v>35359</v>
      </c>
      <c r="Z49" t="s">
        <v>16</v>
      </c>
      <c r="AA49" t="s">
        <v>51</v>
      </c>
      <c r="AB49">
        <v>16298</v>
      </c>
      <c r="AC49">
        <v>1.780011</v>
      </c>
      <c r="AD49">
        <v>1.864622</v>
      </c>
      <c r="AE49">
        <v>8.4610999999999895E-2</v>
      </c>
      <c r="AF49">
        <v>84.610999999999905</v>
      </c>
      <c r="AK49">
        <v>55454</v>
      </c>
      <c r="AL49" t="s">
        <v>16</v>
      </c>
      <c r="AM49" t="s">
        <v>49</v>
      </c>
      <c r="AN49">
        <v>16314</v>
      </c>
      <c r="AO49">
        <v>2.5</v>
      </c>
      <c r="AP49">
        <v>2.59261699999999</v>
      </c>
      <c r="AQ49">
        <v>9.26169999999997E-2</v>
      </c>
      <c r="AR49">
        <v>92.616999999999706</v>
      </c>
    </row>
    <row r="50" spans="1:44">
      <c r="A50" s="2">
        <v>51723</v>
      </c>
      <c r="B50" s="2" t="s">
        <v>16</v>
      </c>
      <c r="C50" s="2" t="s">
        <v>11</v>
      </c>
      <c r="D50" s="2">
        <v>16266</v>
      </c>
      <c r="E50" s="2">
        <v>1.55</v>
      </c>
      <c r="F50" s="2">
        <v>1.6366320000000001</v>
      </c>
      <c r="G50" s="2">
        <v>8.6632000000000001E-2</v>
      </c>
      <c r="H50" s="2">
        <v>86.632000000000005</v>
      </c>
      <c r="M50">
        <v>55434</v>
      </c>
      <c r="N50" t="s">
        <v>16</v>
      </c>
      <c r="O50" t="s">
        <v>49</v>
      </c>
      <c r="P50">
        <v>16282</v>
      </c>
      <c r="Q50">
        <v>1.76</v>
      </c>
      <c r="R50">
        <v>1.844632</v>
      </c>
      <c r="S50">
        <v>8.4631999999999999E-2</v>
      </c>
      <c r="T50">
        <v>84.632000000000005</v>
      </c>
      <c r="Y50">
        <v>55454</v>
      </c>
      <c r="Z50" t="s">
        <v>16</v>
      </c>
      <c r="AA50" t="s">
        <v>49</v>
      </c>
      <c r="AB50">
        <v>16298</v>
      </c>
      <c r="AC50">
        <v>1.81</v>
      </c>
      <c r="AD50">
        <v>1.896617</v>
      </c>
      <c r="AE50">
        <v>8.6616999999999902E-2</v>
      </c>
      <c r="AF50">
        <v>86.616999999999905</v>
      </c>
      <c r="AK50">
        <v>35363</v>
      </c>
      <c r="AL50" t="s">
        <v>16</v>
      </c>
      <c r="AM50" t="s">
        <v>51</v>
      </c>
      <c r="AN50">
        <v>16314</v>
      </c>
      <c r="AO50">
        <v>2.50001099999999</v>
      </c>
      <c r="AP50">
        <v>2.5886170000000002</v>
      </c>
      <c r="AQ50">
        <v>8.8606000000000407E-2</v>
      </c>
      <c r="AR50">
        <v>88.606000000000407</v>
      </c>
    </row>
    <row r="51" spans="1:44">
      <c r="A51" s="2">
        <v>34264</v>
      </c>
      <c r="B51" s="2" t="s">
        <v>16</v>
      </c>
      <c r="C51" s="2" t="s">
        <v>12</v>
      </c>
      <c r="D51" s="2">
        <v>16266</v>
      </c>
      <c r="E51" s="2">
        <v>1.550011</v>
      </c>
      <c r="F51" s="2">
        <v>1.636617</v>
      </c>
      <c r="G51" s="2">
        <v>8.6606000000000002E-2</v>
      </c>
      <c r="H51" s="2">
        <v>86.605999999999995</v>
      </c>
      <c r="M51">
        <v>35343</v>
      </c>
      <c r="N51" t="s">
        <v>16</v>
      </c>
      <c r="O51" t="s">
        <v>51</v>
      </c>
      <c r="P51">
        <v>16282</v>
      </c>
      <c r="Q51">
        <v>1.760011</v>
      </c>
      <c r="R51">
        <v>1.844617</v>
      </c>
      <c r="S51">
        <v>8.4605999999999904E-2</v>
      </c>
      <c r="T51">
        <v>84.605999999999895</v>
      </c>
      <c r="Y51">
        <v>35363</v>
      </c>
      <c r="Z51" t="s">
        <v>16</v>
      </c>
      <c r="AA51" t="s">
        <v>51</v>
      </c>
      <c r="AB51">
        <v>16298</v>
      </c>
      <c r="AC51">
        <v>1.810011</v>
      </c>
      <c r="AD51">
        <v>1.8966270000000001</v>
      </c>
      <c r="AE51">
        <v>8.6615999999999999E-2</v>
      </c>
      <c r="AF51">
        <v>86.616</v>
      </c>
      <c r="AK51">
        <v>55434</v>
      </c>
      <c r="AL51" t="s">
        <v>16</v>
      </c>
      <c r="AM51" t="s">
        <v>49</v>
      </c>
      <c r="AN51">
        <v>16314</v>
      </c>
      <c r="AO51">
        <v>1.379999</v>
      </c>
      <c r="AP51">
        <v>1.4806170000000001</v>
      </c>
      <c r="AQ51">
        <v>0.100618</v>
      </c>
      <c r="AR51">
        <v>100.61799999999999</v>
      </c>
    </row>
    <row r="52" spans="1:44">
      <c r="A52" s="2">
        <v>51727</v>
      </c>
      <c r="B52" s="2" t="s">
        <v>16</v>
      </c>
      <c r="C52" s="2" t="s">
        <v>11</v>
      </c>
      <c r="D52" s="2">
        <v>16266</v>
      </c>
      <c r="E52" s="2">
        <v>1.639999</v>
      </c>
      <c r="F52" s="2">
        <v>1.7246220000000001</v>
      </c>
      <c r="G52" s="2">
        <v>8.4623000000000004E-2</v>
      </c>
      <c r="H52" s="2">
        <v>84.623000000000005</v>
      </c>
      <c r="M52">
        <v>55438</v>
      </c>
      <c r="N52" t="s">
        <v>16</v>
      </c>
      <c r="O52" t="s">
        <v>49</v>
      </c>
      <c r="P52">
        <v>16282</v>
      </c>
      <c r="Q52">
        <v>1.919999</v>
      </c>
      <c r="R52">
        <v>2.0046219999999999</v>
      </c>
      <c r="S52">
        <v>8.4622999999999796E-2</v>
      </c>
      <c r="T52">
        <v>84.622999999999806</v>
      </c>
      <c r="Y52">
        <v>55458</v>
      </c>
      <c r="Z52" t="s">
        <v>16</v>
      </c>
      <c r="AA52" t="s">
        <v>49</v>
      </c>
      <c r="AB52">
        <v>16298</v>
      </c>
      <c r="AC52">
        <v>1.83</v>
      </c>
      <c r="AD52">
        <v>1.924617</v>
      </c>
      <c r="AE52">
        <v>9.4616999999999896E-2</v>
      </c>
      <c r="AF52">
        <v>94.616999999999905</v>
      </c>
      <c r="AK52">
        <v>35343</v>
      </c>
      <c r="AL52" t="s">
        <v>16</v>
      </c>
      <c r="AM52" t="s">
        <v>51</v>
      </c>
      <c r="AN52">
        <v>16314</v>
      </c>
      <c r="AO52">
        <v>1.3800110000000001</v>
      </c>
      <c r="AP52">
        <v>1.4646269999999999</v>
      </c>
      <c r="AQ52">
        <v>8.4615999999999997E-2</v>
      </c>
      <c r="AR52">
        <v>84.616</v>
      </c>
    </row>
    <row r="53" spans="1:44">
      <c r="A53" s="2">
        <v>34268</v>
      </c>
      <c r="B53" s="2" t="s">
        <v>16</v>
      </c>
      <c r="C53" s="2" t="s">
        <v>12</v>
      </c>
      <c r="D53" s="2">
        <v>16266</v>
      </c>
      <c r="E53" s="2">
        <v>1.6400110000000001</v>
      </c>
      <c r="F53" s="2">
        <v>1.7246170000000001</v>
      </c>
      <c r="G53" s="2">
        <v>8.4606000000000001E-2</v>
      </c>
      <c r="H53" s="2">
        <v>84.605999999999995</v>
      </c>
      <c r="M53">
        <v>35347</v>
      </c>
      <c r="N53" t="s">
        <v>16</v>
      </c>
      <c r="O53" t="s">
        <v>51</v>
      </c>
      <c r="P53">
        <v>16282</v>
      </c>
      <c r="Q53">
        <v>1.9200109999999999</v>
      </c>
      <c r="R53">
        <v>2.0046170000000001</v>
      </c>
      <c r="S53">
        <v>8.4605999999999904E-2</v>
      </c>
      <c r="T53">
        <v>84.605999999999895</v>
      </c>
      <c r="Y53">
        <v>35367</v>
      </c>
      <c r="Z53" t="s">
        <v>16</v>
      </c>
      <c r="AA53" t="s">
        <v>51</v>
      </c>
      <c r="AB53">
        <v>16298</v>
      </c>
      <c r="AC53">
        <v>1.8300110000000001</v>
      </c>
      <c r="AD53">
        <v>1.9166270000000001</v>
      </c>
      <c r="AE53">
        <v>8.6615999999999999E-2</v>
      </c>
      <c r="AF53">
        <v>86.616</v>
      </c>
      <c r="AK53">
        <v>55438</v>
      </c>
      <c r="AL53" t="s">
        <v>16</v>
      </c>
      <c r="AM53" t="s">
        <v>49</v>
      </c>
      <c r="AN53">
        <v>16314</v>
      </c>
      <c r="AO53">
        <v>1.449999</v>
      </c>
      <c r="AP53">
        <v>1.5566169999999999</v>
      </c>
      <c r="AQ53">
        <v>0.106618</v>
      </c>
      <c r="AR53">
        <v>106.61799999999999</v>
      </c>
    </row>
    <row r="54" spans="1:44">
      <c r="A54" s="2">
        <v>51731</v>
      </c>
      <c r="B54" s="2" t="s">
        <v>16</v>
      </c>
      <c r="C54" s="2" t="s">
        <v>11</v>
      </c>
      <c r="D54" s="2">
        <v>16266</v>
      </c>
      <c r="E54" s="2">
        <v>1.87</v>
      </c>
      <c r="F54" s="2">
        <v>1.9566220000000001</v>
      </c>
      <c r="G54" s="2">
        <v>8.6622000000000005E-2</v>
      </c>
      <c r="H54" s="2">
        <v>86.622</v>
      </c>
      <c r="M54">
        <v>55442</v>
      </c>
      <c r="N54" t="s">
        <v>16</v>
      </c>
      <c r="O54" t="s">
        <v>49</v>
      </c>
      <c r="P54">
        <v>16282</v>
      </c>
      <c r="Q54">
        <v>1.9699990000000001</v>
      </c>
      <c r="R54">
        <v>2.056622</v>
      </c>
      <c r="S54">
        <v>8.6622999999999895E-2</v>
      </c>
      <c r="T54">
        <v>86.622999999999806</v>
      </c>
      <c r="Y54">
        <v>55462</v>
      </c>
      <c r="Z54" t="s">
        <v>16</v>
      </c>
      <c r="AA54" t="s">
        <v>49</v>
      </c>
      <c r="AB54">
        <v>16298</v>
      </c>
      <c r="AC54">
        <v>2.04</v>
      </c>
      <c r="AD54">
        <v>2.14061699999999</v>
      </c>
      <c r="AE54">
        <v>0.100616999999999</v>
      </c>
      <c r="AF54">
        <v>100.616999999999</v>
      </c>
      <c r="AK54">
        <v>35347</v>
      </c>
      <c r="AL54" t="s">
        <v>16</v>
      </c>
      <c r="AM54" t="s">
        <v>51</v>
      </c>
      <c r="AN54">
        <v>16314</v>
      </c>
      <c r="AO54">
        <v>1.4500109999999999</v>
      </c>
      <c r="AP54">
        <v>1.5326219999999999</v>
      </c>
      <c r="AQ54">
        <v>8.2610999999999907E-2</v>
      </c>
      <c r="AR54">
        <v>82.610999999999905</v>
      </c>
    </row>
    <row r="55" spans="1:44">
      <c r="A55" s="2">
        <v>34272</v>
      </c>
      <c r="B55" s="2" t="s">
        <v>16</v>
      </c>
      <c r="C55" s="2" t="s">
        <v>12</v>
      </c>
      <c r="D55" s="2">
        <v>16266</v>
      </c>
      <c r="E55" s="2">
        <v>1.8700110000000001</v>
      </c>
      <c r="F55" s="2">
        <v>1.9566170000000001</v>
      </c>
      <c r="G55" s="2">
        <v>8.6606000000000002E-2</v>
      </c>
      <c r="H55" s="2">
        <v>86.605999999999995</v>
      </c>
      <c r="M55">
        <v>35351</v>
      </c>
      <c r="N55" t="s">
        <v>16</v>
      </c>
      <c r="O55" t="s">
        <v>51</v>
      </c>
      <c r="P55">
        <v>16282</v>
      </c>
      <c r="Q55">
        <v>1.970011</v>
      </c>
      <c r="R55">
        <v>2.0566170000000001</v>
      </c>
      <c r="S55">
        <v>8.66060000000001E-2</v>
      </c>
      <c r="T55">
        <v>86.606000000000094</v>
      </c>
      <c r="Y55">
        <v>35371</v>
      </c>
      <c r="Z55" t="s">
        <v>16</v>
      </c>
      <c r="AA55" t="s">
        <v>51</v>
      </c>
      <c r="AB55">
        <v>16298</v>
      </c>
      <c r="AC55">
        <v>2.0400109999999998</v>
      </c>
      <c r="AD55">
        <v>2.1246269999999998</v>
      </c>
      <c r="AE55">
        <v>8.4615999999999997E-2</v>
      </c>
      <c r="AF55">
        <v>84.616</v>
      </c>
      <c r="AK55">
        <v>55442</v>
      </c>
      <c r="AL55" t="s">
        <v>16</v>
      </c>
      <c r="AM55" t="s">
        <v>49</v>
      </c>
      <c r="AN55">
        <v>16314</v>
      </c>
      <c r="AO55">
        <v>1.7299989999999901</v>
      </c>
      <c r="AP55">
        <v>1.8246169999999999</v>
      </c>
      <c r="AQ55">
        <v>9.4617999999999994E-2</v>
      </c>
      <c r="AR55">
        <v>94.618000000000094</v>
      </c>
    </row>
    <row r="56" spans="1:44">
      <c r="A56" s="2">
        <v>51735</v>
      </c>
      <c r="B56" s="2" t="s">
        <v>16</v>
      </c>
      <c r="C56" s="2" t="s">
        <v>11</v>
      </c>
      <c r="D56" s="2">
        <v>16266</v>
      </c>
      <c r="E56" s="2">
        <v>1.929999</v>
      </c>
      <c r="F56" s="2">
        <v>2.016632</v>
      </c>
      <c r="G56" s="2">
        <v>8.6633000000000002E-2</v>
      </c>
      <c r="H56" s="2">
        <v>86.632999999999996</v>
      </c>
      <c r="M56">
        <v>55446</v>
      </c>
      <c r="N56" t="s">
        <v>16</v>
      </c>
      <c r="O56" t="s">
        <v>49</v>
      </c>
      <c r="P56">
        <v>16282</v>
      </c>
      <c r="Q56">
        <v>2.16</v>
      </c>
      <c r="R56">
        <v>2.2486169999999999</v>
      </c>
      <c r="S56">
        <v>8.8616999999999696E-2</v>
      </c>
      <c r="T56">
        <v>88.616999999999706</v>
      </c>
      <c r="Y56">
        <v>55466</v>
      </c>
      <c r="Z56" t="s">
        <v>16</v>
      </c>
      <c r="AA56" t="s">
        <v>49</v>
      </c>
      <c r="AB56">
        <v>16298</v>
      </c>
      <c r="AC56">
        <v>2.4900000000000002</v>
      </c>
      <c r="AD56">
        <v>2.5886170000000002</v>
      </c>
      <c r="AE56">
        <v>9.8616999999999899E-2</v>
      </c>
      <c r="AF56">
        <v>98.616999999999905</v>
      </c>
      <c r="AK56">
        <v>35351</v>
      </c>
      <c r="AL56" t="s">
        <v>16</v>
      </c>
      <c r="AM56" t="s">
        <v>51</v>
      </c>
      <c r="AN56">
        <v>16314</v>
      </c>
      <c r="AO56">
        <v>1.730011</v>
      </c>
      <c r="AP56">
        <v>1.8166169999999999</v>
      </c>
      <c r="AQ56">
        <v>8.6605999999999905E-2</v>
      </c>
      <c r="AR56">
        <v>86.605999999999895</v>
      </c>
    </row>
    <row r="57" spans="1:44">
      <c r="A57" s="2">
        <v>34276</v>
      </c>
      <c r="B57" s="2" t="s">
        <v>16</v>
      </c>
      <c r="C57" s="2" t="s">
        <v>12</v>
      </c>
      <c r="D57" s="2">
        <v>16266</v>
      </c>
      <c r="E57" s="2">
        <v>1.9300109999999999</v>
      </c>
      <c r="F57" s="2">
        <v>2.0166170000000001</v>
      </c>
      <c r="G57" s="2">
        <v>8.6606000000000002E-2</v>
      </c>
      <c r="H57" s="2">
        <v>86.605999999999995</v>
      </c>
      <c r="M57">
        <v>35355</v>
      </c>
      <c r="N57" t="s">
        <v>16</v>
      </c>
      <c r="O57" t="s">
        <v>51</v>
      </c>
      <c r="P57">
        <v>16282</v>
      </c>
      <c r="Q57">
        <v>2.1600109999999999</v>
      </c>
      <c r="R57">
        <v>2.2446169999999999</v>
      </c>
      <c r="S57">
        <v>8.4605999999999904E-2</v>
      </c>
      <c r="T57">
        <v>84.605999999999895</v>
      </c>
      <c r="Y57">
        <v>35375</v>
      </c>
      <c r="Z57" t="s">
        <v>16</v>
      </c>
      <c r="AA57" t="s">
        <v>51</v>
      </c>
      <c r="AB57">
        <v>16298</v>
      </c>
      <c r="AC57">
        <v>2.490011</v>
      </c>
      <c r="AD57">
        <v>2.5766170000000002</v>
      </c>
      <c r="AE57">
        <v>8.66060000000001E-2</v>
      </c>
      <c r="AF57">
        <v>86.606000000000094</v>
      </c>
      <c r="AK57">
        <v>55446</v>
      </c>
      <c r="AL57" t="s">
        <v>16</v>
      </c>
      <c r="AM57" t="s">
        <v>49</v>
      </c>
      <c r="AN57">
        <v>16314</v>
      </c>
      <c r="AO57">
        <v>1.75</v>
      </c>
      <c r="AP57">
        <v>1.848622</v>
      </c>
      <c r="AQ57">
        <v>9.8621999999999904E-2</v>
      </c>
      <c r="AR57">
        <v>98.6219999999999</v>
      </c>
    </row>
    <row r="58" spans="1:44">
      <c r="A58" s="2">
        <v>51739</v>
      </c>
      <c r="B58" s="2" t="s">
        <v>16</v>
      </c>
      <c r="C58" s="2" t="s">
        <v>11</v>
      </c>
      <c r="D58" s="2">
        <v>16266</v>
      </c>
      <c r="E58" s="2">
        <v>2.12</v>
      </c>
      <c r="F58" s="2">
        <v>2.2086169999999998</v>
      </c>
      <c r="G58" s="2">
        <v>8.8617000000000001E-2</v>
      </c>
      <c r="H58" s="2">
        <v>88.617000000000004</v>
      </c>
      <c r="M58">
        <v>55450</v>
      </c>
      <c r="N58" t="s">
        <v>16</v>
      </c>
      <c r="O58" t="s">
        <v>49</v>
      </c>
      <c r="P58">
        <v>16282</v>
      </c>
      <c r="Q58">
        <v>2.3599990000000002</v>
      </c>
      <c r="R58">
        <v>2.448617</v>
      </c>
      <c r="S58">
        <v>8.8617999999999794E-2</v>
      </c>
      <c r="T58">
        <v>88.617999999999796</v>
      </c>
      <c r="Y58">
        <v>55434</v>
      </c>
      <c r="Z58" t="s">
        <v>16</v>
      </c>
      <c r="AA58" t="s">
        <v>49</v>
      </c>
      <c r="AB58">
        <v>16298</v>
      </c>
      <c r="AC58">
        <v>1.709999</v>
      </c>
      <c r="AD58">
        <v>1.8046169999999999</v>
      </c>
      <c r="AE58">
        <v>9.4617999999999799E-2</v>
      </c>
      <c r="AF58">
        <v>94.617999999999796</v>
      </c>
      <c r="AK58">
        <v>35355</v>
      </c>
      <c r="AL58" t="s">
        <v>16</v>
      </c>
      <c r="AM58" t="s">
        <v>51</v>
      </c>
      <c r="AN58">
        <v>16314</v>
      </c>
      <c r="AO58">
        <v>1.750011</v>
      </c>
      <c r="AP58">
        <v>1.8366169999999999</v>
      </c>
      <c r="AQ58">
        <v>8.6605999999999905E-2</v>
      </c>
      <c r="AR58">
        <v>86.605999999999895</v>
      </c>
    </row>
    <row r="59" spans="1:44">
      <c r="A59" s="2">
        <v>34280</v>
      </c>
      <c r="B59" s="2" t="s">
        <v>16</v>
      </c>
      <c r="C59" s="2" t="s">
        <v>12</v>
      </c>
      <c r="D59" s="2">
        <v>16266</v>
      </c>
      <c r="E59" s="2">
        <v>2.1200109999999999</v>
      </c>
      <c r="F59" s="2">
        <v>2.2046169999999998</v>
      </c>
      <c r="G59" s="2">
        <v>8.4606000000000001E-2</v>
      </c>
      <c r="H59" s="2">
        <v>84.605999999999995</v>
      </c>
      <c r="M59">
        <v>35359</v>
      </c>
      <c r="N59" t="s">
        <v>16</v>
      </c>
      <c r="O59" t="s">
        <v>51</v>
      </c>
      <c r="P59">
        <v>16282</v>
      </c>
      <c r="Q59">
        <v>2.3600110000000001</v>
      </c>
      <c r="R59">
        <v>2.4446270000000001</v>
      </c>
      <c r="S59">
        <v>8.4615999999999997E-2</v>
      </c>
      <c r="T59">
        <v>84.616</v>
      </c>
      <c r="Y59">
        <v>35343</v>
      </c>
      <c r="Z59" t="s">
        <v>16</v>
      </c>
      <c r="AA59" t="s">
        <v>51</v>
      </c>
      <c r="AB59">
        <v>16298</v>
      </c>
      <c r="AC59">
        <v>1.7100109999999999</v>
      </c>
      <c r="AD59">
        <v>1.796627</v>
      </c>
      <c r="AE59">
        <v>8.6615999999999999E-2</v>
      </c>
      <c r="AF59">
        <v>86.616</v>
      </c>
      <c r="AK59">
        <v>55450</v>
      </c>
      <c r="AL59" t="s">
        <v>16</v>
      </c>
      <c r="AM59" t="s">
        <v>49</v>
      </c>
      <c r="AN59">
        <v>16314</v>
      </c>
      <c r="AO59">
        <v>1.76</v>
      </c>
      <c r="AP59">
        <v>1.860617</v>
      </c>
      <c r="AQ59">
        <v>0.100616999999999</v>
      </c>
      <c r="AR59">
        <v>100.616999999999</v>
      </c>
    </row>
    <row r="60" spans="1:44">
      <c r="A60" s="2">
        <v>51743</v>
      </c>
      <c r="B60" s="2" t="s">
        <v>16</v>
      </c>
      <c r="C60" s="2" t="s">
        <v>11</v>
      </c>
      <c r="D60" s="2">
        <v>16266</v>
      </c>
      <c r="E60" s="2">
        <v>2.29</v>
      </c>
      <c r="F60" s="2">
        <v>2.3766319999999999</v>
      </c>
      <c r="G60" s="2">
        <v>8.6632000000000001E-2</v>
      </c>
      <c r="H60" s="2">
        <v>86.632000000000005</v>
      </c>
      <c r="M60">
        <v>55454</v>
      </c>
      <c r="N60" t="s">
        <v>16</v>
      </c>
      <c r="O60" t="s">
        <v>49</v>
      </c>
      <c r="P60">
        <v>16282</v>
      </c>
      <c r="Q60">
        <v>2.37</v>
      </c>
      <c r="R60">
        <v>2.4566319999999999</v>
      </c>
      <c r="S60">
        <v>8.6631999999999806E-2</v>
      </c>
      <c r="T60">
        <v>86.631999999999806</v>
      </c>
      <c r="Y60">
        <v>55438</v>
      </c>
      <c r="Z60" t="s">
        <v>16</v>
      </c>
      <c r="AA60" t="s">
        <v>49</v>
      </c>
      <c r="AB60">
        <v>16298</v>
      </c>
      <c r="AC60">
        <v>1.78</v>
      </c>
      <c r="AD60">
        <v>1.876617</v>
      </c>
      <c r="AE60">
        <v>9.6616999999999897E-2</v>
      </c>
      <c r="AF60">
        <v>96.616999999999905</v>
      </c>
      <c r="AK60">
        <v>35359</v>
      </c>
      <c r="AL60" t="s">
        <v>16</v>
      </c>
      <c r="AM60" t="s">
        <v>51</v>
      </c>
      <c r="AN60">
        <v>16314</v>
      </c>
      <c r="AO60">
        <v>1.760011</v>
      </c>
      <c r="AP60">
        <v>1.848617</v>
      </c>
      <c r="AQ60">
        <v>8.8605999999999893E-2</v>
      </c>
      <c r="AR60">
        <v>88.605999999999895</v>
      </c>
    </row>
    <row r="61" spans="1:44">
      <c r="A61" s="2">
        <v>34284</v>
      </c>
      <c r="B61" s="2" t="s">
        <v>16</v>
      </c>
      <c r="C61" s="2" t="s">
        <v>12</v>
      </c>
      <c r="D61" s="2">
        <v>16266</v>
      </c>
      <c r="E61" s="2">
        <v>2.2900109999999998</v>
      </c>
      <c r="F61" s="2">
        <v>2.376617</v>
      </c>
      <c r="G61" s="2">
        <v>8.6606000000000002E-2</v>
      </c>
      <c r="H61" s="2">
        <v>86.605999999999995</v>
      </c>
      <c r="M61">
        <v>35363</v>
      </c>
      <c r="N61" t="s">
        <v>16</v>
      </c>
      <c r="O61" t="s">
        <v>51</v>
      </c>
      <c r="P61">
        <v>16282</v>
      </c>
      <c r="Q61">
        <v>2.3700109999999999</v>
      </c>
      <c r="R61">
        <v>2.4566170000000001</v>
      </c>
      <c r="S61">
        <v>8.66060000000001E-2</v>
      </c>
      <c r="T61">
        <v>86.606000000000094</v>
      </c>
      <c r="Y61">
        <v>35347</v>
      </c>
      <c r="Z61" t="s">
        <v>16</v>
      </c>
      <c r="AA61" t="s">
        <v>51</v>
      </c>
      <c r="AB61">
        <v>16298</v>
      </c>
      <c r="AC61">
        <v>1.780011</v>
      </c>
      <c r="AD61">
        <v>1.868617</v>
      </c>
      <c r="AE61">
        <v>8.8605999999999893E-2</v>
      </c>
      <c r="AF61">
        <v>88.605999999999895</v>
      </c>
      <c r="AK61">
        <v>55454</v>
      </c>
      <c r="AL61" t="s">
        <v>16</v>
      </c>
      <c r="AM61" t="s">
        <v>49</v>
      </c>
      <c r="AN61">
        <v>16314</v>
      </c>
      <c r="AO61">
        <v>1.81</v>
      </c>
      <c r="AP61">
        <v>1.904617</v>
      </c>
      <c r="AQ61">
        <v>9.4616999999999896E-2</v>
      </c>
      <c r="AR61">
        <v>94.616999999999905</v>
      </c>
    </row>
    <row r="62" spans="1:44">
      <c r="A62" s="2">
        <v>51715</v>
      </c>
      <c r="B62" s="2" t="s">
        <v>16</v>
      </c>
      <c r="C62" s="2" t="s">
        <v>11</v>
      </c>
      <c r="D62" s="2">
        <v>16266</v>
      </c>
      <c r="E62" s="2">
        <v>1.04</v>
      </c>
      <c r="F62" s="2">
        <v>1.128617</v>
      </c>
      <c r="G62" s="2">
        <v>8.8617000000000001E-2</v>
      </c>
      <c r="H62" s="2">
        <v>88.617000000000004</v>
      </c>
      <c r="M62">
        <v>55458</v>
      </c>
      <c r="N62" t="s">
        <v>16</v>
      </c>
      <c r="O62" t="s">
        <v>49</v>
      </c>
      <c r="P62">
        <v>16282</v>
      </c>
      <c r="Q62">
        <v>2.4599989999999998</v>
      </c>
      <c r="R62">
        <v>2.544632</v>
      </c>
      <c r="S62">
        <v>8.4633000000000097E-2</v>
      </c>
      <c r="T62">
        <v>84.633000000000095</v>
      </c>
      <c r="Y62">
        <v>55442</v>
      </c>
      <c r="Z62" t="s">
        <v>16</v>
      </c>
      <c r="AA62" t="s">
        <v>49</v>
      </c>
      <c r="AB62">
        <v>16298</v>
      </c>
      <c r="AC62">
        <v>1.8199999999999901</v>
      </c>
      <c r="AD62">
        <v>1.912617</v>
      </c>
      <c r="AE62">
        <v>9.2617000000000102E-2</v>
      </c>
      <c r="AF62">
        <v>92.617000000000104</v>
      </c>
      <c r="AK62">
        <v>35363</v>
      </c>
      <c r="AL62" t="s">
        <v>16</v>
      </c>
      <c r="AM62" t="s">
        <v>51</v>
      </c>
      <c r="AN62">
        <v>16314</v>
      </c>
      <c r="AO62">
        <v>1.810011</v>
      </c>
      <c r="AP62">
        <v>1.896622</v>
      </c>
      <c r="AQ62">
        <v>8.6610999999999994E-2</v>
      </c>
      <c r="AR62">
        <v>86.610999999999905</v>
      </c>
    </row>
    <row r="63" spans="1:44">
      <c r="A63" s="2">
        <v>34256</v>
      </c>
      <c r="B63" s="2" t="s">
        <v>16</v>
      </c>
      <c r="C63" s="2" t="s">
        <v>12</v>
      </c>
      <c r="D63" s="2">
        <v>16266</v>
      </c>
      <c r="E63" s="2">
        <v>1.040011</v>
      </c>
      <c r="F63" s="2">
        <v>1.124617</v>
      </c>
      <c r="G63" s="2">
        <v>8.4606000000000001E-2</v>
      </c>
      <c r="H63" s="2">
        <v>84.605999999999995</v>
      </c>
      <c r="M63">
        <v>35367</v>
      </c>
      <c r="N63" t="s">
        <v>16</v>
      </c>
      <c r="O63" t="s">
        <v>51</v>
      </c>
      <c r="P63">
        <v>16282</v>
      </c>
      <c r="Q63">
        <v>2.4600110000000002</v>
      </c>
      <c r="R63">
        <v>2.5446270000000002</v>
      </c>
      <c r="S63">
        <v>8.4615999999999997E-2</v>
      </c>
      <c r="T63">
        <v>84.616</v>
      </c>
      <c r="Y63">
        <v>35351</v>
      </c>
      <c r="Z63" t="s">
        <v>16</v>
      </c>
      <c r="AA63" t="s">
        <v>51</v>
      </c>
      <c r="AB63">
        <v>16298</v>
      </c>
      <c r="AC63">
        <v>1.820011</v>
      </c>
      <c r="AD63">
        <v>1.908622</v>
      </c>
      <c r="AE63">
        <v>8.8610999999999995E-2</v>
      </c>
      <c r="AF63">
        <v>88.610999999999905</v>
      </c>
      <c r="AK63">
        <v>55458</v>
      </c>
      <c r="AL63" t="s">
        <v>16</v>
      </c>
      <c r="AM63" t="s">
        <v>49</v>
      </c>
      <c r="AN63">
        <v>16314</v>
      </c>
      <c r="AO63">
        <v>1.8199999999999901</v>
      </c>
      <c r="AP63">
        <v>1.920617</v>
      </c>
      <c r="AQ63">
        <v>0.100617</v>
      </c>
      <c r="AR63">
        <v>100.617</v>
      </c>
    </row>
    <row r="64" spans="1:44">
      <c r="A64" s="2">
        <v>51719</v>
      </c>
      <c r="B64" s="2" t="s">
        <v>16</v>
      </c>
      <c r="C64" s="2" t="s">
        <v>11</v>
      </c>
      <c r="D64" s="2">
        <v>16266</v>
      </c>
      <c r="E64" s="2">
        <v>1.149999</v>
      </c>
      <c r="F64" s="2">
        <v>1.2366220000000001</v>
      </c>
      <c r="G64" s="2">
        <v>8.6623000000000006E-2</v>
      </c>
      <c r="H64" s="2">
        <v>86.623000000000005</v>
      </c>
      <c r="M64">
        <v>55462</v>
      </c>
      <c r="N64" t="s">
        <v>16</v>
      </c>
      <c r="O64" t="s">
        <v>49</v>
      </c>
      <c r="P64">
        <v>16282</v>
      </c>
      <c r="Q64">
        <v>2.6</v>
      </c>
      <c r="R64">
        <v>2.6846320000000001</v>
      </c>
      <c r="S64">
        <v>8.4631999999999999E-2</v>
      </c>
      <c r="T64">
        <v>84.632000000000005</v>
      </c>
      <c r="Y64">
        <v>55446</v>
      </c>
      <c r="Z64" t="s">
        <v>16</v>
      </c>
      <c r="AA64" t="s">
        <v>49</v>
      </c>
      <c r="AB64">
        <v>16298</v>
      </c>
      <c r="AC64">
        <v>2.08</v>
      </c>
      <c r="AD64">
        <v>2.1726169999999998</v>
      </c>
      <c r="AE64">
        <v>9.26169999999997E-2</v>
      </c>
      <c r="AF64">
        <v>92.616999999999706</v>
      </c>
      <c r="AK64">
        <v>35367</v>
      </c>
      <c r="AL64" t="s">
        <v>16</v>
      </c>
      <c r="AM64" t="s">
        <v>51</v>
      </c>
      <c r="AN64">
        <v>16314</v>
      </c>
      <c r="AO64">
        <v>1.820011</v>
      </c>
      <c r="AP64">
        <v>1.908617</v>
      </c>
      <c r="AQ64">
        <v>8.8605999999999893E-2</v>
      </c>
      <c r="AR64">
        <v>88.605999999999895</v>
      </c>
    </row>
    <row r="65" spans="1:44">
      <c r="A65" s="2">
        <v>34260</v>
      </c>
      <c r="B65" s="2" t="s">
        <v>16</v>
      </c>
      <c r="C65" s="2" t="s">
        <v>12</v>
      </c>
      <c r="D65" s="2">
        <v>16266</v>
      </c>
      <c r="E65" s="2">
        <v>1.1500109999999999</v>
      </c>
      <c r="F65" s="2">
        <v>1.2366170000000001</v>
      </c>
      <c r="G65" s="2">
        <v>8.6606000000000002E-2</v>
      </c>
      <c r="H65" s="2">
        <v>86.605999999999995</v>
      </c>
      <c r="M65">
        <v>35371</v>
      </c>
      <c r="N65" t="s">
        <v>16</v>
      </c>
      <c r="O65" t="s">
        <v>51</v>
      </c>
      <c r="P65">
        <v>16282</v>
      </c>
      <c r="Q65">
        <v>2.6000109999999999</v>
      </c>
      <c r="R65">
        <v>2.6846169999999998</v>
      </c>
      <c r="S65">
        <v>8.4606000000000403E-2</v>
      </c>
      <c r="T65">
        <v>84.606000000000407</v>
      </c>
      <c r="Y65">
        <v>35355</v>
      </c>
      <c r="Z65" t="s">
        <v>16</v>
      </c>
      <c r="AA65" t="s">
        <v>51</v>
      </c>
      <c r="AB65">
        <v>16298</v>
      </c>
      <c r="AC65">
        <v>2.0800109999999998</v>
      </c>
      <c r="AD65">
        <v>2.1686169999999998</v>
      </c>
      <c r="AE65">
        <v>8.8605999999999893E-2</v>
      </c>
      <c r="AF65">
        <v>88.605999999999895</v>
      </c>
      <c r="AK65">
        <v>55462</v>
      </c>
      <c r="AL65" t="s">
        <v>16</v>
      </c>
      <c r="AM65" t="s">
        <v>49</v>
      </c>
      <c r="AN65">
        <v>16314</v>
      </c>
      <c r="AO65">
        <v>2.2999990000000001</v>
      </c>
      <c r="AP65">
        <v>2.3966189999999998</v>
      </c>
      <c r="AQ65">
        <v>9.6619999999999706E-2</v>
      </c>
      <c r="AR65">
        <v>96.619999999999706</v>
      </c>
    </row>
    <row r="66" spans="1:44">
      <c r="A66" s="2">
        <v>51723</v>
      </c>
      <c r="B66" s="2" t="s">
        <v>16</v>
      </c>
      <c r="C66" s="2" t="s">
        <v>11</v>
      </c>
      <c r="D66" s="2">
        <v>16266</v>
      </c>
      <c r="E66" s="2">
        <v>1.169999</v>
      </c>
      <c r="F66" s="2">
        <v>1.256632</v>
      </c>
      <c r="G66" s="2">
        <v>8.6633000000000002E-2</v>
      </c>
      <c r="H66" s="2">
        <v>86.632999999999996</v>
      </c>
      <c r="M66">
        <v>55466</v>
      </c>
      <c r="N66" t="s">
        <v>16</v>
      </c>
      <c r="O66" t="s">
        <v>49</v>
      </c>
      <c r="P66">
        <v>16282</v>
      </c>
      <c r="Q66">
        <v>2.7299989999999998</v>
      </c>
      <c r="R66">
        <v>2.81662199999999</v>
      </c>
      <c r="S66">
        <v>8.6622999999999895E-2</v>
      </c>
      <c r="T66">
        <v>86.622999999999806</v>
      </c>
      <c r="Y66">
        <v>55450</v>
      </c>
      <c r="Z66" t="s">
        <v>16</v>
      </c>
      <c r="AA66" t="s">
        <v>49</v>
      </c>
      <c r="AB66">
        <v>16298</v>
      </c>
      <c r="AC66">
        <v>2.2200000000000002</v>
      </c>
      <c r="AD66">
        <v>2.3126169999999999</v>
      </c>
      <c r="AE66">
        <v>9.26169999999997E-2</v>
      </c>
      <c r="AF66">
        <v>92.616999999999706</v>
      </c>
      <c r="AK66">
        <v>35371</v>
      </c>
      <c r="AL66" t="s">
        <v>16</v>
      </c>
      <c r="AM66" t="s">
        <v>51</v>
      </c>
      <c r="AN66">
        <v>16314</v>
      </c>
      <c r="AO66">
        <v>2.300011</v>
      </c>
      <c r="AP66">
        <v>2.3846270000000001</v>
      </c>
      <c r="AQ66">
        <v>8.4615999999999997E-2</v>
      </c>
      <c r="AR66">
        <v>84.616</v>
      </c>
    </row>
    <row r="67" spans="1:44">
      <c r="A67" s="2">
        <v>34264</v>
      </c>
      <c r="B67" s="2" t="s">
        <v>16</v>
      </c>
      <c r="C67" s="2" t="s">
        <v>12</v>
      </c>
      <c r="D67" s="2">
        <v>16266</v>
      </c>
      <c r="E67" s="2">
        <v>1.1700109999999999</v>
      </c>
      <c r="F67" s="2">
        <v>1.2566170000000001</v>
      </c>
      <c r="G67" s="2">
        <v>8.6606000000000002E-2</v>
      </c>
      <c r="H67" s="2">
        <v>86.605999999999995</v>
      </c>
      <c r="M67">
        <v>35375</v>
      </c>
      <c r="N67" t="s">
        <v>16</v>
      </c>
      <c r="O67" t="s">
        <v>51</v>
      </c>
      <c r="P67">
        <v>16282</v>
      </c>
      <c r="Q67">
        <v>2.7300110000000002</v>
      </c>
      <c r="R67">
        <v>2.8166169999999999</v>
      </c>
      <c r="S67">
        <v>8.6605999999999697E-2</v>
      </c>
      <c r="T67">
        <v>86.605999999999696</v>
      </c>
      <c r="Y67">
        <v>35359</v>
      </c>
      <c r="Z67" t="s">
        <v>16</v>
      </c>
      <c r="AA67" t="s">
        <v>51</v>
      </c>
      <c r="AB67">
        <v>16298</v>
      </c>
      <c r="AC67">
        <v>2.220011</v>
      </c>
      <c r="AD67">
        <v>2.304627</v>
      </c>
      <c r="AE67">
        <v>8.4615999999999997E-2</v>
      </c>
      <c r="AF67">
        <v>84.616</v>
      </c>
      <c r="AK67">
        <v>55434</v>
      </c>
      <c r="AL67" t="s">
        <v>16</v>
      </c>
      <c r="AM67" t="s">
        <v>49</v>
      </c>
      <c r="AN67">
        <v>16314</v>
      </c>
      <c r="AO67">
        <v>1.2399990000000001</v>
      </c>
      <c r="AP67">
        <v>1.3366169999999999</v>
      </c>
      <c r="AQ67">
        <v>9.6617999999999801E-2</v>
      </c>
      <c r="AR67">
        <v>96.617999999999796</v>
      </c>
    </row>
    <row r="68" spans="1:44">
      <c r="A68" s="2">
        <v>51727</v>
      </c>
      <c r="B68" s="2" t="s">
        <v>16</v>
      </c>
      <c r="C68" s="2" t="s">
        <v>11</v>
      </c>
      <c r="D68" s="2">
        <v>16266</v>
      </c>
      <c r="E68" s="2">
        <v>1.35</v>
      </c>
      <c r="F68" s="2">
        <v>1.4366319999999999</v>
      </c>
      <c r="G68" s="2">
        <v>8.6632000000000001E-2</v>
      </c>
      <c r="H68" s="2">
        <v>86.632000000000005</v>
      </c>
      <c r="M68">
        <v>55470</v>
      </c>
      <c r="N68" t="s">
        <v>16</v>
      </c>
      <c r="O68" t="s">
        <v>49</v>
      </c>
      <c r="P68">
        <v>16282</v>
      </c>
      <c r="Q68">
        <v>2.81</v>
      </c>
      <c r="R68">
        <v>2.8966319999999999</v>
      </c>
      <c r="S68">
        <v>8.6631999999999806E-2</v>
      </c>
      <c r="T68">
        <v>86.631999999999806</v>
      </c>
      <c r="Y68">
        <v>55454</v>
      </c>
      <c r="Z68" t="s">
        <v>16</v>
      </c>
      <c r="AA68" t="s">
        <v>49</v>
      </c>
      <c r="AB68">
        <v>16298</v>
      </c>
      <c r="AC68">
        <v>2.4799989999999998</v>
      </c>
      <c r="AD68">
        <v>2.5766170000000002</v>
      </c>
      <c r="AE68">
        <v>9.6618000000000301E-2</v>
      </c>
      <c r="AF68">
        <v>96.618000000000293</v>
      </c>
      <c r="AK68">
        <v>35343</v>
      </c>
      <c r="AL68" t="s">
        <v>16</v>
      </c>
      <c r="AM68" t="s">
        <v>51</v>
      </c>
      <c r="AN68">
        <v>16314</v>
      </c>
      <c r="AO68">
        <v>1.240011</v>
      </c>
      <c r="AP68">
        <v>1.3246169999999999</v>
      </c>
      <c r="AQ68">
        <v>8.4605999999999904E-2</v>
      </c>
      <c r="AR68">
        <v>84.605999999999895</v>
      </c>
    </row>
    <row r="69" spans="1:44">
      <c r="A69" s="2">
        <v>34268</v>
      </c>
      <c r="B69" s="2" t="s">
        <v>16</v>
      </c>
      <c r="C69" s="2" t="s">
        <v>12</v>
      </c>
      <c r="D69" s="2">
        <v>16266</v>
      </c>
      <c r="E69" s="2">
        <v>1.3500110000000001</v>
      </c>
      <c r="F69" s="2">
        <v>1.436617</v>
      </c>
      <c r="G69" s="2">
        <v>8.6606000000000002E-2</v>
      </c>
      <c r="H69" s="2">
        <v>86.605999999999995</v>
      </c>
      <c r="M69">
        <v>35379</v>
      </c>
      <c r="N69" t="s">
        <v>16</v>
      </c>
      <c r="O69" t="s">
        <v>51</v>
      </c>
      <c r="P69">
        <v>16282</v>
      </c>
      <c r="Q69">
        <v>2.8100109999999998</v>
      </c>
      <c r="R69">
        <v>2.8966270000000001</v>
      </c>
      <c r="S69">
        <v>8.6615999999999804E-2</v>
      </c>
      <c r="T69">
        <v>86.615999999999801</v>
      </c>
      <c r="Y69">
        <v>35363</v>
      </c>
      <c r="Z69" t="s">
        <v>16</v>
      </c>
      <c r="AA69" t="s">
        <v>51</v>
      </c>
      <c r="AB69">
        <v>16298</v>
      </c>
      <c r="AC69">
        <v>2.4800110000000002</v>
      </c>
      <c r="AD69">
        <v>2.5686170000000002</v>
      </c>
      <c r="AE69">
        <v>8.8605999999999893E-2</v>
      </c>
      <c r="AF69">
        <v>88.605999999999895</v>
      </c>
      <c r="AK69">
        <v>55438</v>
      </c>
      <c r="AL69" t="s">
        <v>16</v>
      </c>
      <c r="AM69" t="s">
        <v>49</v>
      </c>
      <c r="AN69">
        <v>16314</v>
      </c>
      <c r="AO69">
        <v>1.419999</v>
      </c>
      <c r="AP69">
        <v>1.5206189999999999</v>
      </c>
      <c r="AQ69">
        <v>0.100619999999999</v>
      </c>
      <c r="AR69">
        <v>100.619999999999</v>
      </c>
    </row>
    <row r="70" spans="1:44">
      <c r="A70" s="2">
        <v>51731</v>
      </c>
      <c r="B70" s="2" t="s">
        <v>16</v>
      </c>
      <c r="C70" s="2" t="s">
        <v>11</v>
      </c>
      <c r="D70" s="2">
        <v>16266</v>
      </c>
      <c r="E70" s="2">
        <v>1.409999</v>
      </c>
      <c r="F70" s="2">
        <v>1.4966219999999999</v>
      </c>
      <c r="G70" s="2">
        <v>8.6623000000000006E-2</v>
      </c>
      <c r="H70" s="2">
        <v>86.623000000000005</v>
      </c>
      <c r="M70">
        <v>55434</v>
      </c>
      <c r="N70" t="s">
        <v>16</v>
      </c>
      <c r="O70" t="s">
        <v>49</v>
      </c>
      <c r="P70">
        <v>16282</v>
      </c>
      <c r="Q70">
        <v>1.87</v>
      </c>
      <c r="R70">
        <v>1.9566219999999901</v>
      </c>
      <c r="S70">
        <v>8.6621999999999699E-2</v>
      </c>
      <c r="T70">
        <v>86.621999999999701</v>
      </c>
      <c r="Y70">
        <v>55458</v>
      </c>
      <c r="Z70" t="s">
        <v>16</v>
      </c>
      <c r="AA70" t="s">
        <v>49</v>
      </c>
      <c r="AB70">
        <v>16298</v>
      </c>
      <c r="AC70">
        <v>2.6</v>
      </c>
      <c r="AD70">
        <v>2.6886169999999998</v>
      </c>
      <c r="AE70">
        <v>8.8616999999999696E-2</v>
      </c>
      <c r="AF70">
        <v>88.616999999999706</v>
      </c>
      <c r="AK70">
        <v>35347</v>
      </c>
      <c r="AL70" t="s">
        <v>16</v>
      </c>
      <c r="AM70" t="s">
        <v>51</v>
      </c>
      <c r="AN70">
        <v>16314</v>
      </c>
      <c r="AO70">
        <v>1.4200109999999999</v>
      </c>
      <c r="AP70">
        <v>1.5046269999999999</v>
      </c>
      <c r="AQ70">
        <v>8.4615999999999997E-2</v>
      </c>
      <c r="AR70">
        <v>84.616</v>
      </c>
    </row>
    <row r="71" spans="1:44">
      <c r="A71" s="2">
        <v>34272</v>
      </c>
      <c r="B71" s="2" t="s">
        <v>16</v>
      </c>
      <c r="C71" s="2" t="s">
        <v>12</v>
      </c>
      <c r="D71" s="2">
        <v>16266</v>
      </c>
      <c r="E71" s="2">
        <v>1.4100109999999999</v>
      </c>
      <c r="F71" s="2">
        <v>1.4966170000000001</v>
      </c>
      <c r="G71" s="2">
        <v>8.6606000000000002E-2</v>
      </c>
      <c r="H71" s="2">
        <v>86.605999999999995</v>
      </c>
      <c r="M71">
        <v>35343</v>
      </c>
      <c r="N71" t="s">
        <v>16</v>
      </c>
      <c r="O71" t="s">
        <v>51</v>
      </c>
      <c r="P71">
        <v>16282</v>
      </c>
      <c r="Q71">
        <v>1.8700109999999901</v>
      </c>
      <c r="R71">
        <v>1.9566170000000001</v>
      </c>
      <c r="S71">
        <v>8.66060000000001E-2</v>
      </c>
      <c r="T71">
        <v>86.606000000000094</v>
      </c>
      <c r="Y71">
        <v>35367</v>
      </c>
      <c r="Z71" t="s">
        <v>16</v>
      </c>
      <c r="AA71" t="s">
        <v>51</v>
      </c>
      <c r="AB71">
        <v>16298</v>
      </c>
      <c r="AC71">
        <v>2.6000109999999999</v>
      </c>
      <c r="AD71">
        <v>2.6846269999999999</v>
      </c>
      <c r="AE71">
        <v>8.4615999999999997E-2</v>
      </c>
      <c r="AF71">
        <v>84.616</v>
      </c>
      <c r="AK71">
        <v>55442</v>
      </c>
      <c r="AL71" t="s">
        <v>16</v>
      </c>
      <c r="AM71" t="s">
        <v>49</v>
      </c>
      <c r="AN71">
        <v>16314</v>
      </c>
      <c r="AO71">
        <v>1.5</v>
      </c>
      <c r="AP71">
        <v>1.592622</v>
      </c>
      <c r="AQ71">
        <v>9.2621999999999899E-2</v>
      </c>
      <c r="AR71">
        <v>92.6219999999999</v>
      </c>
    </row>
    <row r="72" spans="1:44">
      <c r="A72" s="2">
        <v>51735</v>
      </c>
      <c r="B72" s="2" t="s">
        <v>16</v>
      </c>
      <c r="C72" s="2" t="s">
        <v>11</v>
      </c>
      <c r="D72" s="2">
        <v>16266</v>
      </c>
      <c r="E72" s="2">
        <v>2.12</v>
      </c>
      <c r="F72" s="2">
        <v>2.2086169999999998</v>
      </c>
      <c r="G72" s="2">
        <v>8.8617000000000001E-2</v>
      </c>
      <c r="H72" s="2">
        <v>88.617000000000004</v>
      </c>
      <c r="M72">
        <v>55438</v>
      </c>
      <c r="N72" t="s">
        <v>16</v>
      </c>
      <c r="O72" t="s">
        <v>49</v>
      </c>
      <c r="P72">
        <v>16282</v>
      </c>
      <c r="Q72">
        <v>1.899999</v>
      </c>
      <c r="R72">
        <v>1.9846219999999899</v>
      </c>
      <c r="S72">
        <v>8.4622999999999796E-2</v>
      </c>
      <c r="T72">
        <v>84.622999999999806</v>
      </c>
      <c r="Y72">
        <v>55462</v>
      </c>
      <c r="Z72" t="s">
        <v>16</v>
      </c>
      <c r="AA72" t="s">
        <v>49</v>
      </c>
      <c r="AB72">
        <v>16298</v>
      </c>
      <c r="AC72">
        <v>2.6899989999999998</v>
      </c>
      <c r="AD72">
        <v>2.7766220000000001</v>
      </c>
      <c r="AE72">
        <v>8.6622999999999895E-2</v>
      </c>
      <c r="AF72">
        <v>86.622999999999806</v>
      </c>
      <c r="AK72">
        <v>35351</v>
      </c>
      <c r="AL72" t="s">
        <v>16</v>
      </c>
      <c r="AM72" t="s">
        <v>51</v>
      </c>
      <c r="AN72">
        <v>16314</v>
      </c>
      <c r="AO72">
        <v>1.500011</v>
      </c>
      <c r="AP72">
        <v>1.584622</v>
      </c>
      <c r="AQ72">
        <v>8.4610999999999895E-2</v>
      </c>
      <c r="AR72">
        <v>84.610999999999905</v>
      </c>
    </row>
    <row r="73" spans="1:44">
      <c r="A73" s="2">
        <v>34276</v>
      </c>
      <c r="B73" s="2" t="s">
        <v>16</v>
      </c>
      <c r="C73" s="2" t="s">
        <v>12</v>
      </c>
      <c r="D73" s="2">
        <v>16266</v>
      </c>
      <c r="E73" s="2">
        <v>2.1200109999999999</v>
      </c>
      <c r="F73" s="2">
        <v>2.2046169999999998</v>
      </c>
      <c r="G73" s="2">
        <v>8.4606000000000001E-2</v>
      </c>
      <c r="H73" s="2">
        <v>84.605999999999995</v>
      </c>
      <c r="M73">
        <v>35347</v>
      </c>
      <c r="N73" t="s">
        <v>16</v>
      </c>
      <c r="O73" t="s">
        <v>51</v>
      </c>
      <c r="P73">
        <v>16282</v>
      </c>
      <c r="Q73">
        <v>1.9000109999999999</v>
      </c>
      <c r="R73">
        <v>1.9846269999999999</v>
      </c>
      <c r="S73">
        <v>8.4615999999999997E-2</v>
      </c>
      <c r="T73">
        <v>84.616</v>
      </c>
      <c r="Y73">
        <v>35371</v>
      </c>
      <c r="Z73" t="s">
        <v>16</v>
      </c>
      <c r="AA73" t="s">
        <v>51</v>
      </c>
      <c r="AB73">
        <v>16298</v>
      </c>
      <c r="AC73">
        <v>2.6900110000000002</v>
      </c>
      <c r="AD73">
        <v>2.776627</v>
      </c>
      <c r="AE73">
        <v>8.6615999999999804E-2</v>
      </c>
      <c r="AF73">
        <v>86.615999999999801</v>
      </c>
      <c r="AK73">
        <v>55446</v>
      </c>
      <c r="AL73" t="s">
        <v>16</v>
      </c>
      <c r="AM73" t="s">
        <v>49</v>
      </c>
      <c r="AN73">
        <v>16314</v>
      </c>
      <c r="AO73">
        <v>1.5699999999999901</v>
      </c>
      <c r="AP73">
        <v>1.656617</v>
      </c>
      <c r="AQ73">
        <v>8.6617000000000097E-2</v>
      </c>
      <c r="AR73">
        <v>86.617000000000104</v>
      </c>
    </row>
    <row r="74" spans="1:44">
      <c r="A74" s="2">
        <v>51739</v>
      </c>
      <c r="B74" s="2" t="s">
        <v>16</v>
      </c>
      <c r="C74" s="2" t="s">
        <v>11</v>
      </c>
      <c r="D74" s="2">
        <v>16266</v>
      </c>
      <c r="E74" s="2">
        <v>2.4599989999999998</v>
      </c>
      <c r="F74" s="2">
        <v>2.5486170000000001</v>
      </c>
      <c r="G74" s="2">
        <v>8.8618000000000002E-2</v>
      </c>
      <c r="H74" s="2">
        <v>88.617999999999995</v>
      </c>
      <c r="M74">
        <v>55442</v>
      </c>
      <c r="N74" t="s">
        <v>16</v>
      </c>
      <c r="O74" t="s">
        <v>49</v>
      </c>
      <c r="P74">
        <v>16282</v>
      </c>
      <c r="Q74">
        <v>1.919999</v>
      </c>
      <c r="R74">
        <v>2.0046219999999999</v>
      </c>
      <c r="S74">
        <v>8.4622999999999796E-2</v>
      </c>
      <c r="T74">
        <v>84.622999999999806</v>
      </c>
      <c r="Y74">
        <v>55466</v>
      </c>
      <c r="Z74" t="s">
        <v>16</v>
      </c>
      <c r="AA74" t="s">
        <v>49</v>
      </c>
      <c r="AB74">
        <v>16298</v>
      </c>
      <c r="AC74">
        <v>2.7</v>
      </c>
      <c r="AD74">
        <v>2.8006169999999999</v>
      </c>
      <c r="AE74">
        <v>0.100616999999999</v>
      </c>
      <c r="AF74">
        <v>100.616999999999</v>
      </c>
      <c r="AK74">
        <v>35355</v>
      </c>
      <c r="AL74" t="s">
        <v>16</v>
      </c>
      <c r="AM74" t="s">
        <v>51</v>
      </c>
      <c r="AN74">
        <v>16314</v>
      </c>
      <c r="AO74">
        <v>1.570011</v>
      </c>
      <c r="AP74">
        <v>1.652617</v>
      </c>
      <c r="AQ74">
        <v>8.2605999999999902E-2</v>
      </c>
      <c r="AR74">
        <v>82.605999999999895</v>
      </c>
    </row>
    <row r="75" spans="1:44">
      <c r="A75" s="2">
        <v>34280</v>
      </c>
      <c r="B75" s="2" t="s">
        <v>16</v>
      </c>
      <c r="C75" s="2" t="s">
        <v>12</v>
      </c>
      <c r="D75" s="2">
        <v>16266</v>
      </c>
      <c r="E75" s="2">
        <v>2.4600110000000002</v>
      </c>
      <c r="F75" s="2">
        <v>2.5446170000000001</v>
      </c>
      <c r="G75" s="2">
        <v>8.4606000000000001E-2</v>
      </c>
      <c r="H75" s="2">
        <v>84.605999999999995</v>
      </c>
      <c r="M75">
        <v>35351</v>
      </c>
      <c r="N75" t="s">
        <v>16</v>
      </c>
      <c r="O75" t="s">
        <v>51</v>
      </c>
      <c r="P75">
        <v>16282</v>
      </c>
      <c r="Q75">
        <v>1.9200109999999999</v>
      </c>
      <c r="R75">
        <v>2.0046170000000001</v>
      </c>
      <c r="S75">
        <v>8.4605999999999904E-2</v>
      </c>
      <c r="T75">
        <v>84.605999999999895</v>
      </c>
      <c r="Y75">
        <v>35375</v>
      </c>
      <c r="Z75" t="s">
        <v>16</v>
      </c>
      <c r="AA75" t="s">
        <v>51</v>
      </c>
      <c r="AB75">
        <v>16298</v>
      </c>
      <c r="AC75">
        <v>2.7000109999999999</v>
      </c>
      <c r="AD75">
        <v>2.7886169999999999</v>
      </c>
      <c r="AE75">
        <v>8.8605999999999893E-2</v>
      </c>
      <c r="AF75">
        <v>88.605999999999895</v>
      </c>
      <c r="AK75">
        <v>55450</v>
      </c>
      <c r="AL75" t="s">
        <v>16</v>
      </c>
      <c r="AM75" t="s">
        <v>49</v>
      </c>
      <c r="AN75">
        <v>16314</v>
      </c>
      <c r="AO75">
        <v>1.81</v>
      </c>
      <c r="AP75">
        <v>1.908617</v>
      </c>
      <c r="AQ75">
        <v>9.8616999999999899E-2</v>
      </c>
      <c r="AR75">
        <v>98.616999999999905</v>
      </c>
    </row>
    <row r="76" spans="1:44">
      <c r="A76" s="2">
        <v>51743</v>
      </c>
      <c r="B76" s="2" t="s">
        <v>16</v>
      </c>
      <c r="C76" s="2" t="s">
        <v>11</v>
      </c>
      <c r="D76" s="2">
        <v>16266</v>
      </c>
      <c r="E76" s="2">
        <v>2.8799990000000002</v>
      </c>
      <c r="F76" s="2">
        <v>2.9646319999999999</v>
      </c>
      <c r="G76" s="2">
        <v>8.4633E-2</v>
      </c>
      <c r="H76" s="2">
        <v>84.632999999999996</v>
      </c>
      <c r="M76">
        <v>55434</v>
      </c>
      <c r="N76" t="s">
        <v>16</v>
      </c>
      <c r="O76" t="s">
        <v>49</v>
      </c>
      <c r="P76">
        <v>16282</v>
      </c>
      <c r="Q76">
        <v>1.1200000000000001</v>
      </c>
      <c r="R76">
        <v>1.204617</v>
      </c>
      <c r="S76">
        <v>8.4616999999999901E-2</v>
      </c>
      <c r="T76">
        <v>84.616999999999905</v>
      </c>
      <c r="Y76">
        <v>55470</v>
      </c>
      <c r="Z76" t="s">
        <v>16</v>
      </c>
      <c r="AA76" t="s">
        <v>49</v>
      </c>
      <c r="AB76">
        <v>16298</v>
      </c>
      <c r="AC76">
        <v>2.75</v>
      </c>
      <c r="AD76">
        <v>2.8406169999999999</v>
      </c>
      <c r="AE76">
        <v>9.0616999999999906E-2</v>
      </c>
      <c r="AF76">
        <v>90.616999999999905</v>
      </c>
      <c r="AK76">
        <v>35359</v>
      </c>
      <c r="AL76" t="s">
        <v>16</v>
      </c>
      <c r="AM76" t="s">
        <v>51</v>
      </c>
      <c r="AN76">
        <v>16314</v>
      </c>
      <c r="AO76">
        <v>1.810011</v>
      </c>
      <c r="AP76">
        <v>1.892617</v>
      </c>
      <c r="AQ76">
        <v>8.2605999999999902E-2</v>
      </c>
      <c r="AR76">
        <v>82.605999999999895</v>
      </c>
    </row>
    <row r="77" spans="1:44">
      <c r="A77" s="2">
        <v>34284</v>
      </c>
      <c r="B77" s="2" t="s">
        <v>16</v>
      </c>
      <c r="C77" s="2" t="s">
        <v>12</v>
      </c>
      <c r="D77" s="2">
        <v>16266</v>
      </c>
      <c r="E77" s="2">
        <v>2.8800110000000001</v>
      </c>
      <c r="F77" s="2">
        <v>2.9646170000000001</v>
      </c>
      <c r="G77" s="2">
        <v>8.4606000000000001E-2</v>
      </c>
      <c r="H77" s="2">
        <v>84.605999999999995</v>
      </c>
      <c r="M77">
        <v>35343</v>
      </c>
      <c r="N77" t="s">
        <v>16</v>
      </c>
      <c r="O77" t="s">
        <v>51</v>
      </c>
      <c r="P77">
        <v>16282</v>
      </c>
      <c r="Q77">
        <v>1.1200110000000001</v>
      </c>
      <c r="R77">
        <v>1.2046220000000001</v>
      </c>
      <c r="S77">
        <v>8.4610999999999895E-2</v>
      </c>
      <c r="T77">
        <v>84.610999999999905</v>
      </c>
      <c r="Y77">
        <v>35379</v>
      </c>
      <c r="Z77" t="s">
        <v>16</v>
      </c>
      <c r="AA77" t="s">
        <v>51</v>
      </c>
      <c r="AB77">
        <v>16298</v>
      </c>
      <c r="AC77">
        <v>2.75001099999999</v>
      </c>
      <c r="AD77">
        <v>2.8366169999999999</v>
      </c>
      <c r="AE77">
        <v>8.66060000000001E-2</v>
      </c>
      <c r="AF77">
        <v>86.606000000000094</v>
      </c>
      <c r="AK77">
        <v>55454</v>
      </c>
      <c r="AL77" t="s">
        <v>16</v>
      </c>
      <c r="AM77" t="s">
        <v>49</v>
      </c>
      <c r="AN77">
        <v>16314</v>
      </c>
      <c r="AO77">
        <v>1.909999</v>
      </c>
      <c r="AP77">
        <v>2.0086170000000001</v>
      </c>
      <c r="AQ77">
        <v>9.8618000000000094E-2</v>
      </c>
      <c r="AR77">
        <v>98.618000000000094</v>
      </c>
    </row>
    <row r="78" spans="1:44">
      <c r="A78" s="2">
        <v>51747</v>
      </c>
      <c r="B78" s="2" t="s">
        <v>16</v>
      </c>
      <c r="C78" s="2" t="s">
        <v>11</v>
      </c>
      <c r="D78" s="2">
        <v>16266</v>
      </c>
      <c r="E78" s="2">
        <v>2.89</v>
      </c>
      <c r="F78" s="2">
        <v>2.9766219999999999</v>
      </c>
      <c r="G78" s="2">
        <v>8.6622000000000005E-2</v>
      </c>
      <c r="H78" s="2">
        <v>86.622</v>
      </c>
      <c r="M78">
        <v>55438</v>
      </c>
      <c r="N78" t="s">
        <v>16</v>
      </c>
      <c r="O78" t="s">
        <v>49</v>
      </c>
      <c r="P78">
        <v>16282</v>
      </c>
      <c r="Q78">
        <v>1.139999</v>
      </c>
      <c r="R78">
        <v>1.2246170000000001</v>
      </c>
      <c r="S78">
        <v>8.4617999999999999E-2</v>
      </c>
      <c r="T78">
        <v>84.617999999999995</v>
      </c>
      <c r="Y78">
        <v>55434</v>
      </c>
      <c r="Z78" t="s">
        <v>16</v>
      </c>
      <c r="AA78" t="s">
        <v>49</v>
      </c>
      <c r="AB78">
        <v>16298</v>
      </c>
      <c r="AC78">
        <v>1.07</v>
      </c>
      <c r="AD78">
        <v>1.164617</v>
      </c>
      <c r="AE78">
        <v>9.4616999999999896E-2</v>
      </c>
      <c r="AF78">
        <v>94.616999999999905</v>
      </c>
      <c r="AK78">
        <v>35363</v>
      </c>
      <c r="AL78" t="s">
        <v>16</v>
      </c>
      <c r="AM78" t="s">
        <v>51</v>
      </c>
      <c r="AN78">
        <v>16314</v>
      </c>
      <c r="AO78">
        <v>1.9100109999999999</v>
      </c>
      <c r="AP78">
        <v>1.9966269999999999</v>
      </c>
      <c r="AQ78">
        <v>8.6616000000000207E-2</v>
      </c>
      <c r="AR78">
        <v>86.616000000000199</v>
      </c>
    </row>
    <row r="79" spans="1:44">
      <c r="A79" s="2">
        <v>34288</v>
      </c>
      <c r="B79" s="2" t="s">
        <v>16</v>
      </c>
      <c r="C79" s="2" t="s">
        <v>12</v>
      </c>
      <c r="D79" s="2">
        <v>16266</v>
      </c>
      <c r="E79" s="2">
        <v>2.8900109999999999</v>
      </c>
      <c r="F79" s="2">
        <v>2.9766170000000001</v>
      </c>
      <c r="G79" s="2">
        <v>8.6606000000000002E-2</v>
      </c>
      <c r="H79" s="2">
        <v>86.605999999999995</v>
      </c>
      <c r="M79">
        <v>35347</v>
      </c>
      <c r="N79" t="s">
        <v>16</v>
      </c>
      <c r="O79" t="s">
        <v>51</v>
      </c>
      <c r="P79">
        <v>16282</v>
      </c>
      <c r="Q79">
        <v>1.1400109999999899</v>
      </c>
      <c r="R79">
        <v>1.2246319999999999</v>
      </c>
      <c r="S79">
        <v>8.4621000000000002E-2</v>
      </c>
      <c r="T79">
        <v>84.620999999999995</v>
      </c>
      <c r="Y79">
        <v>35343</v>
      </c>
      <c r="Z79" t="s">
        <v>16</v>
      </c>
      <c r="AA79" t="s">
        <v>51</v>
      </c>
      <c r="AB79">
        <v>16298</v>
      </c>
      <c r="AC79">
        <v>1.070011</v>
      </c>
      <c r="AD79">
        <v>1.156622</v>
      </c>
      <c r="AE79">
        <v>8.6610999999999994E-2</v>
      </c>
      <c r="AF79">
        <v>86.610999999999905</v>
      </c>
      <c r="AK79">
        <v>55458</v>
      </c>
      <c r="AL79" t="s">
        <v>16</v>
      </c>
      <c r="AM79" t="s">
        <v>49</v>
      </c>
      <c r="AN79">
        <v>16314</v>
      </c>
      <c r="AO79">
        <v>1.9799989999999901</v>
      </c>
      <c r="AP79">
        <v>2.0806170000000002</v>
      </c>
      <c r="AQ79">
        <v>0.100618</v>
      </c>
      <c r="AR79">
        <v>100.61799999999999</v>
      </c>
    </row>
    <row r="80" spans="1:44">
      <c r="A80" s="2">
        <v>51715</v>
      </c>
      <c r="B80" s="2" t="s">
        <v>16</v>
      </c>
      <c r="C80" s="2" t="s">
        <v>11</v>
      </c>
      <c r="D80" s="2">
        <v>16266</v>
      </c>
      <c r="E80" s="2">
        <v>1.01</v>
      </c>
      <c r="F80" s="2">
        <v>1.0966320000000001</v>
      </c>
      <c r="G80" s="2">
        <v>8.6632000000000001E-2</v>
      </c>
      <c r="H80" s="2">
        <v>86.632000000000005</v>
      </c>
      <c r="M80">
        <v>55442</v>
      </c>
      <c r="N80" t="s">
        <v>16</v>
      </c>
      <c r="O80" t="s">
        <v>49</v>
      </c>
      <c r="P80">
        <v>16282</v>
      </c>
      <c r="Q80">
        <v>1.34</v>
      </c>
      <c r="R80">
        <v>1.4246319999999999</v>
      </c>
      <c r="S80">
        <v>8.4631999999999805E-2</v>
      </c>
      <c r="T80">
        <v>84.631999999999806</v>
      </c>
      <c r="Y80">
        <v>55438</v>
      </c>
      <c r="Z80" t="s">
        <v>16</v>
      </c>
      <c r="AA80" t="s">
        <v>49</v>
      </c>
      <c r="AB80">
        <v>16298</v>
      </c>
      <c r="AC80">
        <v>1.2399990000000001</v>
      </c>
      <c r="AD80">
        <v>1.3326169999999999</v>
      </c>
      <c r="AE80">
        <v>9.2617999999999798E-2</v>
      </c>
      <c r="AF80">
        <v>92.617999999999796</v>
      </c>
      <c r="AK80">
        <v>35367</v>
      </c>
      <c r="AL80" t="s">
        <v>16</v>
      </c>
      <c r="AM80" t="s">
        <v>51</v>
      </c>
      <c r="AN80">
        <v>16314</v>
      </c>
      <c r="AO80">
        <v>1.980011</v>
      </c>
      <c r="AP80">
        <v>2.0646170000000001</v>
      </c>
      <c r="AQ80">
        <v>8.4606000000000098E-2</v>
      </c>
      <c r="AR80">
        <v>84.606000000000094</v>
      </c>
    </row>
    <row r="81" spans="1:44">
      <c r="A81" s="2">
        <v>34256</v>
      </c>
      <c r="B81" s="2" t="s">
        <v>16</v>
      </c>
      <c r="C81" s="2" t="s">
        <v>12</v>
      </c>
      <c r="D81" s="2">
        <v>16266</v>
      </c>
      <c r="E81" s="2">
        <v>1.010011</v>
      </c>
      <c r="F81" s="2">
        <v>1.096617</v>
      </c>
      <c r="G81" s="2">
        <v>8.6606000000000002E-2</v>
      </c>
      <c r="H81" s="2">
        <v>86.605999999999995</v>
      </c>
      <c r="M81">
        <v>35351</v>
      </c>
      <c r="N81" t="s">
        <v>16</v>
      </c>
      <c r="O81" t="s">
        <v>51</v>
      </c>
      <c r="P81">
        <v>16282</v>
      </c>
      <c r="Q81">
        <v>1.3400110000000001</v>
      </c>
      <c r="R81">
        <v>1.424617</v>
      </c>
      <c r="S81">
        <v>8.4605999999999904E-2</v>
      </c>
      <c r="T81">
        <v>84.605999999999895</v>
      </c>
      <c r="Y81">
        <v>35347</v>
      </c>
      <c r="Z81" t="s">
        <v>16</v>
      </c>
      <c r="AA81" t="s">
        <v>51</v>
      </c>
      <c r="AB81">
        <v>16298</v>
      </c>
      <c r="AC81">
        <v>1.240011</v>
      </c>
      <c r="AD81">
        <v>1.3286169999999999</v>
      </c>
      <c r="AE81">
        <v>8.8605999999999893E-2</v>
      </c>
      <c r="AF81">
        <v>88.605999999999895</v>
      </c>
      <c r="AK81">
        <v>55462</v>
      </c>
      <c r="AL81" t="s">
        <v>16</v>
      </c>
      <c r="AM81" t="s">
        <v>49</v>
      </c>
      <c r="AN81">
        <v>16314</v>
      </c>
      <c r="AO81">
        <v>2.1800000000000002</v>
      </c>
      <c r="AP81">
        <v>2.2766169999999999</v>
      </c>
      <c r="AQ81">
        <v>9.6616999999999703E-2</v>
      </c>
      <c r="AR81">
        <v>96.616999999999706</v>
      </c>
    </row>
    <row r="82" spans="1:44">
      <c r="A82" s="2">
        <v>51719</v>
      </c>
      <c r="B82" s="2" t="s">
        <v>16</v>
      </c>
      <c r="C82" s="2" t="s">
        <v>11</v>
      </c>
      <c r="D82" s="2">
        <v>16266</v>
      </c>
      <c r="E82" s="2">
        <v>1.7299990000000001</v>
      </c>
      <c r="F82" s="2">
        <v>1.816632</v>
      </c>
      <c r="G82" s="2">
        <v>8.6633000000000002E-2</v>
      </c>
      <c r="H82" s="2">
        <v>86.632999999999996</v>
      </c>
      <c r="M82">
        <v>55446</v>
      </c>
      <c r="N82" t="s">
        <v>16</v>
      </c>
      <c r="O82" t="s">
        <v>49</v>
      </c>
      <c r="P82">
        <v>16282</v>
      </c>
      <c r="Q82">
        <v>1.689999</v>
      </c>
      <c r="R82">
        <v>1.776632</v>
      </c>
      <c r="S82">
        <v>8.6632999999999905E-2</v>
      </c>
      <c r="T82">
        <v>86.632999999999896</v>
      </c>
      <c r="Y82">
        <v>55442</v>
      </c>
      <c r="Z82" t="s">
        <v>16</v>
      </c>
      <c r="AA82" t="s">
        <v>49</v>
      </c>
      <c r="AB82">
        <v>16298</v>
      </c>
      <c r="AC82">
        <v>1.389999</v>
      </c>
      <c r="AD82">
        <v>1.4806170000000001</v>
      </c>
      <c r="AE82">
        <v>9.0618000000000004E-2</v>
      </c>
      <c r="AF82">
        <v>90.617999999999995</v>
      </c>
      <c r="AK82">
        <v>35371</v>
      </c>
      <c r="AL82" t="s">
        <v>16</v>
      </c>
      <c r="AM82" t="s">
        <v>51</v>
      </c>
      <c r="AN82">
        <v>16314</v>
      </c>
      <c r="AO82">
        <v>2.1800109999999999</v>
      </c>
      <c r="AP82">
        <v>2.2646269999999999</v>
      </c>
      <c r="AQ82">
        <v>8.4615999999999997E-2</v>
      </c>
      <c r="AR82">
        <v>84.616</v>
      </c>
    </row>
    <row r="83" spans="1:44">
      <c r="A83" s="2">
        <v>34260</v>
      </c>
      <c r="B83" s="2" t="s">
        <v>16</v>
      </c>
      <c r="C83" s="2" t="s">
        <v>12</v>
      </c>
      <c r="D83" s="2">
        <v>16266</v>
      </c>
      <c r="E83" s="2">
        <v>1.730011</v>
      </c>
      <c r="F83" s="2">
        <v>1.8166169999999999</v>
      </c>
      <c r="G83" s="2">
        <v>8.6606000000000002E-2</v>
      </c>
      <c r="H83" s="2">
        <v>86.605999999999995</v>
      </c>
      <c r="M83">
        <v>35355</v>
      </c>
      <c r="N83" t="s">
        <v>16</v>
      </c>
      <c r="O83" t="s">
        <v>51</v>
      </c>
      <c r="P83">
        <v>16282</v>
      </c>
      <c r="Q83">
        <v>1.6900109999999999</v>
      </c>
      <c r="R83">
        <v>1.776627</v>
      </c>
      <c r="S83">
        <v>8.6615999999999804E-2</v>
      </c>
      <c r="T83">
        <v>86.615999999999801</v>
      </c>
      <c r="Y83">
        <v>35351</v>
      </c>
      <c r="Z83" t="s">
        <v>16</v>
      </c>
      <c r="AA83" t="s">
        <v>51</v>
      </c>
      <c r="AB83">
        <v>16298</v>
      </c>
      <c r="AC83">
        <v>1.3900109999999899</v>
      </c>
      <c r="AD83">
        <v>1.4766269999999999</v>
      </c>
      <c r="AE83">
        <v>8.6616000000000207E-2</v>
      </c>
      <c r="AF83">
        <v>86.616000000000199</v>
      </c>
      <c r="AK83">
        <v>55466</v>
      </c>
      <c r="AL83" t="s">
        <v>16</v>
      </c>
      <c r="AM83" t="s">
        <v>49</v>
      </c>
      <c r="AN83">
        <v>16314</v>
      </c>
      <c r="AO83">
        <v>2.3599990000000002</v>
      </c>
      <c r="AP83">
        <v>2.4646170000000001</v>
      </c>
      <c r="AQ83">
        <v>0.104617999999999</v>
      </c>
      <c r="AR83">
        <v>104.617999999999</v>
      </c>
    </row>
    <row r="84" spans="1:44">
      <c r="A84" s="2">
        <v>51723</v>
      </c>
      <c r="B84" s="2" t="s">
        <v>16</v>
      </c>
      <c r="C84" s="2" t="s">
        <v>11</v>
      </c>
      <c r="D84" s="2">
        <v>16266</v>
      </c>
      <c r="E84" s="2">
        <v>1.76</v>
      </c>
      <c r="F84" s="2">
        <v>1.848617</v>
      </c>
      <c r="G84" s="2">
        <v>8.8617000000000001E-2</v>
      </c>
      <c r="H84" s="2">
        <v>88.617000000000004</v>
      </c>
      <c r="M84">
        <v>55450</v>
      </c>
      <c r="N84" t="s">
        <v>16</v>
      </c>
      <c r="O84" t="s">
        <v>49</v>
      </c>
      <c r="P84">
        <v>16282</v>
      </c>
      <c r="Q84">
        <v>1.8199999999999901</v>
      </c>
      <c r="R84">
        <v>1.908617</v>
      </c>
      <c r="S84">
        <v>8.8617000000000098E-2</v>
      </c>
      <c r="T84">
        <v>88.617000000000104</v>
      </c>
      <c r="Y84">
        <v>55446</v>
      </c>
      <c r="Z84" t="s">
        <v>16</v>
      </c>
      <c r="AA84" t="s">
        <v>49</v>
      </c>
      <c r="AB84">
        <v>16298</v>
      </c>
      <c r="AC84">
        <v>1.399999</v>
      </c>
      <c r="AD84">
        <v>1.4886170000000001</v>
      </c>
      <c r="AE84">
        <v>8.8618000000000002E-2</v>
      </c>
      <c r="AF84">
        <v>88.617999999999995</v>
      </c>
      <c r="AK84">
        <v>35375</v>
      </c>
      <c r="AL84" t="s">
        <v>16</v>
      </c>
      <c r="AM84" t="s">
        <v>51</v>
      </c>
      <c r="AN84">
        <v>16314</v>
      </c>
      <c r="AO84">
        <v>2.3600110000000001</v>
      </c>
      <c r="AP84">
        <v>2.4446270000000001</v>
      </c>
      <c r="AQ84">
        <v>8.4615999999999997E-2</v>
      </c>
      <c r="AR84">
        <v>84.616</v>
      </c>
    </row>
    <row r="85" spans="1:44">
      <c r="A85" s="2">
        <v>34264</v>
      </c>
      <c r="B85" s="2" t="s">
        <v>16</v>
      </c>
      <c r="C85" s="2" t="s">
        <v>12</v>
      </c>
      <c r="D85" s="2">
        <v>16266</v>
      </c>
      <c r="E85" s="2">
        <v>1.760011</v>
      </c>
      <c r="F85" s="2">
        <v>1.844617</v>
      </c>
      <c r="G85" s="2">
        <v>8.4606000000000001E-2</v>
      </c>
      <c r="H85" s="2">
        <v>84.605999999999995</v>
      </c>
      <c r="M85">
        <v>35359</v>
      </c>
      <c r="N85" t="s">
        <v>16</v>
      </c>
      <c r="O85" t="s">
        <v>51</v>
      </c>
      <c r="P85">
        <v>16282</v>
      </c>
      <c r="Q85">
        <v>1.820011</v>
      </c>
      <c r="R85">
        <v>1.904617</v>
      </c>
      <c r="S85">
        <v>8.4605999999999904E-2</v>
      </c>
      <c r="T85">
        <v>84.605999999999895</v>
      </c>
      <c r="Y85">
        <v>35355</v>
      </c>
      <c r="Z85" t="s">
        <v>16</v>
      </c>
      <c r="AA85" t="s">
        <v>51</v>
      </c>
      <c r="AB85">
        <v>16298</v>
      </c>
      <c r="AC85">
        <v>1.4000109999999999</v>
      </c>
      <c r="AD85">
        <v>1.4846269999999999</v>
      </c>
      <c r="AE85">
        <v>8.4615999999999802E-2</v>
      </c>
      <c r="AF85">
        <v>84.615999999999801</v>
      </c>
      <c r="AK85">
        <v>55470</v>
      </c>
      <c r="AL85" t="s">
        <v>16</v>
      </c>
      <c r="AM85" t="s">
        <v>49</v>
      </c>
      <c r="AN85">
        <v>16314</v>
      </c>
      <c r="AO85">
        <v>2.68</v>
      </c>
      <c r="AP85">
        <v>2.7806169999999999</v>
      </c>
      <c r="AQ85">
        <v>0.100616999999999</v>
      </c>
      <c r="AR85">
        <v>100.616999999999</v>
      </c>
    </row>
    <row r="86" spans="1:44">
      <c r="A86" s="2">
        <v>51727</v>
      </c>
      <c r="B86" s="2" t="s">
        <v>16</v>
      </c>
      <c r="C86" s="2" t="s">
        <v>11</v>
      </c>
      <c r="D86" s="2">
        <v>16266</v>
      </c>
      <c r="E86" s="2">
        <v>1.81</v>
      </c>
      <c r="F86" s="2">
        <v>1.8966320000000001</v>
      </c>
      <c r="G86" s="2">
        <v>8.6632000000000001E-2</v>
      </c>
      <c r="H86" s="2">
        <v>86.632000000000005</v>
      </c>
      <c r="M86">
        <v>55454</v>
      </c>
      <c r="N86" t="s">
        <v>16</v>
      </c>
      <c r="O86" t="s">
        <v>49</v>
      </c>
      <c r="P86">
        <v>16282</v>
      </c>
      <c r="Q86">
        <v>1.929999</v>
      </c>
      <c r="R86">
        <v>2.016632</v>
      </c>
      <c r="S86">
        <v>8.6632999999999905E-2</v>
      </c>
      <c r="T86">
        <v>86.632999999999896</v>
      </c>
      <c r="Y86">
        <v>55450</v>
      </c>
      <c r="Z86" t="s">
        <v>16</v>
      </c>
      <c r="AA86" t="s">
        <v>49</v>
      </c>
      <c r="AB86">
        <v>16298</v>
      </c>
      <c r="AC86">
        <v>1.5699999999999901</v>
      </c>
      <c r="AD86">
        <v>1.668617</v>
      </c>
      <c r="AE86">
        <v>9.8617000000000093E-2</v>
      </c>
      <c r="AF86">
        <v>98.617000000000104</v>
      </c>
      <c r="AK86">
        <v>35379</v>
      </c>
      <c r="AL86" t="s">
        <v>16</v>
      </c>
      <c r="AM86" t="s">
        <v>51</v>
      </c>
      <c r="AN86">
        <v>16314</v>
      </c>
      <c r="AO86">
        <v>2.6800109999999999</v>
      </c>
      <c r="AP86">
        <v>2.7646169999999999</v>
      </c>
      <c r="AQ86">
        <v>8.4605999999999904E-2</v>
      </c>
      <c r="AR86">
        <v>84.605999999999895</v>
      </c>
    </row>
    <row r="87" spans="1:44">
      <c r="A87" s="2">
        <v>34268</v>
      </c>
      <c r="B87" s="2" t="s">
        <v>16</v>
      </c>
      <c r="C87" s="2" t="s">
        <v>12</v>
      </c>
      <c r="D87" s="2">
        <v>16266</v>
      </c>
      <c r="E87" s="2">
        <v>1.810011</v>
      </c>
      <c r="F87" s="2">
        <v>1.896617</v>
      </c>
      <c r="G87" s="2">
        <v>8.6606000000000002E-2</v>
      </c>
      <c r="H87" s="2">
        <v>86.605999999999995</v>
      </c>
      <c r="M87">
        <v>35363</v>
      </c>
      <c r="N87" t="s">
        <v>16</v>
      </c>
      <c r="O87" t="s">
        <v>51</v>
      </c>
      <c r="P87">
        <v>16282</v>
      </c>
      <c r="Q87">
        <v>1.9300109999999999</v>
      </c>
      <c r="R87">
        <v>2.0166270000000002</v>
      </c>
      <c r="S87">
        <v>8.6616000000000207E-2</v>
      </c>
      <c r="T87">
        <v>86.616000000000199</v>
      </c>
      <c r="Y87">
        <v>35359</v>
      </c>
      <c r="Z87" t="s">
        <v>16</v>
      </c>
      <c r="AA87" t="s">
        <v>51</v>
      </c>
      <c r="AB87">
        <v>16298</v>
      </c>
      <c r="AC87">
        <v>1.570011</v>
      </c>
      <c r="AD87">
        <v>1.656617</v>
      </c>
      <c r="AE87">
        <v>8.6605999999999905E-2</v>
      </c>
      <c r="AF87">
        <v>86.605999999999895</v>
      </c>
      <c r="AK87">
        <v>55474</v>
      </c>
      <c r="AL87" t="s">
        <v>16</v>
      </c>
      <c r="AM87" t="s">
        <v>49</v>
      </c>
      <c r="AN87">
        <v>16314</v>
      </c>
      <c r="AO87">
        <v>2.7</v>
      </c>
      <c r="AP87">
        <v>2.7926169999999999</v>
      </c>
      <c r="AQ87">
        <v>9.26169999999997E-2</v>
      </c>
      <c r="AR87">
        <v>92.616999999999706</v>
      </c>
    </row>
    <row r="88" spans="1:44">
      <c r="A88" s="2">
        <v>51731</v>
      </c>
      <c r="B88" s="2" t="s">
        <v>16</v>
      </c>
      <c r="C88" s="2" t="s">
        <v>11</v>
      </c>
      <c r="D88" s="2">
        <v>16266</v>
      </c>
      <c r="E88" s="2">
        <v>2.3999990000000002</v>
      </c>
      <c r="F88" s="2">
        <v>2.4886170000000001</v>
      </c>
      <c r="G88" s="2">
        <v>8.8618000000000002E-2</v>
      </c>
      <c r="H88" s="2">
        <v>88.617999999999995</v>
      </c>
      <c r="M88">
        <v>55458</v>
      </c>
      <c r="N88" t="s">
        <v>16</v>
      </c>
      <c r="O88" t="s">
        <v>49</v>
      </c>
      <c r="P88">
        <v>16282</v>
      </c>
      <c r="Q88">
        <v>2.2599990000000001</v>
      </c>
      <c r="R88">
        <v>2.3446319999999998</v>
      </c>
      <c r="S88">
        <v>8.4632999999999695E-2</v>
      </c>
      <c r="T88">
        <v>84.632999999999697</v>
      </c>
      <c r="Y88">
        <v>55454</v>
      </c>
      <c r="Z88" t="s">
        <v>16</v>
      </c>
      <c r="AA88" t="s">
        <v>49</v>
      </c>
      <c r="AB88">
        <v>16298</v>
      </c>
      <c r="AC88">
        <v>1.79</v>
      </c>
      <c r="AD88">
        <v>1.876627</v>
      </c>
      <c r="AE88">
        <v>8.6626999999999996E-2</v>
      </c>
      <c r="AF88">
        <v>86.626999999999995</v>
      </c>
      <c r="AK88">
        <v>35383</v>
      </c>
      <c r="AL88" t="s">
        <v>16</v>
      </c>
      <c r="AM88" t="s">
        <v>51</v>
      </c>
      <c r="AN88">
        <v>16314</v>
      </c>
      <c r="AO88">
        <v>2.7000109999999999</v>
      </c>
      <c r="AP88">
        <v>2.784627</v>
      </c>
      <c r="AQ88">
        <v>8.4615999999999997E-2</v>
      </c>
      <c r="AR88">
        <v>84.616</v>
      </c>
    </row>
    <row r="89" spans="1:44">
      <c r="A89" s="2">
        <v>34272</v>
      </c>
      <c r="B89" s="2" t="s">
        <v>16</v>
      </c>
      <c r="C89" s="2" t="s">
        <v>12</v>
      </c>
      <c r="D89" s="2">
        <v>16266</v>
      </c>
      <c r="E89" s="2">
        <v>2.4000110000000001</v>
      </c>
      <c r="F89" s="2">
        <v>2.4846170000000001</v>
      </c>
      <c r="G89" s="2">
        <v>8.4606000000000001E-2</v>
      </c>
      <c r="H89" s="2">
        <v>84.605999999999995</v>
      </c>
      <c r="M89">
        <v>35367</v>
      </c>
      <c r="N89" t="s">
        <v>16</v>
      </c>
      <c r="O89" t="s">
        <v>51</v>
      </c>
      <c r="P89">
        <v>16282</v>
      </c>
      <c r="Q89">
        <v>2.260011</v>
      </c>
      <c r="R89">
        <v>2.344627</v>
      </c>
      <c r="S89">
        <v>8.4615999999999997E-2</v>
      </c>
      <c r="T89">
        <v>84.616</v>
      </c>
      <c r="Y89">
        <v>35363</v>
      </c>
      <c r="Z89" t="s">
        <v>16</v>
      </c>
      <c r="AA89" t="s">
        <v>51</v>
      </c>
      <c r="AB89">
        <v>16298</v>
      </c>
      <c r="AC89">
        <v>1.790011</v>
      </c>
      <c r="AD89">
        <v>1.8766319999999901</v>
      </c>
      <c r="AE89">
        <v>8.6620999999999795E-2</v>
      </c>
      <c r="AF89">
        <v>86.620999999999796</v>
      </c>
      <c r="AK89">
        <v>55434</v>
      </c>
      <c r="AL89" t="s">
        <v>16</v>
      </c>
      <c r="AM89" t="s">
        <v>49</v>
      </c>
      <c r="AN89">
        <v>16314</v>
      </c>
      <c r="AO89">
        <v>1.149999</v>
      </c>
      <c r="AP89">
        <v>1.2406170000000001</v>
      </c>
      <c r="AQ89">
        <v>9.0618000000000004E-2</v>
      </c>
      <c r="AR89">
        <v>90.617999999999995</v>
      </c>
    </row>
    <row r="90" spans="1:44">
      <c r="A90" s="2">
        <v>51735</v>
      </c>
      <c r="B90" s="2" t="s">
        <v>16</v>
      </c>
      <c r="C90" s="2" t="s">
        <v>11</v>
      </c>
      <c r="D90" s="2">
        <v>16266</v>
      </c>
      <c r="E90" s="2">
        <v>2.77</v>
      </c>
      <c r="F90" s="2">
        <v>2.8566319999999998</v>
      </c>
      <c r="G90" s="2">
        <v>8.6632000000000001E-2</v>
      </c>
      <c r="H90" s="2">
        <v>86.632000000000005</v>
      </c>
      <c r="M90">
        <v>55462</v>
      </c>
      <c r="N90" t="s">
        <v>16</v>
      </c>
      <c r="O90" t="s">
        <v>49</v>
      </c>
      <c r="P90">
        <v>16282</v>
      </c>
      <c r="Q90">
        <v>2.5899990000000002</v>
      </c>
      <c r="R90">
        <v>2.6766320000000001</v>
      </c>
      <c r="S90">
        <v>8.6632999999999905E-2</v>
      </c>
      <c r="T90">
        <v>86.632999999999896</v>
      </c>
      <c r="Y90">
        <v>55458</v>
      </c>
      <c r="Z90" t="s">
        <v>16</v>
      </c>
      <c r="AA90" t="s">
        <v>49</v>
      </c>
      <c r="AB90">
        <v>16298</v>
      </c>
      <c r="AC90">
        <v>1.85</v>
      </c>
      <c r="AD90">
        <v>1.9366270000000001</v>
      </c>
      <c r="AE90">
        <v>8.6626999999999996E-2</v>
      </c>
      <c r="AF90">
        <v>86.626999999999995</v>
      </c>
      <c r="AK90">
        <v>35343</v>
      </c>
      <c r="AL90" t="s">
        <v>16</v>
      </c>
      <c r="AM90" t="s">
        <v>51</v>
      </c>
      <c r="AN90">
        <v>16314</v>
      </c>
      <c r="AO90">
        <v>1.1500109999999999</v>
      </c>
      <c r="AP90">
        <v>1.2366220000000001</v>
      </c>
      <c r="AQ90">
        <v>8.6610999999999994E-2</v>
      </c>
      <c r="AR90">
        <v>86.610999999999905</v>
      </c>
    </row>
    <row r="91" spans="1:44">
      <c r="A91" s="2">
        <v>34276</v>
      </c>
      <c r="B91" s="2" t="s">
        <v>16</v>
      </c>
      <c r="C91" s="2" t="s">
        <v>12</v>
      </c>
      <c r="D91" s="2">
        <v>16266</v>
      </c>
      <c r="E91" s="2">
        <v>2.7700109999999998</v>
      </c>
      <c r="F91" s="2">
        <v>2.856617</v>
      </c>
      <c r="G91" s="2">
        <v>8.6606000000000002E-2</v>
      </c>
      <c r="H91" s="2">
        <v>86.605999999999995</v>
      </c>
      <c r="M91">
        <v>35371</v>
      </c>
      <c r="N91" t="s">
        <v>16</v>
      </c>
      <c r="O91" t="s">
        <v>51</v>
      </c>
      <c r="P91">
        <v>16282</v>
      </c>
      <c r="Q91">
        <v>2.5900110000000001</v>
      </c>
      <c r="R91">
        <v>2.6766269999999999</v>
      </c>
      <c r="S91">
        <v>8.6615999999999804E-2</v>
      </c>
      <c r="T91">
        <v>86.615999999999801</v>
      </c>
      <c r="Y91">
        <v>35367</v>
      </c>
      <c r="Z91" t="s">
        <v>16</v>
      </c>
      <c r="AA91" t="s">
        <v>51</v>
      </c>
      <c r="AB91">
        <v>16298</v>
      </c>
      <c r="AC91">
        <v>1.8500109999999901</v>
      </c>
      <c r="AD91">
        <v>1.9366319999999999</v>
      </c>
      <c r="AE91">
        <v>8.6621000000000004E-2</v>
      </c>
      <c r="AF91">
        <v>86.620999999999995</v>
      </c>
      <c r="AK91">
        <v>55438</v>
      </c>
      <c r="AL91" t="s">
        <v>16</v>
      </c>
      <c r="AM91" t="s">
        <v>49</v>
      </c>
      <c r="AN91">
        <v>16314</v>
      </c>
      <c r="AO91">
        <v>1.2199990000000001</v>
      </c>
      <c r="AP91">
        <v>1.316622</v>
      </c>
      <c r="AQ91">
        <v>9.6622999999999903E-2</v>
      </c>
      <c r="AR91">
        <v>96.622999999999905</v>
      </c>
    </row>
    <row r="92" spans="1:44">
      <c r="A92" s="2">
        <v>51715</v>
      </c>
      <c r="B92" s="2" t="s">
        <v>16</v>
      </c>
      <c r="C92" s="2" t="s">
        <v>11</v>
      </c>
      <c r="D92" s="2">
        <v>16266</v>
      </c>
      <c r="E92" s="2">
        <v>1.149999</v>
      </c>
      <c r="F92" s="2">
        <v>1.2366220000000001</v>
      </c>
      <c r="G92" s="2">
        <v>8.6623000000000006E-2</v>
      </c>
      <c r="H92" s="2">
        <v>86.623000000000005</v>
      </c>
      <c r="M92">
        <v>55466</v>
      </c>
      <c r="N92" t="s">
        <v>16</v>
      </c>
      <c r="O92" t="s">
        <v>49</v>
      </c>
      <c r="P92">
        <v>16282</v>
      </c>
      <c r="Q92">
        <v>2.71999999999999</v>
      </c>
      <c r="R92">
        <v>2.8086169999999999</v>
      </c>
      <c r="S92">
        <v>8.8617000000000098E-2</v>
      </c>
      <c r="T92">
        <v>88.617000000000104</v>
      </c>
      <c r="Y92">
        <v>55462</v>
      </c>
      <c r="Z92" t="s">
        <v>16</v>
      </c>
      <c r="AA92" t="s">
        <v>49</v>
      </c>
      <c r="AB92">
        <v>16298</v>
      </c>
      <c r="AC92">
        <v>1.879999</v>
      </c>
      <c r="AD92">
        <v>1.9646269999999999</v>
      </c>
      <c r="AE92">
        <v>8.4628000000000106E-2</v>
      </c>
      <c r="AF92">
        <v>84.6280000000001</v>
      </c>
      <c r="AK92">
        <v>35347</v>
      </c>
      <c r="AL92" t="s">
        <v>16</v>
      </c>
      <c r="AM92" t="s">
        <v>51</v>
      </c>
      <c r="AN92">
        <v>16314</v>
      </c>
      <c r="AO92">
        <v>1.220011</v>
      </c>
      <c r="AP92">
        <v>1.304627</v>
      </c>
      <c r="AQ92">
        <v>8.4615999999999997E-2</v>
      </c>
      <c r="AR92">
        <v>84.616</v>
      </c>
    </row>
    <row r="93" spans="1:44">
      <c r="A93" s="2">
        <v>34256</v>
      </c>
      <c r="B93" s="2" t="s">
        <v>16</v>
      </c>
      <c r="C93" s="2" t="s">
        <v>12</v>
      </c>
      <c r="D93" s="2">
        <v>16266</v>
      </c>
      <c r="E93" s="2">
        <v>1.1500109999999999</v>
      </c>
      <c r="F93" s="2">
        <v>1.2366170000000001</v>
      </c>
      <c r="G93" s="2">
        <v>8.6606000000000002E-2</v>
      </c>
      <c r="H93" s="2">
        <v>86.605999999999995</v>
      </c>
      <c r="M93">
        <v>35375</v>
      </c>
      <c r="N93" t="s">
        <v>16</v>
      </c>
      <c r="O93" t="s">
        <v>51</v>
      </c>
      <c r="P93">
        <v>16282</v>
      </c>
      <c r="Q93">
        <v>2.720011</v>
      </c>
      <c r="R93">
        <v>2.804627</v>
      </c>
      <c r="S93">
        <v>8.4615999999999997E-2</v>
      </c>
      <c r="T93">
        <v>84.616</v>
      </c>
      <c r="Y93">
        <v>35371</v>
      </c>
      <c r="Z93" t="s">
        <v>16</v>
      </c>
      <c r="AA93" t="s">
        <v>51</v>
      </c>
      <c r="AB93">
        <v>16298</v>
      </c>
      <c r="AC93">
        <v>1.8800110000000001</v>
      </c>
      <c r="AD93">
        <v>1.9646319999999999</v>
      </c>
      <c r="AE93">
        <v>8.4620999999999794E-2</v>
      </c>
      <c r="AF93">
        <v>84.620999999999796</v>
      </c>
      <c r="AK93">
        <v>55442</v>
      </c>
      <c r="AL93" t="s">
        <v>16</v>
      </c>
      <c r="AM93" t="s">
        <v>49</v>
      </c>
      <c r="AN93">
        <v>16314</v>
      </c>
      <c r="AO93">
        <v>1.2299990000000001</v>
      </c>
      <c r="AP93">
        <v>1.3246169999999999</v>
      </c>
      <c r="AQ93">
        <v>9.4617999999999799E-2</v>
      </c>
      <c r="AR93">
        <v>94.617999999999796</v>
      </c>
    </row>
    <row r="94" spans="1:44">
      <c r="A94" s="2">
        <v>51719</v>
      </c>
      <c r="B94" s="2" t="s">
        <v>16</v>
      </c>
      <c r="C94" s="2" t="s">
        <v>11</v>
      </c>
      <c r="D94" s="2">
        <v>16266</v>
      </c>
      <c r="E94" s="2">
        <v>1.179999</v>
      </c>
      <c r="F94" s="2">
        <v>1.2686170000000001</v>
      </c>
      <c r="G94" s="2">
        <v>8.8618000000000002E-2</v>
      </c>
      <c r="H94" s="2">
        <v>88.617999999999995</v>
      </c>
      <c r="M94">
        <v>55434</v>
      </c>
      <c r="N94" t="s">
        <v>16</v>
      </c>
      <c r="O94" t="s">
        <v>49</v>
      </c>
      <c r="P94">
        <v>16282</v>
      </c>
      <c r="Q94">
        <v>1.1200000000000001</v>
      </c>
      <c r="R94">
        <v>1.204617</v>
      </c>
      <c r="S94">
        <v>8.4616999999999901E-2</v>
      </c>
      <c r="T94">
        <v>84.616999999999905</v>
      </c>
      <c r="Y94">
        <v>55466</v>
      </c>
      <c r="Z94" t="s">
        <v>16</v>
      </c>
      <c r="AA94" t="s">
        <v>49</v>
      </c>
      <c r="AB94">
        <v>16298</v>
      </c>
      <c r="AC94">
        <v>2.31</v>
      </c>
      <c r="AD94">
        <v>2.3966270000000001</v>
      </c>
      <c r="AE94">
        <v>8.6626999999999996E-2</v>
      </c>
      <c r="AF94">
        <v>86.626999999999995</v>
      </c>
      <c r="AK94">
        <v>35351</v>
      </c>
      <c r="AL94" t="s">
        <v>16</v>
      </c>
      <c r="AM94" t="s">
        <v>51</v>
      </c>
      <c r="AN94">
        <v>16314</v>
      </c>
      <c r="AO94">
        <v>1.230011</v>
      </c>
      <c r="AP94">
        <v>1.312622</v>
      </c>
      <c r="AQ94">
        <v>8.2610999999999907E-2</v>
      </c>
      <c r="AR94">
        <v>82.610999999999905</v>
      </c>
    </row>
    <row r="95" spans="1:44">
      <c r="A95" s="2">
        <v>34260</v>
      </c>
      <c r="B95" s="2" t="s">
        <v>16</v>
      </c>
      <c r="C95" s="2" t="s">
        <v>12</v>
      </c>
      <c r="D95" s="2">
        <v>16266</v>
      </c>
      <c r="E95" s="2">
        <v>1.1800109999999999</v>
      </c>
      <c r="F95" s="2">
        <v>1.2646170000000001</v>
      </c>
      <c r="G95" s="2">
        <v>8.4606000000000001E-2</v>
      </c>
      <c r="H95" s="2">
        <v>84.605999999999995</v>
      </c>
      <c r="M95">
        <v>35343</v>
      </c>
      <c r="N95" t="s">
        <v>16</v>
      </c>
      <c r="O95" t="s">
        <v>51</v>
      </c>
      <c r="P95">
        <v>16282</v>
      </c>
      <c r="Q95">
        <v>1.1200110000000001</v>
      </c>
      <c r="R95">
        <v>1.2046220000000001</v>
      </c>
      <c r="S95">
        <v>8.4610999999999895E-2</v>
      </c>
      <c r="T95">
        <v>84.610999999999905</v>
      </c>
      <c r="Y95">
        <v>35375</v>
      </c>
      <c r="Z95" t="s">
        <v>16</v>
      </c>
      <c r="AA95" t="s">
        <v>51</v>
      </c>
      <c r="AB95">
        <v>16298</v>
      </c>
      <c r="AC95">
        <v>2.3100109999999998</v>
      </c>
      <c r="AD95">
        <v>2.3966319999999999</v>
      </c>
      <c r="AE95">
        <v>8.6621000000000004E-2</v>
      </c>
      <c r="AF95">
        <v>86.620999999999995</v>
      </c>
      <c r="AK95">
        <v>55446</v>
      </c>
      <c r="AL95" t="s">
        <v>16</v>
      </c>
      <c r="AM95" t="s">
        <v>49</v>
      </c>
      <c r="AN95">
        <v>16314</v>
      </c>
      <c r="AO95">
        <v>1.5699999999999901</v>
      </c>
      <c r="AP95">
        <v>1.676617</v>
      </c>
      <c r="AQ95">
        <v>0.106617</v>
      </c>
      <c r="AR95">
        <v>106.617</v>
      </c>
    </row>
    <row r="96" spans="1:44">
      <c r="A96" s="2">
        <v>51723</v>
      </c>
      <c r="B96" s="2" t="s">
        <v>16</v>
      </c>
      <c r="C96" s="2" t="s">
        <v>11</v>
      </c>
      <c r="D96" s="2">
        <v>16266</v>
      </c>
      <c r="E96" s="2">
        <v>1.209999</v>
      </c>
      <c r="F96" s="2">
        <v>1.2966519999999999</v>
      </c>
      <c r="G96" s="2">
        <v>8.6652999999999994E-2</v>
      </c>
      <c r="H96" s="2">
        <v>86.653000000000006</v>
      </c>
      <c r="M96">
        <v>55438</v>
      </c>
      <c r="N96" t="s">
        <v>16</v>
      </c>
      <c r="O96" t="s">
        <v>49</v>
      </c>
      <c r="P96">
        <v>16282</v>
      </c>
      <c r="Q96">
        <v>1.3</v>
      </c>
      <c r="R96">
        <v>1.3846319999999901</v>
      </c>
      <c r="S96">
        <v>8.4631999999999805E-2</v>
      </c>
      <c r="T96">
        <v>84.631999999999806</v>
      </c>
      <c r="Y96">
        <v>37116</v>
      </c>
      <c r="Z96" t="s">
        <v>16</v>
      </c>
      <c r="AA96" t="s">
        <v>50</v>
      </c>
      <c r="AB96">
        <v>16298</v>
      </c>
      <c r="AC96">
        <v>2.4800049999999998</v>
      </c>
      <c r="AD96">
        <v>2.5646170000000001</v>
      </c>
      <c r="AE96">
        <v>8.4611999999999896E-2</v>
      </c>
      <c r="AF96">
        <v>84.611999999999895</v>
      </c>
      <c r="AK96">
        <v>35355</v>
      </c>
      <c r="AL96" t="s">
        <v>16</v>
      </c>
      <c r="AM96" t="s">
        <v>51</v>
      </c>
      <c r="AN96">
        <v>16314</v>
      </c>
      <c r="AO96">
        <v>1.570011</v>
      </c>
      <c r="AP96">
        <v>1.656617</v>
      </c>
      <c r="AQ96">
        <v>8.6605999999999905E-2</v>
      </c>
      <c r="AR96">
        <v>86.605999999999895</v>
      </c>
    </row>
    <row r="97" spans="1:44">
      <c r="A97" s="2">
        <v>34264</v>
      </c>
      <c r="B97" s="2" t="s">
        <v>16</v>
      </c>
      <c r="C97" s="2" t="s">
        <v>12</v>
      </c>
      <c r="D97" s="2">
        <v>16266</v>
      </c>
      <c r="E97" s="2">
        <v>1.2100109999999999</v>
      </c>
      <c r="F97" s="2">
        <v>1.296637</v>
      </c>
      <c r="G97" s="2">
        <v>8.6625999999999995E-2</v>
      </c>
      <c r="H97" s="2">
        <v>86.626000000000005</v>
      </c>
      <c r="M97">
        <v>35347</v>
      </c>
      <c r="N97" t="s">
        <v>16</v>
      </c>
      <c r="O97" t="s">
        <v>51</v>
      </c>
      <c r="P97">
        <v>16282</v>
      </c>
      <c r="Q97">
        <v>1.300011</v>
      </c>
      <c r="R97">
        <v>1.3846270000000001</v>
      </c>
      <c r="S97">
        <v>8.4615999999999997E-2</v>
      </c>
      <c r="T97">
        <v>84.616</v>
      </c>
      <c r="Y97">
        <v>53492</v>
      </c>
      <c r="Z97" t="s">
        <v>16</v>
      </c>
      <c r="AA97" t="s">
        <v>52</v>
      </c>
      <c r="AB97">
        <v>16298</v>
      </c>
      <c r="AC97">
        <v>2.4800170000000001</v>
      </c>
      <c r="AD97">
        <v>2.564622</v>
      </c>
      <c r="AE97">
        <v>8.4604999999999805E-2</v>
      </c>
      <c r="AF97">
        <v>84.604999999999805</v>
      </c>
      <c r="AK97">
        <v>55450</v>
      </c>
      <c r="AL97" t="s">
        <v>16</v>
      </c>
      <c r="AM97" t="s">
        <v>49</v>
      </c>
      <c r="AN97">
        <v>16314</v>
      </c>
      <c r="AO97">
        <v>1.699999</v>
      </c>
      <c r="AP97">
        <v>1.800619</v>
      </c>
      <c r="AQ97">
        <v>0.100619999999999</v>
      </c>
      <c r="AR97">
        <v>100.619999999999</v>
      </c>
    </row>
    <row r="98" spans="1:44">
      <c r="A98" s="2">
        <v>51727</v>
      </c>
      <c r="B98" s="2" t="s">
        <v>16</v>
      </c>
      <c r="C98" s="2" t="s">
        <v>11</v>
      </c>
      <c r="D98" s="2">
        <v>16266</v>
      </c>
      <c r="E98" s="2">
        <v>1.25</v>
      </c>
      <c r="F98" s="2">
        <v>1.336632</v>
      </c>
      <c r="G98" s="2">
        <v>8.6632000000000001E-2</v>
      </c>
      <c r="H98" s="2">
        <v>86.632000000000005</v>
      </c>
      <c r="M98">
        <v>55442</v>
      </c>
      <c r="N98" t="s">
        <v>16</v>
      </c>
      <c r="O98" t="s">
        <v>49</v>
      </c>
      <c r="P98">
        <v>16282</v>
      </c>
      <c r="Q98">
        <v>1.8199999999999901</v>
      </c>
      <c r="R98">
        <v>1.908617</v>
      </c>
      <c r="S98">
        <v>8.8617000000000098E-2</v>
      </c>
      <c r="T98">
        <v>88.617000000000104</v>
      </c>
      <c r="Y98">
        <v>55434</v>
      </c>
      <c r="Z98" t="s">
        <v>16</v>
      </c>
      <c r="AA98" t="s">
        <v>49</v>
      </c>
      <c r="AB98">
        <v>16298</v>
      </c>
      <c r="AC98">
        <v>1.709999</v>
      </c>
      <c r="AD98">
        <v>1.8046169999999999</v>
      </c>
      <c r="AE98">
        <v>9.4617999999999799E-2</v>
      </c>
      <c r="AF98">
        <v>94.617999999999796</v>
      </c>
      <c r="AK98">
        <v>35359</v>
      </c>
      <c r="AL98" t="s">
        <v>16</v>
      </c>
      <c r="AM98" t="s">
        <v>51</v>
      </c>
      <c r="AN98">
        <v>16314</v>
      </c>
      <c r="AO98">
        <v>1.7000109999999999</v>
      </c>
      <c r="AP98">
        <v>1.7846219999999999</v>
      </c>
      <c r="AQ98">
        <v>8.46110000000002E-2</v>
      </c>
      <c r="AR98">
        <v>84.611000000000203</v>
      </c>
    </row>
    <row r="99" spans="1:44">
      <c r="A99" s="2">
        <v>34268</v>
      </c>
      <c r="B99" s="2" t="s">
        <v>16</v>
      </c>
      <c r="C99" s="2" t="s">
        <v>12</v>
      </c>
      <c r="D99" s="2">
        <v>16266</v>
      </c>
      <c r="E99" s="2">
        <v>1.250011</v>
      </c>
      <c r="F99" s="2">
        <v>1.3366169999999999</v>
      </c>
      <c r="G99" s="2">
        <v>8.6606000000000002E-2</v>
      </c>
      <c r="H99" s="2">
        <v>86.605999999999995</v>
      </c>
      <c r="M99">
        <v>35351</v>
      </c>
      <c r="N99" t="s">
        <v>16</v>
      </c>
      <c r="O99" t="s">
        <v>51</v>
      </c>
      <c r="P99">
        <v>16282</v>
      </c>
      <c r="Q99">
        <v>1.820011</v>
      </c>
      <c r="R99">
        <v>1.9046270000000001</v>
      </c>
      <c r="S99">
        <v>8.4615999999999997E-2</v>
      </c>
      <c r="T99">
        <v>84.616</v>
      </c>
      <c r="Y99">
        <v>35343</v>
      </c>
      <c r="Z99" t="s">
        <v>16</v>
      </c>
      <c r="AA99" t="s">
        <v>51</v>
      </c>
      <c r="AB99">
        <v>16298</v>
      </c>
      <c r="AC99">
        <v>1.7100109999999999</v>
      </c>
      <c r="AD99">
        <v>1.796627</v>
      </c>
      <c r="AE99">
        <v>8.6615999999999999E-2</v>
      </c>
      <c r="AF99">
        <v>86.616</v>
      </c>
      <c r="AK99">
        <v>55454</v>
      </c>
      <c r="AL99" t="s">
        <v>16</v>
      </c>
      <c r="AM99" t="s">
        <v>49</v>
      </c>
      <c r="AN99">
        <v>16314</v>
      </c>
      <c r="AO99">
        <v>1.78</v>
      </c>
      <c r="AP99">
        <v>1.884617</v>
      </c>
      <c r="AQ99">
        <v>0.104616999999999</v>
      </c>
      <c r="AR99">
        <v>104.616999999999</v>
      </c>
    </row>
    <row r="100" spans="1:44">
      <c r="A100" s="2">
        <v>51731</v>
      </c>
      <c r="B100" s="2" t="s">
        <v>16</v>
      </c>
      <c r="C100" s="2" t="s">
        <v>11</v>
      </c>
      <c r="D100" s="2">
        <v>16266</v>
      </c>
      <c r="E100" s="2">
        <v>1.389999</v>
      </c>
      <c r="F100" s="2">
        <v>1.4766319999999999</v>
      </c>
      <c r="G100" s="2">
        <v>8.6633000000000002E-2</v>
      </c>
      <c r="H100" s="2">
        <v>86.632999999999996</v>
      </c>
      <c r="M100">
        <v>55446</v>
      </c>
      <c r="N100" t="s">
        <v>16</v>
      </c>
      <c r="O100" t="s">
        <v>49</v>
      </c>
      <c r="P100">
        <v>16282</v>
      </c>
      <c r="Q100">
        <v>2.08</v>
      </c>
      <c r="R100">
        <v>2.1646269999999999</v>
      </c>
      <c r="S100">
        <v>8.4626999999999702E-2</v>
      </c>
      <c r="T100">
        <v>84.626999999999697</v>
      </c>
      <c r="Y100">
        <v>55438</v>
      </c>
      <c r="Z100" t="s">
        <v>16</v>
      </c>
      <c r="AA100" t="s">
        <v>49</v>
      </c>
      <c r="AB100">
        <v>16298</v>
      </c>
      <c r="AC100">
        <v>2.02</v>
      </c>
      <c r="AD100">
        <v>2.108622</v>
      </c>
      <c r="AE100">
        <v>8.8621999999999895E-2</v>
      </c>
      <c r="AF100">
        <v>88.6219999999999</v>
      </c>
      <c r="AK100">
        <v>35363</v>
      </c>
      <c r="AL100" t="s">
        <v>16</v>
      </c>
      <c r="AM100" t="s">
        <v>51</v>
      </c>
      <c r="AN100">
        <v>16314</v>
      </c>
      <c r="AO100">
        <v>1.780011</v>
      </c>
      <c r="AP100">
        <v>1.864617</v>
      </c>
      <c r="AQ100">
        <v>8.4605999999999904E-2</v>
      </c>
      <c r="AR100">
        <v>84.605999999999895</v>
      </c>
    </row>
    <row r="101" spans="1:44">
      <c r="A101" s="2">
        <v>34272</v>
      </c>
      <c r="B101" s="2" t="s">
        <v>16</v>
      </c>
      <c r="C101" s="2" t="s">
        <v>12</v>
      </c>
      <c r="D101" s="2">
        <v>16266</v>
      </c>
      <c r="E101" s="2">
        <v>1.3900110000000001</v>
      </c>
      <c r="F101" s="2">
        <v>1.4766170000000001</v>
      </c>
      <c r="G101" s="2">
        <v>8.6606000000000002E-2</v>
      </c>
      <c r="H101" s="2">
        <v>86.605999999999995</v>
      </c>
      <c r="M101">
        <v>35355</v>
      </c>
      <c r="N101" t="s">
        <v>16</v>
      </c>
      <c r="O101" t="s">
        <v>51</v>
      </c>
      <c r="P101">
        <v>16282</v>
      </c>
      <c r="Q101">
        <v>2.0800109999999998</v>
      </c>
      <c r="R101">
        <v>2.1646320000000001</v>
      </c>
      <c r="S101">
        <v>8.4621000000000196E-2</v>
      </c>
      <c r="T101">
        <v>84.621000000000194</v>
      </c>
      <c r="Y101">
        <v>35347</v>
      </c>
      <c r="Z101" t="s">
        <v>16</v>
      </c>
      <c r="AA101" t="s">
        <v>51</v>
      </c>
      <c r="AB101">
        <v>16298</v>
      </c>
      <c r="AC101">
        <v>2.0200109999999998</v>
      </c>
      <c r="AD101">
        <v>2.104622</v>
      </c>
      <c r="AE101">
        <v>8.46109999999997E-2</v>
      </c>
      <c r="AF101">
        <v>84.610999999999706</v>
      </c>
      <c r="AK101">
        <v>55458</v>
      </c>
      <c r="AL101" t="s">
        <v>16</v>
      </c>
      <c r="AM101" t="s">
        <v>49</v>
      </c>
      <c r="AN101">
        <v>16314</v>
      </c>
      <c r="AO101">
        <v>1.889999</v>
      </c>
      <c r="AP101">
        <v>1.9966170000000001</v>
      </c>
      <c r="AQ101">
        <v>0.106618</v>
      </c>
      <c r="AR101">
        <v>106.61799999999999</v>
      </c>
    </row>
    <row r="102" spans="1:44">
      <c r="A102" s="2">
        <v>51735</v>
      </c>
      <c r="B102" s="2" t="s">
        <v>16</v>
      </c>
      <c r="C102" s="2" t="s">
        <v>11</v>
      </c>
      <c r="D102" s="2">
        <v>16266</v>
      </c>
      <c r="E102" s="2">
        <v>2.27</v>
      </c>
      <c r="F102" s="2">
        <v>2.3566319999999998</v>
      </c>
      <c r="G102" s="2">
        <v>8.6632000000000001E-2</v>
      </c>
      <c r="H102" s="2">
        <v>86.632000000000005</v>
      </c>
      <c r="M102">
        <v>55450</v>
      </c>
      <c r="N102" t="s">
        <v>16</v>
      </c>
      <c r="O102" t="s">
        <v>49</v>
      </c>
      <c r="P102">
        <v>16282</v>
      </c>
      <c r="Q102">
        <v>2.2200000000000002</v>
      </c>
      <c r="R102">
        <v>2.3046220000000002</v>
      </c>
      <c r="S102">
        <v>8.4621999999999906E-2</v>
      </c>
      <c r="T102">
        <v>84.6219999999999</v>
      </c>
      <c r="Y102">
        <v>55442</v>
      </c>
      <c r="Z102" t="s">
        <v>16</v>
      </c>
      <c r="AA102" t="s">
        <v>49</v>
      </c>
      <c r="AB102">
        <v>16298</v>
      </c>
      <c r="AC102">
        <v>2.68</v>
      </c>
      <c r="AD102">
        <v>2.76463199999999</v>
      </c>
      <c r="AE102">
        <v>8.4631999999999596E-2</v>
      </c>
      <c r="AF102">
        <v>84.631999999999493</v>
      </c>
      <c r="AK102">
        <v>35367</v>
      </c>
      <c r="AL102" t="s">
        <v>16</v>
      </c>
      <c r="AM102" t="s">
        <v>51</v>
      </c>
      <c r="AN102">
        <v>16314</v>
      </c>
      <c r="AO102">
        <v>1.8900109999999899</v>
      </c>
      <c r="AP102">
        <v>1.9766219999999901</v>
      </c>
      <c r="AQ102">
        <v>8.6610999999999994E-2</v>
      </c>
      <c r="AR102">
        <v>86.610999999999905</v>
      </c>
    </row>
    <row r="103" spans="1:44">
      <c r="A103" s="2">
        <v>34276</v>
      </c>
      <c r="B103" s="2" t="s">
        <v>16</v>
      </c>
      <c r="C103" s="2" t="s">
        <v>12</v>
      </c>
      <c r="D103" s="2">
        <v>16266</v>
      </c>
      <c r="E103" s="2">
        <v>2.2700109999999998</v>
      </c>
      <c r="F103" s="2">
        <v>2.356617</v>
      </c>
      <c r="G103" s="2">
        <v>8.6606000000000002E-2</v>
      </c>
      <c r="H103" s="2">
        <v>86.605999999999995</v>
      </c>
      <c r="M103">
        <v>35359</v>
      </c>
      <c r="N103" t="s">
        <v>16</v>
      </c>
      <c r="O103" t="s">
        <v>51</v>
      </c>
      <c r="P103">
        <v>16282</v>
      </c>
      <c r="Q103">
        <v>2.220011</v>
      </c>
      <c r="R103">
        <v>2.3046169999999999</v>
      </c>
      <c r="S103">
        <v>8.4605999999999904E-2</v>
      </c>
      <c r="T103">
        <v>84.605999999999895</v>
      </c>
      <c r="Y103">
        <v>35351</v>
      </c>
      <c r="Z103" t="s">
        <v>16</v>
      </c>
      <c r="AA103" t="s">
        <v>51</v>
      </c>
      <c r="AB103">
        <v>16298</v>
      </c>
      <c r="AC103">
        <v>2.6800109999999999</v>
      </c>
      <c r="AD103">
        <v>2.7646269999999999</v>
      </c>
      <c r="AE103">
        <v>8.4615999999999997E-2</v>
      </c>
      <c r="AF103">
        <v>84.616</v>
      </c>
      <c r="AK103">
        <v>55462</v>
      </c>
      <c r="AL103" t="s">
        <v>16</v>
      </c>
      <c r="AM103" t="s">
        <v>49</v>
      </c>
      <c r="AN103">
        <v>16314</v>
      </c>
      <c r="AO103">
        <v>2.1099990000000002</v>
      </c>
      <c r="AP103">
        <v>2.2006169999999998</v>
      </c>
      <c r="AQ103">
        <v>9.0617999999999602E-2</v>
      </c>
      <c r="AR103">
        <v>90.617999999999597</v>
      </c>
    </row>
    <row r="104" spans="1:44">
      <c r="A104" s="2">
        <v>51715</v>
      </c>
      <c r="B104" s="2" t="s">
        <v>16</v>
      </c>
      <c r="C104" s="2" t="s">
        <v>11</v>
      </c>
      <c r="D104" s="2">
        <v>16266</v>
      </c>
      <c r="E104" s="2">
        <v>1.04</v>
      </c>
      <c r="F104" s="2">
        <v>1.128617</v>
      </c>
      <c r="G104" s="2">
        <v>8.8617000000000001E-2</v>
      </c>
      <c r="H104" s="2">
        <v>88.617000000000004</v>
      </c>
      <c r="M104">
        <v>55454</v>
      </c>
      <c r="N104" t="s">
        <v>16</v>
      </c>
      <c r="O104" t="s">
        <v>49</v>
      </c>
      <c r="P104">
        <v>16282</v>
      </c>
      <c r="Q104">
        <v>2.6</v>
      </c>
      <c r="R104">
        <v>2.6846320000000001</v>
      </c>
      <c r="S104">
        <v>8.4631999999999999E-2</v>
      </c>
      <c r="T104">
        <v>84.632000000000005</v>
      </c>
      <c r="Y104">
        <v>55446</v>
      </c>
      <c r="Z104" t="s">
        <v>16</v>
      </c>
      <c r="AA104" t="s">
        <v>49</v>
      </c>
      <c r="AB104">
        <v>16298</v>
      </c>
      <c r="AC104">
        <v>2.7299989999999998</v>
      </c>
      <c r="AD104">
        <v>2.8246169999999999</v>
      </c>
      <c r="AE104">
        <v>9.4617999999999994E-2</v>
      </c>
      <c r="AF104">
        <v>94.618000000000094</v>
      </c>
      <c r="AK104">
        <v>35371</v>
      </c>
      <c r="AL104" t="s">
        <v>16</v>
      </c>
      <c r="AM104" t="s">
        <v>51</v>
      </c>
      <c r="AN104">
        <v>16314</v>
      </c>
      <c r="AO104">
        <v>2.1100110000000001</v>
      </c>
      <c r="AP104">
        <v>2.1926239999999999</v>
      </c>
      <c r="AQ104">
        <v>8.2612999999999798E-2</v>
      </c>
      <c r="AR104">
        <v>82.612999999999801</v>
      </c>
    </row>
    <row r="105" spans="1:44">
      <c r="A105" s="2">
        <v>34256</v>
      </c>
      <c r="B105" s="2" t="s">
        <v>16</v>
      </c>
      <c r="C105" s="2" t="s">
        <v>12</v>
      </c>
      <c r="D105" s="2">
        <v>16266</v>
      </c>
      <c r="E105" s="2">
        <v>1.040011</v>
      </c>
      <c r="F105" s="2">
        <v>1.124617</v>
      </c>
      <c r="G105" s="2">
        <v>8.4606000000000001E-2</v>
      </c>
      <c r="H105" s="2">
        <v>84.605999999999995</v>
      </c>
      <c r="M105">
        <v>35363</v>
      </c>
      <c r="N105" t="s">
        <v>16</v>
      </c>
      <c r="O105" t="s">
        <v>51</v>
      </c>
      <c r="P105">
        <v>16282</v>
      </c>
      <c r="Q105">
        <v>2.6000109999999999</v>
      </c>
      <c r="R105">
        <v>2.6846269999999999</v>
      </c>
      <c r="S105">
        <v>8.4615999999999997E-2</v>
      </c>
      <c r="T105">
        <v>84.616</v>
      </c>
      <c r="Y105">
        <v>35355</v>
      </c>
      <c r="Z105" t="s">
        <v>16</v>
      </c>
      <c r="AA105" t="s">
        <v>51</v>
      </c>
      <c r="AB105">
        <v>16298</v>
      </c>
      <c r="AC105">
        <v>2.7300110000000002</v>
      </c>
      <c r="AD105">
        <v>2.8126169999999999</v>
      </c>
      <c r="AE105">
        <v>8.2605999999999694E-2</v>
      </c>
      <c r="AF105">
        <v>82.605999999999696</v>
      </c>
      <c r="AK105">
        <v>55466</v>
      </c>
      <c r="AL105" t="s">
        <v>16</v>
      </c>
      <c r="AM105" t="s">
        <v>49</v>
      </c>
      <c r="AN105">
        <v>16314</v>
      </c>
      <c r="AO105">
        <v>2.5299990000000001</v>
      </c>
      <c r="AP105">
        <v>2.62461699999999</v>
      </c>
      <c r="AQ105">
        <v>9.4617999999999605E-2</v>
      </c>
      <c r="AR105">
        <v>94.617999999999597</v>
      </c>
    </row>
    <row r="106" spans="1:44">
      <c r="A106" s="2">
        <v>51719</v>
      </c>
      <c r="B106" s="2" t="s">
        <v>16</v>
      </c>
      <c r="C106" s="2" t="s">
        <v>11</v>
      </c>
      <c r="D106" s="2">
        <v>16266</v>
      </c>
      <c r="E106" s="2">
        <v>1.26</v>
      </c>
      <c r="F106" s="2">
        <v>1.348617</v>
      </c>
      <c r="G106" s="2">
        <v>8.8617000000000001E-2</v>
      </c>
      <c r="H106" s="2">
        <v>88.617000000000004</v>
      </c>
      <c r="M106">
        <v>55458</v>
      </c>
      <c r="N106" t="s">
        <v>16</v>
      </c>
      <c r="O106" t="s">
        <v>49</v>
      </c>
      <c r="P106">
        <v>16282</v>
      </c>
      <c r="Q106">
        <v>2.74</v>
      </c>
      <c r="R106">
        <v>2.8246319999999998</v>
      </c>
      <c r="S106">
        <v>8.4631999999999999E-2</v>
      </c>
      <c r="T106">
        <v>84.632000000000005</v>
      </c>
      <c r="Y106">
        <v>55434</v>
      </c>
      <c r="Z106" t="s">
        <v>16</v>
      </c>
      <c r="AA106" t="s">
        <v>49</v>
      </c>
      <c r="AB106">
        <v>16298</v>
      </c>
      <c r="AC106">
        <v>1.03</v>
      </c>
      <c r="AD106">
        <v>1.124617</v>
      </c>
      <c r="AE106">
        <v>9.4616999999999896E-2</v>
      </c>
      <c r="AF106">
        <v>94.616999999999905</v>
      </c>
      <c r="AK106">
        <v>35375</v>
      </c>
      <c r="AL106" t="s">
        <v>16</v>
      </c>
      <c r="AM106" t="s">
        <v>51</v>
      </c>
      <c r="AN106">
        <v>16314</v>
      </c>
      <c r="AO106">
        <v>2.530011</v>
      </c>
      <c r="AP106">
        <v>2.61661699999999</v>
      </c>
      <c r="AQ106">
        <v>8.6605999999999697E-2</v>
      </c>
      <c r="AR106">
        <v>86.605999999999696</v>
      </c>
    </row>
    <row r="107" spans="1:44">
      <c r="A107" s="2">
        <v>34260</v>
      </c>
      <c r="B107" s="2" t="s">
        <v>16</v>
      </c>
      <c r="C107" s="2" t="s">
        <v>12</v>
      </c>
      <c r="D107" s="2">
        <v>16266</v>
      </c>
      <c r="E107" s="2">
        <v>1.260011</v>
      </c>
      <c r="F107" s="2">
        <v>1.344617</v>
      </c>
      <c r="G107" s="2">
        <v>8.4606000000000001E-2</v>
      </c>
      <c r="H107" s="2">
        <v>84.605999999999995</v>
      </c>
      <c r="M107">
        <v>35367</v>
      </c>
      <c r="N107" t="s">
        <v>16</v>
      </c>
      <c r="O107" t="s">
        <v>51</v>
      </c>
      <c r="P107">
        <v>16282</v>
      </c>
      <c r="Q107">
        <v>2.740011</v>
      </c>
      <c r="R107">
        <v>2.824627</v>
      </c>
      <c r="S107">
        <v>8.4615999999999997E-2</v>
      </c>
      <c r="T107">
        <v>84.616</v>
      </c>
      <c r="Y107">
        <v>35343</v>
      </c>
      <c r="Z107" t="s">
        <v>16</v>
      </c>
      <c r="AA107" t="s">
        <v>51</v>
      </c>
      <c r="AB107">
        <v>16298</v>
      </c>
      <c r="AC107">
        <v>1.030011</v>
      </c>
      <c r="AD107">
        <v>1.116627</v>
      </c>
      <c r="AE107">
        <v>8.6615999999999999E-2</v>
      </c>
      <c r="AF107">
        <v>86.616</v>
      </c>
      <c r="AK107">
        <v>55434</v>
      </c>
      <c r="AL107" t="s">
        <v>16</v>
      </c>
      <c r="AM107" t="s">
        <v>49</v>
      </c>
      <c r="AN107">
        <v>16314</v>
      </c>
      <c r="AO107">
        <v>1.33</v>
      </c>
      <c r="AP107">
        <v>1.424617</v>
      </c>
      <c r="AQ107">
        <v>9.4616999999999896E-2</v>
      </c>
      <c r="AR107">
        <v>94.616999999999905</v>
      </c>
    </row>
    <row r="108" spans="1:44">
      <c r="A108" s="2">
        <v>51723</v>
      </c>
      <c r="B108" s="2" t="s">
        <v>16</v>
      </c>
      <c r="C108" s="2" t="s">
        <v>11</v>
      </c>
      <c r="D108" s="2">
        <v>16266</v>
      </c>
      <c r="E108" s="2">
        <v>2.31</v>
      </c>
      <c r="F108" s="2">
        <v>2.3966219999999998</v>
      </c>
      <c r="G108" s="2">
        <v>8.6622000000000005E-2</v>
      </c>
      <c r="H108" s="2">
        <v>86.622</v>
      </c>
      <c r="M108">
        <v>55434</v>
      </c>
      <c r="N108" t="s">
        <v>16</v>
      </c>
      <c r="O108" t="s">
        <v>49</v>
      </c>
      <c r="P108">
        <v>16282</v>
      </c>
      <c r="Q108">
        <v>1.7399990000000001</v>
      </c>
      <c r="R108">
        <v>1.824632</v>
      </c>
      <c r="S108">
        <v>8.4632999999999903E-2</v>
      </c>
      <c r="T108">
        <v>84.632999999999896</v>
      </c>
      <c r="Y108">
        <v>55438</v>
      </c>
      <c r="Z108" t="s">
        <v>16</v>
      </c>
      <c r="AA108" t="s">
        <v>49</v>
      </c>
      <c r="AB108">
        <v>16298</v>
      </c>
      <c r="AC108">
        <v>1.209999</v>
      </c>
      <c r="AD108">
        <v>1.3046169999999999</v>
      </c>
      <c r="AE108">
        <v>9.4617999999999799E-2</v>
      </c>
      <c r="AF108">
        <v>94.617999999999796</v>
      </c>
      <c r="AK108">
        <v>35343</v>
      </c>
      <c r="AL108" t="s">
        <v>16</v>
      </c>
      <c r="AM108" t="s">
        <v>51</v>
      </c>
      <c r="AN108">
        <v>16314</v>
      </c>
      <c r="AO108">
        <v>1.3300110000000001</v>
      </c>
      <c r="AP108">
        <v>1.412622</v>
      </c>
      <c r="AQ108">
        <v>8.2610999999999907E-2</v>
      </c>
      <c r="AR108">
        <v>82.610999999999905</v>
      </c>
    </row>
    <row r="109" spans="1:44">
      <c r="A109" s="2">
        <v>34264</v>
      </c>
      <c r="B109" s="2" t="s">
        <v>16</v>
      </c>
      <c r="C109" s="2" t="s">
        <v>12</v>
      </c>
      <c r="D109" s="2">
        <v>16266</v>
      </c>
      <c r="E109" s="2">
        <v>2.3100109999999998</v>
      </c>
      <c r="F109" s="2">
        <v>2.396617</v>
      </c>
      <c r="G109" s="2">
        <v>8.6606000000000002E-2</v>
      </c>
      <c r="H109" s="2">
        <v>86.605999999999995</v>
      </c>
      <c r="M109">
        <v>35343</v>
      </c>
      <c r="N109" t="s">
        <v>16</v>
      </c>
      <c r="O109" t="s">
        <v>51</v>
      </c>
      <c r="P109">
        <v>16282</v>
      </c>
      <c r="Q109">
        <v>1.740011</v>
      </c>
      <c r="R109">
        <v>1.824627</v>
      </c>
      <c r="S109">
        <v>8.4615999999999997E-2</v>
      </c>
      <c r="T109">
        <v>84.616</v>
      </c>
      <c r="Y109">
        <v>35347</v>
      </c>
      <c r="Z109" t="s">
        <v>16</v>
      </c>
      <c r="AA109" t="s">
        <v>51</v>
      </c>
      <c r="AB109">
        <v>16298</v>
      </c>
      <c r="AC109">
        <v>1.2100109999999999</v>
      </c>
      <c r="AD109">
        <v>1.292627</v>
      </c>
      <c r="AE109">
        <v>8.2615999999999995E-2</v>
      </c>
      <c r="AF109">
        <v>82.616</v>
      </c>
      <c r="AK109">
        <v>55438</v>
      </c>
      <c r="AL109" t="s">
        <v>16</v>
      </c>
      <c r="AM109" t="s">
        <v>49</v>
      </c>
      <c r="AN109">
        <v>16314</v>
      </c>
      <c r="AO109">
        <v>1.9799989999999901</v>
      </c>
      <c r="AP109">
        <v>2.0806170000000002</v>
      </c>
      <c r="AQ109">
        <v>0.100618</v>
      </c>
      <c r="AR109">
        <v>100.61799999999999</v>
      </c>
    </row>
    <row r="110" spans="1:44">
      <c r="A110" s="2">
        <v>51727</v>
      </c>
      <c r="B110" s="2" t="s">
        <v>16</v>
      </c>
      <c r="C110" s="2" t="s">
        <v>11</v>
      </c>
      <c r="D110" s="2">
        <v>16266</v>
      </c>
      <c r="E110" s="2">
        <v>2.37</v>
      </c>
      <c r="F110" s="2">
        <v>2.4566219999999999</v>
      </c>
      <c r="G110" s="2">
        <v>8.6622000000000005E-2</v>
      </c>
      <c r="H110" s="2">
        <v>86.622</v>
      </c>
      <c r="M110">
        <v>55438</v>
      </c>
      <c r="N110" t="s">
        <v>16</v>
      </c>
      <c r="O110" t="s">
        <v>49</v>
      </c>
      <c r="P110">
        <v>16282</v>
      </c>
      <c r="Q110">
        <v>2.06</v>
      </c>
      <c r="R110">
        <v>2.1446320000000001</v>
      </c>
      <c r="S110">
        <v>8.4631999999999999E-2</v>
      </c>
      <c r="T110">
        <v>84.632000000000005</v>
      </c>
      <c r="Y110">
        <v>55442</v>
      </c>
      <c r="Z110" t="s">
        <v>16</v>
      </c>
      <c r="AA110" t="s">
        <v>49</v>
      </c>
      <c r="AB110">
        <v>16298</v>
      </c>
      <c r="AC110">
        <v>1.459999</v>
      </c>
      <c r="AD110">
        <v>1.5486169999999999</v>
      </c>
      <c r="AE110">
        <v>8.8618000000000002E-2</v>
      </c>
      <c r="AF110">
        <v>88.617999999999995</v>
      </c>
      <c r="AK110">
        <v>35347</v>
      </c>
      <c r="AL110" t="s">
        <v>16</v>
      </c>
      <c r="AM110" t="s">
        <v>51</v>
      </c>
      <c r="AN110">
        <v>16314</v>
      </c>
      <c r="AO110">
        <v>1.980011</v>
      </c>
      <c r="AP110">
        <v>2.0726170000000002</v>
      </c>
      <c r="AQ110">
        <v>9.2606000000000105E-2</v>
      </c>
      <c r="AR110">
        <v>92.606000000000193</v>
      </c>
    </row>
    <row r="111" spans="1:44">
      <c r="A111" s="2">
        <v>34268</v>
      </c>
      <c r="B111" s="2" t="s">
        <v>16</v>
      </c>
      <c r="C111" s="2" t="s">
        <v>12</v>
      </c>
      <c r="D111" s="2">
        <v>16266</v>
      </c>
      <c r="E111" s="2">
        <v>2.3700109999999999</v>
      </c>
      <c r="F111" s="2">
        <v>2.4566170000000001</v>
      </c>
      <c r="G111" s="2">
        <v>8.6606000000000002E-2</v>
      </c>
      <c r="H111" s="2">
        <v>86.605999999999995</v>
      </c>
      <c r="M111">
        <v>35347</v>
      </c>
      <c r="N111" t="s">
        <v>16</v>
      </c>
      <c r="O111" t="s">
        <v>51</v>
      </c>
      <c r="P111">
        <v>16282</v>
      </c>
      <c r="Q111">
        <v>2.0600109999999998</v>
      </c>
      <c r="R111">
        <v>2.1446170000000002</v>
      </c>
      <c r="S111">
        <v>8.4606000000000403E-2</v>
      </c>
      <c r="T111">
        <v>84.606000000000407</v>
      </c>
      <c r="Y111">
        <v>35351</v>
      </c>
      <c r="Z111" t="s">
        <v>16</v>
      </c>
      <c r="AA111" t="s">
        <v>51</v>
      </c>
      <c r="AB111">
        <v>16298</v>
      </c>
      <c r="AC111">
        <v>1.4600109999999999</v>
      </c>
      <c r="AD111">
        <v>1.544627</v>
      </c>
      <c r="AE111">
        <v>8.4615999999999997E-2</v>
      </c>
      <c r="AF111">
        <v>84.616</v>
      </c>
      <c r="AK111">
        <v>55442</v>
      </c>
      <c r="AL111" t="s">
        <v>16</v>
      </c>
      <c r="AM111" t="s">
        <v>49</v>
      </c>
      <c r="AN111">
        <v>16314</v>
      </c>
      <c r="AO111">
        <v>2.16</v>
      </c>
      <c r="AP111">
        <v>2.2566169999999999</v>
      </c>
      <c r="AQ111">
        <v>9.6616999999999703E-2</v>
      </c>
      <c r="AR111">
        <v>96.616999999999706</v>
      </c>
    </row>
    <row r="112" spans="1:44">
      <c r="A112" s="2">
        <v>51715</v>
      </c>
      <c r="B112" s="2" t="s">
        <v>16</v>
      </c>
      <c r="C112" s="2" t="s">
        <v>11</v>
      </c>
      <c r="D112" s="2">
        <v>16266</v>
      </c>
      <c r="E112" s="2">
        <v>1.1000000000000001</v>
      </c>
      <c r="F112" s="2">
        <v>1.188617</v>
      </c>
      <c r="G112" s="2">
        <v>8.8617000000000001E-2</v>
      </c>
      <c r="H112" s="2">
        <v>88.617000000000004</v>
      </c>
      <c r="M112">
        <v>55442</v>
      </c>
      <c r="N112" t="s">
        <v>16</v>
      </c>
      <c r="O112" t="s">
        <v>49</v>
      </c>
      <c r="P112">
        <v>16282</v>
      </c>
      <c r="Q112">
        <v>2.0899990000000002</v>
      </c>
      <c r="R112">
        <v>2.1766320000000001</v>
      </c>
      <c r="S112">
        <v>8.6632999999999905E-2</v>
      </c>
      <c r="T112">
        <v>86.632999999999896</v>
      </c>
      <c r="Y112">
        <v>55446</v>
      </c>
      <c r="Z112" t="s">
        <v>16</v>
      </c>
      <c r="AA112" t="s">
        <v>49</v>
      </c>
      <c r="AB112">
        <v>16298</v>
      </c>
      <c r="AC112">
        <v>1.659999</v>
      </c>
      <c r="AD112">
        <v>1.7486219999999999</v>
      </c>
      <c r="AE112">
        <v>8.8623000000000104E-2</v>
      </c>
      <c r="AF112">
        <v>88.623000000000104</v>
      </c>
      <c r="AK112">
        <v>35351</v>
      </c>
      <c r="AL112" t="s">
        <v>16</v>
      </c>
      <c r="AM112" t="s">
        <v>51</v>
      </c>
      <c r="AN112">
        <v>16314</v>
      </c>
      <c r="AO112">
        <v>2.1600109999999999</v>
      </c>
      <c r="AP112">
        <v>2.2486169999999999</v>
      </c>
      <c r="AQ112">
        <v>8.8605999999999893E-2</v>
      </c>
      <c r="AR112">
        <v>88.605999999999895</v>
      </c>
    </row>
    <row r="113" spans="1:44">
      <c r="A113" s="2">
        <v>34256</v>
      </c>
      <c r="B113" s="2" t="s">
        <v>16</v>
      </c>
      <c r="C113" s="2" t="s">
        <v>12</v>
      </c>
      <c r="D113" s="2">
        <v>16266</v>
      </c>
      <c r="E113" s="2">
        <v>1.1000110000000001</v>
      </c>
      <c r="F113" s="2">
        <v>1.184617</v>
      </c>
      <c r="G113" s="2">
        <v>8.4606000000000001E-2</v>
      </c>
      <c r="H113" s="2">
        <v>84.605999999999995</v>
      </c>
      <c r="M113">
        <v>35351</v>
      </c>
      <c r="N113" t="s">
        <v>16</v>
      </c>
      <c r="O113" t="s">
        <v>51</v>
      </c>
      <c r="P113">
        <v>16282</v>
      </c>
      <c r="Q113">
        <v>2.0900110000000001</v>
      </c>
      <c r="R113">
        <v>2.1766169999999998</v>
      </c>
      <c r="S113">
        <v>8.6605999999999697E-2</v>
      </c>
      <c r="T113">
        <v>86.605999999999696</v>
      </c>
      <c r="Y113">
        <v>35355</v>
      </c>
      <c r="Z113" t="s">
        <v>16</v>
      </c>
      <c r="AA113" t="s">
        <v>51</v>
      </c>
      <c r="AB113">
        <v>16298</v>
      </c>
      <c r="AC113">
        <v>1.6600109999999999</v>
      </c>
      <c r="AD113">
        <v>1.7446189999999999</v>
      </c>
      <c r="AE113">
        <v>8.4608000000000197E-2</v>
      </c>
      <c r="AF113">
        <v>84.608000000000203</v>
      </c>
      <c r="AK113">
        <v>55446</v>
      </c>
      <c r="AL113" t="s">
        <v>16</v>
      </c>
      <c r="AM113" t="s">
        <v>49</v>
      </c>
      <c r="AN113">
        <v>16314</v>
      </c>
      <c r="AO113">
        <v>2.2799990000000001</v>
      </c>
      <c r="AP113">
        <v>2.376617</v>
      </c>
      <c r="AQ113">
        <v>9.6617999999999801E-2</v>
      </c>
      <c r="AR113">
        <v>96.617999999999796</v>
      </c>
    </row>
    <row r="114" spans="1:44">
      <c r="A114" s="2">
        <v>51719</v>
      </c>
      <c r="B114" s="2" t="s">
        <v>16</v>
      </c>
      <c r="C114" s="2" t="s">
        <v>11</v>
      </c>
      <c r="D114" s="2">
        <v>16266</v>
      </c>
      <c r="E114" s="2">
        <v>1.199999</v>
      </c>
      <c r="F114" s="2">
        <v>1.284632</v>
      </c>
      <c r="G114" s="2">
        <v>8.4633E-2</v>
      </c>
      <c r="H114" s="2">
        <v>84.632999999999996</v>
      </c>
      <c r="M114">
        <v>55446</v>
      </c>
      <c r="N114" t="s">
        <v>16</v>
      </c>
      <c r="O114" t="s">
        <v>49</v>
      </c>
      <c r="P114">
        <v>16282</v>
      </c>
      <c r="Q114">
        <v>2.2099989999999998</v>
      </c>
      <c r="R114">
        <v>2.2966319999999998</v>
      </c>
      <c r="S114">
        <v>8.6632999999999905E-2</v>
      </c>
      <c r="T114">
        <v>86.632999999999896</v>
      </c>
      <c r="Y114">
        <v>55450</v>
      </c>
      <c r="Z114" t="s">
        <v>16</v>
      </c>
      <c r="AA114" t="s">
        <v>49</v>
      </c>
      <c r="AB114">
        <v>16298</v>
      </c>
      <c r="AC114">
        <v>2.0299990000000001</v>
      </c>
      <c r="AD114">
        <v>2.1286170000000002</v>
      </c>
      <c r="AE114">
        <v>9.8618000000000094E-2</v>
      </c>
      <c r="AF114">
        <v>98.618000000000094</v>
      </c>
      <c r="AK114">
        <v>35355</v>
      </c>
      <c r="AL114" t="s">
        <v>16</v>
      </c>
      <c r="AM114" t="s">
        <v>51</v>
      </c>
      <c r="AN114">
        <v>16314</v>
      </c>
      <c r="AO114">
        <v>2.280011</v>
      </c>
      <c r="AP114">
        <v>2.364627</v>
      </c>
      <c r="AQ114">
        <v>8.4615999999999997E-2</v>
      </c>
      <c r="AR114">
        <v>84.616</v>
      </c>
    </row>
    <row r="115" spans="1:44">
      <c r="A115" s="2">
        <v>34260</v>
      </c>
      <c r="B115" s="2" t="s">
        <v>16</v>
      </c>
      <c r="C115" s="2" t="s">
        <v>12</v>
      </c>
      <c r="D115" s="2">
        <v>16266</v>
      </c>
      <c r="E115" s="2">
        <v>1.2000109999999999</v>
      </c>
      <c r="F115" s="2">
        <v>1.284637</v>
      </c>
      <c r="G115" s="2">
        <v>8.4626000000000007E-2</v>
      </c>
      <c r="H115" s="2">
        <v>84.626000000000005</v>
      </c>
      <c r="M115">
        <v>35355</v>
      </c>
      <c r="N115" t="s">
        <v>16</v>
      </c>
      <c r="O115" t="s">
        <v>51</v>
      </c>
      <c r="P115">
        <v>16282</v>
      </c>
      <c r="Q115">
        <v>2.2100110000000002</v>
      </c>
      <c r="R115">
        <v>2.2966169999999999</v>
      </c>
      <c r="S115">
        <v>8.6605999999999697E-2</v>
      </c>
      <c r="T115">
        <v>86.605999999999696</v>
      </c>
      <c r="Y115">
        <v>35359</v>
      </c>
      <c r="Z115" t="s">
        <v>16</v>
      </c>
      <c r="AA115" t="s">
        <v>51</v>
      </c>
      <c r="AB115">
        <v>16298</v>
      </c>
      <c r="AC115">
        <v>2.030011</v>
      </c>
      <c r="AD115">
        <v>2.1126170000000002</v>
      </c>
      <c r="AE115">
        <v>8.2606000000000096E-2</v>
      </c>
      <c r="AF115">
        <v>82.606000000000094</v>
      </c>
      <c r="AK115">
        <v>55450</v>
      </c>
      <c r="AL115" t="s">
        <v>16</v>
      </c>
      <c r="AM115" t="s">
        <v>49</v>
      </c>
      <c r="AN115">
        <v>16314</v>
      </c>
      <c r="AO115">
        <v>2.4799989999999998</v>
      </c>
      <c r="AP115">
        <v>2.5766170000000002</v>
      </c>
      <c r="AQ115">
        <v>9.6618000000000301E-2</v>
      </c>
      <c r="AR115">
        <v>96.618000000000293</v>
      </c>
    </row>
    <row r="116" spans="1:44">
      <c r="A116" s="2">
        <v>51723</v>
      </c>
      <c r="B116" s="2" t="s">
        <v>16</v>
      </c>
      <c r="C116" s="2" t="s">
        <v>11</v>
      </c>
      <c r="D116" s="2">
        <v>16266</v>
      </c>
      <c r="E116" s="2">
        <v>1.2399990000000001</v>
      </c>
      <c r="F116" s="2">
        <v>1.324622</v>
      </c>
      <c r="G116" s="2">
        <v>8.4623000000000004E-2</v>
      </c>
      <c r="H116" s="2">
        <v>84.623000000000005</v>
      </c>
      <c r="M116">
        <v>55434</v>
      </c>
      <c r="N116" t="s">
        <v>16</v>
      </c>
      <c r="O116" t="s">
        <v>49</v>
      </c>
      <c r="P116">
        <v>16282</v>
      </c>
      <c r="Q116">
        <v>1.03</v>
      </c>
      <c r="R116">
        <v>1.1166320000000001</v>
      </c>
      <c r="S116">
        <v>8.6632000000000001E-2</v>
      </c>
      <c r="T116">
        <v>86.632000000000005</v>
      </c>
      <c r="Y116">
        <v>55434</v>
      </c>
      <c r="Z116" t="s">
        <v>16</v>
      </c>
      <c r="AA116" t="s">
        <v>49</v>
      </c>
      <c r="AB116">
        <v>16298</v>
      </c>
      <c r="AC116">
        <v>1.02</v>
      </c>
      <c r="AD116">
        <v>1.112617</v>
      </c>
      <c r="AE116">
        <v>9.2616999999999894E-2</v>
      </c>
      <c r="AF116">
        <v>92.616999999999905</v>
      </c>
      <c r="AK116">
        <v>35359</v>
      </c>
      <c r="AL116" t="s">
        <v>16</v>
      </c>
      <c r="AM116" t="s">
        <v>51</v>
      </c>
      <c r="AN116">
        <v>16314</v>
      </c>
      <c r="AO116">
        <v>2.4800110000000002</v>
      </c>
      <c r="AP116">
        <v>2.56462699999999</v>
      </c>
      <c r="AQ116">
        <v>8.4615999999999497E-2</v>
      </c>
      <c r="AR116">
        <v>84.615999999999502</v>
      </c>
    </row>
    <row r="117" spans="1:44">
      <c r="A117" s="2">
        <v>34264</v>
      </c>
      <c r="B117" s="2" t="s">
        <v>16</v>
      </c>
      <c r="C117" s="2" t="s">
        <v>12</v>
      </c>
      <c r="D117" s="2">
        <v>16266</v>
      </c>
      <c r="E117" s="2">
        <v>1.240011</v>
      </c>
      <c r="F117" s="2">
        <v>1.3246169999999999</v>
      </c>
      <c r="G117" s="2">
        <v>8.4606000000000001E-2</v>
      </c>
      <c r="H117" s="2">
        <v>84.605999999999995</v>
      </c>
      <c r="M117">
        <v>35343</v>
      </c>
      <c r="N117" t="s">
        <v>16</v>
      </c>
      <c r="O117" t="s">
        <v>51</v>
      </c>
      <c r="P117">
        <v>16282</v>
      </c>
      <c r="Q117">
        <v>1.030011</v>
      </c>
      <c r="R117">
        <v>1.116627</v>
      </c>
      <c r="S117">
        <v>8.6615999999999999E-2</v>
      </c>
      <c r="T117">
        <v>86.616</v>
      </c>
      <c r="Y117">
        <v>35343</v>
      </c>
      <c r="Z117" t="s">
        <v>16</v>
      </c>
      <c r="AA117" t="s">
        <v>51</v>
      </c>
      <c r="AB117">
        <v>16298</v>
      </c>
      <c r="AC117">
        <v>1.020011</v>
      </c>
      <c r="AD117">
        <v>1.108622</v>
      </c>
      <c r="AE117">
        <v>8.8610999999999995E-2</v>
      </c>
      <c r="AF117">
        <v>88.610999999999905</v>
      </c>
      <c r="AK117">
        <v>55454</v>
      </c>
      <c r="AL117" t="s">
        <v>16</v>
      </c>
      <c r="AM117" t="s">
        <v>49</v>
      </c>
      <c r="AN117">
        <v>16314</v>
      </c>
      <c r="AO117">
        <v>2.6699989999999998</v>
      </c>
      <c r="AP117">
        <v>2.7726169999999999</v>
      </c>
      <c r="AQ117">
        <v>0.102618</v>
      </c>
      <c r="AR117">
        <v>102.61799999999999</v>
      </c>
    </row>
    <row r="118" spans="1:44">
      <c r="A118" s="2">
        <v>51727</v>
      </c>
      <c r="B118" s="2" t="s">
        <v>16</v>
      </c>
      <c r="C118" s="2" t="s">
        <v>11</v>
      </c>
      <c r="D118" s="2">
        <v>16266</v>
      </c>
      <c r="E118" s="2">
        <v>1.7199990000000001</v>
      </c>
      <c r="F118" s="2">
        <v>1.804632</v>
      </c>
      <c r="G118" s="2">
        <v>8.4633E-2</v>
      </c>
      <c r="H118" s="2">
        <v>84.632999999999996</v>
      </c>
      <c r="M118">
        <v>55438</v>
      </c>
      <c r="N118" t="s">
        <v>16</v>
      </c>
      <c r="O118" t="s">
        <v>49</v>
      </c>
      <c r="P118">
        <v>16282</v>
      </c>
      <c r="Q118">
        <v>1.159999</v>
      </c>
      <c r="R118">
        <v>1.244642</v>
      </c>
      <c r="S118">
        <v>8.4642999999999996E-2</v>
      </c>
      <c r="T118">
        <v>84.643000000000001</v>
      </c>
      <c r="Y118">
        <v>55438</v>
      </c>
      <c r="Z118" t="s">
        <v>16</v>
      </c>
      <c r="AA118" t="s">
        <v>49</v>
      </c>
      <c r="AB118">
        <v>16298</v>
      </c>
      <c r="AC118">
        <v>1.06</v>
      </c>
      <c r="AD118">
        <v>1.152617</v>
      </c>
      <c r="AE118">
        <v>9.2616999999999894E-2</v>
      </c>
      <c r="AF118">
        <v>92.616999999999905</v>
      </c>
      <c r="AK118">
        <v>35363</v>
      </c>
      <c r="AL118" t="s">
        <v>16</v>
      </c>
      <c r="AM118" t="s">
        <v>51</v>
      </c>
      <c r="AN118">
        <v>16314</v>
      </c>
      <c r="AO118">
        <v>2.6700110000000001</v>
      </c>
      <c r="AP118">
        <v>2.7526220000000001</v>
      </c>
      <c r="AQ118">
        <v>8.2610999999999907E-2</v>
      </c>
      <c r="AR118">
        <v>82.610999999999905</v>
      </c>
    </row>
    <row r="119" spans="1:44">
      <c r="A119" s="2">
        <v>34268</v>
      </c>
      <c r="B119" s="2" t="s">
        <v>16</v>
      </c>
      <c r="C119" s="2" t="s">
        <v>12</v>
      </c>
      <c r="D119" s="2">
        <v>16266</v>
      </c>
      <c r="E119" s="2">
        <v>1.720011</v>
      </c>
      <c r="F119" s="2">
        <v>1.8046169999999999</v>
      </c>
      <c r="G119" s="2">
        <v>8.4606000000000001E-2</v>
      </c>
      <c r="H119" s="2">
        <v>84.605999999999995</v>
      </c>
      <c r="M119">
        <v>35347</v>
      </c>
      <c r="N119" t="s">
        <v>16</v>
      </c>
      <c r="O119" t="s">
        <v>51</v>
      </c>
      <c r="P119">
        <v>16282</v>
      </c>
      <c r="Q119">
        <v>1.1600109999999999</v>
      </c>
      <c r="R119">
        <v>1.2446170000000001</v>
      </c>
      <c r="S119">
        <v>8.4606000000000098E-2</v>
      </c>
      <c r="T119">
        <v>84.606000000000094</v>
      </c>
      <c r="Y119">
        <v>35347</v>
      </c>
      <c r="Z119" t="s">
        <v>16</v>
      </c>
      <c r="AA119" t="s">
        <v>51</v>
      </c>
      <c r="AB119">
        <v>16298</v>
      </c>
      <c r="AC119">
        <v>1.060011</v>
      </c>
      <c r="AD119">
        <v>1.148617</v>
      </c>
      <c r="AE119">
        <v>8.8605999999999893E-2</v>
      </c>
      <c r="AF119">
        <v>88.605999999999895</v>
      </c>
      <c r="AK119">
        <v>55458</v>
      </c>
      <c r="AL119" t="s">
        <v>16</v>
      </c>
      <c r="AM119" t="s">
        <v>49</v>
      </c>
      <c r="AN119">
        <v>16314</v>
      </c>
      <c r="AO119">
        <v>2.71999999999999</v>
      </c>
      <c r="AP119">
        <v>2.8126169999999999</v>
      </c>
      <c r="AQ119">
        <v>9.2617000000000102E-2</v>
      </c>
      <c r="AR119">
        <v>92.617000000000104</v>
      </c>
    </row>
    <row r="120" spans="1:44">
      <c r="A120" s="2">
        <v>51731</v>
      </c>
      <c r="B120" s="2" t="s">
        <v>16</v>
      </c>
      <c r="C120" s="2" t="s">
        <v>11</v>
      </c>
      <c r="D120" s="2">
        <v>16266</v>
      </c>
      <c r="E120" s="2">
        <v>1.77</v>
      </c>
      <c r="F120" s="2">
        <v>1.856622</v>
      </c>
      <c r="G120" s="2">
        <v>8.6622000000000005E-2</v>
      </c>
      <c r="H120" s="2">
        <v>86.622</v>
      </c>
      <c r="M120">
        <v>55442</v>
      </c>
      <c r="N120" t="s">
        <v>16</v>
      </c>
      <c r="O120" t="s">
        <v>49</v>
      </c>
      <c r="P120">
        <v>16282</v>
      </c>
      <c r="Q120">
        <v>1.199999</v>
      </c>
      <c r="R120">
        <v>1.2846219999999999</v>
      </c>
      <c r="S120">
        <v>8.4622999999999796E-2</v>
      </c>
      <c r="T120">
        <v>84.622999999999806</v>
      </c>
      <c r="Y120">
        <v>55442</v>
      </c>
      <c r="Z120" t="s">
        <v>16</v>
      </c>
      <c r="AA120" t="s">
        <v>49</v>
      </c>
      <c r="AB120">
        <v>16298</v>
      </c>
      <c r="AC120">
        <v>1.29</v>
      </c>
      <c r="AD120">
        <v>1.384617</v>
      </c>
      <c r="AE120">
        <v>9.4616999999999896E-2</v>
      </c>
      <c r="AF120">
        <v>94.616999999999905</v>
      </c>
      <c r="AK120">
        <v>35367</v>
      </c>
      <c r="AL120" t="s">
        <v>16</v>
      </c>
      <c r="AM120" t="s">
        <v>51</v>
      </c>
      <c r="AN120">
        <v>16314</v>
      </c>
      <c r="AO120">
        <v>2.720011</v>
      </c>
      <c r="AP120">
        <v>2.804624</v>
      </c>
      <c r="AQ120">
        <v>8.4612999999999994E-2</v>
      </c>
      <c r="AR120">
        <v>84.613</v>
      </c>
    </row>
    <row r="121" spans="1:44">
      <c r="A121" s="2">
        <v>34272</v>
      </c>
      <c r="B121" s="2" t="s">
        <v>16</v>
      </c>
      <c r="C121" s="2" t="s">
        <v>12</v>
      </c>
      <c r="D121" s="2">
        <v>16266</v>
      </c>
      <c r="E121" s="2">
        <v>1.770011</v>
      </c>
      <c r="F121" s="2">
        <v>1.856617</v>
      </c>
      <c r="G121" s="2">
        <v>8.6606000000000002E-2</v>
      </c>
      <c r="H121" s="2">
        <v>86.605999999999995</v>
      </c>
      <c r="M121">
        <v>35351</v>
      </c>
      <c r="N121" t="s">
        <v>16</v>
      </c>
      <c r="O121" t="s">
        <v>51</v>
      </c>
      <c r="P121">
        <v>16282</v>
      </c>
      <c r="Q121">
        <v>1.2000109999999999</v>
      </c>
      <c r="R121">
        <v>1.2846169999999999</v>
      </c>
      <c r="S121">
        <v>8.4605999999999904E-2</v>
      </c>
      <c r="T121">
        <v>84.605999999999895</v>
      </c>
      <c r="Y121">
        <v>35351</v>
      </c>
      <c r="Z121" t="s">
        <v>16</v>
      </c>
      <c r="AA121" t="s">
        <v>51</v>
      </c>
      <c r="AB121">
        <v>16298</v>
      </c>
      <c r="AC121">
        <v>1.290011</v>
      </c>
      <c r="AD121">
        <v>1.376617</v>
      </c>
      <c r="AE121">
        <v>8.6605999999999905E-2</v>
      </c>
      <c r="AF121">
        <v>86.605999999999895</v>
      </c>
      <c r="AK121">
        <v>55434</v>
      </c>
      <c r="AL121" t="s">
        <v>16</v>
      </c>
      <c r="AM121" t="s">
        <v>49</v>
      </c>
      <c r="AN121">
        <v>16314</v>
      </c>
      <c r="AO121">
        <v>1.459999</v>
      </c>
      <c r="AP121">
        <v>1.5566169999999999</v>
      </c>
      <c r="AQ121">
        <v>9.6617999999999996E-2</v>
      </c>
      <c r="AR121">
        <v>96.618000000000094</v>
      </c>
    </row>
    <row r="122" spans="1:44">
      <c r="A122" s="2">
        <v>51735</v>
      </c>
      <c r="B122" s="2" t="s">
        <v>16</v>
      </c>
      <c r="C122" s="2" t="s">
        <v>11</v>
      </c>
      <c r="D122" s="2">
        <v>16266</v>
      </c>
      <c r="E122" s="2">
        <v>2.2299989999999998</v>
      </c>
      <c r="F122" s="2">
        <v>2.3166220000000002</v>
      </c>
      <c r="G122" s="2">
        <v>8.6623000000000006E-2</v>
      </c>
      <c r="H122" s="2">
        <v>86.623000000000005</v>
      </c>
      <c r="M122">
        <v>55446</v>
      </c>
      <c r="N122" t="s">
        <v>16</v>
      </c>
      <c r="O122" t="s">
        <v>49</v>
      </c>
      <c r="P122">
        <v>16282</v>
      </c>
      <c r="Q122">
        <v>1.2199990000000001</v>
      </c>
      <c r="R122">
        <v>1.3046219999999999</v>
      </c>
      <c r="S122">
        <v>8.4622999999999796E-2</v>
      </c>
      <c r="T122">
        <v>84.622999999999806</v>
      </c>
      <c r="Y122">
        <v>55446</v>
      </c>
      <c r="Z122" t="s">
        <v>16</v>
      </c>
      <c r="AA122" t="s">
        <v>49</v>
      </c>
      <c r="AB122">
        <v>16298</v>
      </c>
      <c r="AC122">
        <v>1.4799990000000001</v>
      </c>
      <c r="AD122">
        <v>1.568622</v>
      </c>
      <c r="AE122">
        <v>8.8622999999999896E-2</v>
      </c>
      <c r="AF122">
        <v>88.622999999999806</v>
      </c>
      <c r="AK122">
        <v>35343</v>
      </c>
      <c r="AL122" t="s">
        <v>16</v>
      </c>
      <c r="AM122" t="s">
        <v>51</v>
      </c>
      <c r="AN122">
        <v>16314</v>
      </c>
      <c r="AO122">
        <v>1.4600109999999999</v>
      </c>
      <c r="AP122">
        <v>1.5446169999999999</v>
      </c>
      <c r="AQ122">
        <v>8.4606000000000098E-2</v>
      </c>
      <c r="AR122">
        <v>84.606000000000094</v>
      </c>
    </row>
    <row r="123" spans="1:44">
      <c r="A123" s="2">
        <v>34276</v>
      </c>
      <c r="B123" s="2" t="s">
        <v>16</v>
      </c>
      <c r="C123" s="2" t="s">
        <v>12</v>
      </c>
      <c r="D123" s="2">
        <v>16266</v>
      </c>
      <c r="E123" s="2">
        <v>2.2300110000000002</v>
      </c>
      <c r="F123" s="2">
        <v>2.3166169999999999</v>
      </c>
      <c r="G123" s="2">
        <v>8.6606000000000002E-2</v>
      </c>
      <c r="H123" s="2">
        <v>86.605999999999995</v>
      </c>
      <c r="M123">
        <v>35355</v>
      </c>
      <c r="N123" t="s">
        <v>16</v>
      </c>
      <c r="O123" t="s">
        <v>51</v>
      </c>
      <c r="P123">
        <v>16282</v>
      </c>
      <c r="Q123">
        <v>1.220011</v>
      </c>
      <c r="R123">
        <v>1.3046169999999999</v>
      </c>
      <c r="S123">
        <v>8.4605999999999904E-2</v>
      </c>
      <c r="T123">
        <v>84.605999999999895</v>
      </c>
      <c r="Y123">
        <v>35355</v>
      </c>
      <c r="Z123" t="s">
        <v>16</v>
      </c>
      <c r="AA123" t="s">
        <v>51</v>
      </c>
      <c r="AB123">
        <v>16298</v>
      </c>
      <c r="AC123">
        <v>1.480011</v>
      </c>
      <c r="AD123">
        <v>1.5686169999999999</v>
      </c>
      <c r="AE123">
        <v>8.8606000000000101E-2</v>
      </c>
      <c r="AF123">
        <v>88.606000000000094</v>
      </c>
      <c r="AK123">
        <v>55438</v>
      </c>
      <c r="AL123" t="s">
        <v>16</v>
      </c>
      <c r="AM123" t="s">
        <v>49</v>
      </c>
      <c r="AN123">
        <v>16314</v>
      </c>
      <c r="AO123">
        <v>2.0299990000000001</v>
      </c>
      <c r="AP123">
        <v>2.1246170000000002</v>
      </c>
      <c r="AQ123">
        <v>9.4617999999999994E-2</v>
      </c>
      <c r="AR123">
        <v>94.618000000000094</v>
      </c>
    </row>
    <row r="124" spans="1:44">
      <c r="A124" s="2">
        <v>51739</v>
      </c>
      <c r="B124" s="2" t="s">
        <v>16</v>
      </c>
      <c r="C124" s="2" t="s">
        <v>11</v>
      </c>
      <c r="D124" s="2">
        <v>16266</v>
      </c>
      <c r="E124" s="2">
        <v>2.3399990000000002</v>
      </c>
      <c r="F124" s="2">
        <v>2.4246189999999999</v>
      </c>
      <c r="G124" s="2">
        <v>8.4620000000000001E-2</v>
      </c>
      <c r="H124" s="2">
        <v>84.62</v>
      </c>
      <c r="M124">
        <v>55450</v>
      </c>
      <c r="N124" t="s">
        <v>16</v>
      </c>
      <c r="O124" t="s">
        <v>49</v>
      </c>
      <c r="P124">
        <v>16282</v>
      </c>
      <c r="Q124">
        <v>1.37</v>
      </c>
      <c r="R124">
        <v>1.4566219999999901</v>
      </c>
      <c r="S124">
        <v>8.6621999999999699E-2</v>
      </c>
      <c r="T124">
        <v>86.621999999999701</v>
      </c>
      <c r="Y124">
        <v>55450</v>
      </c>
      <c r="Z124" t="s">
        <v>16</v>
      </c>
      <c r="AA124" t="s">
        <v>49</v>
      </c>
      <c r="AB124">
        <v>16298</v>
      </c>
      <c r="AC124">
        <v>1.55</v>
      </c>
      <c r="AD124">
        <v>1.644617</v>
      </c>
      <c r="AE124">
        <v>9.4616999999999896E-2</v>
      </c>
      <c r="AF124">
        <v>94.616999999999905</v>
      </c>
      <c r="AK124">
        <v>35347</v>
      </c>
      <c r="AL124" t="s">
        <v>16</v>
      </c>
      <c r="AM124" t="s">
        <v>51</v>
      </c>
      <c r="AN124">
        <v>16314</v>
      </c>
      <c r="AO124">
        <v>2.030011</v>
      </c>
      <c r="AP124">
        <v>2.112622</v>
      </c>
      <c r="AQ124">
        <v>8.2610999999999907E-2</v>
      </c>
      <c r="AR124">
        <v>82.610999999999905</v>
      </c>
    </row>
    <row r="125" spans="1:44">
      <c r="A125" s="2">
        <v>34280</v>
      </c>
      <c r="B125" s="2" t="s">
        <v>16</v>
      </c>
      <c r="C125" s="2" t="s">
        <v>12</v>
      </c>
      <c r="D125" s="2">
        <v>16266</v>
      </c>
      <c r="E125" s="2">
        <v>2.3400110000000001</v>
      </c>
      <c r="F125" s="2">
        <v>2.4246289999999999</v>
      </c>
      <c r="G125" s="2">
        <v>8.4617999999999999E-2</v>
      </c>
      <c r="H125" s="2">
        <v>84.617999999999995</v>
      </c>
      <c r="M125">
        <v>35359</v>
      </c>
      <c r="N125" t="s">
        <v>16</v>
      </c>
      <c r="O125" t="s">
        <v>51</v>
      </c>
      <c r="P125">
        <v>16282</v>
      </c>
      <c r="Q125">
        <v>1.3700109999999901</v>
      </c>
      <c r="R125">
        <v>1.4566170000000001</v>
      </c>
      <c r="S125">
        <v>8.66060000000001E-2</v>
      </c>
      <c r="T125">
        <v>86.606000000000094</v>
      </c>
      <c r="Y125">
        <v>35359</v>
      </c>
      <c r="Z125" t="s">
        <v>16</v>
      </c>
      <c r="AA125" t="s">
        <v>51</v>
      </c>
      <c r="AB125">
        <v>16298</v>
      </c>
      <c r="AC125">
        <v>1.550011</v>
      </c>
      <c r="AD125">
        <v>1.636617</v>
      </c>
      <c r="AE125">
        <v>8.6605999999999905E-2</v>
      </c>
      <c r="AF125">
        <v>86.605999999999895</v>
      </c>
      <c r="AK125">
        <v>55442</v>
      </c>
      <c r="AL125" t="s">
        <v>16</v>
      </c>
      <c r="AM125" t="s">
        <v>49</v>
      </c>
      <c r="AN125">
        <v>16314</v>
      </c>
      <c r="AO125">
        <v>2.1099990000000002</v>
      </c>
      <c r="AP125">
        <v>2.2126169999999998</v>
      </c>
      <c r="AQ125">
        <v>0.102617999999999</v>
      </c>
      <c r="AR125">
        <v>102.617999999999</v>
      </c>
    </row>
    <row r="126" spans="1:44">
      <c r="A126" s="2">
        <v>51743</v>
      </c>
      <c r="B126" s="2" t="s">
        <v>16</v>
      </c>
      <c r="C126" s="2" t="s">
        <v>11</v>
      </c>
      <c r="D126" s="2">
        <v>16266</v>
      </c>
      <c r="E126" s="2">
        <v>2.4399989999999998</v>
      </c>
      <c r="F126" s="2">
        <v>2.5246219999999999</v>
      </c>
      <c r="G126" s="2">
        <v>8.4623000000000004E-2</v>
      </c>
      <c r="H126" s="2">
        <v>84.623000000000005</v>
      </c>
      <c r="M126">
        <v>55454</v>
      </c>
      <c r="N126" t="s">
        <v>16</v>
      </c>
      <c r="O126" t="s">
        <v>49</v>
      </c>
      <c r="P126">
        <v>16282</v>
      </c>
      <c r="Q126">
        <v>1.709999</v>
      </c>
      <c r="R126">
        <v>1.796632</v>
      </c>
      <c r="S126">
        <v>8.6632999999999905E-2</v>
      </c>
      <c r="T126">
        <v>86.632999999999896</v>
      </c>
      <c r="Y126">
        <v>55454</v>
      </c>
      <c r="Z126" t="s">
        <v>16</v>
      </c>
      <c r="AA126" t="s">
        <v>49</v>
      </c>
      <c r="AB126">
        <v>16298</v>
      </c>
      <c r="AC126">
        <v>1.62</v>
      </c>
      <c r="AD126">
        <v>1.7166169999999901</v>
      </c>
      <c r="AE126">
        <v>9.6616999999999703E-2</v>
      </c>
      <c r="AF126">
        <v>96.616999999999706</v>
      </c>
      <c r="AK126">
        <v>35351</v>
      </c>
      <c r="AL126" t="s">
        <v>16</v>
      </c>
      <c r="AM126" t="s">
        <v>51</v>
      </c>
      <c r="AN126">
        <v>16314</v>
      </c>
      <c r="AO126">
        <v>2.1100110000000001</v>
      </c>
      <c r="AP126">
        <v>2.1926220000000001</v>
      </c>
      <c r="AQ126">
        <v>8.2610999999999907E-2</v>
      </c>
      <c r="AR126">
        <v>82.610999999999905</v>
      </c>
    </row>
    <row r="127" spans="1:44">
      <c r="A127" s="2">
        <v>34284</v>
      </c>
      <c r="B127" s="2" t="s">
        <v>16</v>
      </c>
      <c r="C127" s="2" t="s">
        <v>12</v>
      </c>
      <c r="D127" s="2">
        <v>16266</v>
      </c>
      <c r="E127" s="2">
        <v>2.4400110000000002</v>
      </c>
      <c r="F127" s="2">
        <v>2.5246170000000001</v>
      </c>
      <c r="G127" s="2">
        <v>8.4606000000000001E-2</v>
      </c>
      <c r="H127" s="2">
        <v>84.605999999999995</v>
      </c>
      <c r="M127">
        <v>35363</v>
      </c>
      <c r="N127" t="s">
        <v>16</v>
      </c>
      <c r="O127" t="s">
        <v>51</v>
      </c>
      <c r="P127">
        <v>16282</v>
      </c>
      <c r="Q127">
        <v>1.7100109999999999</v>
      </c>
      <c r="R127">
        <v>1.7966169999999999</v>
      </c>
      <c r="S127">
        <v>8.6605999999999905E-2</v>
      </c>
      <c r="T127">
        <v>86.605999999999895</v>
      </c>
      <c r="Y127">
        <v>35363</v>
      </c>
      <c r="Z127" t="s">
        <v>16</v>
      </c>
      <c r="AA127" t="s">
        <v>51</v>
      </c>
      <c r="AB127">
        <v>16298</v>
      </c>
      <c r="AC127">
        <v>1.6200109999999901</v>
      </c>
      <c r="AD127">
        <v>1.7086170000000001</v>
      </c>
      <c r="AE127">
        <v>8.8606000000000101E-2</v>
      </c>
      <c r="AF127">
        <v>88.606000000000094</v>
      </c>
      <c r="AK127">
        <v>55434</v>
      </c>
      <c r="AL127" t="s">
        <v>16</v>
      </c>
      <c r="AM127" t="s">
        <v>49</v>
      </c>
      <c r="AN127">
        <v>16314</v>
      </c>
      <c r="AO127">
        <v>1.429999</v>
      </c>
      <c r="AP127">
        <v>1.5246170000000001</v>
      </c>
      <c r="AQ127">
        <v>9.4617999999999994E-2</v>
      </c>
      <c r="AR127">
        <v>94.618000000000094</v>
      </c>
    </row>
    <row r="128" spans="1:44">
      <c r="A128" s="2">
        <v>51747</v>
      </c>
      <c r="B128" s="2" t="s">
        <v>16</v>
      </c>
      <c r="C128" s="2" t="s">
        <v>11</v>
      </c>
      <c r="D128" s="2">
        <v>16266</v>
      </c>
      <c r="E128" s="2">
        <v>2.62</v>
      </c>
      <c r="F128" s="2">
        <v>2.7086169999999998</v>
      </c>
      <c r="G128" s="2">
        <v>8.8617000000000001E-2</v>
      </c>
      <c r="H128" s="2">
        <v>88.617000000000004</v>
      </c>
      <c r="M128">
        <v>55458</v>
      </c>
      <c r="N128" t="s">
        <v>16</v>
      </c>
      <c r="O128" t="s">
        <v>49</v>
      </c>
      <c r="P128">
        <v>16282</v>
      </c>
      <c r="Q128">
        <v>1.7299989999999901</v>
      </c>
      <c r="R128">
        <v>1.816632</v>
      </c>
      <c r="S128">
        <v>8.6633000000000099E-2</v>
      </c>
      <c r="T128">
        <v>86.633000000000095</v>
      </c>
      <c r="Y128">
        <v>55458</v>
      </c>
      <c r="Z128" t="s">
        <v>16</v>
      </c>
      <c r="AA128" t="s">
        <v>49</v>
      </c>
      <c r="AB128">
        <v>16298</v>
      </c>
      <c r="AC128">
        <v>1.959999</v>
      </c>
      <c r="AD128">
        <v>2.0486170000000001</v>
      </c>
      <c r="AE128">
        <v>8.8618000000000002E-2</v>
      </c>
      <c r="AF128">
        <v>88.617999999999995</v>
      </c>
      <c r="AK128">
        <v>35343</v>
      </c>
      <c r="AL128" t="s">
        <v>16</v>
      </c>
      <c r="AM128" t="s">
        <v>51</v>
      </c>
      <c r="AN128">
        <v>16314</v>
      </c>
      <c r="AO128">
        <v>1.4300109999999999</v>
      </c>
      <c r="AP128">
        <v>1.5126219999999999</v>
      </c>
      <c r="AQ128">
        <v>8.2610999999999907E-2</v>
      </c>
      <c r="AR128">
        <v>82.610999999999905</v>
      </c>
    </row>
    <row r="129" spans="1:44">
      <c r="A129" s="2">
        <v>34288</v>
      </c>
      <c r="B129" s="2" t="s">
        <v>16</v>
      </c>
      <c r="C129" s="2" t="s">
        <v>12</v>
      </c>
      <c r="D129" s="2">
        <v>16266</v>
      </c>
      <c r="E129" s="2">
        <v>2.6200109999999999</v>
      </c>
      <c r="F129" s="2">
        <v>2.7046169999999998</v>
      </c>
      <c r="G129" s="2">
        <v>8.4606000000000001E-2</v>
      </c>
      <c r="H129" s="2">
        <v>84.605999999999995</v>
      </c>
      <c r="M129">
        <v>35367</v>
      </c>
      <c r="N129" t="s">
        <v>16</v>
      </c>
      <c r="O129" t="s">
        <v>51</v>
      </c>
      <c r="P129">
        <v>16282</v>
      </c>
      <c r="Q129">
        <v>1.730011</v>
      </c>
      <c r="R129">
        <v>1.8166169999999999</v>
      </c>
      <c r="S129">
        <v>8.6605999999999905E-2</v>
      </c>
      <c r="T129">
        <v>86.605999999999895</v>
      </c>
      <c r="Y129">
        <v>35367</v>
      </c>
      <c r="Z129" t="s">
        <v>16</v>
      </c>
      <c r="AA129" t="s">
        <v>51</v>
      </c>
      <c r="AB129">
        <v>16298</v>
      </c>
      <c r="AC129">
        <v>1.9600109999999999</v>
      </c>
      <c r="AD129">
        <v>2.0446270000000002</v>
      </c>
      <c r="AE129">
        <v>8.4616000000000205E-2</v>
      </c>
      <c r="AF129">
        <v>84.616000000000199</v>
      </c>
      <c r="AK129">
        <v>55438</v>
      </c>
      <c r="AL129" t="s">
        <v>16</v>
      </c>
      <c r="AM129" t="s">
        <v>49</v>
      </c>
      <c r="AN129">
        <v>16314</v>
      </c>
      <c r="AO129">
        <v>1.5</v>
      </c>
      <c r="AP129">
        <v>1.600617</v>
      </c>
      <c r="AQ129">
        <v>0.100616999999999</v>
      </c>
      <c r="AR129">
        <v>100.616999999999</v>
      </c>
    </row>
    <row r="130" spans="1:44">
      <c r="A130" s="2">
        <v>51715</v>
      </c>
      <c r="B130" s="2" t="s">
        <v>16</v>
      </c>
      <c r="C130" s="2" t="s">
        <v>11</v>
      </c>
      <c r="D130" s="2">
        <v>16266</v>
      </c>
      <c r="E130" s="2">
        <v>1.06</v>
      </c>
      <c r="F130" s="2">
        <v>1.1446320000000001</v>
      </c>
      <c r="G130" s="2">
        <v>8.4631999999999999E-2</v>
      </c>
      <c r="H130" s="2">
        <v>84.632000000000005</v>
      </c>
      <c r="M130">
        <v>55462</v>
      </c>
      <c r="N130" t="s">
        <v>16</v>
      </c>
      <c r="O130" t="s">
        <v>49</v>
      </c>
      <c r="P130">
        <v>16282</v>
      </c>
      <c r="Q130">
        <v>2.14</v>
      </c>
      <c r="R130">
        <v>2.2246320000000002</v>
      </c>
      <c r="S130">
        <v>8.4631999999999999E-2</v>
      </c>
      <c r="T130">
        <v>84.632000000000005</v>
      </c>
      <c r="Y130">
        <v>55462</v>
      </c>
      <c r="Z130" t="s">
        <v>16</v>
      </c>
      <c r="AA130" t="s">
        <v>49</v>
      </c>
      <c r="AB130">
        <v>16298</v>
      </c>
      <c r="AC130">
        <v>2.0899990000000002</v>
      </c>
      <c r="AD130">
        <v>2.1846169999999998</v>
      </c>
      <c r="AE130">
        <v>9.4617999999999605E-2</v>
      </c>
      <c r="AF130">
        <v>94.617999999999597</v>
      </c>
      <c r="AK130">
        <v>35347</v>
      </c>
      <c r="AL130" t="s">
        <v>16</v>
      </c>
      <c r="AM130" t="s">
        <v>51</v>
      </c>
      <c r="AN130">
        <v>16314</v>
      </c>
      <c r="AO130">
        <v>1.500011</v>
      </c>
      <c r="AP130">
        <v>1.584622</v>
      </c>
      <c r="AQ130">
        <v>8.4610999999999895E-2</v>
      </c>
      <c r="AR130">
        <v>84.610999999999905</v>
      </c>
    </row>
    <row r="131" spans="1:44">
      <c r="A131" s="2">
        <v>34256</v>
      </c>
      <c r="B131" s="2" t="s">
        <v>16</v>
      </c>
      <c r="C131" s="2" t="s">
        <v>12</v>
      </c>
      <c r="D131" s="2">
        <v>16266</v>
      </c>
      <c r="E131" s="2">
        <v>1.060011</v>
      </c>
      <c r="F131" s="2">
        <v>1.144617</v>
      </c>
      <c r="G131" s="2">
        <v>8.4606000000000001E-2</v>
      </c>
      <c r="H131" s="2">
        <v>84.605999999999995</v>
      </c>
      <c r="M131">
        <v>35371</v>
      </c>
      <c r="N131" t="s">
        <v>16</v>
      </c>
      <c r="O131" t="s">
        <v>51</v>
      </c>
      <c r="P131">
        <v>16282</v>
      </c>
      <c r="Q131">
        <v>2.1400109999999999</v>
      </c>
      <c r="R131">
        <v>2.224647</v>
      </c>
      <c r="S131">
        <v>8.46360000000001E-2</v>
      </c>
      <c r="T131">
        <v>84.636000000000095</v>
      </c>
      <c r="Y131">
        <v>35371</v>
      </c>
      <c r="Z131" t="s">
        <v>16</v>
      </c>
      <c r="AA131" t="s">
        <v>51</v>
      </c>
      <c r="AB131">
        <v>16298</v>
      </c>
      <c r="AC131">
        <v>2.0900110000000001</v>
      </c>
      <c r="AD131">
        <v>2.1766169999999998</v>
      </c>
      <c r="AE131">
        <v>8.6605999999999697E-2</v>
      </c>
      <c r="AF131">
        <v>86.605999999999696</v>
      </c>
      <c r="AK131">
        <v>55442</v>
      </c>
      <c r="AL131" t="s">
        <v>16</v>
      </c>
      <c r="AM131" t="s">
        <v>49</v>
      </c>
      <c r="AN131">
        <v>16314</v>
      </c>
      <c r="AO131">
        <v>1.56</v>
      </c>
      <c r="AP131">
        <v>1.660617</v>
      </c>
      <c r="AQ131">
        <v>0.100616999999999</v>
      </c>
      <c r="AR131">
        <v>100.616999999999</v>
      </c>
    </row>
    <row r="132" spans="1:44">
      <c r="A132" s="2">
        <v>51719</v>
      </c>
      <c r="B132" s="2" t="s">
        <v>16</v>
      </c>
      <c r="C132" s="2" t="s">
        <v>11</v>
      </c>
      <c r="D132" s="2">
        <v>16266</v>
      </c>
      <c r="E132" s="2">
        <v>1.169999</v>
      </c>
      <c r="F132" s="2">
        <v>1.256632</v>
      </c>
      <c r="G132" s="2">
        <v>8.6633000000000002E-2</v>
      </c>
      <c r="H132" s="2">
        <v>86.632999999999996</v>
      </c>
      <c r="M132">
        <v>55466</v>
      </c>
      <c r="N132" t="s">
        <v>16</v>
      </c>
      <c r="O132" t="s">
        <v>49</v>
      </c>
      <c r="P132">
        <v>16282</v>
      </c>
      <c r="Q132">
        <v>2.1800000000000002</v>
      </c>
      <c r="R132">
        <v>2.26463199999999</v>
      </c>
      <c r="S132">
        <v>8.4631999999999596E-2</v>
      </c>
      <c r="T132">
        <v>84.631999999999493</v>
      </c>
      <c r="Y132">
        <v>55466</v>
      </c>
      <c r="Z132" t="s">
        <v>16</v>
      </c>
      <c r="AA132" t="s">
        <v>49</v>
      </c>
      <c r="AB132">
        <v>16298</v>
      </c>
      <c r="AC132">
        <v>2.1899989999999998</v>
      </c>
      <c r="AD132">
        <v>2.2886169999999999</v>
      </c>
      <c r="AE132">
        <v>9.8618000000000094E-2</v>
      </c>
      <c r="AF132">
        <v>98.618000000000094</v>
      </c>
      <c r="AK132">
        <v>35351</v>
      </c>
      <c r="AL132" t="s">
        <v>16</v>
      </c>
      <c r="AM132" t="s">
        <v>51</v>
      </c>
      <c r="AN132">
        <v>16314</v>
      </c>
      <c r="AO132">
        <v>1.560011</v>
      </c>
      <c r="AP132">
        <v>1.6446269999999901</v>
      </c>
      <c r="AQ132">
        <v>8.4615999999999802E-2</v>
      </c>
      <c r="AR132">
        <v>84.615999999999801</v>
      </c>
    </row>
    <row r="133" spans="1:44">
      <c r="A133" s="2">
        <v>34260</v>
      </c>
      <c r="B133" s="2" t="s">
        <v>16</v>
      </c>
      <c r="C133" s="2" t="s">
        <v>12</v>
      </c>
      <c r="D133" s="2">
        <v>16266</v>
      </c>
      <c r="E133" s="2">
        <v>1.1700109999999999</v>
      </c>
      <c r="F133" s="2">
        <v>1.2566170000000001</v>
      </c>
      <c r="G133" s="2">
        <v>8.6606000000000002E-2</v>
      </c>
      <c r="H133" s="2">
        <v>86.605999999999995</v>
      </c>
      <c r="M133">
        <v>35375</v>
      </c>
      <c r="N133" t="s">
        <v>16</v>
      </c>
      <c r="O133" t="s">
        <v>51</v>
      </c>
      <c r="P133">
        <v>16282</v>
      </c>
      <c r="Q133">
        <v>2.1800109999999999</v>
      </c>
      <c r="R133">
        <v>2.2646269999999999</v>
      </c>
      <c r="S133">
        <v>8.4615999999999997E-2</v>
      </c>
      <c r="T133">
        <v>84.616</v>
      </c>
      <c r="Y133">
        <v>35375</v>
      </c>
      <c r="Z133" t="s">
        <v>16</v>
      </c>
      <c r="AA133" t="s">
        <v>51</v>
      </c>
      <c r="AB133">
        <v>16298</v>
      </c>
      <c r="AC133">
        <v>2.1900110000000002</v>
      </c>
      <c r="AD133">
        <v>2.2806169999999999</v>
      </c>
      <c r="AE133">
        <v>9.0605999999999701E-2</v>
      </c>
      <c r="AF133">
        <v>90.605999999999696</v>
      </c>
      <c r="AK133">
        <v>55446</v>
      </c>
      <c r="AL133" t="s">
        <v>16</v>
      </c>
      <c r="AM133" t="s">
        <v>49</v>
      </c>
      <c r="AN133">
        <v>16314</v>
      </c>
      <c r="AO133">
        <v>1.79</v>
      </c>
      <c r="AP133">
        <v>1.884617</v>
      </c>
      <c r="AQ133">
        <v>9.4616999999999896E-2</v>
      </c>
      <c r="AR133">
        <v>94.616999999999905</v>
      </c>
    </row>
    <row r="134" spans="1:44">
      <c r="A134" s="2">
        <v>51723</v>
      </c>
      <c r="B134" s="2" t="s">
        <v>16</v>
      </c>
      <c r="C134" s="2" t="s">
        <v>11</v>
      </c>
      <c r="D134" s="2">
        <v>16266</v>
      </c>
      <c r="E134" s="2">
        <v>1.179999</v>
      </c>
      <c r="F134" s="2">
        <v>1.2686170000000001</v>
      </c>
      <c r="G134" s="2">
        <v>8.8618000000000002E-2</v>
      </c>
      <c r="H134" s="2">
        <v>88.617999999999995</v>
      </c>
      <c r="M134">
        <v>55470</v>
      </c>
      <c r="N134" t="s">
        <v>16</v>
      </c>
      <c r="O134" t="s">
        <v>49</v>
      </c>
      <c r="P134">
        <v>16282</v>
      </c>
      <c r="Q134">
        <v>2.2000000000000002</v>
      </c>
      <c r="R134">
        <v>2.2846320000000002</v>
      </c>
      <c r="S134">
        <v>8.4631999999999999E-2</v>
      </c>
      <c r="T134">
        <v>84.632000000000005</v>
      </c>
      <c r="Y134">
        <v>55470</v>
      </c>
      <c r="Z134" t="s">
        <v>16</v>
      </c>
      <c r="AA134" t="s">
        <v>49</v>
      </c>
      <c r="AB134">
        <v>16298</v>
      </c>
      <c r="AC134">
        <v>2.2200000000000002</v>
      </c>
      <c r="AD134">
        <v>2.3126169999999999</v>
      </c>
      <c r="AE134">
        <v>9.26169999999997E-2</v>
      </c>
      <c r="AF134">
        <v>92.616999999999706</v>
      </c>
      <c r="AK134">
        <v>35355</v>
      </c>
      <c r="AL134" t="s">
        <v>16</v>
      </c>
      <c r="AM134" t="s">
        <v>51</v>
      </c>
      <c r="AN134">
        <v>16314</v>
      </c>
      <c r="AO134">
        <v>1.790011</v>
      </c>
      <c r="AP134">
        <v>1.872617</v>
      </c>
      <c r="AQ134">
        <v>8.2605999999999902E-2</v>
      </c>
      <c r="AR134">
        <v>82.605999999999895</v>
      </c>
    </row>
    <row r="135" spans="1:44">
      <c r="A135" s="2">
        <v>34264</v>
      </c>
      <c r="B135" s="2" t="s">
        <v>16</v>
      </c>
      <c r="C135" s="2" t="s">
        <v>12</v>
      </c>
      <c r="D135" s="2">
        <v>16266</v>
      </c>
      <c r="E135" s="2">
        <v>1.1800109999999999</v>
      </c>
      <c r="F135" s="2">
        <v>1.2646170000000001</v>
      </c>
      <c r="G135" s="2">
        <v>8.4606000000000001E-2</v>
      </c>
      <c r="H135" s="2">
        <v>84.605999999999995</v>
      </c>
      <c r="M135">
        <v>35379</v>
      </c>
      <c r="N135" t="s">
        <v>16</v>
      </c>
      <c r="O135" t="s">
        <v>51</v>
      </c>
      <c r="P135">
        <v>16282</v>
      </c>
      <c r="Q135">
        <v>2.2000109999999999</v>
      </c>
      <c r="R135">
        <v>2.284627</v>
      </c>
      <c r="S135">
        <v>8.4615999999999997E-2</v>
      </c>
      <c r="T135">
        <v>84.616</v>
      </c>
      <c r="Y135">
        <v>35379</v>
      </c>
      <c r="Z135" t="s">
        <v>16</v>
      </c>
      <c r="AA135" t="s">
        <v>51</v>
      </c>
      <c r="AB135">
        <v>16298</v>
      </c>
      <c r="AC135">
        <v>2.220011</v>
      </c>
      <c r="AD135">
        <v>2.3086169999999999</v>
      </c>
      <c r="AE135">
        <v>8.8605999999999893E-2</v>
      </c>
      <c r="AF135">
        <v>88.605999999999895</v>
      </c>
      <c r="AK135">
        <v>55450</v>
      </c>
      <c r="AL135" t="s">
        <v>16</v>
      </c>
      <c r="AM135" t="s">
        <v>49</v>
      </c>
      <c r="AN135">
        <v>16314</v>
      </c>
      <c r="AO135">
        <v>1.919999</v>
      </c>
      <c r="AP135">
        <v>2.0206170000000001</v>
      </c>
      <c r="AQ135">
        <v>0.100618</v>
      </c>
      <c r="AR135">
        <v>100.61799999999999</v>
      </c>
    </row>
    <row r="136" spans="1:44">
      <c r="A136" s="2">
        <v>51727</v>
      </c>
      <c r="B136" s="2" t="s">
        <v>16</v>
      </c>
      <c r="C136" s="2" t="s">
        <v>11</v>
      </c>
      <c r="D136" s="2">
        <v>16266</v>
      </c>
      <c r="E136" s="2">
        <v>1.57</v>
      </c>
      <c r="F136" s="2">
        <v>1.6566320000000001</v>
      </c>
      <c r="G136" s="2">
        <v>8.6632000000000001E-2</v>
      </c>
      <c r="H136" s="2">
        <v>86.632000000000005</v>
      </c>
      <c r="M136">
        <v>55474</v>
      </c>
      <c r="N136" t="s">
        <v>16</v>
      </c>
      <c r="O136" t="s">
        <v>49</v>
      </c>
      <c r="P136">
        <v>16282</v>
      </c>
      <c r="Q136">
        <v>2.37</v>
      </c>
      <c r="R136">
        <v>2.4566319999999999</v>
      </c>
      <c r="S136">
        <v>8.6631999999999806E-2</v>
      </c>
      <c r="T136">
        <v>86.631999999999806</v>
      </c>
      <c r="Y136">
        <v>55474</v>
      </c>
      <c r="Z136" t="s">
        <v>16</v>
      </c>
      <c r="AA136" t="s">
        <v>49</v>
      </c>
      <c r="AB136">
        <v>16298</v>
      </c>
      <c r="AC136">
        <v>2.4300000000000002</v>
      </c>
      <c r="AD136">
        <v>2.5326170000000001</v>
      </c>
      <c r="AE136">
        <v>0.102616999999999</v>
      </c>
      <c r="AF136">
        <v>102.616999999999</v>
      </c>
      <c r="AK136">
        <v>35359</v>
      </c>
      <c r="AL136" t="s">
        <v>16</v>
      </c>
      <c r="AM136" t="s">
        <v>51</v>
      </c>
      <c r="AN136">
        <v>16314</v>
      </c>
      <c r="AO136">
        <v>1.9200109999999999</v>
      </c>
      <c r="AP136">
        <v>2.0046270000000002</v>
      </c>
      <c r="AQ136">
        <v>8.4615999999999997E-2</v>
      </c>
      <c r="AR136">
        <v>84.616</v>
      </c>
    </row>
    <row r="137" spans="1:44">
      <c r="A137" s="2">
        <v>34268</v>
      </c>
      <c r="B137" s="2" t="s">
        <v>16</v>
      </c>
      <c r="C137" s="2" t="s">
        <v>12</v>
      </c>
      <c r="D137" s="2">
        <v>16266</v>
      </c>
      <c r="E137" s="2">
        <v>1.570011</v>
      </c>
      <c r="F137" s="2">
        <v>1.656617</v>
      </c>
      <c r="G137" s="2">
        <v>8.6606000000000002E-2</v>
      </c>
      <c r="H137" s="2">
        <v>86.605999999999995</v>
      </c>
      <c r="M137">
        <v>35383</v>
      </c>
      <c r="N137" t="s">
        <v>16</v>
      </c>
      <c r="O137" t="s">
        <v>51</v>
      </c>
      <c r="P137">
        <v>16282</v>
      </c>
      <c r="Q137">
        <v>2.3700109999999999</v>
      </c>
      <c r="R137">
        <v>2.4566270000000001</v>
      </c>
      <c r="S137">
        <v>8.6616000000000207E-2</v>
      </c>
      <c r="T137">
        <v>86.616000000000199</v>
      </c>
      <c r="Y137">
        <v>35383</v>
      </c>
      <c r="Z137" t="s">
        <v>16</v>
      </c>
      <c r="AA137" t="s">
        <v>51</v>
      </c>
      <c r="AB137">
        <v>16298</v>
      </c>
      <c r="AC137">
        <v>2.4300109999999999</v>
      </c>
      <c r="AD137">
        <v>2.5206170000000001</v>
      </c>
      <c r="AE137">
        <v>9.0606000000000103E-2</v>
      </c>
      <c r="AF137">
        <v>90.606000000000193</v>
      </c>
      <c r="AK137">
        <v>55454</v>
      </c>
      <c r="AL137" t="s">
        <v>16</v>
      </c>
      <c r="AM137" t="s">
        <v>49</v>
      </c>
      <c r="AN137">
        <v>16314</v>
      </c>
      <c r="AO137">
        <v>2.12</v>
      </c>
      <c r="AP137">
        <v>2.2246169999999998</v>
      </c>
      <c r="AQ137">
        <v>0.104616999999999</v>
      </c>
      <c r="AR137">
        <v>104.616999999999</v>
      </c>
    </row>
    <row r="138" spans="1:44">
      <c r="A138" s="2">
        <v>51731</v>
      </c>
      <c r="B138" s="2" t="s">
        <v>16</v>
      </c>
      <c r="C138" s="2" t="s">
        <v>11</v>
      </c>
      <c r="D138" s="2">
        <v>16266</v>
      </c>
      <c r="E138" s="2">
        <v>1.709999</v>
      </c>
      <c r="F138" s="2">
        <v>1.796632</v>
      </c>
      <c r="G138" s="2">
        <v>8.6633000000000002E-2</v>
      </c>
      <c r="H138" s="2">
        <v>86.632999999999996</v>
      </c>
      <c r="M138">
        <v>55478</v>
      </c>
      <c r="N138" t="s">
        <v>16</v>
      </c>
      <c r="O138" t="s">
        <v>49</v>
      </c>
      <c r="P138">
        <v>16282</v>
      </c>
      <c r="Q138">
        <v>2.5499990000000001</v>
      </c>
      <c r="R138">
        <v>2.6366320000000001</v>
      </c>
      <c r="S138">
        <v>8.6632999999999905E-2</v>
      </c>
      <c r="T138">
        <v>86.632999999999896</v>
      </c>
      <c r="Y138">
        <v>55478</v>
      </c>
      <c r="Z138" t="s">
        <v>16</v>
      </c>
      <c r="AA138" t="s">
        <v>49</v>
      </c>
      <c r="AB138">
        <v>16298</v>
      </c>
      <c r="AC138">
        <v>2.5</v>
      </c>
      <c r="AD138">
        <v>2.59261699999999</v>
      </c>
      <c r="AE138">
        <v>9.26169999999997E-2</v>
      </c>
      <c r="AF138">
        <v>92.616999999999706</v>
      </c>
      <c r="AK138">
        <v>35363</v>
      </c>
      <c r="AL138" t="s">
        <v>16</v>
      </c>
      <c r="AM138" t="s">
        <v>51</v>
      </c>
      <c r="AN138">
        <v>16314</v>
      </c>
      <c r="AO138">
        <v>2.1200109999999999</v>
      </c>
      <c r="AP138">
        <v>2.2046169999999998</v>
      </c>
      <c r="AQ138">
        <v>8.4605999999999904E-2</v>
      </c>
      <c r="AR138">
        <v>84.605999999999895</v>
      </c>
    </row>
    <row r="139" spans="1:44">
      <c r="A139" s="2">
        <v>34272</v>
      </c>
      <c r="B139" s="2" t="s">
        <v>16</v>
      </c>
      <c r="C139" s="2" t="s">
        <v>12</v>
      </c>
      <c r="D139" s="2">
        <v>16266</v>
      </c>
      <c r="E139" s="2">
        <v>1.7100109999999999</v>
      </c>
      <c r="F139" s="2">
        <v>1.7966169999999999</v>
      </c>
      <c r="G139" s="2">
        <v>8.6606000000000002E-2</v>
      </c>
      <c r="H139" s="2">
        <v>86.605999999999995</v>
      </c>
      <c r="M139">
        <v>35387</v>
      </c>
      <c r="N139" t="s">
        <v>16</v>
      </c>
      <c r="O139" t="s">
        <v>51</v>
      </c>
      <c r="P139">
        <v>16282</v>
      </c>
      <c r="Q139">
        <v>2.550011</v>
      </c>
      <c r="R139">
        <v>2.6366170000000002</v>
      </c>
      <c r="S139">
        <v>8.66060000000001E-2</v>
      </c>
      <c r="T139">
        <v>86.606000000000094</v>
      </c>
      <c r="Y139">
        <v>35387</v>
      </c>
      <c r="Z139" t="s">
        <v>16</v>
      </c>
      <c r="AA139" t="s">
        <v>51</v>
      </c>
      <c r="AB139">
        <v>16298</v>
      </c>
      <c r="AC139">
        <v>2.50001099999999</v>
      </c>
      <c r="AD139">
        <v>2.5886170000000002</v>
      </c>
      <c r="AE139">
        <v>8.8606000000000407E-2</v>
      </c>
      <c r="AF139">
        <v>88.606000000000407</v>
      </c>
      <c r="AK139">
        <v>55458</v>
      </c>
      <c r="AL139" t="s">
        <v>16</v>
      </c>
      <c r="AM139" t="s">
        <v>49</v>
      </c>
      <c r="AN139">
        <v>16314</v>
      </c>
      <c r="AO139">
        <v>2.46999999999999</v>
      </c>
      <c r="AP139">
        <v>2.5726170000000002</v>
      </c>
      <c r="AQ139">
        <v>0.102617</v>
      </c>
      <c r="AR139">
        <v>102.617</v>
      </c>
    </row>
    <row r="140" spans="1:44">
      <c r="A140" s="2">
        <v>51735</v>
      </c>
      <c r="B140" s="2" t="s">
        <v>16</v>
      </c>
      <c r="C140" s="2" t="s">
        <v>11</v>
      </c>
      <c r="D140" s="2">
        <v>16266</v>
      </c>
      <c r="E140" s="2">
        <v>1.7199990000000001</v>
      </c>
      <c r="F140" s="2">
        <v>1.8086169999999999</v>
      </c>
      <c r="G140" s="2">
        <v>8.8618000000000002E-2</v>
      </c>
      <c r="H140" s="2">
        <v>88.617999999999995</v>
      </c>
      <c r="M140">
        <v>55434</v>
      </c>
      <c r="N140" t="s">
        <v>16</v>
      </c>
      <c r="O140" t="s">
        <v>49</v>
      </c>
      <c r="P140">
        <v>16282</v>
      </c>
      <c r="Q140">
        <v>1.649999</v>
      </c>
      <c r="R140">
        <v>1.736632</v>
      </c>
      <c r="S140">
        <v>8.6632999999999905E-2</v>
      </c>
      <c r="T140">
        <v>86.632999999999896</v>
      </c>
      <c r="Y140">
        <v>55482</v>
      </c>
      <c r="Z140" t="s">
        <v>16</v>
      </c>
      <c r="AA140" t="s">
        <v>49</v>
      </c>
      <c r="AB140">
        <v>16298</v>
      </c>
      <c r="AC140">
        <v>2.5299990000000001</v>
      </c>
      <c r="AD140">
        <v>2.6246179999999999</v>
      </c>
      <c r="AE140">
        <v>9.4618999999999703E-2</v>
      </c>
      <c r="AF140">
        <v>94.618999999999701</v>
      </c>
      <c r="AK140">
        <v>35367</v>
      </c>
      <c r="AL140" t="s">
        <v>16</v>
      </c>
      <c r="AM140" t="s">
        <v>51</v>
      </c>
      <c r="AN140">
        <v>16314</v>
      </c>
      <c r="AO140">
        <v>2.470011</v>
      </c>
      <c r="AP140">
        <v>2.5526170000000001</v>
      </c>
      <c r="AQ140">
        <v>8.2606000000000096E-2</v>
      </c>
      <c r="AR140">
        <v>82.606000000000094</v>
      </c>
    </row>
    <row r="141" spans="1:44">
      <c r="A141" s="2">
        <v>34276</v>
      </c>
      <c r="B141" s="2" t="s">
        <v>16</v>
      </c>
      <c r="C141" s="2" t="s">
        <v>12</v>
      </c>
      <c r="D141" s="2">
        <v>16266</v>
      </c>
      <c r="E141" s="2">
        <v>1.720011</v>
      </c>
      <c r="F141" s="2">
        <v>1.8046169999999999</v>
      </c>
      <c r="G141" s="2">
        <v>8.4606000000000001E-2</v>
      </c>
      <c r="H141" s="2">
        <v>84.605999999999995</v>
      </c>
      <c r="M141">
        <v>35343</v>
      </c>
      <c r="N141" t="s">
        <v>16</v>
      </c>
      <c r="O141" t="s">
        <v>51</v>
      </c>
      <c r="P141">
        <v>16282</v>
      </c>
      <c r="Q141">
        <v>1.6500109999999999</v>
      </c>
      <c r="R141">
        <v>1.7366169999999901</v>
      </c>
      <c r="S141">
        <v>8.6605999999999697E-2</v>
      </c>
      <c r="T141">
        <v>86.605999999999696</v>
      </c>
      <c r="Y141">
        <v>35391</v>
      </c>
      <c r="Z141" t="s">
        <v>16</v>
      </c>
      <c r="AA141" t="s">
        <v>51</v>
      </c>
      <c r="AB141">
        <v>16298</v>
      </c>
      <c r="AC141">
        <v>2.530011</v>
      </c>
      <c r="AD141">
        <v>2.6166269999999998</v>
      </c>
      <c r="AE141">
        <v>8.6616000000000207E-2</v>
      </c>
      <c r="AF141">
        <v>86.616000000000199</v>
      </c>
      <c r="AK141">
        <v>55434</v>
      </c>
      <c r="AL141" t="s">
        <v>16</v>
      </c>
      <c r="AM141" t="s">
        <v>49</v>
      </c>
      <c r="AN141">
        <v>16314</v>
      </c>
      <c r="AO141">
        <v>1.06</v>
      </c>
      <c r="AP141">
        <v>1.152617</v>
      </c>
      <c r="AQ141">
        <v>9.2616999999999894E-2</v>
      </c>
      <c r="AR141">
        <v>92.616999999999905</v>
      </c>
    </row>
    <row r="142" spans="1:44">
      <c r="A142" s="2">
        <v>51739</v>
      </c>
      <c r="B142" s="2" t="s">
        <v>16</v>
      </c>
      <c r="C142" s="2" t="s">
        <v>11</v>
      </c>
      <c r="D142" s="2">
        <v>16266</v>
      </c>
      <c r="E142" s="2">
        <v>1.83</v>
      </c>
      <c r="F142" s="2">
        <v>1.9166319999999999</v>
      </c>
      <c r="G142" s="2">
        <v>8.6632000000000001E-2</v>
      </c>
      <c r="H142" s="2">
        <v>86.632000000000005</v>
      </c>
      <c r="M142">
        <v>55438</v>
      </c>
      <c r="N142" t="s">
        <v>16</v>
      </c>
      <c r="O142" t="s">
        <v>49</v>
      </c>
      <c r="P142">
        <v>16282</v>
      </c>
      <c r="Q142">
        <v>1.959999</v>
      </c>
      <c r="R142">
        <v>2.0486170000000001</v>
      </c>
      <c r="S142">
        <v>8.8618000000000002E-2</v>
      </c>
      <c r="T142">
        <v>88.617999999999995</v>
      </c>
      <c r="Y142">
        <v>55434</v>
      </c>
      <c r="Z142" t="s">
        <v>16</v>
      </c>
      <c r="AA142" t="s">
        <v>49</v>
      </c>
      <c r="AB142">
        <v>16298</v>
      </c>
      <c r="AC142">
        <v>1.1100000000000001</v>
      </c>
      <c r="AD142">
        <v>1.200617</v>
      </c>
      <c r="AE142">
        <v>9.0616999999999906E-2</v>
      </c>
      <c r="AF142">
        <v>90.616999999999905</v>
      </c>
      <c r="AK142">
        <v>35343</v>
      </c>
      <c r="AL142" t="s">
        <v>16</v>
      </c>
      <c r="AM142" t="s">
        <v>51</v>
      </c>
      <c r="AN142">
        <v>16314</v>
      </c>
      <c r="AO142">
        <v>1.060011</v>
      </c>
      <c r="AP142">
        <v>1.148617</v>
      </c>
      <c r="AQ142">
        <v>8.8605999999999893E-2</v>
      </c>
      <c r="AR142">
        <v>88.605999999999895</v>
      </c>
    </row>
    <row r="143" spans="1:44">
      <c r="A143" s="2">
        <v>34280</v>
      </c>
      <c r="B143" s="2" t="s">
        <v>16</v>
      </c>
      <c r="C143" s="2" t="s">
        <v>12</v>
      </c>
      <c r="D143" s="2">
        <v>16266</v>
      </c>
      <c r="E143" s="2">
        <v>1.8300110000000001</v>
      </c>
      <c r="F143" s="2">
        <v>1.916617</v>
      </c>
      <c r="G143" s="2">
        <v>8.6606000000000002E-2</v>
      </c>
      <c r="H143" s="2">
        <v>86.605999999999995</v>
      </c>
      <c r="M143">
        <v>35347</v>
      </c>
      <c r="N143" t="s">
        <v>16</v>
      </c>
      <c r="O143" t="s">
        <v>51</v>
      </c>
      <c r="P143">
        <v>16282</v>
      </c>
      <c r="Q143">
        <v>1.9600109999999999</v>
      </c>
      <c r="R143">
        <v>2.0446170000000001</v>
      </c>
      <c r="S143">
        <v>8.4606000000000098E-2</v>
      </c>
      <c r="T143">
        <v>84.606000000000094</v>
      </c>
      <c r="Y143">
        <v>35343</v>
      </c>
      <c r="Z143" t="s">
        <v>16</v>
      </c>
      <c r="AA143" t="s">
        <v>51</v>
      </c>
      <c r="AB143">
        <v>16298</v>
      </c>
      <c r="AC143">
        <v>1.1100110000000001</v>
      </c>
      <c r="AD143">
        <v>1.1966220000000001</v>
      </c>
      <c r="AE143">
        <v>8.6610999999999994E-2</v>
      </c>
      <c r="AF143">
        <v>86.610999999999905</v>
      </c>
      <c r="AK143">
        <v>55438</v>
      </c>
      <c r="AL143" t="s">
        <v>16</v>
      </c>
      <c r="AM143" t="s">
        <v>49</v>
      </c>
      <c r="AN143">
        <v>16314</v>
      </c>
      <c r="AO143">
        <v>1.5699999999999901</v>
      </c>
      <c r="AP143">
        <v>1.664617</v>
      </c>
      <c r="AQ143">
        <v>9.4617000000000104E-2</v>
      </c>
      <c r="AR143">
        <v>94.617000000000104</v>
      </c>
    </row>
    <row r="144" spans="1:44">
      <c r="A144" s="2">
        <v>51743</v>
      </c>
      <c r="B144" s="2" t="s">
        <v>16</v>
      </c>
      <c r="C144" s="2" t="s">
        <v>11</v>
      </c>
      <c r="D144" s="2">
        <v>16266</v>
      </c>
      <c r="E144" s="2">
        <v>2.06</v>
      </c>
      <c r="F144" s="2">
        <v>2.1486170000000002</v>
      </c>
      <c r="G144" s="2">
        <v>8.8617000000000001E-2</v>
      </c>
      <c r="H144" s="2">
        <v>88.617000000000004</v>
      </c>
      <c r="M144">
        <v>55442</v>
      </c>
      <c r="N144" t="s">
        <v>16</v>
      </c>
      <c r="O144" t="s">
        <v>49</v>
      </c>
      <c r="P144">
        <v>16282</v>
      </c>
      <c r="Q144">
        <v>2.0099990000000001</v>
      </c>
      <c r="R144">
        <v>2.0966320000000001</v>
      </c>
      <c r="S144">
        <v>8.6632999999999905E-2</v>
      </c>
      <c r="T144">
        <v>86.632999999999896</v>
      </c>
      <c r="Y144">
        <v>55438</v>
      </c>
      <c r="Z144" t="s">
        <v>16</v>
      </c>
      <c r="AA144" t="s">
        <v>49</v>
      </c>
      <c r="AB144">
        <v>16298</v>
      </c>
      <c r="AC144">
        <v>1.2399990000000001</v>
      </c>
      <c r="AD144">
        <v>1.3326169999999999</v>
      </c>
      <c r="AE144">
        <v>9.2617999999999798E-2</v>
      </c>
      <c r="AF144">
        <v>92.617999999999796</v>
      </c>
      <c r="AK144">
        <v>35347</v>
      </c>
      <c r="AL144" t="s">
        <v>16</v>
      </c>
      <c r="AM144" t="s">
        <v>51</v>
      </c>
      <c r="AN144">
        <v>16314</v>
      </c>
      <c r="AO144">
        <v>1.570011</v>
      </c>
      <c r="AP144">
        <v>1.6566269999999901</v>
      </c>
      <c r="AQ144">
        <v>8.6615999999999804E-2</v>
      </c>
      <c r="AR144">
        <v>86.615999999999801</v>
      </c>
    </row>
    <row r="145" spans="1:44">
      <c r="A145" s="2">
        <v>34284</v>
      </c>
      <c r="B145" s="2" t="s">
        <v>16</v>
      </c>
      <c r="C145" s="2" t="s">
        <v>12</v>
      </c>
      <c r="D145" s="2">
        <v>16266</v>
      </c>
      <c r="E145" s="2">
        <v>2.0600109999999998</v>
      </c>
      <c r="F145" s="2">
        <v>2.1446170000000002</v>
      </c>
      <c r="G145" s="2">
        <v>8.4606000000000001E-2</v>
      </c>
      <c r="H145" s="2">
        <v>84.605999999999995</v>
      </c>
      <c r="M145">
        <v>35351</v>
      </c>
      <c r="N145" t="s">
        <v>16</v>
      </c>
      <c r="O145" t="s">
        <v>51</v>
      </c>
      <c r="P145">
        <v>16282</v>
      </c>
      <c r="Q145">
        <v>2.010011</v>
      </c>
      <c r="R145">
        <v>2.0966269999999998</v>
      </c>
      <c r="S145">
        <v>8.6615999999999804E-2</v>
      </c>
      <c r="T145">
        <v>86.615999999999801</v>
      </c>
      <c r="Y145">
        <v>35347</v>
      </c>
      <c r="Z145" t="s">
        <v>16</v>
      </c>
      <c r="AA145" t="s">
        <v>51</v>
      </c>
      <c r="AB145">
        <v>16298</v>
      </c>
      <c r="AC145">
        <v>1.240011</v>
      </c>
      <c r="AD145">
        <v>1.324627</v>
      </c>
      <c r="AE145">
        <v>8.4615999999999997E-2</v>
      </c>
      <c r="AF145">
        <v>84.616</v>
      </c>
      <c r="AK145">
        <v>55442</v>
      </c>
      <c r="AL145" t="s">
        <v>16</v>
      </c>
      <c r="AM145" t="s">
        <v>49</v>
      </c>
      <c r="AN145">
        <v>16314</v>
      </c>
      <c r="AO145">
        <v>2.1299990000000002</v>
      </c>
      <c r="AP145">
        <v>2.2326169999999999</v>
      </c>
      <c r="AQ145">
        <v>0.102617999999999</v>
      </c>
      <c r="AR145">
        <v>102.617999999999</v>
      </c>
    </row>
    <row r="146" spans="1:44">
      <c r="A146" s="2">
        <v>51715</v>
      </c>
      <c r="B146" s="2" t="s">
        <v>16</v>
      </c>
      <c r="C146" s="2" t="s">
        <v>11</v>
      </c>
      <c r="D146" s="2">
        <v>16266</v>
      </c>
      <c r="E146" s="2">
        <v>1.1100000000000001</v>
      </c>
      <c r="F146" s="2">
        <v>1.196652</v>
      </c>
      <c r="G146" s="2">
        <v>8.6652000000000007E-2</v>
      </c>
      <c r="H146" s="2">
        <v>86.652000000000001</v>
      </c>
      <c r="M146">
        <v>55446</v>
      </c>
      <c r="N146" t="s">
        <v>16</v>
      </c>
      <c r="O146" t="s">
        <v>49</v>
      </c>
      <c r="P146">
        <v>16282</v>
      </c>
      <c r="Q146">
        <v>2.2200000000000002</v>
      </c>
      <c r="R146">
        <v>2.3086169999999999</v>
      </c>
      <c r="S146">
        <v>8.8616999999999696E-2</v>
      </c>
      <c r="T146">
        <v>88.616999999999706</v>
      </c>
      <c r="Y146">
        <v>55442</v>
      </c>
      <c r="Z146" t="s">
        <v>16</v>
      </c>
      <c r="AA146" t="s">
        <v>49</v>
      </c>
      <c r="AB146">
        <v>16298</v>
      </c>
      <c r="AC146">
        <v>1.639999</v>
      </c>
      <c r="AD146">
        <v>1.7286220000000001</v>
      </c>
      <c r="AE146">
        <v>8.8623000000000104E-2</v>
      </c>
      <c r="AF146">
        <v>88.623000000000104</v>
      </c>
      <c r="AK146">
        <v>35351</v>
      </c>
      <c r="AL146" t="s">
        <v>16</v>
      </c>
      <c r="AM146" t="s">
        <v>51</v>
      </c>
      <c r="AN146">
        <v>16314</v>
      </c>
      <c r="AO146">
        <v>2.1300110000000001</v>
      </c>
      <c r="AP146">
        <v>2.2166169999999998</v>
      </c>
      <c r="AQ146">
        <v>8.6605999999999697E-2</v>
      </c>
      <c r="AR146">
        <v>86.605999999999696</v>
      </c>
    </row>
    <row r="147" spans="1:44">
      <c r="A147" s="2">
        <v>34256</v>
      </c>
      <c r="B147" s="2" t="s">
        <v>16</v>
      </c>
      <c r="C147" s="2" t="s">
        <v>12</v>
      </c>
      <c r="D147" s="2">
        <v>16266</v>
      </c>
      <c r="E147" s="2">
        <v>1.1100110000000001</v>
      </c>
      <c r="F147" s="2">
        <v>1.196637</v>
      </c>
      <c r="G147" s="2">
        <v>8.6625999999999995E-2</v>
      </c>
      <c r="H147" s="2">
        <v>86.626000000000005</v>
      </c>
      <c r="M147">
        <v>35355</v>
      </c>
      <c r="N147" t="s">
        <v>16</v>
      </c>
      <c r="O147" t="s">
        <v>51</v>
      </c>
      <c r="P147">
        <v>16282</v>
      </c>
      <c r="Q147">
        <v>2.220011</v>
      </c>
      <c r="R147">
        <v>2.30461899999999</v>
      </c>
      <c r="S147">
        <v>8.4607999999999794E-2</v>
      </c>
      <c r="T147">
        <v>84.607999999999706</v>
      </c>
      <c r="Y147">
        <v>35351</v>
      </c>
      <c r="Z147" t="s">
        <v>16</v>
      </c>
      <c r="AA147" t="s">
        <v>51</v>
      </c>
      <c r="AB147">
        <v>16298</v>
      </c>
      <c r="AC147">
        <v>1.6400109999999899</v>
      </c>
      <c r="AD147">
        <v>1.7246220000000001</v>
      </c>
      <c r="AE147">
        <v>8.46110000000002E-2</v>
      </c>
      <c r="AF147">
        <v>84.611000000000203</v>
      </c>
    </row>
    <row r="148" spans="1:44">
      <c r="A148" s="2">
        <v>51719</v>
      </c>
      <c r="B148" s="2" t="s">
        <v>16</v>
      </c>
      <c r="C148" s="2" t="s">
        <v>11</v>
      </c>
      <c r="D148" s="2">
        <v>16266</v>
      </c>
      <c r="E148" s="2">
        <v>1.129999</v>
      </c>
      <c r="F148" s="2">
        <v>1.2166319999999999</v>
      </c>
      <c r="G148" s="2">
        <v>8.6633000000000002E-2</v>
      </c>
      <c r="H148" s="2">
        <v>86.632999999999996</v>
      </c>
      <c r="Y148">
        <v>55446</v>
      </c>
      <c r="Z148" t="s">
        <v>16</v>
      </c>
      <c r="AA148" t="s">
        <v>49</v>
      </c>
      <c r="AB148">
        <v>16298</v>
      </c>
      <c r="AC148">
        <v>1.709999</v>
      </c>
      <c r="AD148">
        <v>1.8006169999999999</v>
      </c>
      <c r="AE148">
        <v>9.0617999999999796E-2</v>
      </c>
      <c r="AF148">
        <v>90.617999999999796</v>
      </c>
    </row>
    <row r="149" spans="1:44">
      <c r="A149" s="2">
        <v>34260</v>
      </c>
      <c r="B149" s="2" t="s">
        <v>16</v>
      </c>
      <c r="C149" s="2" t="s">
        <v>12</v>
      </c>
      <c r="D149" s="2">
        <v>16266</v>
      </c>
      <c r="E149" s="2">
        <v>1.1300110000000001</v>
      </c>
      <c r="F149" s="2">
        <v>1.2166170000000001</v>
      </c>
      <c r="G149" s="2">
        <v>8.6606000000000002E-2</v>
      </c>
      <c r="H149" s="2">
        <v>86.605999999999995</v>
      </c>
      <c r="Y149">
        <v>35355</v>
      </c>
      <c r="Z149" t="s">
        <v>16</v>
      </c>
      <c r="AA149" t="s">
        <v>51</v>
      </c>
      <c r="AB149">
        <v>16298</v>
      </c>
      <c r="AC149">
        <v>1.7100109999999999</v>
      </c>
      <c r="AD149">
        <v>1.7966169999999999</v>
      </c>
      <c r="AE149">
        <v>8.6605999999999905E-2</v>
      </c>
      <c r="AF149">
        <v>86.605999999999895</v>
      </c>
    </row>
    <row r="150" spans="1:44">
      <c r="A150" s="2">
        <v>51723</v>
      </c>
      <c r="B150" s="2" t="s">
        <v>16</v>
      </c>
      <c r="C150" s="2" t="s">
        <v>11</v>
      </c>
      <c r="D150" s="2">
        <v>16266</v>
      </c>
      <c r="E150" s="2">
        <v>1.149999</v>
      </c>
      <c r="F150" s="2">
        <v>1.2366220000000001</v>
      </c>
      <c r="G150" s="2">
        <v>8.6623000000000006E-2</v>
      </c>
      <c r="H150" s="2">
        <v>86.623000000000005</v>
      </c>
      <c r="Y150">
        <v>55450</v>
      </c>
      <c r="Z150" t="s">
        <v>16</v>
      </c>
      <c r="AA150" t="s">
        <v>49</v>
      </c>
      <c r="AB150">
        <v>16298</v>
      </c>
      <c r="AC150">
        <v>1.939999</v>
      </c>
      <c r="AD150">
        <v>2.0366170000000001</v>
      </c>
      <c r="AE150">
        <v>9.6617999999999996E-2</v>
      </c>
      <c r="AF150">
        <v>96.618000000000094</v>
      </c>
    </row>
    <row r="151" spans="1:44">
      <c r="A151" s="2">
        <v>34264</v>
      </c>
      <c r="B151" s="2" t="s">
        <v>16</v>
      </c>
      <c r="C151" s="2" t="s">
        <v>12</v>
      </c>
      <c r="D151" s="2">
        <v>16266</v>
      </c>
      <c r="E151" s="2">
        <v>1.1500109999999999</v>
      </c>
      <c r="F151" s="2">
        <v>1.2366170000000001</v>
      </c>
      <c r="G151" s="2">
        <v>8.6606000000000002E-2</v>
      </c>
      <c r="H151" s="2">
        <v>86.605999999999995</v>
      </c>
      <c r="Y151">
        <v>35359</v>
      </c>
      <c r="Z151" t="s">
        <v>16</v>
      </c>
      <c r="AA151" t="s">
        <v>51</v>
      </c>
      <c r="AB151">
        <v>16298</v>
      </c>
      <c r="AC151">
        <v>1.9400109999999999</v>
      </c>
      <c r="AD151">
        <v>2.0286170000000001</v>
      </c>
      <c r="AE151">
        <v>8.8605999999999893E-2</v>
      </c>
      <c r="AF151">
        <v>88.605999999999895</v>
      </c>
    </row>
    <row r="152" spans="1:44">
      <c r="A152" s="2">
        <v>51727</v>
      </c>
      <c r="B152" s="2" t="s">
        <v>16</v>
      </c>
      <c r="C152" s="2" t="s">
        <v>11</v>
      </c>
      <c r="D152" s="2">
        <v>16266</v>
      </c>
      <c r="E152" s="2">
        <v>1.179999</v>
      </c>
      <c r="F152" s="2">
        <v>1.264632</v>
      </c>
      <c r="G152" s="2">
        <v>8.4633E-2</v>
      </c>
      <c r="H152" s="2">
        <v>84.632999999999996</v>
      </c>
      <c r="Y152">
        <v>55454</v>
      </c>
      <c r="Z152" t="s">
        <v>16</v>
      </c>
      <c r="AA152" t="s">
        <v>49</v>
      </c>
      <c r="AB152">
        <v>16298</v>
      </c>
      <c r="AC152">
        <v>2.12</v>
      </c>
      <c r="AD152">
        <v>2.2046269999999999</v>
      </c>
      <c r="AE152">
        <v>8.4626999999999702E-2</v>
      </c>
      <c r="AF152">
        <v>84.626999999999697</v>
      </c>
    </row>
    <row r="153" spans="1:44">
      <c r="A153" s="2">
        <v>34268</v>
      </c>
      <c r="B153" s="2" t="s">
        <v>16</v>
      </c>
      <c r="C153" s="2" t="s">
        <v>12</v>
      </c>
      <c r="D153" s="2">
        <v>16266</v>
      </c>
      <c r="E153" s="2">
        <v>1.1800109999999999</v>
      </c>
      <c r="F153" s="2">
        <v>1.2646170000000001</v>
      </c>
      <c r="G153" s="2">
        <v>8.4606000000000001E-2</v>
      </c>
      <c r="H153" s="2">
        <v>84.605999999999995</v>
      </c>
      <c r="Y153">
        <v>35363</v>
      </c>
      <c r="Z153" t="s">
        <v>16</v>
      </c>
      <c r="AA153" t="s">
        <v>51</v>
      </c>
      <c r="AB153">
        <v>16298</v>
      </c>
      <c r="AC153">
        <v>2.1200109999999999</v>
      </c>
      <c r="AD153">
        <v>2.2046320000000001</v>
      </c>
      <c r="AE153">
        <v>8.4621000000000196E-2</v>
      </c>
      <c r="AF153">
        <v>84.621000000000194</v>
      </c>
    </row>
    <row r="154" spans="1:44">
      <c r="A154" s="2">
        <v>51731</v>
      </c>
      <c r="B154" s="2" t="s">
        <v>16</v>
      </c>
      <c r="C154" s="2" t="s">
        <v>11</v>
      </c>
      <c r="D154" s="2">
        <v>16266</v>
      </c>
      <c r="E154" s="2">
        <v>1.199999</v>
      </c>
      <c r="F154" s="2">
        <v>1.2846219999999999</v>
      </c>
      <c r="G154" s="2">
        <v>8.4623000000000004E-2</v>
      </c>
      <c r="H154" s="2">
        <v>84.623000000000005</v>
      </c>
      <c r="Y154">
        <v>55458</v>
      </c>
      <c r="Z154" t="s">
        <v>16</v>
      </c>
      <c r="AA154" t="s">
        <v>49</v>
      </c>
      <c r="AB154">
        <v>16298</v>
      </c>
      <c r="AC154">
        <v>2.37999899999999</v>
      </c>
      <c r="AD154">
        <v>2.4766170000000001</v>
      </c>
      <c r="AE154">
        <v>9.6618000000000301E-2</v>
      </c>
      <c r="AF154">
        <v>96.618000000000293</v>
      </c>
    </row>
    <row r="155" spans="1:44">
      <c r="A155" s="2">
        <v>34272</v>
      </c>
      <c r="B155" s="2" t="s">
        <v>16</v>
      </c>
      <c r="C155" s="2" t="s">
        <v>12</v>
      </c>
      <c r="D155" s="2">
        <v>16266</v>
      </c>
      <c r="E155" s="2">
        <v>1.2000109999999999</v>
      </c>
      <c r="F155" s="2">
        <v>1.2846169999999999</v>
      </c>
      <c r="G155" s="2">
        <v>8.4606000000000001E-2</v>
      </c>
      <c r="H155" s="2">
        <v>84.605999999999995</v>
      </c>
      <c r="Y155">
        <v>35367</v>
      </c>
      <c r="Z155" t="s">
        <v>16</v>
      </c>
      <c r="AA155" t="s">
        <v>51</v>
      </c>
      <c r="AB155">
        <v>16298</v>
      </c>
      <c r="AC155">
        <v>2.3800110000000001</v>
      </c>
      <c r="AD155">
        <v>2.4686170000000001</v>
      </c>
      <c r="AE155">
        <v>8.8605999999999893E-2</v>
      </c>
      <c r="AF155">
        <v>88.605999999999895</v>
      </c>
    </row>
    <row r="156" spans="1:44">
      <c r="A156" s="2">
        <v>51735</v>
      </c>
      <c r="B156" s="2" t="s">
        <v>16</v>
      </c>
      <c r="C156" s="2" t="s">
        <v>11</v>
      </c>
      <c r="D156" s="2">
        <v>16266</v>
      </c>
      <c r="E156" s="2">
        <v>1.399999</v>
      </c>
      <c r="F156" s="2">
        <v>1.484632</v>
      </c>
      <c r="G156" s="2">
        <v>8.4633E-2</v>
      </c>
      <c r="H156" s="2">
        <v>84.632999999999996</v>
      </c>
      <c r="Y156">
        <v>55462</v>
      </c>
      <c r="Z156" t="s">
        <v>16</v>
      </c>
      <c r="AA156" t="s">
        <v>49</v>
      </c>
      <c r="AB156">
        <v>16298</v>
      </c>
      <c r="AC156">
        <v>2.52</v>
      </c>
      <c r="AD156">
        <v>2.6126170000000002</v>
      </c>
      <c r="AE156">
        <v>9.2617000000000102E-2</v>
      </c>
      <c r="AF156">
        <v>92.617000000000104</v>
      </c>
    </row>
    <row r="157" spans="1:44">
      <c r="A157" s="2">
        <v>34276</v>
      </c>
      <c r="B157" s="2" t="s">
        <v>16</v>
      </c>
      <c r="C157" s="2" t="s">
        <v>12</v>
      </c>
      <c r="D157" s="2">
        <v>16266</v>
      </c>
      <c r="E157" s="2">
        <v>1.4000109999999999</v>
      </c>
      <c r="F157" s="2">
        <v>1.4846170000000001</v>
      </c>
      <c r="G157" s="2">
        <v>8.4606000000000001E-2</v>
      </c>
      <c r="H157" s="2">
        <v>84.605999999999995</v>
      </c>
      <c r="Y157">
        <v>35371</v>
      </c>
      <c r="Z157" t="s">
        <v>16</v>
      </c>
      <c r="AA157" t="s">
        <v>51</v>
      </c>
      <c r="AB157">
        <v>16298</v>
      </c>
      <c r="AC157">
        <v>2.5200109999999998</v>
      </c>
      <c r="AD157">
        <v>2.6046269999999998</v>
      </c>
      <c r="AE157">
        <v>8.4615999999999497E-2</v>
      </c>
      <c r="AF157">
        <v>84.615999999999502</v>
      </c>
    </row>
    <row r="158" spans="1:44">
      <c r="A158" s="2">
        <v>51739</v>
      </c>
      <c r="B158" s="2" t="s">
        <v>16</v>
      </c>
      <c r="C158" s="2" t="s">
        <v>11</v>
      </c>
      <c r="D158" s="2">
        <v>16266</v>
      </c>
      <c r="E158" s="2">
        <v>1.6</v>
      </c>
      <c r="F158" s="2">
        <v>1.6846220000000001</v>
      </c>
      <c r="G158" s="2">
        <v>8.4622000000000003E-2</v>
      </c>
      <c r="H158" s="2">
        <v>84.622</v>
      </c>
      <c r="Y158">
        <v>55434</v>
      </c>
      <c r="Z158" t="s">
        <v>16</v>
      </c>
      <c r="AA158" t="s">
        <v>49</v>
      </c>
      <c r="AB158">
        <v>16298</v>
      </c>
      <c r="AC158">
        <v>1.179999</v>
      </c>
      <c r="AD158">
        <v>1.2726169999999899</v>
      </c>
      <c r="AE158">
        <v>9.2617999999999798E-2</v>
      </c>
      <c r="AF158">
        <v>92.617999999999796</v>
      </c>
    </row>
    <row r="159" spans="1:44">
      <c r="A159" s="2">
        <v>34280</v>
      </c>
      <c r="B159" s="2" t="s">
        <v>16</v>
      </c>
      <c r="C159" s="2" t="s">
        <v>12</v>
      </c>
      <c r="D159" s="2">
        <v>16266</v>
      </c>
      <c r="E159" s="2">
        <v>1.6000110000000001</v>
      </c>
      <c r="F159" s="2">
        <v>1.684617</v>
      </c>
      <c r="G159" s="2">
        <v>8.4606000000000001E-2</v>
      </c>
      <c r="H159" s="2">
        <v>84.605999999999995</v>
      </c>
      <c r="Y159">
        <v>35343</v>
      </c>
      <c r="Z159" t="s">
        <v>16</v>
      </c>
      <c r="AA159" t="s">
        <v>51</v>
      </c>
      <c r="AB159">
        <v>16298</v>
      </c>
      <c r="AC159">
        <v>1.1800109999999999</v>
      </c>
      <c r="AD159">
        <v>1.2646269999999999</v>
      </c>
      <c r="AE159">
        <v>8.4615999999999997E-2</v>
      </c>
      <c r="AF159">
        <v>84.616</v>
      </c>
    </row>
    <row r="160" spans="1:44">
      <c r="A160" s="2">
        <v>51743</v>
      </c>
      <c r="B160" s="2" t="s">
        <v>16</v>
      </c>
      <c r="C160" s="2" t="s">
        <v>11</v>
      </c>
      <c r="D160" s="2">
        <v>16266</v>
      </c>
      <c r="E160" s="2">
        <v>1.77</v>
      </c>
      <c r="F160" s="2">
        <v>1.8566320000000001</v>
      </c>
      <c r="G160" s="2">
        <v>8.6632000000000001E-2</v>
      </c>
      <c r="H160" s="2">
        <v>86.632000000000005</v>
      </c>
      <c r="Y160">
        <v>55438</v>
      </c>
      <c r="Z160" t="s">
        <v>16</v>
      </c>
      <c r="AA160" t="s">
        <v>49</v>
      </c>
      <c r="AB160">
        <v>16298</v>
      </c>
      <c r="AC160">
        <v>1.8399999999999901</v>
      </c>
      <c r="AD160">
        <v>1.932617</v>
      </c>
      <c r="AE160">
        <v>9.2617000000000102E-2</v>
      </c>
      <c r="AF160">
        <v>92.617000000000104</v>
      </c>
    </row>
    <row r="161" spans="1:32">
      <c r="A161" s="2">
        <v>34284</v>
      </c>
      <c r="B161" s="2" t="s">
        <v>16</v>
      </c>
      <c r="C161" s="2" t="s">
        <v>12</v>
      </c>
      <c r="D161" s="2">
        <v>16266</v>
      </c>
      <c r="E161" s="2">
        <v>1.770011</v>
      </c>
      <c r="F161" s="2">
        <v>1.856617</v>
      </c>
      <c r="G161" s="2">
        <v>8.6606000000000002E-2</v>
      </c>
      <c r="H161" s="2">
        <v>86.605999999999995</v>
      </c>
      <c r="Y161">
        <v>35347</v>
      </c>
      <c r="Z161" t="s">
        <v>16</v>
      </c>
      <c r="AA161" t="s">
        <v>51</v>
      </c>
      <c r="AB161">
        <v>16298</v>
      </c>
      <c r="AC161">
        <v>1.8400110000000001</v>
      </c>
      <c r="AD161">
        <v>1.9246270000000001</v>
      </c>
      <c r="AE161">
        <v>8.4615999999999997E-2</v>
      </c>
      <c r="AF161">
        <v>84.616</v>
      </c>
    </row>
    <row r="162" spans="1:32">
      <c r="A162" s="2">
        <v>51747</v>
      </c>
      <c r="B162" s="2" t="s">
        <v>16</v>
      </c>
      <c r="C162" s="2" t="s">
        <v>11</v>
      </c>
      <c r="D162" s="2">
        <v>16266</v>
      </c>
      <c r="E162" s="2">
        <v>1.84</v>
      </c>
      <c r="F162" s="2">
        <v>1.9246319999999999</v>
      </c>
      <c r="G162" s="2">
        <v>8.4631999999999999E-2</v>
      </c>
      <c r="H162" s="2">
        <v>84.632000000000005</v>
      </c>
      <c r="Y162">
        <v>55442</v>
      </c>
      <c r="Z162" t="s">
        <v>16</v>
      </c>
      <c r="AA162" t="s">
        <v>49</v>
      </c>
      <c r="AB162">
        <v>16298</v>
      </c>
      <c r="AC162">
        <v>2.2400000000000002</v>
      </c>
      <c r="AD162">
        <v>2.3326169999999999</v>
      </c>
      <c r="AE162">
        <v>9.26169999999997E-2</v>
      </c>
      <c r="AF162">
        <v>92.616999999999706</v>
      </c>
    </row>
    <row r="163" spans="1:32">
      <c r="A163" s="2">
        <v>34288</v>
      </c>
      <c r="B163" s="2" t="s">
        <v>16</v>
      </c>
      <c r="C163" s="2" t="s">
        <v>12</v>
      </c>
      <c r="D163" s="2">
        <v>16266</v>
      </c>
      <c r="E163" s="2">
        <v>1.8400110000000001</v>
      </c>
      <c r="F163" s="2">
        <v>1.9246270000000001</v>
      </c>
      <c r="G163" s="2">
        <v>8.4615999999999997E-2</v>
      </c>
      <c r="H163" s="2">
        <v>84.616</v>
      </c>
      <c r="Y163">
        <v>35351</v>
      </c>
      <c r="Z163" t="s">
        <v>16</v>
      </c>
      <c r="AA163" t="s">
        <v>51</v>
      </c>
      <c r="AB163">
        <v>16298</v>
      </c>
      <c r="AC163">
        <v>2.240011</v>
      </c>
      <c r="AD163">
        <v>2.3286169999999999</v>
      </c>
      <c r="AE163">
        <v>8.8605999999999893E-2</v>
      </c>
      <c r="AF163">
        <v>88.605999999999895</v>
      </c>
    </row>
    <row r="164" spans="1:32">
      <c r="A164" s="2">
        <v>51751</v>
      </c>
      <c r="B164" s="2" t="s">
        <v>16</v>
      </c>
      <c r="C164" s="2" t="s">
        <v>11</v>
      </c>
      <c r="D164" s="2">
        <v>16266</v>
      </c>
      <c r="E164" s="2">
        <v>2.1</v>
      </c>
      <c r="F164" s="2">
        <v>2.1846320000000001</v>
      </c>
      <c r="G164" s="2">
        <v>8.4631999999999999E-2</v>
      </c>
      <c r="H164" s="2">
        <v>84.632000000000005</v>
      </c>
      <c r="Y164">
        <v>55446</v>
      </c>
      <c r="Z164" t="s">
        <v>16</v>
      </c>
      <c r="AA164" t="s">
        <v>49</v>
      </c>
      <c r="AB164">
        <v>16298</v>
      </c>
      <c r="AC164">
        <v>2.2599990000000001</v>
      </c>
      <c r="AD164">
        <v>2.360617</v>
      </c>
      <c r="AE164">
        <v>0.100617999999999</v>
      </c>
      <c r="AF164">
        <v>100.617999999999</v>
      </c>
    </row>
    <row r="165" spans="1:32">
      <c r="A165" s="2">
        <v>34292</v>
      </c>
      <c r="B165" s="2" t="s">
        <v>16</v>
      </c>
      <c r="C165" s="2" t="s">
        <v>12</v>
      </c>
      <c r="D165" s="2">
        <v>16266</v>
      </c>
      <c r="E165" s="2">
        <v>2.1000109999999999</v>
      </c>
      <c r="F165" s="2">
        <v>2.1846169999999998</v>
      </c>
      <c r="G165" s="2">
        <v>8.4606000000000001E-2</v>
      </c>
      <c r="H165" s="2">
        <v>84.605999999999995</v>
      </c>
      <c r="Y165">
        <v>35355</v>
      </c>
      <c r="Z165" t="s">
        <v>16</v>
      </c>
      <c r="AA165" t="s">
        <v>51</v>
      </c>
      <c r="AB165">
        <v>16298</v>
      </c>
      <c r="AC165">
        <v>2.260011</v>
      </c>
      <c r="AD165">
        <v>2.344627</v>
      </c>
      <c r="AE165">
        <v>8.4615999999999997E-2</v>
      </c>
      <c r="AF165">
        <v>84.616</v>
      </c>
    </row>
    <row r="166" spans="1:32">
      <c r="A166" s="2">
        <v>51755</v>
      </c>
      <c r="B166" s="2" t="s">
        <v>16</v>
      </c>
      <c r="C166" s="2" t="s">
        <v>11</v>
      </c>
      <c r="D166" s="2">
        <v>16266</v>
      </c>
      <c r="E166" s="2">
        <v>2.4300000000000002</v>
      </c>
      <c r="F166" s="2">
        <v>2.5166219999999999</v>
      </c>
      <c r="G166" s="2">
        <v>8.6622000000000005E-2</v>
      </c>
      <c r="H166" s="2">
        <v>86.622</v>
      </c>
      <c r="Y166">
        <v>55450</v>
      </c>
      <c r="Z166" t="s">
        <v>16</v>
      </c>
      <c r="AA166" t="s">
        <v>49</v>
      </c>
      <c r="AB166">
        <v>16298</v>
      </c>
      <c r="AC166">
        <v>2.2999990000000001</v>
      </c>
      <c r="AD166">
        <v>2.388617</v>
      </c>
      <c r="AE166">
        <v>8.8617999999999794E-2</v>
      </c>
      <c r="AF166">
        <v>88.617999999999796</v>
      </c>
    </row>
    <row r="167" spans="1:32">
      <c r="A167" s="2">
        <v>34296</v>
      </c>
      <c r="B167" s="2" t="s">
        <v>16</v>
      </c>
      <c r="C167" s="2" t="s">
        <v>12</v>
      </c>
      <c r="D167" s="2">
        <v>16266</v>
      </c>
      <c r="E167" s="2">
        <v>2.4300109999999999</v>
      </c>
      <c r="F167" s="2">
        <v>2.5166170000000001</v>
      </c>
      <c r="G167" s="2">
        <v>8.6606000000000002E-2</v>
      </c>
      <c r="H167" s="2">
        <v>86.605999999999995</v>
      </c>
      <c r="Y167">
        <v>35359</v>
      </c>
      <c r="Z167" t="s">
        <v>16</v>
      </c>
      <c r="AA167" t="s">
        <v>51</v>
      </c>
      <c r="AB167">
        <v>16298</v>
      </c>
      <c r="AC167">
        <v>2.300011</v>
      </c>
      <c r="AD167">
        <v>2.3846270000000001</v>
      </c>
      <c r="AE167">
        <v>8.4615999999999997E-2</v>
      </c>
      <c r="AF167">
        <v>84.616</v>
      </c>
    </row>
    <row r="168" spans="1:32">
      <c r="A168" s="2">
        <v>51759</v>
      </c>
      <c r="B168" s="2" t="s">
        <v>16</v>
      </c>
      <c r="C168" s="2" t="s">
        <v>11</v>
      </c>
      <c r="D168" s="2">
        <v>16266</v>
      </c>
      <c r="E168" s="2">
        <v>2.6099990000000002</v>
      </c>
      <c r="F168" s="2">
        <v>2.6966220000000001</v>
      </c>
      <c r="G168" s="2">
        <v>8.6623000000000006E-2</v>
      </c>
      <c r="H168" s="2">
        <v>86.623000000000005</v>
      </c>
      <c r="Y168">
        <v>55434</v>
      </c>
      <c r="Z168" t="s">
        <v>16</v>
      </c>
      <c r="AA168" t="s">
        <v>49</v>
      </c>
      <c r="AB168">
        <v>16298</v>
      </c>
      <c r="AC168">
        <v>1.04</v>
      </c>
      <c r="AD168">
        <v>1.132617</v>
      </c>
      <c r="AE168">
        <v>9.2616999999999894E-2</v>
      </c>
      <c r="AF168">
        <v>92.616999999999905</v>
      </c>
    </row>
    <row r="169" spans="1:32">
      <c r="A169" s="2">
        <v>34300</v>
      </c>
      <c r="B169" s="2" t="s">
        <v>16</v>
      </c>
      <c r="C169" s="2" t="s">
        <v>12</v>
      </c>
      <c r="D169" s="2">
        <v>16266</v>
      </c>
      <c r="E169" s="2">
        <v>2.6100110000000001</v>
      </c>
      <c r="F169" s="2">
        <v>2.6966169999999998</v>
      </c>
      <c r="G169" s="2">
        <v>8.6606000000000002E-2</v>
      </c>
      <c r="H169" s="2">
        <v>86.605999999999995</v>
      </c>
      <c r="Y169">
        <v>35343</v>
      </c>
      <c r="Z169" t="s">
        <v>16</v>
      </c>
      <c r="AA169" t="s">
        <v>51</v>
      </c>
      <c r="AB169">
        <v>16298</v>
      </c>
      <c r="AC169">
        <v>1.040011</v>
      </c>
      <c r="AD169">
        <v>1.124627</v>
      </c>
      <c r="AE169">
        <v>8.4615999999999997E-2</v>
      </c>
      <c r="AF169">
        <v>84.616</v>
      </c>
    </row>
    <row r="170" spans="1:32">
      <c r="A170" s="2">
        <v>51763</v>
      </c>
      <c r="B170" s="2" t="s">
        <v>16</v>
      </c>
      <c r="C170" s="2" t="s">
        <v>11</v>
      </c>
      <c r="D170" s="2">
        <v>16266</v>
      </c>
      <c r="E170" s="2">
        <v>2.62</v>
      </c>
      <c r="F170" s="2">
        <v>2.7086220000000001</v>
      </c>
      <c r="G170" s="2">
        <v>8.8622000000000006E-2</v>
      </c>
      <c r="H170" s="2">
        <v>88.622</v>
      </c>
      <c r="Y170">
        <v>55438</v>
      </c>
      <c r="Z170" t="s">
        <v>16</v>
      </c>
      <c r="AA170" t="s">
        <v>49</v>
      </c>
      <c r="AB170">
        <v>16298</v>
      </c>
      <c r="AC170">
        <v>1.5</v>
      </c>
      <c r="AD170">
        <v>1.5886169999999999</v>
      </c>
      <c r="AE170">
        <v>8.8616999999999904E-2</v>
      </c>
      <c r="AF170">
        <v>88.616999999999905</v>
      </c>
    </row>
    <row r="171" spans="1:32">
      <c r="A171" s="2">
        <v>34304</v>
      </c>
      <c r="B171" s="2" t="s">
        <v>16</v>
      </c>
      <c r="C171" s="2" t="s">
        <v>12</v>
      </c>
      <c r="D171" s="2">
        <v>16266</v>
      </c>
      <c r="E171" s="2">
        <v>2.6200109999999999</v>
      </c>
      <c r="F171" s="2">
        <v>2.7046320000000001</v>
      </c>
      <c r="G171" s="2">
        <v>8.4621000000000002E-2</v>
      </c>
      <c r="H171" s="2">
        <v>84.620999999999995</v>
      </c>
      <c r="Y171">
        <v>35347</v>
      </c>
      <c r="Z171" t="s">
        <v>16</v>
      </c>
      <c r="AA171" t="s">
        <v>51</v>
      </c>
      <c r="AB171">
        <v>16298</v>
      </c>
      <c r="AC171">
        <v>1.500011</v>
      </c>
      <c r="AD171">
        <v>1.584627</v>
      </c>
      <c r="AE171">
        <v>8.4615999999999997E-2</v>
      </c>
      <c r="AF171">
        <v>84.616</v>
      </c>
    </row>
    <row r="172" spans="1:32">
      <c r="A172" s="2">
        <v>51767</v>
      </c>
      <c r="B172" s="2" t="s">
        <v>16</v>
      </c>
      <c r="C172" s="2" t="s">
        <v>11</v>
      </c>
      <c r="D172" s="2">
        <v>16266</v>
      </c>
      <c r="E172" s="2">
        <v>2.66</v>
      </c>
      <c r="F172" s="2">
        <v>2.7486169999999999</v>
      </c>
      <c r="G172" s="2">
        <v>8.8617000000000001E-2</v>
      </c>
      <c r="H172" s="2">
        <v>88.617000000000004</v>
      </c>
      <c r="Y172">
        <v>55442</v>
      </c>
      <c r="Z172" t="s">
        <v>16</v>
      </c>
      <c r="AA172" t="s">
        <v>49</v>
      </c>
      <c r="AB172">
        <v>16298</v>
      </c>
      <c r="AC172">
        <v>1.9699990000000001</v>
      </c>
      <c r="AD172">
        <v>2.0606170000000001</v>
      </c>
      <c r="AE172">
        <v>9.0618000000000004E-2</v>
      </c>
      <c r="AF172">
        <v>90.617999999999995</v>
      </c>
    </row>
    <row r="173" spans="1:32">
      <c r="A173" s="2">
        <v>34308</v>
      </c>
      <c r="B173" s="2" t="s">
        <v>16</v>
      </c>
      <c r="C173" s="2" t="s">
        <v>12</v>
      </c>
      <c r="D173" s="2">
        <v>16266</v>
      </c>
      <c r="E173" s="2">
        <v>2.6600109999999999</v>
      </c>
      <c r="F173" s="2">
        <v>2.7446169999999999</v>
      </c>
      <c r="G173" s="2">
        <v>8.4606000000000001E-2</v>
      </c>
      <c r="H173" s="2">
        <v>84.605999999999995</v>
      </c>
      <c r="Y173">
        <v>35351</v>
      </c>
      <c r="Z173" t="s">
        <v>16</v>
      </c>
      <c r="AA173" t="s">
        <v>51</v>
      </c>
      <c r="AB173">
        <v>16298</v>
      </c>
      <c r="AC173">
        <v>1.970011</v>
      </c>
      <c r="AD173">
        <v>2.0566170000000001</v>
      </c>
      <c r="AE173">
        <v>8.66060000000001E-2</v>
      </c>
      <c r="AF173">
        <v>86.606000000000094</v>
      </c>
    </row>
    <row r="174" spans="1:32">
      <c r="A174" s="2">
        <v>51771</v>
      </c>
      <c r="B174" s="2" t="s">
        <v>16</v>
      </c>
      <c r="C174" s="2" t="s">
        <v>11</v>
      </c>
      <c r="D174" s="2">
        <v>16266</v>
      </c>
      <c r="E174" s="2">
        <v>2.72</v>
      </c>
      <c r="F174" s="2">
        <v>2.8046220000000002</v>
      </c>
      <c r="G174" s="2">
        <v>8.4622000000000003E-2</v>
      </c>
      <c r="H174" s="2">
        <v>84.622</v>
      </c>
      <c r="Y174">
        <v>55446</v>
      </c>
      <c r="Z174" t="s">
        <v>16</v>
      </c>
      <c r="AA174" t="s">
        <v>49</v>
      </c>
      <c r="AB174">
        <v>16298</v>
      </c>
      <c r="AC174">
        <v>2.1499990000000002</v>
      </c>
      <c r="AD174">
        <v>2.2446169999999999</v>
      </c>
      <c r="AE174">
        <v>9.4617999999999605E-2</v>
      </c>
      <c r="AF174">
        <v>94.617999999999597</v>
      </c>
    </row>
    <row r="175" spans="1:32">
      <c r="A175" s="2">
        <v>34312</v>
      </c>
      <c r="B175" s="2" t="s">
        <v>16</v>
      </c>
      <c r="C175" s="2" t="s">
        <v>12</v>
      </c>
      <c r="D175" s="2">
        <v>16266</v>
      </c>
      <c r="E175" s="2">
        <v>2.720011</v>
      </c>
      <c r="F175" s="2">
        <v>2.8046169999999999</v>
      </c>
      <c r="G175" s="2">
        <v>8.4606000000000001E-2</v>
      </c>
      <c r="H175" s="2">
        <v>84.605999999999995</v>
      </c>
      <c r="Y175">
        <v>35355</v>
      </c>
      <c r="Z175" t="s">
        <v>16</v>
      </c>
      <c r="AA175" t="s">
        <v>51</v>
      </c>
      <c r="AB175">
        <v>16298</v>
      </c>
      <c r="AC175">
        <v>2.1500110000000001</v>
      </c>
      <c r="AD175">
        <v>2.2366269999999999</v>
      </c>
      <c r="AE175">
        <v>8.6615999999999804E-2</v>
      </c>
      <c r="AF175">
        <v>86.615999999999801</v>
      </c>
    </row>
    <row r="176" spans="1:32">
      <c r="Y176">
        <v>55450</v>
      </c>
      <c r="Z176" t="s">
        <v>16</v>
      </c>
      <c r="AA176" t="s">
        <v>49</v>
      </c>
      <c r="AB176">
        <v>16298</v>
      </c>
      <c r="AC176">
        <v>2.2000000000000002</v>
      </c>
      <c r="AD176">
        <v>2.2886169999999999</v>
      </c>
      <c r="AE176">
        <v>8.8616999999999696E-2</v>
      </c>
      <c r="AF176">
        <v>88.616999999999706</v>
      </c>
    </row>
    <row r="177" spans="25:32">
      <c r="Y177">
        <v>35359</v>
      </c>
      <c r="Z177" t="s">
        <v>16</v>
      </c>
      <c r="AA177" t="s">
        <v>51</v>
      </c>
      <c r="AB177">
        <v>16298</v>
      </c>
      <c r="AC177">
        <v>2.2000109999999999</v>
      </c>
      <c r="AD177">
        <v>2.284627</v>
      </c>
      <c r="AE177">
        <v>8.4615999999999997E-2</v>
      </c>
      <c r="AF177">
        <v>84.616</v>
      </c>
    </row>
    <row r="178" spans="25:32">
      <c r="Y178">
        <v>55454</v>
      </c>
      <c r="Z178" t="s">
        <v>16</v>
      </c>
      <c r="AA178" t="s">
        <v>49</v>
      </c>
      <c r="AB178">
        <v>16298</v>
      </c>
      <c r="AC178">
        <v>2.4300000000000002</v>
      </c>
      <c r="AD178">
        <v>2.5246170000000001</v>
      </c>
      <c r="AE178">
        <v>9.4616999999999896E-2</v>
      </c>
      <c r="AF178">
        <v>94.616999999999905</v>
      </c>
    </row>
    <row r="179" spans="25:32">
      <c r="Y179">
        <v>35363</v>
      </c>
      <c r="Z179" t="s">
        <v>16</v>
      </c>
      <c r="AA179" t="s">
        <v>51</v>
      </c>
      <c r="AB179">
        <v>16298</v>
      </c>
      <c r="AC179">
        <v>2.4300109999999999</v>
      </c>
      <c r="AD179">
        <v>2.5166170000000001</v>
      </c>
      <c r="AE179">
        <v>8.66060000000001E-2</v>
      </c>
      <c r="AF179">
        <v>86.606000000000094</v>
      </c>
    </row>
    <row r="180" spans="25:32">
      <c r="Y180">
        <v>55458</v>
      </c>
      <c r="Z180" t="s">
        <v>16</v>
      </c>
      <c r="AA180" t="s">
        <v>49</v>
      </c>
      <c r="AB180">
        <v>16298</v>
      </c>
      <c r="AC180">
        <v>2.5</v>
      </c>
      <c r="AD180">
        <v>2.596622</v>
      </c>
      <c r="AE180">
        <v>9.6621999999999902E-2</v>
      </c>
      <c r="AF180">
        <v>96.6219999999999</v>
      </c>
    </row>
    <row r="181" spans="25:32">
      <c r="Y181">
        <v>35367</v>
      </c>
      <c r="Z181" t="s">
        <v>16</v>
      </c>
      <c r="AA181" t="s">
        <v>51</v>
      </c>
      <c r="AB181">
        <v>16298</v>
      </c>
      <c r="AC181">
        <v>2.50001099999999</v>
      </c>
      <c r="AD181">
        <v>2.5846269999999998</v>
      </c>
      <c r="AE181">
        <v>8.4616000000000399E-2</v>
      </c>
      <c r="AF181">
        <v>84.616000000000398</v>
      </c>
    </row>
    <row r="182" spans="25:32">
      <c r="Y182">
        <v>55462</v>
      </c>
      <c r="Z182" t="s">
        <v>16</v>
      </c>
      <c r="AA182" t="s">
        <v>49</v>
      </c>
      <c r="AB182">
        <v>16298</v>
      </c>
      <c r="AC182">
        <v>2.5499990000000001</v>
      </c>
      <c r="AD182">
        <v>2.64061699999999</v>
      </c>
      <c r="AE182">
        <v>9.0617999999999602E-2</v>
      </c>
      <c r="AF182">
        <v>90.617999999999597</v>
      </c>
    </row>
    <row r="183" spans="25:32">
      <c r="Y183">
        <v>35371</v>
      </c>
      <c r="Z183" t="s">
        <v>16</v>
      </c>
      <c r="AA183" t="s">
        <v>51</v>
      </c>
      <c r="AB183">
        <v>16298</v>
      </c>
      <c r="AC183">
        <v>2.550011</v>
      </c>
      <c r="AD183">
        <v>2.6366170000000002</v>
      </c>
      <c r="AE183">
        <v>8.66060000000001E-2</v>
      </c>
      <c r="AF183">
        <v>86.606000000000094</v>
      </c>
    </row>
    <row r="184" spans="25:32">
      <c r="Y184">
        <v>55466</v>
      </c>
      <c r="Z184" t="s">
        <v>16</v>
      </c>
      <c r="AA184" t="s">
        <v>49</v>
      </c>
      <c r="AB184">
        <v>16298</v>
      </c>
      <c r="AC184">
        <v>2.64</v>
      </c>
      <c r="AD184">
        <v>2.7366169999999999</v>
      </c>
      <c r="AE184">
        <v>9.6616999999999703E-2</v>
      </c>
      <c r="AF184">
        <v>96.616999999999706</v>
      </c>
    </row>
    <row r="185" spans="25:32">
      <c r="Y185">
        <v>35375</v>
      </c>
      <c r="Z185" t="s">
        <v>16</v>
      </c>
      <c r="AA185" t="s">
        <v>51</v>
      </c>
      <c r="AB185">
        <v>16298</v>
      </c>
      <c r="AC185">
        <v>2.6400109999999999</v>
      </c>
      <c r="AD185">
        <v>2.7286169999999998</v>
      </c>
      <c r="AE185">
        <v>8.8605999999999893E-2</v>
      </c>
      <c r="AF185">
        <v>88.605999999999895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2"/>
  <sheetViews>
    <sheetView showRuler="0" workbookViewId="0">
      <selection activeCell="AK4" sqref="AK4:AR137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82.535499999999843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82.487431952662632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84.802146666666644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87.330917910447681</v>
      </c>
    </row>
    <row r="4" spans="1:47">
      <c r="A4">
        <v>51715</v>
      </c>
      <c r="B4" t="s">
        <v>16</v>
      </c>
      <c r="C4" t="s">
        <v>11</v>
      </c>
      <c r="D4">
        <v>7586</v>
      </c>
      <c r="E4">
        <v>1.129999</v>
      </c>
      <c r="F4">
        <v>1.2126220000000001</v>
      </c>
      <c r="G4">
        <v>8.2623000000000099E-2</v>
      </c>
      <c r="H4">
        <v>82.623000000000104</v>
      </c>
      <c r="J4" t="s">
        <v>33</v>
      </c>
      <c r="K4">
        <f>_xlfn.STDEV.P(H4:H1048576)</f>
        <v>1.5170495476417263</v>
      </c>
      <c r="M4">
        <v>55434</v>
      </c>
      <c r="N4" t="s">
        <v>16</v>
      </c>
      <c r="O4" t="s">
        <v>49</v>
      </c>
      <c r="P4">
        <v>7602</v>
      </c>
      <c r="Q4">
        <v>1.3</v>
      </c>
      <c r="R4">
        <v>1.380622</v>
      </c>
      <c r="S4">
        <v>8.0621999999999902E-2</v>
      </c>
      <c r="T4">
        <v>80.6219999999999</v>
      </c>
      <c r="V4" t="s">
        <v>33</v>
      </c>
      <c r="W4">
        <f>_xlfn.STDEV.P(T4:T1048576)</f>
        <v>1.4954232257350368</v>
      </c>
      <c r="Y4">
        <v>55434</v>
      </c>
      <c r="Z4" t="s">
        <v>16</v>
      </c>
      <c r="AA4" t="s">
        <v>49</v>
      </c>
      <c r="AB4">
        <v>7618</v>
      </c>
      <c r="AC4">
        <v>1.5699999999999901</v>
      </c>
      <c r="AD4">
        <v>1.656617</v>
      </c>
      <c r="AE4">
        <v>8.6617000000000097E-2</v>
      </c>
      <c r="AF4">
        <v>86.617000000000104</v>
      </c>
      <c r="AH4" t="s">
        <v>33</v>
      </c>
      <c r="AI4">
        <f>_xlfn.STDEV.P(AF4:AF1048576)</f>
        <v>3.5816610604330039</v>
      </c>
      <c r="AK4">
        <v>55434</v>
      </c>
      <c r="AL4" t="s">
        <v>16</v>
      </c>
      <c r="AM4" t="s">
        <v>49</v>
      </c>
      <c r="AN4">
        <v>7634</v>
      </c>
      <c r="AO4">
        <v>1.199999</v>
      </c>
      <c r="AP4">
        <v>1.2886169999999999</v>
      </c>
      <c r="AQ4">
        <v>8.8617999999999794E-2</v>
      </c>
      <c r="AR4">
        <v>88.617999999999796</v>
      </c>
      <c r="AT4" t="s">
        <v>33</v>
      </c>
      <c r="AU4">
        <f>_xlfn.STDEV.P(AR4:AR1048576)</f>
        <v>5.8840413287919571</v>
      </c>
    </row>
    <row r="5" spans="1:47">
      <c r="A5">
        <v>33315</v>
      </c>
      <c r="B5" t="s">
        <v>16</v>
      </c>
      <c r="C5" t="s">
        <v>17</v>
      </c>
      <c r="D5">
        <v>7586</v>
      </c>
      <c r="E5">
        <v>1.1300049999999999</v>
      </c>
      <c r="F5">
        <v>1.2126319999999999</v>
      </c>
      <c r="G5">
        <v>8.2627000000000006E-2</v>
      </c>
      <c r="H5">
        <v>82.626999999999995</v>
      </c>
      <c r="J5" t="s">
        <v>32</v>
      </c>
      <c r="K5">
        <f>VARPA(H4:H1048576)</f>
        <v>2.3014393299999663</v>
      </c>
      <c r="M5">
        <v>37080</v>
      </c>
      <c r="N5" t="s">
        <v>16</v>
      </c>
      <c r="O5" t="s">
        <v>50</v>
      </c>
      <c r="P5">
        <v>7602</v>
      </c>
      <c r="Q5">
        <v>1.3000050000000001</v>
      </c>
      <c r="R5">
        <v>1.384617</v>
      </c>
      <c r="S5">
        <v>8.4611999999999896E-2</v>
      </c>
      <c r="T5">
        <v>84.611999999999895</v>
      </c>
      <c r="V5" t="s">
        <v>32</v>
      </c>
      <c r="W5">
        <f>VARPA(T4:T1048576)</f>
        <v>2.2362906240677827</v>
      </c>
      <c r="Y5">
        <v>37080</v>
      </c>
      <c r="Z5" t="s">
        <v>16</v>
      </c>
      <c r="AA5" t="s">
        <v>50</v>
      </c>
      <c r="AB5">
        <v>7618</v>
      </c>
      <c r="AC5">
        <v>1.5700050000000001</v>
      </c>
      <c r="AD5">
        <v>1.652622</v>
      </c>
      <c r="AE5">
        <v>8.2616999999999899E-2</v>
      </c>
      <c r="AF5">
        <v>82.616999999999905</v>
      </c>
      <c r="AH5" t="s">
        <v>32</v>
      </c>
      <c r="AI5">
        <f>VARPA(AF4:AF1048576)</f>
        <v>12.828295951822069</v>
      </c>
      <c r="AK5">
        <v>37080</v>
      </c>
      <c r="AL5" t="s">
        <v>16</v>
      </c>
      <c r="AM5" t="s">
        <v>50</v>
      </c>
      <c r="AN5">
        <v>7634</v>
      </c>
      <c r="AO5">
        <v>1.200005</v>
      </c>
      <c r="AP5">
        <v>1.2846169999999999</v>
      </c>
      <c r="AQ5">
        <v>8.4611999999999896E-2</v>
      </c>
      <c r="AR5">
        <v>84.611999999999895</v>
      </c>
      <c r="AT5" t="s">
        <v>32</v>
      </c>
      <c r="AU5">
        <f>VARPA(AR4:AR1048576)</f>
        <v>34.621942358931818</v>
      </c>
    </row>
    <row r="6" spans="1:47">
      <c r="A6">
        <v>34256</v>
      </c>
      <c r="B6" t="s">
        <v>16</v>
      </c>
      <c r="C6" t="s">
        <v>12</v>
      </c>
      <c r="D6">
        <v>7586</v>
      </c>
      <c r="E6">
        <v>1.1300110000000001</v>
      </c>
      <c r="F6">
        <v>1.2126170000000001</v>
      </c>
      <c r="G6">
        <v>8.2605999999999902E-2</v>
      </c>
      <c r="H6">
        <v>82.605999999999895</v>
      </c>
      <c r="J6" t="s">
        <v>39</v>
      </c>
      <c r="K6">
        <f>COUNT(H4:H1048576)</f>
        <v>150</v>
      </c>
      <c r="M6">
        <v>35343</v>
      </c>
      <c r="N6" t="s">
        <v>16</v>
      </c>
      <c r="O6" t="s">
        <v>51</v>
      </c>
      <c r="P6">
        <v>7602</v>
      </c>
      <c r="Q6">
        <v>1.300011</v>
      </c>
      <c r="R6">
        <v>1.380627</v>
      </c>
      <c r="S6">
        <v>8.0615999999999993E-2</v>
      </c>
      <c r="T6">
        <v>80.616</v>
      </c>
      <c r="V6" t="s">
        <v>39</v>
      </c>
      <c r="W6">
        <f>COUNT(T4:T1048576)</f>
        <v>169</v>
      </c>
      <c r="Y6">
        <v>35343</v>
      </c>
      <c r="Z6" t="s">
        <v>16</v>
      </c>
      <c r="AA6" t="s">
        <v>51</v>
      </c>
      <c r="AB6">
        <v>7618</v>
      </c>
      <c r="AC6">
        <v>1.570011</v>
      </c>
      <c r="AD6">
        <v>1.652617</v>
      </c>
      <c r="AE6">
        <v>8.2605999999999902E-2</v>
      </c>
      <c r="AF6">
        <v>82.605999999999895</v>
      </c>
      <c r="AH6" t="s">
        <v>39</v>
      </c>
      <c r="AI6">
        <f>COUNT(AF4:AF1048576)</f>
        <v>150</v>
      </c>
      <c r="AK6">
        <v>35343</v>
      </c>
      <c r="AL6" t="s">
        <v>16</v>
      </c>
      <c r="AM6" t="s">
        <v>51</v>
      </c>
      <c r="AN6">
        <v>7634</v>
      </c>
      <c r="AO6">
        <v>1.2000109999999999</v>
      </c>
      <c r="AP6">
        <v>1.2806219999999999</v>
      </c>
      <c r="AQ6">
        <v>8.0610999999999905E-2</v>
      </c>
      <c r="AR6">
        <v>80.610999999999905</v>
      </c>
      <c r="AT6" t="s">
        <v>39</v>
      </c>
      <c r="AU6">
        <f>COUNT(AR4:AR1048576)</f>
        <v>134</v>
      </c>
    </row>
    <row r="7" spans="1:47">
      <c r="A7">
        <v>60032</v>
      </c>
      <c r="B7" t="s">
        <v>16</v>
      </c>
      <c r="C7" t="s">
        <v>18</v>
      </c>
      <c r="D7">
        <v>7586</v>
      </c>
      <c r="E7">
        <v>1.130017</v>
      </c>
      <c r="F7">
        <v>1.2126269999999999</v>
      </c>
      <c r="G7">
        <v>8.2609999999999795E-2</v>
      </c>
      <c r="H7">
        <v>82.6099999999998</v>
      </c>
      <c r="J7" t="s">
        <v>10</v>
      </c>
      <c r="K7">
        <f>K4/SQRT(K6)</f>
        <v>0.1238665768747423</v>
      </c>
      <c r="M7">
        <v>53456</v>
      </c>
      <c r="N7" t="s">
        <v>16</v>
      </c>
      <c r="O7" t="s">
        <v>52</v>
      </c>
      <c r="P7">
        <v>7602</v>
      </c>
      <c r="Q7">
        <v>1.300017</v>
      </c>
      <c r="R7">
        <v>1.380617</v>
      </c>
      <c r="S7">
        <v>8.0600000000000005E-2</v>
      </c>
      <c r="T7">
        <v>80.599999999999994</v>
      </c>
      <c r="V7" t="s">
        <v>10</v>
      </c>
      <c r="W7">
        <f>W4/SQRT(W6)</f>
        <v>0.11503255582577207</v>
      </c>
      <c r="Y7">
        <v>53456</v>
      </c>
      <c r="Z7" t="s">
        <v>16</v>
      </c>
      <c r="AA7" t="s">
        <v>52</v>
      </c>
      <c r="AB7">
        <v>7618</v>
      </c>
      <c r="AC7">
        <v>1.570017</v>
      </c>
      <c r="AD7">
        <v>1.6526269999999901</v>
      </c>
      <c r="AE7">
        <v>8.2609999999999795E-2</v>
      </c>
      <c r="AF7">
        <v>82.6099999999998</v>
      </c>
      <c r="AH7" t="s">
        <v>10</v>
      </c>
      <c r="AI7">
        <f>AI4/SQRT(AI6)</f>
        <v>0.29244140098855215</v>
      </c>
      <c r="AK7">
        <v>53456</v>
      </c>
      <c r="AL7" t="s">
        <v>16</v>
      </c>
      <c r="AM7" t="s">
        <v>52</v>
      </c>
      <c r="AN7">
        <v>7634</v>
      </c>
      <c r="AO7">
        <v>1.2000169999999999</v>
      </c>
      <c r="AP7">
        <v>1.2806169999999999</v>
      </c>
      <c r="AQ7">
        <v>8.0600000000000005E-2</v>
      </c>
      <c r="AR7">
        <v>80.599999999999994</v>
      </c>
      <c r="AT7" t="s">
        <v>10</v>
      </c>
      <c r="AU7">
        <f>AU4/SQRT(AU6)</f>
        <v>0.50830375187591625</v>
      </c>
    </row>
    <row r="8" spans="1:47">
      <c r="A8">
        <v>51719</v>
      </c>
      <c r="B8" t="s">
        <v>16</v>
      </c>
      <c r="C8" t="s">
        <v>11</v>
      </c>
      <c r="D8">
        <v>7586</v>
      </c>
      <c r="E8">
        <v>1.2199990000000001</v>
      </c>
      <c r="F8">
        <v>1.3046219999999999</v>
      </c>
      <c r="G8">
        <v>8.4622999999999796E-2</v>
      </c>
      <c r="H8">
        <v>84.622999999999806</v>
      </c>
      <c r="J8" t="s">
        <v>34</v>
      </c>
      <c r="K8">
        <f>K7*1.96</f>
        <v>0.24277849067449489</v>
      </c>
      <c r="M8">
        <v>55438</v>
      </c>
      <c r="N8" t="s">
        <v>16</v>
      </c>
      <c r="O8" t="s">
        <v>49</v>
      </c>
      <c r="P8">
        <v>7602</v>
      </c>
      <c r="Q8">
        <v>1.31</v>
      </c>
      <c r="R8">
        <v>1.3926319999999901</v>
      </c>
      <c r="S8">
        <v>8.2631999999999803E-2</v>
      </c>
      <c r="T8">
        <v>82.631999999999806</v>
      </c>
      <c r="V8" t="s">
        <v>34</v>
      </c>
      <c r="W8">
        <f>W7*1.96</f>
        <v>0.22546380941851327</v>
      </c>
      <c r="Y8">
        <v>55438</v>
      </c>
      <c r="Z8" t="s">
        <v>16</v>
      </c>
      <c r="AA8" t="s">
        <v>49</v>
      </c>
      <c r="AB8">
        <v>7618</v>
      </c>
      <c r="AC8">
        <v>1.9699990000000001</v>
      </c>
      <c r="AD8">
        <v>2.0606170000000001</v>
      </c>
      <c r="AE8">
        <v>9.0618000000000004E-2</v>
      </c>
      <c r="AF8">
        <v>90.617999999999995</v>
      </c>
      <c r="AH8" t="s">
        <v>34</v>
      </c>
      <c r="AI8">
        <f>AI7*1.96</f>
        <v>0.5731851459375622</v>
      </c>
      <c r="AK8">
        <v>55438</v>
      </c>
      <c r="AL8" t="s">
        <v>16</v>
      </c>
      <c r="AM8" t="s">
        <v>49</v>
      </c>
      <c r="AN8">
        <v>7634</v>
      </c>
      <c r="AO8">
        <v>1.25</v>
      </c>
      <c r="AP8">
        <v>1.344617</v>
      </c>
      <c r="AQ8">
        <v>9.4616999999999896E-2</v>
      </c>
      <c r="AR8">
        <v>94.616999999999905</v>
      </c>
      <c r="AT8" t="s">
        <v>34</v>
      </c>
      <c r="AU8">
        <f>AU7*1.96</f>
        <v>0.99627535367679587</v>
      </c>
    </row>
    <row r="9" spans="1:47">
      <c r="A9">
        <v>33319</v>
      </c>
      <c r="B9" t="s">
        <v>16</v>
      </c>
      <c r="C9" t="s">
        <v>17</v>
      </c>
      <c r="D9">
        <v>7586</v>
      </c>
      <c r="E9">
        <v>1.220005</v>
      </c>
      <c r="F9">
        <v>1.3046169999999999</v>
      </c>
      <c r="G9">
        <v>8.4611999999999896E-2</v>
      </c>
      <c r="H9">
        <v>84.611999999999895</v>
      </c>
      <c r="J9" t="s">
        <v>35</v>
      </c>
      <c r="K9">
        <f>K7*2.576</f>
        <v>0.31908030202933618</v>
      </c>
      <c r="M9">
        <v>37084</v>
      </c>
      <c r="N9" t="s">
        <v>16</v>
      </c>
      <c r="O9" t="s">
        <v>50</v>
      </c>
      <c r="P9">
        <v>7602</v>
      </c>
      <c r="Q9">
        <v>1.3100049999999901</v>
      </c>
      <c r="R9">
        <v>1.392622</v>
      </c>
      <c r="S9">
        <v>8.2617000000000093E-2</v>
      </c>
      <c r="T9">
        <v>82.617000000000104</v>
      </c>
      <c r="V9" t="s">
        <v>35</v>
      </c>
      <c r="W9">
        <f>W7*2.576</f>
        <v>0.29632386380718884</v>
      </c>
      <c r="Y9">
        <v>37084</v>
      </c>
      <c r="Z9" t="s">
        <v>16</v>
      </c>
      <c r="AA9" t="s">
        <v>50</v>
      </c>
      <c r="AB9">
        <v>7618</v>
      </c>
      <c r="AC9">
        <v>1.970005</v>
      </c>
      <c r="AD9">
        <v>2.0526219999999999</v>
      </c>
      <c r="AE9">
        <v>8.2616999999999899E-2</v>
      </c>
      <c r="AF9">
        <v>82.616999999999905</v>
      </c>
      <c r="AH9" t="s">
        <v>35</v>
      </c>
      <c r="AI9">
        <f>AI7*2.576</f>
        <v>0.75332904894651032</v>
      </c>
      <c r="AK9">
        <v>37084</v>
      </c>
      <c r="AL9" t="s">
        <v>16</v>
      </c>
      <c r="AM9" t="s">
        <v>50</v>
      </c>
      <c r="AN9">
        <v>7634</v>
      </c>
      <c r="AO9">
        <v>1.250005</v>
      </c>
      <c r="AP9">
        <v>1.332622</v>
      </c>
      <c r="AQ9">
        <v>8.2616999999999899E-2</v>
      </c>
      <c r="AR9">
        <v>82.616999999999905</v>
      </c>
      <c r="AT9" t="s">
        <v>35</v>
      </c>
      <c r="AU9">
        <f>AU7*2.576</f>
        <v>1.3093904648323602</v>
      </c>
    </row>
    <row r="10" spans="1:47">
      <c r="A10">
        <v>34260</v>
      </c>
      <c r="B10" t="s">
        <v>16</v>
      </c>
      <c r="C10" t="s">
        <v>12</v>
      </c>
      <c r="D10">
        <v>7586</v>
      </c>
      <c r="E10">
        <v>1.220011</v>
      </c>
      <c r="F10">
        <v>1.3006169999999999</v>
      </c>
      <c r="G10">
        <v>8.06059999999999E-2</v>
      </c>
      <c r="H10">
        <v>80.605999999999895</v>
      </c>
      <c r="J10" t="s">
        <v>40</v>
      </c>
      <c r="K10">
        <f>_xlfn.PERCENTILE.EXC(H4:H1048576,0.95)</f>
        <v>84.622999999999806</v>
      </c>
      <c r="M10">
        <v>35347</v>
      </c>
      <c r="N10" t="s">
        <v>16</v>
      </c>
      <c r="O10" t="s">
        <v>51</v>
      </c>
      <c r="P10">
        <v>7602</v>
      </c>
      <c r="Q10">
        <v>1.310011</v>
      </c>
      <c r="R10">
        <v>1.3926270000000001</v>
      </c>
      <c r="S10">
        <v>8.2615999999999995E-2</v>
      </c>
      <c r="T10">
        <v>82.616</v>
      </c>
      <c r="V10" t="s">
        <v>40</v>
      </c>
      <c r="W10">
        <f>_xlfn.PERCENTILE.EXC(T4:T1048576,0.95)</f>
        <v>84.622499999999746</v>
      </c>
      <c r="Y10">
        <v>35347</v>
      </c>
      <c r="Z10" t="s">
        <v>16</v>
      </c>
      <c r="AA10" t="s">
        <v>51</v>
      </c>
      <c r="AB10">
        <v>7618</v>
      </c>
      <c r="AC10">
        <v>1.970011</v>
      </c>
      <c r="AD10">
        <v>2.0526270000000002</v>
      </c>
      <c r="AE10">
        <v>8.2616000000000203E-2</v>
      </c>
      <c r="AF10">
        <v>82.616000000000199</v>
      </c>
      <c r="AH10" t="s">
        <v>40</v>
      </c>
      <c r="AI10">
        <f>_xlfn.PERCENTILE.EXC(AF4:AF1048576,0.95)</f>
        <v>91.522499999999937</v>
      </c>
      <c r="AK10">
        <v>35347</v>
      </c>
      <c r="AL10" t="s">
        <v>16</v>
      </c>
      <c r="AM10" t="s">
        <v>51</v>
      </c>
      <c r="AN10">
        <v>7634</v>
      </c>
      <c r="AO10">
        <v>1.250011</v>
      </c>
      <c r="AP10">
        <v>1.3326169999999999</v>
      </c>
      <c r="AQ10">
        <v>8.2605999999999902E-2</v>
      </c>
      <c r="AR10">
        <v>82.605999999999895</v>
      </c>
      <c r="AT10" t="s">
        <v>40</v>
      </c>
      <c r="AU10">
        <f>_xlfn.PERCENTILE.EXC(AR4:AR1048576,0.95)</f>
        <v>98.617499999999978</v>
      </c>
    </row>
    <row r="11" spans="1:47">
      <c r="A11">
        <v>60036</v>
      </c>
      <c r="B11" t="s">
        <v>16</v>
      </c>
      <c r="C11" t="s">
        <v>18</v>
      </c>
      <c r="D11">
        <v>7586</v>
      </c>
      <c r="E11">
        <v>1.2200169999999999</v>
      </c>
      <c r="F11">
        <v>1.3006219999999999</v>
      </c>
      <c r="G11">
        <v>8.0604999999999996E-2</v>
      </c>
      <c r="H11">
        <v>80.605000000000004</v>
      </c>
      <c r="J11" t="s">
        <v>41</v>
      </c>
      <c r="K11">
        <f>_xlfn.PERCENTILE.EXC(H4:H1048576,0.99)</f>
        <v>84.625469999999893</v>
      </c>
      <c r="M11">
        <v>53460</v>
      </c>
      <c r="N11" t="s">
        <v>16</v>
      </c>
      <c r="O11" t="s">
        <v>52</v>
      </c>
      <c r="P11">
        <v>7602</v>
      </c>
      <c r="Q11">
        <v>1.310017</v>
      </c>
      <c r="R11">
        <v>1.392617</v>
      </c>
      <c r="S11">
        <v>8.2600000000000007E-2</v>
      </c>
      <c r="T11">
        <v>82.6</v>
      </c>
      <c r="V11" t="s">
        <v>41</v>
      </c>
      <c r="W11">
        <f>_xlfn.PERCENTILE.EXC(T4:T1048576,0.99)</f>
        <v>86.617999999999995</v>
      </c>
      <c r="Y11">
        <v>53460</v>
      </c>
      <c r="Z11" t="s">
        <v>16</v>
      </c>
      <c r="AA11" t="s">
        <v>52</v>
      </c>
      <c r="AB11">
        <v>7618</v>
      </c>
      <c r="AC11">
        <v>1.9700169999999999</v>
      </c>
      <c r="AD11">
        <v>2.0526170000000001</v>
      </c>
      <c r="AE11">
        <v>8.2600000000000201E-2</v>
      </c>
      <c r="AF11">
        <v>82.600000000000193</v>
      </c>
      <c r="AH11" t="s">
        <v>41</v>
      </c>
      <c r="AI11">
        <f>_xlfn.PERCENTILE.EXC(AF4:AF1048576,0.99)</f>
        <v>94.577509999999791</v>
      </c>
      <c r="AK11">
        <v>53460</v>
      </c>
      <c r="AL11" t="s">
        <v>16</v>
      </c>
      <c r="AM11" t="s">
        <v>52</v>
      </c>
      <c r="AN11">
        <v>7634</v>
      </c>
      <c r="AO11">
        <v>1.2500169999999999</v>
      </c>
      <c r="AP11">
        <v>1.332627</v>
      </c>
      <c r="AQ11">
        <v>8.2610000000000003E-2</v>
      </c>
      <c r="AR11">
        <v>82.61</v>
      </c>
      <c r="AT11" t="s">
        <v>41</v>
      </c>
      <c r="AU11">
        <f>_xlfn.PERCENTILE.EXC(AR4:AR1048576,0.99)</f>
        <v>102.62414999999901</v>
      </c>
    </row>
    <row r="12" spans="1:47">
      <c r="A12">
        <v>51723</v>
      </c>
      <c r="B12" t="s">
        <v>16</v>
      </c>
      <c r="C12" t="s">
        <v>11</v>
      </c>
      <c r="D12">
        <v>7586</v>
      </c>
      <c r="E12">
        <v>1.649999</v>
      </c>
      <c r="F12">
        <v>1.7326519999999901</v>
      </c>
      <c r="G12">
        <v>8.2652999999999796E-2</v>
      </c>
      <c r="H12">
        <v>82.652999999999807</v>
      </c>
      <c r="M12">
        <v>55442</v>
      </c>
      <c r="N12" t="s">
        <v>16</v>
      </c>
      <c r="O12" t="s">
        <v>49</v>
      </c>
      <c r="P12">
        <v>7602</v>
      </c>
      <c r="Q12">
        <v>1.889999</v>
      </c>
      <c r="R12">
        <v>1.9726219999999901</v>
      </c>
      <c r="S12">
        <v>8.2622999999999794E-2</v>
      </c>
      <c r="T12">
        <v>82.622999999999806</v>
      </c>
      <c r="Y12">
        <v>55442</v>
      </c>
      <c r="Z12" t="s">
        <v>16</v>
      </c>
      <c r="AA12" t="s">
        <v>49</v>
      </c>
      <c r="AB12">
        <v>7618</v>
      </c>
      <c r="AC12">
        <v>2.04</v>
      </c>
      <c r="AD12">
        <v>2.1326170000000002</v>
      </c>
      <c r="AE12">
        <v>9.2617000000000102E-2</v>
      </c>
      <c r="AF12">
        <v>92.617000000000104</v>
      </c>
      <c r="AK12">
        <v>55442</v>
      </c>
      <c r="AL12" t="s">
        <v>16</v>
      </c>
      <c r="AM12" t="s">
        <v>49</v>
      </c>
      <c r="AN12">
        <v>7634</v>
      </c>
      <c r="AO12">
        <v>1.429999</v>
      </c>
      <c r="AP12">
        <v>1.5206170000000001</v>
      </c>
      <c r="AQ12">
        <v>9.0618000000000004E-2</v>
      </c>
      <c r="AR12">
        <v>90.617999999999995</v>
      </c>
    </row>
    <row r="13" spans="1:47">
      <c r="A13">
        <v>33323</v>
      </c>
      <c r="B13" t="s">
        <v>16</v>
      </c>
      <c r="C13" t="s">
        <v>17</v>
      </c>
      <c r="D13">
        <v>7586</v>
      </c>
      <c r="E13">
        <v>1.6500049999999999</v>
      </c>
      <c r="F13">
        <v>1.732642</v>
      </c>
      <c r="G13">
        <v>8.2636999999999794E-2</v>
      </c>
      <c r="H13">
        <v>82.636999999999802</v>
      </c>
      <c r="M13">
        <v>37088</v>
      </c>
      <c r="N13" t="s">
        <v>16</v>
      </c>
      <c r="O13" t="s">
        <v>50</v>
      </c>
      <c r="P13">
        <v>7602</v>
      </c>
      <c r="Q13">
        <v>1.8900049999999999</v>
      </c>
      <c r="R13">
        <v>1.9726319999999999</v>
      </c>
      <c r="S13">
        <v>8.2627000000000006E-2</v>
      </c>
      <c r="T13">
        <v>82.626999999999995</v>
      </c>
      <c r="Y13">
        <v>37088</v>
      </c>
      <c r="Z13" t="s">
        <v>16</v>
      </c>
      <c r="AA13" t="s">
        <v>50</v>
      </c>
      <c r="AB13">
        <v>7618</v>
      </c>
      <c r="AC13">
        <v>2.0400049999999998</v>
      </c>
      <c r="AD13">
        <v>2.120622</v>
      </c>
      <c r="AE13">
        <v>8.0617000000000105E-2</v>
      </c>
      <c r="AF13">
        <v>80.617000000000104</v>
      </c>
      <c r="AK13">
        <v>37088</v>
      </c>
      <c r="AL13" t="s">
        <v>16</v>
      </c>
      <c r="AM13" t="s">
        <v>50</v>
      </c>
      <c r="AN13">
        <v>7634</v>
      </c>
      <c r="AO13">
        <v>1.430005</v>
      </c>
      <c r="AP13">
        <v>1.5166170000000001</v>
      </c>
      <c r="AQ13">
        <v>8.6612000000000106E-2</v>
      </c>
      <c r="AR13">
        <v>86.612000000000094</v>
      </c>
    </row>
    <row r="14" spans="1:47">
      <c r="A14">
        <v>34264</v>
      </c>
      <c r="B14" t="s">
        <v>16</v>
      </c>
      <c r="C14" t="s">
        <v>12</v>
      </c>
      <c r="D14">
        <v>7586</v>
      </c>
      <c r="E14">
        <v>1.6500109999999999</v>
      </c>
      <c r="F14">
        <v>1.732637</v>
      </c>
      <c r="G14">
        <v>8.2625999999999797E-2</v>
      </c>
      <c r="H14">
        <v>82.625999999999806</v>
      </c>
      <c r="M14">
        <v>35351</v>
      </c>
      <c r="N14" t="s">
        <v>16</v>
      </c>
      <c r="O14" t="s">
        <v>51</v>
      </c>
      <c r="P14">
        <v>7602</v>
      </c>
      <c r="Q14">
        <v>1.8900109999999899</v>
      </c>
      <c r="R14">
        <v>1.9726170000000001</v>
      </c>
      <c r="S14">
        <v>8.2606000000000096E-2</v>
      </c>
      <c r="T14">
        <v>82.606000000000094</v>
      </c>
      <c r="Y14">
        <v>35351</v>
      </c>
      <c r="Z14" t="s">
        <v>16</v>
      </c>
      <c r="AA14" t="s">
        <v>51</v>
      </c>
      <c r="AB14">
        <v>7618</v>
      </c>
      <c r="AC14">
        <v>2.0400109999999998</v>
      </c>
      <c r="AD14">
        <v>2.1206170000000002</v>
      </c>
      <c r="AE14">
        <v>8.06060000000004E-2</v>
      </c>
      <c r="AF14">
        <v>80.606000000000293</v>
      </c>
      <c r="AK14">
        <v>35351</v>
      </c>
      <c r="AL14" t="s">
        <v>16</v>
      </c>
      <c r="AM14" t="s">
        <v>51</v>
      </c>
      <c r="AN14">
        <v>7634</v>
      </c>
      <c r="AO14">
        <v>1.4300109999999999</v>
      </c>
      <c r="AP14">
        <v>1.5126170000000001</v>
      </c>
      <c r="AQ14">
        <v>8.2606000000000096E-2</v>
      </c>
      <c r="AR14">
        <v>82.606000000000094</v>
      </c>
    </row>
    <row r="15" spans="1:47">
      <c r="A15">
        <v>60040</v>
      </c>
      <c r="B15" t="s">
        <v>16</v>
      </c>
      <c r="C15" t="s">
        <v>18</v>
      </c>
      <c r="D15">
        <v>7586</v>
      </c>
      <c r="E15">
        <v>1.6500170000000001</v>
      </c>
      <c r="F15">
        <v>1.732647</v>
      </c>
      <c r="G15">
        <v>8.2629999999999898E-2</v>
      </c>
      <c r="H15">
        <v>82.629999999999896</v>
      </c>
      <c r="M15">
        <v>53464</v>
      </c>
      <c r="N15" t="s">
        <v>16</v>
      </c>
      <c r="O15" t="s">
        <v>52</v>
      </c>
      <c r="P15">
        <v>7602</v>
      </c>
      <c r="Q15">
        <v>1.8900169999999901</v>
      </c>
      <c r="R15">
        <v>1.9726269999999999</v>
      </c>
      <c r="S15">
        <v>8.2610000000000294E-2</v>
      </c>
      <c r="T15">
        <v>82.610000000000298</v>
      </c>
      <c r="Y15">
        <v>53464</v>
      </c>
      <c r="Z15" t="s">
        <v>16</v>
      </c>
      <c r="AA15" t="s">
        <v>52</v>
      </c>
      <c r="AB15">
        <v>7618</v>
      </c>
      <c r="AC15">
        <v>2.0400170000000002</v>
      </c>
      <c r="AD15">
        <v>2.1206269999999998</v>
      </c>
      <c r="AE15">
        <v>8.0609999999999599E-2</v>
      </c>
      <c r="AF15">
        <v>80.609999999999602</v>
      </c>
      <c r="AK15">
        <v>53464</v>
      </c>
      <c r="AL15" t="s">
        <v>16</v>
      </c>
      <c r="AM15" t="s">
        <v>52</v>
      </c>
      <c r="AN15">
        <v>7634</v>
      </c>
      <c r="AO15">
        <v>1.4300169999999901</v>
      </c>
      <c r="AP15">
        <v>1.5126219999999999</v>
      </c>
      <c r="AQ15">
        <v>8.2604999999999998E-2</v>
      </c>
      <c r="AR15">
        <v>82.605000000000004</v>
      </c>
    </row>
    <row r="16" spans="1:47">
      <c r="A16">
        <v>51727</v>
      </c>
      <c r="B16" t="s">
        <v>16</v>
      </c>
      <c r="C16" t="s">
        <v>11</v>
      </c>
      <c r="D16">
        <v>7586</v>
      </c>
      <c r="E16">
        <v>1.689999</v>
      </c>
      <c r="F16">
        <v>1.772632</v>
      </c>
      <c r="G16">
        <v>8.2632999999999901E-2</v>
      </c>
      <c r="H16">
        <v>82.632999999999896</v>
      </c>
      <c r="M16">
        <v>55446</v>
      </c>
      <c r="N16" t="s">
        <v>16</v>
      </c>
      <c r="O16" t="s">
        <v>49</v>
      </c>
      <c r="P16">
        <v>7602</v>
      </c>
      <c r="Q16">
        <v>2.06</v>
      </c>
      <c r="R16">
        <v>2.140622</v>
      </c>
      <c r="S16">
        <v>8.0621999999999902E-2</v>
      </c>
      <c r="T16">
        <v>80.6219999999999</v>
      </c>
      <c r="Y16">
        <v>55446</v>
      </c>
      <c r="Z16" t="s">
        <v>16</v>
      </c>
      <c r="AA16" t="s">
        <v>49</v>
      </c>
      <c r="AB16">
        <v>7618</v>
      </c>
      <c r="AC16">
        <v>2.1899989999999998</v>
      </c>
      <c r="AD16">
        <v>2.2766169999999999</v>
      </c>
      <c r="AE16">
        <v>8.6618000000000001E-2</v>
      </c>
      <c r="AF16">
        <v>86.617999999999995</v>
      </c>
      <c r="AK16">
        <v>55446</v>
      </c>
      <c r="AL16" t="s">
        <v>16</v>
      </c>
      <c r="AM16" t="s">
        <v>49</v>
      </c>
      <c r="AN16">
        <v>7634</v>
      </c>
      <c r="AO16">
        <v>2.3199990000000001</v>
      </c>
      <c r="AP16">
        <v>2.412617</v>
      </c>
      <c r="AQ16">
        <v>9.2617999999999798E-2</v>
      </c>
      <c r="AR16">
        <v>92.617999999999796</v>
      </c>
    </row>
    <row r="17" spans="1:44">
      <c r="A17">
        <v>33327</v>
      </c>
      <c r="B17" t="s">
        <v>16</v>
      </c>
      <c r="C17" t="s">
        <v>17</v>
      </c>
      <c r="D17">
        <v>7586</v>
      </c>
      <c r="E17">
        <v>1.690005</v>
      </c>
      <c r="F17">
        <v>1.7726219999999999</v>
      </c>
      <c r="G17">
        <v>8.2617000000000093E-2</v>
      </c>
      <c r="H17">
        <v>82.617000000000104</v>
      </c>
      <c r="M17">
        <v>37092</v>
      </c>
      <c r="N17" t="s">
        <v>16</v>
      </c>
      <c r="O17" t="s">
        <v>50</v>
      </c>
      <c r="P17">
        <v>7602</v>
      </c>
      <c r="Q17">
        <v>2.0600049999999999</v>
      </c>
      <c r="R17">
        <v>2.1446170000000002</v>
      </c>
      <c r="S17">
        <v>8.4612000000000298E-2</v>
      </c>
      <c r="T17">
        <v>84.612000000000293</v>
      </c>
      <c r="Y17">
        <v>37092</v>
      </c>
      <c r="Z17" t="s">
        <v>16</v>
      </c>
      <c r="AA17" t="s">
        <v>50</v>
      </c>
      <c r="AB17">
        <v>7618</v>
      </c>
      <c r="AC17">
        <v>2.1900050000000002</v>
      </c>
      <c r="AD17">
        <v>2.2726220000000001</v>
      </c>
      <c r="AE17">
        <v>8.2616999999999899E-2</v>
      </c>
      <c r="AF17">
        <v>82.616999999999905</v>
      </c>
      <c r="AK17">
        <v>37092</v>
      </c>
      <c r="AL17" t="s">
        <v>16</v>
      </c>
      <c r="AM17" t="s">
        <v>50</v>
      </c>
      <c r="AN17">
        <v>7634</v>
      </c>
      <c r="AO17">
        <v>2.3200050000000001</v>
      </c>
      <c r="AP17">
        <v>2.400617</v>
      </c>
      <c r="AQ17">
        <v>8.0611999999999906E-2</v>
      </c>
      <c r="AR17">
        <v>80.611999999999895</v>
      </c>
    </row>
    <row r="18" spans="1:44">
      <c r="A18">
        <v>34268</v>
      </c>
      <c r="B18" t="s">
        <v>16</v>
      </c>
      <c r="C18" t="s">
        <v>12</v>
      </c>
      <c r="D18">
        <v>7586</v>
      </c>
      <c r="E18">
        <v>1.6900109999999999</v>
      </c>
      <c r="F18">
        <v>1.7726169999999899</v>
      </c>
      <c r="G18">
        <v>8.2605999999999694E-2</v>
      </c>
      <c r="H18">
        <v>82.605999999999696</v>
      </c>
      <c r="M18">
        <v>35355</v>
      </c>
      <c r="N18" t="s">
        <v>16</v>
      </c>
      <c r="O18" t="s">
        <v>51</v>
      </c>
      <c r="P18">
        <v>7602</v>
      </c>
      <c r="Q18">
        <v>2.0600109999999998</v>
      </c>
      <c r="R18">
        <v>2.14061699999999</v>
      </c>
      <c r="S18">
        <v>8.06059999999999E-2</v>
      </c>
      <c r="T18">
        <v>80.605999999999895</v>
      </c>
      <c r="Y18">
        <v>35355</v>
      </c>
      <c r="Z18" t="s">
        <v>16</v>
      </c>
      <c r="AA18" t="s">
        <v>51</v>
      </c>
      <c r="AB18">
        <v>7618</v>
      </c>
      <c r="AC18">
        <v>2.1900110000000002</v>
      </c>
      <c r="AD18">
        <v>2.2726169999999999</v>
      </c>
      <c r="AE18">
        <v>8.2605999999999694E-2</v>
      </c>
      <c r="AF18">
        <v>82.605999999999696</v>
      </c>
      <c r="AK18">
        <v>35355</v>
      </c>
      <c r="AL18" t="s">
        <v>16</v>
      </c>
      <c r="AM18" t="s">
        <v>51</v>
      </c>
      <c r="AN18">
        <v>7634</v>
      </c>
      <c r="AO18">
        <v>2.320011</v>
      </c>
      <c r="AP18">
        <v>2.404617</v>
      </c>
      <c r="AQ18">
        <v>8.4605999999999904E-2</v>
      </c>
      <c r="AR18">
        <v>84.605999999999895</v>
      </c>
    </row>
    <row r="19" spans="1:44">
      <c r="A19">
        <v>60044</v>
      </c>
      <c r="B19" t="s">
        <v>16</v>
      </c>
      <c r="C19" t="s">
        <v>18</v>
      </c>
      <c r="D19">
        <v>7586</v>
      </c>
      <c r="E19">
        <v>1.6900170000000001</v>
      </c>
      <c r="F19">
        <v>1.772627</v>
      </c>
      <c r="G19">
        <v>8.2609999999999795E-2</v>
      </c>
      <c r="H19">
        <v>82.6099999999998</v>
      </c>
      <c r="M19">
        <v>53468</v>
      </c>
      <c r="N19" t="s">
        <v>16</v>
      </c>
      <c r="O19" t="s">
        <v>52</v>
      </c>
      <c r="P19">
        <v>7602</v>
      </c>
      <c r="Q19">
        <v>2.0600170000000002</v>
      </c>
      <c r="R19">
        <v>2.1406269999999998</v>
      </c>
      <c r="S19">
        <v>8.0609999999999599E-2</v>
      </c>
      <c r="T19">
        <v>80.609999999999602</v>
      </c>
      <c r="Y19">
        <v>53468</v>
      </c>
      <c r="Z19" t="s">
        <v>16</v>
      </c>
      <c r="AA19" t="s">
        <v>52</v>
      </c>
      <c r="AB19">
        <v>7618</v>
      </c>
      <c r="AC19">
        <v>2.1900170000000001</v>
      </c>
      <c r="AD19">
        <v>2.272627</v>
      </c>
      <c r="AE19">
        <v>8.2609999999999795E-2</v>
      </c>
      <c r="AF19">
        <v>82.6099999999998</v>
      </c>
      <c r="AK19">
        <v>53468</v>
      </c>
      <c r="AL19" t="s">
        <v>16</v>
      </c>
      <c r="AM19" t="s">
        <v>52</v>
      </c>
      <c r="AN19">
        <v>7634</v>
      </c>
      <c r="AO19">
        <v>2.320017</v>
      </c>
      <c r="AP19">
        <v>2.4006219999999998</v>
      </c>
      <c r="AQ19">
        <v>8.0604999999999802E-2</v>
      </c>
      <c r="AR19">
        <v>80.604999999999805</v>
      </c>
    </row>
    <row r="20" spans="1:44">
      <c r="A20">
        <v>51731</v>
      </c>
      <c r="B20" t="s">
        <v>16</v>
      </c>
      <c r="C20" t="s">
        <v>11</v>
      </c>
      <c r="D20">
        <v>7586</v>
      </c>
      <c r="E20">
        <v>2.1</v>
      </c>
      <c r="F20">
        <v>2.1846169999999998</v>
      </c>
      <c r="G20">
        <v>8.4616999999999706E-2</v>
      </c>
      <c r="H20">
        <v>84.616999999999706</v>
      </c>
      <c r="M20">
        <v>55450</v>
      </c>
      <c r="N20" t="s">
        <v>16</v>
      </c>
      <c r="O20" t="s">
        <v>49</v>
      </c>
      <c r="P20">
        <v>7602</v>
      </c>
      <c r="Q20">
        <v>2.2299989999999998</v>
      </c>
      <c r="R20">
        <v>2.3126319999999998</v>
      </c>
      <c r="S20">
        <v>8.2632999999999901E-2</v>
      </c>
      <c r="T20">
        <v>82.632999999999896</v>
      </c>
      <c r="Y20">
        <v>55450</v>
      </c>
      <c r="Z20" t="s">
        <v>16</v>
      </c>
      <c r="AA20" t="s">
        <v>49</v>
      </c>
      <c r="AB20">
        <v>7618</v>
      </c>
      <c r="AC20">
        <v>2.2799990000000001</v>
      </c>
      <c r="AD20">
        <v>2.372617</v>
      </c>
      <c r="AE20">
        <v>9.2617999999999798E-2</v>
      </c>
      <c r="AF20">
        <v>92.617999999999796</v>
      </c>
      <c r="AK20">
        <v>55434</v>
      </c>
      <c r="AL20" t="s">
        <v>16</v>
      </c>
      <c r="AM20" t="s">
        <v>49</v>
      </c>
      <c r="AN20">
        <v>7634</v>
      </c>
      <c r="AO20">
        <v>1.85</v>
      </c>
      <c r="AP20">
        <v>1.944617</v>
      </c>
      <c r="AQ20">
        <v>9.4616999999999896E-2</v>
      </c>
      <c r="AR20">
        <v>94.616999999999905</v>
      </c>
    </row>
    <row r="21" spans="1:44">
      <c r="A21">
        <v>33331</v>
      </c>
      <c r="B21" t="s">
        <v>16</v>
      </c>
      <c r="C21" t="s">
        <v>17</v>
      </c>
      <c r="D21">
        <v>7586</v>
      </c>
      <c r="E21">
        <v>2.1000049999999999</v>
      </c>
      <c r="F21">
        <v>2.1806220000000001</v>
      </c>
      <c r="G21">
        <v>8.0617000000000105E-2</v>
      </c>
      <c r="H21">
        <v>80.617000000000104</v>
      </c>
      <c r="M21">
        <v>37096</v>
      </c>
      <c r="N21" t="s">
        <v>16</v>
      </c>
      <c r="O21" t="s">
        <v>50</v>
      </c>
      <c r="P21">
        <v>7602</v>
      </c>
      <c r="Q21">
        <v>2.2300049999999998</v>
      </c>
      <c r="R21">
        <v>2.3126220000000002</v>
      </c>
      <c r="S21">
        <v>8.2617000000000301E-2</v>
      </c>
      <c r="T21">
        <v>82.617000000000303</v>
      </c>
      <c r="Y21">
        <v>37096</v>
      </c>
      <c r="Z21" t="s">
        <v>16</v>
      </c>
      <c r="AA21" t="s">
        <v>50</v>
      </c>
      <c r="AB21">
        <v>7618</v>
      </c>
      <c r="AC21">
        <v>2.2800050000000001</v>
      </c>
      <c r="AD21">
        <v>2.3606220000000002</v>
      </c>
      <c r="AE21">
        <v>8.0617000000000105E-2</v>
      </c>
      <c r="AF21">
        <v>80.617000000000104</v>
      </c>
      <c r="AK21">
        <v>35343</v>
      </c>
      <c r="AL21" t="s">
        <v>16</v>
      </c>
      <c r="AM21" t="s">
        <v>51</v>
      </c>
      <c r="AN21">
        <v>7634</v>
      </c>
      <c r="AO21">
        <v>1.8500109999999901</v>
      </c>
      <c r="AP21">
        <v>1.936617</v>
      </c>
      <c r="AQ21">
        <v>8.66060000000001E-2</v>
      </c>
      <c r="AR21">
        <v>86.606000000000094</v>
      </c>
    </row>
    <row r="22" spans="1:44">
      <c r="A22">
        <v>34272</v>
      </c>
      <c r="B22" t="s">
        <v>16</v>
      </c>
      <c r="C22" t="s">
        <v>12</v>
      </c>
      <c r="D22">
        <v>7586</v>
      </c>
      <c r="E22">
        <v>2.1000109999999999</v>
      </c>
      <c r="F22">
        <v>2.1806169999999998</v>
      </c>
      <c r="G22">
        <v>8.06059999999999E-2</v>
      </c>
      <c r="H22">
        <v>80.605999999999895</v>
      </c>
      <c r="M22">
        <v>35359</v>
      </c>
      <c r="N22" t="s">
        <v>16</v>
      </c>
      <c r="O22" t="s">
        <v>51</v>
      </c>
      <c r="P22">
        <v>7602</v>
      </c>
      <c r="Q22">
        <v>2.2300110000000002</v>
      </c>
      <c r="R22">
        <v>2.312627</v>
      </c>
      <c r="S22">
        <v>8.2615999999999801E-2</v>
      </c>
      <c r="T22">
        <v>82.615999999999801</v>
      </c>
      <c r="Y22">
        <v>35359</v>
      </c>
      <c r="Z22" t="s">
        <v>16</v>
      </c>
      <c r="AA22" t="s">
        <v>51</v>
      </c>
      <c r="AB22">
        <v>7618</v>
      </c>
      <c r="AC22">
        <v>2.280011</v>
      </c>
      <c r="AD22">
        <v>2.360617</v>
      </c>
      <c r="AE22">
        <v>8.06059999999999E-2</v>
      </c>
      <c r="AF22">
        <v>80.605999999999895</v>
      </c>
      <c r="AK22">
        <v>55438</v>
      </c>
      <c r="AL22" t="s">
        <v>16</v>
      </c>
      <c r="AM22" t="s">
        <v>49</v>
      </c>
      <c r="AN22">
        <v>7634</v>
      </c>
      <c r="AO22">
        <v>2.27</v>
      </c>
      <c r="AP22">
        <v>2.368617</v>
      </c>
      <c r="AQ22">
        <v>9.8616999999999899E-2</v>
      </c>
      <c r="AR22">
        <v>98.616999999999905</v>
      </c>
    </row>
    <row r="23" spans="1:44">
      <c r="A23">
        <v>60048</v>
      </c>
      <c r="B23" t="s">
        <v>16</v>
      </c>
      <c r="C23" t="s">
        <v>18</v>
      </c>
      <c r="D23">
        <v>7586</v>
      </c>
      <c r="E23">
        <v>2.1000169999999998</v>
      </c>
      <c r="F23">
        <v>2.1806269999999999</v>
      </c>
      <c r="G23">
        <v>8.0610000000000001E-2</v>
      </c>
      <c r="H23">
        <v>80.61</v>
      </c>
      <c r="M23">
        <v>53472</v>
      </c>
      <c r="N23" t="s">
        <v>16</v>
      </c>
      <c r="O23" t="s">
        <v>52</v>
      </c>
      <c r="P23">
        <v>7602</v>
      </c>
      <c r="Q23">
        <v>2.2300170000000001</v>
      </c>
      <c r="R23">
        <v>2.3126169999999999</v>
      </c>
      <c r="S23">
        <v>8.2599999999999701E-2</v>
      </c>
      <c r="T23">
        <v>82.599999999999696</v>
      </c>
      <c r="Y23">
        <v>53472</v>
      </c>
      <c r="Z23" t="s">
        <v>16</v>
      </c>
      <c r="AA23" t="s">
        <v>52</v>
      </c>
      <c r="AB23">
        <v>7618</v>
      </c>
      <c r="AC23">
        <v>2.280017</v>
      </c>
      <c r="AD23">
        <v>2.360627</v>
      </c>
      <c r="AE23">
        <v>8.0610000000000001E-2</v>
      </c>
      <c r="AF23">
        <v>80.61</v>
      </c>
      <c r="AK23">
        <v>35347</v>
      </c>
      <c r="AL23" t="s">
        <v>16</v>
      </c>
      <c r="AM23" t="s">
        <v>51</v>
      </c>
      <c r="AN23">
        <v>7634</v>
      </c>
      <c r="AO23">
        <v>2.2700109999999998</v>
      </c>
      <c r="AP23">
        <v>2.352627</v>
      </c>
      <c r="AQ23">
        <v>8.2615999999999801E-2</v>
      </c>
      <c r="AR23">
        <v>82.615999999999801</v>
      </c>
    </row>
    <row r="24" spans="1:44">
      <c r="A24">
        <v>51715</v>
      </c>
      <c r="B24" t="s">
        <v>16</v>
      </c>
      <c r="C24" t="s">
        <v>11</v>
      </c>
      <c r="D24">
        <v>7586</v>
      </c>
      <c r="E24">
        <v>1.25</v>
      </c>
      <c r="F24">
        <v>1.332632</v>
      </c>
      <c r="G24">
        <v>8.2631999999999997E-2</v>
      </c>
      <c r="H24">
        <v>82.632000000000005</v>
      </c>
      <c r="M24">
        <v>55434</v>
      </c>
      <c r="N24" t="s">
        <v>16</v>
      </c>
      <c r="O24" t="s">
        <v>49</v>
      </c>
      <c r="P24">
        <v>7602</v>
      </c>
      <c r="Q24">
        <v>1.1000000000000001</v>
      </c>
      <c r="R24">
        <v>1.180617</v>
      </c>
      <c r="S24">
        <v>8.0616999999999897E-2</v>
      </c>
      <c r="T24">
        <v>80.616999999999905</v>
      </c>
      <c r="Y24">
        <v>55454</v>
      </c>
      <c r="Z24" t="s">
        <v>16</v>
      </c>
      <c r="AA24" t="s">
        <v>49</v>
      </c>
      <c r="AB24">
        <v>7618</v>
      </c>
      <c r="AC24">
        <v>2.7799990000000001</v>
      </c>
      <c r="AD24">
        <v>2.868617</v>
      </c>
      <c r="AE24">
        <v>8.8617999999999794E-2</v>
      </c>
      <c r="AF24">
        <v>88.617999999999796</v>
      </c>
      <c r="AK24">
        <v>37088</v>
      </c>
      <c r="AL24" t="s">
        <v>16</v>
      </c>
      <c r="AM24" t="s">
        <v>50</v>
      </c>
      <c r="AN24">
        <v>7634</v>
      </c>
      <c r="AO24">
        <v>2.7900049999999998</v>
      </c>
      <c r="AP24">
        <v>2.872617</v>
      </c>
      <c r="AQ24">
        <v>8.2612000000000102E-2</v>
      </c>
      <c r="AR24">
        <v>82.612000000000094</v>
      </c>
    </row>
    <row r="25" spans="1:44">
      <c r="A25">
        <v>34256</v>
      </c>
      <c r="B25" t="s">
        <v>16</v>
      </c>
      <c r="C25" t="s">
        <v>12</v>
      </c>
      <c r="D25">
        <v>7586</v>
      </c>
      <c r="E25">
        <v>1.250011</v>
      </c>
      <c r="F25">
        <v>1.3326169999999999</v>
      </c>
      <c r="G25">
        <v>8.2605999999999902E-2</v>
      </c>
      <c r="H25">
        <v>82.605999999999895</v>
      </c>
      <c r="M25">
        <v>35343</v>
      </c>
      <c r="N25" t="s">
        <v>16</v>
      </c>
      <c r="O25" t="s">
        <v>51</v>
      </c>
      <c r="P25">
        <v>7602</v>
      </c>
      <c r="Q25">
        <v>1.1000110000000001</v>
      </c>
      <c r="R25">
        <v>1.1806220000000001</v>
      </c>
      <c r="S25">
        <v>8.0610999999999905E-2</v>
      </c>
      <c r="T25">
        <v>80.610999999999905</v>
      </c>
      <c r="Y25">
        <v>37100</v>
      </c>
      <c r="Z25" t="s">
        <v>16</v>
      </c>
      <c r="AA25" t="s">
        <v>50</v>
      </c>
      <c r="AB25">
        <v>7618</v>
      </c>
      <c r="AC25">
        <v>2.7800050000000001</v>
      </c>
      <c r="AD25">
        <v>2.860617</v>
      </c>
      <c r="AE25">
        <v>8.0611999999999906E-2</v>
      </c>
      <c r="AF25">
        <v>80.611999999999895</v>
      </c>
      <c r="AK25">
        <v>53464</v>
      </c>
      <c r="AL25" t="s">
        <v>16</v>
      </c>
      <c r="AM25" t="s">
        <v>52</v>
      </c>
      <c r="AN25">
        <v>7634</v>
      </c>
      <c r="AO25">
        <v>2.79001699999999</v>
      </c>
      <c r="AP25">
        <v>2.8726219999999998</v>
      </c>
      <c r="AQ25">
        <v>8.2604999999999998E-2</v>
      </c>
      <c r="AR25">
        <v>82.605000000000004</v>
      </c>
    </row>
    <row r="26" spans="1:44">
      <c r="A26">
        <v>51719</v>
      </c>
      <c r="B26" t="s">
        <v>16</v>
      </c>
      <c r="C26" t="s">
        <v>11</v>
      </c>
      <c r="D26">
        <v>7586</v>
      </c>
      <c r="E26">
        <v>1.419999</v>
      </c>
      <c r="F26">
        <v>1.5046170000000001</v>
      </c>
      <c r="G26">
        <v>8.4617999999999999E-2</v>
      </c>
      <c r="H26">
        <v>84.617999999999995</v>
      </c>
      <c r="M26">
        <v>55438</v>
      </c>
      <c r="N26" t="s">
        <v>16</v>
      </c>
      <c r="O26" t="s">
        <v>49</v>
      </c>
      <c r="P26">
        <v>7602</v>
      </c>
      <c r="Q26">
        <v>1.209999</v>
      </c>
      <c r="R26">
        <v>1.2926340000000001</v>
      </c>
      <c r="S26">
        <v>8.2635E-2</v>
      </c>
      <c r="T26">
        <v>82.635000000000005</v>
      </c>
      <c r="Y26">
        <v>35363</v>
      </c>
      <c r="Z26" t="s">
        <v>16</v>
      </c>
      <c r="AA26" t="s">
        <v>51</v>
      </c>
      <c r="AB26">
        <v>7618</v>
      </c>
      <c r="AC26">
        <v>2.780011</v>
      </c>
      <c r="AD26">
        <v>2.860627</v>
      </c>
      <c r="AE26">
        <v>8.0615999999999993E-2</v>
      </c>
      <c r="AF26">
        <v>80.616</v>
      </c>
      <c r="AK26">
        <v>55434</v>
      </c>
      <c r="AL26" t="s">
        <v>16</v>
      </c>
      <c r="AM26" t="s">
        <v>49</v>
      </c>
      <c r="AN26">
        <v>7634</v>
      </c>
      <c r="AO26">
        <v>1.459999</v>
      </c>
      <c r="AP26">
        <v>1.5526169999999999</v>
      </c>
      <c r="AQ26">
        <v>9.2618000000000006E-2</v>
      </c>
      <c r="AR26">
        <v>92.618000000000094</v>
      </c>
    </row>
    <row r="27" spans="1:44">
      <c r="A27">
        <v>34260</v>
      </c>
      <c r="B27" t="s">
        <v>16</v>
      </c>
      <c r="C27" t="s">
        <v>12</v>
      </c>
      <c r="D27">
        <v>7586</v>
      </c>
      <c r="E27">
        <v>1.4200109999999999</v>
      </c>
      <c r="F27">
        <v>1.5006170000000001</v>
      </c>
      <c r="G27">
        <v>8.06059999999999E-2</v>
      </c>
      <c r="H27">
        <v>80.605999999999895</v>
      </c>
      <c r="M27">
        <v>35347</v>
      </c>
      <c r="N27" t="s">
        <v>16</v>
      </c>
      <c r="O27" t="s">
        <v>51</v>
      </c>
      <c r="P27">
        <v>7602</v>
      </c>
      <c r="Q27">
        <v>1.2100109999999999</v>
      </c>
      <c r="R27">
        <v>1.292629</v>
      </c>
      <c r="S27">
        <v>8.2617999999999997E-2</v>
      </c>
      <c r="T27">
        <v>82.617999999999995</v>
      </c>
      <c r="Y27">
        <v>53476</v>
      </c>
      <c r="Z27" t="s">
        <v>16</v>
      </c>
      <c r="AA27" t="s">
        <v>52</v>
      </c>
      <c r="AB27">
        <v>7618</v>
      </c>
      <c r="AC27">
        <v>2.780017</v>
      </c>
      <c r="AD27">
        <v>2.8606220000000002</v>
      </c>
      <c r="AE27">
        <v>8.0605000000000204E-2</v>
      </c>
      <c r="AF27">
        <v>80.605000000000203</v>
      </c>
      <c r="AK27">
        <v>35343</v>
      </c>
      <c r="AL27" t="s">
        <v>16</v>
      </c>
      <c r="AM27" t="s">
        <v>51</v>
      </c>
      <c r="AN27">
        <v>7634</v>
      </c>
      <c r="AO27">
        <v>1.4600109999999999</v>
      </c>
      <c r="AP27">
        <v>1.540627</v>
      </c>
      <c r="AQ27">
        <v>8.0615999999999993E-2</v>
      </c>
      <c r="AR27">
        <v>80.616</v>
      </c>
    </row>
    <row r="28" spans="1:44">
      <c r="A28">
        <v>51723</v>
      </c>
      <c r="B28" t="s">
        <v>16</v>
      </c>
      <c r="C28" t="s">
        <v>11</v>
      </c>
      <c r="D28">
        <v>7586</v>
      </c>
      <c r="E28">
        <v>1.659999</v>
      </c>
      <c r="F28">
        <v>1.7446169999999901</v>
      </c>
      <c r="G28">
        <v>8.4617999999999804E-2</v>
      </c>
      <c r="H28">
        <v>84.617999999999796</v>
      </c>
      <c r="M28">
        <v>55442</v>
      </c>
      <c r="N28" t="s">
        <v>16</v>
      </c>
      <c r="O28" t="s">
        <v>49</v>
      </c>
      <c r="P28">
        <v>7602</v>
      </c>
      <c r="Q28">
        <v>1.27</v>
      </c>
      <c r="R28">
        <v>1.356617</v>
      </c>
      <c r="S28">
        <v>8.6616999999999902E-2</v>
      </c>
      <c r="T28">
        <v>86.616999999999905</v>
      </c>
      <c r="Y28">
        <v>55434</v>
      </c>
      <c r="Z28" t="s">
        <v>16</v>
      </c>
      <c r="AA28" t="s">
        <v>49</v>
      </c>
      <c r="AB28">
        <v>7618</v>
      </c>
      <c r="AC28">
        <v>1.1000000000000001</v>
      </c>
      <c r="AD28">
        <v>1.1846220000000001</v>
      </c>
      <c r="AE28">
        <v>8.4621999999999906E-2</v>
      </c>
      <c r="AF28">
        <v>84.6219999999999</v>
      </c>
      <c r="AK28">
        <v>55438</v>
      </c>
      <c r="AL28" t="s">
        <v>16</v>
      </c>
      <c r="AM28" t="s">
        <v>49</v>
      </c>
      <c r="AN28">
        <v>7634</v>
      </c>
      <c r="AO28">
        <v>1.669999</v>
      </c>
      <c r="AP28">
        <v>1.7686219999999999</v>
      </c>
      <c r="AQ28">
        <v>9.8623000000000099E-2</v>
      </c>
      <c r="AR28">
        <v>98.623000000000104</v>
      </c>
    </row>
    <row r="29" spans="1:44">
      <c r="A29">
        <v>34264</v>
      </c>
      <c r="B29" t="s">
        <v>16</v>
      </c>
      <c r="C29" t="s">
        <v>12</v>
      </c>
      <c r="D29">
        <v>7586</v>
      </c>
      <c r="E29">
        <v>1.6600109999999999</v>
      </c>
      <c r="F29">
        <v>1.7406169999999901</v>
      </c>
      <c r="G29">
        <v>8.06059999999999E-2</v>
      </c>
      <c r="H29">
        <v>80.605999999999895</v>
      </c>
      <c r="M29">
        <v>35351</v>
      </c>
      <c r="N29" t="s">
        <v>16</v>
      </c>
      <c r="O29" t="s">
        <v>51</v>
      </c>
      <c r="P29">
        <v>7602</v>
      </c>
      <c r="Q29">
        <v>1.270011</v>
      </c>
      <c r="R29">
        <v>1.3526419999999999</v>
      </c>
      <c r="S29">
        <v>8.2630999999999899E-2</v>
      </c>
      <c r="T29">
        <v>82.630999999999901</v>
      </c>
      <c r="Y29">
        <v>35343</v>
      </c>
      <c r="Z29" t="s">
        <v>16</v>
      </c>
      <c r="AA29" t="s">
        <v>51</v>
      </c>
      <c r="AB29">
        <v>7618</v>
      </c>
      <c r="AC29">
        <v>1.1000110000000001</v>
      </c>
      <c r="AD29">
        <v>1.184617</v>
      </c>
      <c r="AE29">
        <v>8.4605999999999904E-2</v>
      </c>
      <c r="AF29">
        <v>84.605999999999895</v>
      </c>
      <c r="AK29">
        <v>35347</v>
      </c>
      <c r="AL29" t="s">
        <v>16</v>
      </c>
      <c r="AM29" t="s">
        <v>51</v>
      </c>
      <c r="AN29">
        <v>7634</v>
      </c>
      <c r="AO29">
        <v>1.6700109999999999</v>
      </c>
      <c r="AP29">
        <v>1.7526169999999901</v>
      </c>
      <c r="AQ29">
        <v>8.2605999999999694E-2</v>
      </c>
      <c r="AR29">
        <v>82.605999999999696</v>
      </c>
    </row>
    <row r="30" spans="1:44">
      <c r="A30">
        <v>51727</v>
      </c>
      <c r="B30" t="s">
        <v>16</v>
      </c>
      <c r="C30" t="s">
        <v>11</v>
      </c>
      <c r="D30">
        <v>7586</v>
      </c>
      <c r="E30">
        <v>1.7199990000000001</v>
      </c>
      <c r="F30">
        <v>1.8046219999999999</v>
      </c>
      <c r="G30">
        <v>8.4622999999999796E-2</v>
      </c>
      <c r="H30">
        <v>84.622999999999806</v>
      </c>
      <c r="M30">
        <v>55446</v>
      </c>
      <c r="N30" t="s">
        <v>16</v>
      </c>
      <c r="O30" t="s">
        <v>49</v>
      </c>
      <c r="P30">
        <v>7602</v>
      </c>
      <c r="Q30">
        <v>1.31</v>
      </c>
      <c r="R30">
        <v>1.392622</v>
      </c>
      <c r="S30">
        <v>8.2621999999999904E-2</v>
      </c>
      <c r="T30">
        <v>82.6219999999999</v>
      </c>
      <c r="Y30">
        <v>55438</v>
      </c>
      <c r="Z30" t="s">
        <v>16</v>
      </c>
      <c r="AA30" t="s">
        <v>49</v>
      </c>
      <c r="AB30">
        <v>7618</v>
      </c>
      <c r="AC30">
        <v>1.949999</v>
      </c>
      <c r="AD30">
        <v>2.0326270000000002</v>
      </c>
      <c r="AE30">
        <v>8.2628000000000104E-2</v>
      </c>
      <c r="AF30">
        <v>82.6280000000001</v>
      </c>
      <c r="AK30">
        <v>55442</v>
      </c>
      <c r="AL30" t="s">
        <v>16</v>
      </c>
      <c r="AM30" t="s">
        <v>49</v>
      </c>
      <c r="AN30">
        <v>7634</v>
      </c>
      <c r="AO30">
        <v>1.679999</v>
      </c>
      <c r="AP30">
        <v>1.7686269999999999</v>
      </c>
      <c r="AQ30">
        <v>8.8627999999999901E-2</v>
      </c>
      <c r="AR30">
        <v>88.627999999999901</v>
      </c>
    </row>
    <row r="31" spans="1:44">
      <c r="A31">
        <v>34268</v>
      </c>
      <c r="B31" t="s">
        <v>16</v>
      </c>
      <c r="C31" t="s">
        <v>12</v>
      </c>
      <c r="D31">
        <v>7586</v>
      </c>
      <c r="E31">
        <v>1.720011</v>
      </c>
      <c r="F31">
        <v>1.8006169999999999</v>
      </c>
      <c r="G31">
        <v>8.06059999999999E-2</v>
      </c>
      <c r="H31">
        <v>80.605999999999895</v>
      </c>
      <c r="M31">
        <v>35355</v>
      </c>
      <c r="N31" t="s">
        <v>16</v>
      </c>
      <c r="O31" t="s">
        <v>51</v>
      </c>
      <c r="P31">
        <v>7602</v>
      </c>
      <c r="Q31">
        <v>1.310011</v>
      </c>
      <c r="R31">
        <v>1.392617</v>
      </c>
      <c r="S31">
        <v>8.2605999999999902E-2</v>
      </c>
      <c r="T31">
        <v>82.605999999999895</v>
      </c>
      <c r="Y31">
        <v>35347</v>
      </c>
      <c r="Z31" t="s">
        <v>16</v>
      </c>
      <c r="AA31" t="s">
        <v>51</v>
      </c>
      <c r="AB31">
        <v>7618</v>
      </c>
      <c r="AC31">
        <v>1.9500109999999999</v>
      </c>
      <c r="AD31">
        <v>2.032632</v>
      </c>
      <c r="AE31">
        <v>8.2621E-2</v>
      </c>
      <c r="AF31">
        <v>82.620999999999995</v>
      </c>
      <c r="AK31">
        <v>35351</v>
      </c>
      <c r="AL31" t="s">
        <v>16</v>
      </c>
      <c r="AM31" t="s">
        <v>51</v>
      </c>
      <c r="AN31">
        <v>7634</v>
      </c>
      <c r="AO31">
        <v>1.6800109999999999</v>
      </c>
      <c r="AP31">
        <v>1.7606269999999999</v>
      </c>
      <c r="AQ31">
        <v>8.0615999999999993E-2</v>
      </c>
      <c r="AR31">
        <v>80.616</v>
      </c>
    </row>
    <row r="32" spans="1:44">
      <c r="A32">
        <v>51731</v>
      </c>
      <c r="B32" t="s">
        <v>16</v>
      </c>
      <c r="C32" t="s">
        <v>11</v>
      </c>
      <c r="D32">
        <v>7586</v>
      </c>
      <c r="E32">
        <v>2.04</v>
      </c>
      <c r="F32">
        <v>2.1246239999999998</v>
      </c>
      <c r="G32">
        <v>8.4623999999999797E-2</v>
      </c>
      <c r="H32">
        <v>84.623999999999796</v>
      </c>
      <c r="M32">
        <v>55450</v>
      </c>
      <c r="N32" t="s">
        <v>16</v>
      </c>
      <c r="O32" t="s">
        <v>49</v>
      </c>
      <c r="P32">
        <v>7602</v>
      </c>
      <c r="Q32">
        <v>1.54</v>
      </c>
      <c r="R32">
        <v>1.624622</v>
      </c>
      <c r="S32">
        <v>8.4621999999999906E-2</v>
      </c>
      <c r="T32">
        <v>84.6219999999999</v>
      </c>
      <c r="Y32">
        <v>55442</v>
      </c>
      <c r="Z32" t="s">
        <v>16</v>
      </c>
      <c r="AA32" t="s">
        <v>49</v>
      </c>
      <c r="AB32">
        <v>7618</v>
      </c>
      <c r="AC32">
        <v>2.0099990000000001</v>
      </c>
      <c r="AD32">
        <v>2.0966170000000002</v>
      </c>
      <c r="AE32">
        <v>8.6618000000000001E-2</v>
      </c>
      <c r="AF32">
        <v>86.617999999999995</v>
      </c>
      <c r="AK32">
        <v>55446</v>
      </c>
      <c r="AL32" t="s">
        <v>16</v>
      </c>
      <c r="AM32" t="s">
        <v>49</v>
      </c>
      <c r="AN32">
        <v>7634</v>
      </c>
      <c r="AO32">
        <v>1.699999</v>
      </c>
      <c r="AP32">
        <v>1.7926169999999999</v>
      </c>
      <c r="AQ32">
        <v>9.2617999999999798E-2</v>
      </c>
      <c r="AR32">
        <v>92.617999999999796</v>
      </c>
    </row>
    <row r="33" spans="1:44">
      <c r="A33">
        <v>34272</v>
      </c>
      <c r="B33" t="s">
        <v>16</v>
      </c>
      <c r="C33" t="s">
        <v>12</v>
      </c>
      <c r="D33">
        <v>7586</v>
      </c>
      <c r="E33">
        <v>2.0400109999999998</v>
      </c>
      <c r="F33">
        <v>2.1206170000000002</v>
      </c>
      <c r="G33">
        <v>8.06060000000004E-2</v>
      </c>
      <c r="H33">
        <v>80.606000000000293</v>
      </c>
      <c r="M33">
        <v>35359</v>
      </c>
      <c r="N33" t="s">
        <v>16</v>
      </c>
      <c r="O33" t="s">
        <v>51</v>
      </c>
      <c r="P33">
        <v>7602</v>
      </c>
      <c r="Q33">
        <v>1.540011</v>
      </c>
      <c r="R33">
        <v>1.620617</v>
      </c>
      <c r="S33">
        <v>8.06059999999999E-2</v>
      </c>
      <c r="T33">
        <v>80.605999999999895</v>
      </c>
      <c r="Y33">
        <v>35351</v>
      </c>
      <c r="Z33" t="s">
        <v>16</v>
      </c>
      <c r="AA33" t="s">
        <v>51</v>
      </c>
      <c r="AB33">
        <v>7618</v>
      </c>
      <c r="AC33">
        <v>2.010011</v>
      </c>
      <c r="AD33">
        <v>2.0926269999999998</v>
      </c>
      <c r="AE33">
        <v>8.2615999999999801E-2</v>
      </c>
      <c r="AF33">
        <v>82.615999999999801</v>
      </c>
      <c r="AK33">
        <v>35355</v>
      </c>
      <c r="AL33" t="s">
        <v>16</v>
      </c>
      <c r="AM33" t="s">
        <v>51</v>
      </c>
      <c r="AN33">
        <v>7634</v>
      </c>
      <c r="AO33">
        <v>1.7000109999999999</v>
      </c>
      <c r="AP33">
        <v>1.7846169999999999</v>
      </c>
      <c r="AQ33">
        <v>8.4605999999999904E-2</v>
      </c>
      <c r="AR33">
        <v>84.605999999999895</v>
      </c>
    </row>
    <row r="34" spans="1:44">
      <c r="A34">
        <v>51735</v>
      </c>
      <c r="B34" t="s">
        <v>16</v>
      </c>
      <c r="C34" t="s">
        <v>11</v>
      </c>
      <c r="D34">
        <v>7586</v>
      </c>
      <c r="E34">
        <v>2.1099990000000002</v>
      </c>
      <c r="F34">
        <v>2.1926220000000001</v>
      </c>
      <c r="G34">
        <v>8.2622999999999794E-2</v>
      </c>
      <c r="H34">
        <v>82.622999999999806</v>
      </c>
      <c r="M34">
        <v>55454</v>
      </c>
      <c r="N34" t="s">
        <v>16</v>
      </c>
      <c r="O34" t="s">
        <v>49</v>
      </c>
      <c r="P34">
        <v>7602</v>
      </c>
      <c r="Q34">
        <v>1.8</v>
      </c>
      <c r="R34">
        <v>1.884617</v>
      </c>
      <c r="S34">
        <v>8.4616999999999901E-2</v>
      </c>
      <c r="T34">
        <v>84.616999999999905</v>
      </c>
      <c r="Y34">
        <v>55446</v>
      </c>
      <c r="Z34" t="s">
        <v>16</v>
      </c>
      <c r="AA34" t="s">
        <v>49</v>
      </c>
      <c r="AB34">
        <v>7618</v>
      </c>
      <c r="AC34">
        <v>2.02</v>
      </c>
      <c r="AD34">
        <v>2.1086170000000002</v>
      </c>
      <c r="AE34">
        <v>8.8617000000000098E-2</v>
      </c>
      <c r="AF34">
        <v>88.617000000000104</v>
      </c>
      <c r="AK34">
        <v>55450</v>
      </c>
      <c r="AL34" t="s">
        <v>16</v>
      </c>
      <c r="AM34" t="s">
        <v>49</v>
      </c>
      <c r="AN34">
        <v>7634</v>
      </c>
      <c r="AO34">
        <v>2.29</v>
      </c>
      <c r="AP34">
        <v>2.388617</v>
      </c>
      <c r="AQ34">
        <v>9.8616999999999899E-2</v>
      </c>
      <c r="AR34">
        <v>98.616999999999905</v>
      </c>
    </row>
    <row r="35" spans="1:44">
      <c r="A35">
        <v>34276</v>
      </c>
      <c r="B35" t="s">
        <v>16</v>
      </c>
      <c r="C35" t="s">
        <v>12</v>
      </c>
      <c r="D35">
        <v>7586</v>
      </c>
      <c r="E35">
        <v>2.1100110000000001</v>
      </c>
      <c r="F35">
        <v>2.1926169999999998</v>
      </c>
      <c r="G35">
        <v>8.2605999999999694E-2</v>
      </c>
      <c r="H35">
        <v>82.605999999999696</v>
      </c>
      <c r="M35">
        <v>35363</v>
      </c>
      <c r="N35" t="s">
        <v>16</v>
      </c>
      <c r="O35" t="s">
        <v>51</v>
      </c>
      <c r="P35">
        <v>7602</v>
      </c>
      <c r="Q35">
        <v>1.800011</v>
      </c>
      <c r="R35">
        <v>1.880627</v>
      </c>
      <c r="S35">
        <v>8.0615999999999993E-2</v>
      </c>
      <c r="T35">
        <v>80.616</v>
      </c>
      <c r="Y35">
        <v>35355</v>
      </c>
      <c r="Z35" t="s">
        <v>16</v>
      </c>
      <c r="AA35" t="s">
        <v>51</v>
      </c>
      <c r="AB35">
        <v>7618</v>
      </c>
      <c r="AC35">
        <v>2.0200109999999998</v>
      </c>
      <c r="AD35">
        <v>2.1046170000000002</v>
      </c>
      <c r="AE35">
        <v>8.4605999999999904E-2</v>
      </c>
      <c r="AF35">
        <v>84.605999999999895</v>
      </c>
      <c r="AK35">
        <v>35359</v>
      </c>
      <c r="AL35" t="s">
        <v>16</v>
      </c>
      <c r="AM35" t="s">
        <v>51</v>
      </c>
      <c r="AN35">
        <v>7634</v>
      </c>
      <c r="AO35">
        <v>2.2900109999999998</v>
      </c>
      <c r="AP35">
        <v>2.372627</v>
      </c>
      <c r="AQ35">
        <v>8.2616000000000203E-2</v>
      </c>
      <c r="AR35">
        <v>82.616000000000199</v>
      </c>
    </row>
    <row r="36" spans="1:44">
      <c r="A36">
        <v>51739</v>
      </c>
      <c r="B36" t="s">
        <v>16</v>
      </c>
      <c r="C36" t="s">
        <v>11</v>
      </c>
      <c r="D36">
        <v>7586</v>
      </c>
      <c r="E36">
        <v>2.12</v>
      </c>
      <c r="F36">
        <v>2.2046169999999998</v>
      </c>
      <c r="G36">
        <v>8.4616999999999706E-2</v>
      </c>
      <c r="H36">
        <v>84.616999999999706</v>
      </c>
      <c r="M36">
        <v>55458</v>
      </c>
      <c r="N36" t="s">
        <v>16</v>
      </c>
      <c r="O36" t="s">
        <v>49</v>
      </c>
      <c r="P36">
        <v>7602</v>
      </c>
      <c r="Q36">
        <v>1.889999</v>
      </c>
      <c r="R36">
        <v>1.9766170000000001</v>
      </c>
      <c r="S36">
        <v>8.6618000000000001E-2</v>
      </c>
      <c r="T36">
        <v>86.617999999999995</v>
      </c>
      <c r="Y36">
        <v>55450</v>
      </c>
      <c r="Z36" t="s">
        <v>16</v>
      </c>
      <c r="AA36" t="s">
        <v>49</v>
      </c>
      <c r="AB36">
        <v>7618</v>
      </c>
      <c r="AC36">
        <v>2.1099990000000002</v>
      </c>
      <c r="AD36">
        <v>2.2006169999999998</v>
      </c>
      <c r="AE36">
        <v>9.0617999999999602E-2</v>
      </c>
      <c r="AF36">
        <v>90.617999999999597</v>
      </c>
      <c r="AK36">
        <v>55454</v>
      </c>
      <c r="AL36" t="s">
        <v>16</v>
      </c>
      <c r="AM36" t="s">
        <v>49</v>
      </c>
      <c r="AN36">
        <v>7634</v>
      </c>
      <c r="AO36">
        <v>2.54</v>
      </c>
      <c r="AP36">
        <v>2.63261699999999</v>
      </c>
      <c r="AQ36">
        <v>9.26169999999997E-2</v>
      </c>
      <c r="AR36">
        <v>92.616999999999706</v>
      </c>
    </row>
    <row r="37" spans="1:44">
      <c r="A37">
        <v>34280</v>
      </c>
      <c r="B37" t="s">
        <v>16</v>
      </c>
      <c r="C37" t="s">
        <v>12</v>
      </c>
      <c r="D37">
        <v>7586</v>
      </c>
      <c r="E37">
        <v>2.1200109999999999</v>
      </c>
      <c r="F37">
        <v>2.2006169999999998</v>
      </c>
      <c r="G37">
        <v>8.06059999999999E-2</v>
      </c>
      <c r="H37">
        <v>80.605999999999895</v>
      </c>
      <c r="M37">
        <v>35367</v>
      </c>
      <c r="N37" t="s">
        <v>16</v>
      </c>
      <c r="O37" t="s">
        <v>51</v>
      </c>
      <c r="P37">
        <v>7602</v>
      </c>
      <c r="Q37">
        <v>1.8900109999999899</v>
      </c>
      <c r="R37">
        <v>1.9726170000000001</v>
      </c>
      <c r="S37">
        <v>8.2606000000000096E-2</v>
      </c>
      <c r="T37">
        <v>82.606000000000094</v>
      </c>
      <c r="Y37">
        <v>35359</v>
      </c>
      <c r="Z37" t="s">
        <v>16</v>
      </c>
      <c r="AA37" t="s">
        <v>51</v>
      </c>
      <c r="AB37">
        <v>7618</v>
      </c>
      <c r="AC37">
        <v>2.1100110000000001</v>
      </c>
      <c r="AD37">
        <v>2.1926269999999999</v>
      </c>
      <c r="AE37">
        <v>8.2615999999999801E-2</v>
      </c>
      <c r="AF37">
        <v>82.615999999999801</v>
      </c>
      <c r="AK37">
        <v>35363</v>
      </c>
      <c r="AL37" t="s">
        <v>16</v>
      </c>
      <c r="AM37" t="s">
        <v>51</v>
      </c>
      <c r="AN37">
        <v>7634</v>
      </c>
      <c r="AO37">
        <v>2.5400109999999998</v>
      </c>
      <c r="AP37">
        <v>2.6206170000000002</v>
      </c>
      <c r="AQ37">
        <v>8.06060000000004E-2</v>
      </c>
      <c r="AR37">
        <v>80.606000000000293</v>
      </c>
    </row>
    <row r="38" spans="1:44">
      <c r="A38">
        <v>51715</v>
      </c>
      <c r="B38" t="s">
        <v>16</v>
      </c>
      <c r="C38" t="s">
        <v>11</v>
      </c>
      <c r="D38">
        <v>7586</v>
      </c>
      <c r="E38">
        <v>1</v>
      </c>
      <c r="F38">
        <v>1.080627</v>
      </c>
      <c r="G38">
        <v>8.0627000000000004E-2</v>
      </c>
      <c r="H38">
        <v>80.626999999999995</v>
      </c>
      <c r="M38">
        <v>55462</v>
      </c>
      <c r="N38" t="s">
        <v>16</v>
      </c>
      <c r="O38" t="s">
        <v>49</v>
      </c>
      <c r="P38">
        <v>7602</v>
      </c>
      <c r="Q38">
        <v>1.949999</v>
      </c>
      <c r="R38">
        <v>2.0366170000000001</v>
      </c>
      <c r="S38">
        <v>8.6618000000000001E-2</v>
      </c>
      <c r="T38">
        <v>86.617999999999995</v>
      </c>
      <c r="Y38">
        <v>55454</v>
      </c>
      <c r="Z38" t="s">
        <v>16</v>
      </c>
      <c r="AA38" t="s">
        <v>49</v>
      </c>
      <c r="AB38">
        <v>7618</v>
      </c>
      <c r="AC38">
        <v>2.2000000000000002</v>
      </c>
      <c r="AD38">
        <v>2.2966169999999999</v>
      </c>
      <c r="AE38">
        <v>9.6616999999999703E-2</v>
      </c>
      <c r="AF38">
        <v>96.616999999999706</v>
      </c>
      <c r="AK38">
        <v>55434</v>
      </c>
      <c r="AL38" t="s">
        <v>16</v>
      </c>
      <c r="AM38" t="s">
        <v>49</v>
      </c>
      <c r="AN38">
        <v>7634</v>
      </c>
      <c r="AO38">
        <v>1.04</v>
      </c>
      <c r="AP38">
        <v>1.136617</v>
      </c>
      <c r="AQ38">
        <v>9.6616999999999897E-2</v>
      </c>
      <c r="AR38">
        <v>96.616999999999905</v>
      </c>
    </row>
    <row r="39" spans="1:44">
      <c r="A39">
        <v>34256</v>
      </c>
      <c r="B39" t="s">
        <v>16</v>
      </c>
      <c r="C39" t="s">
        <v>12</v>
      </c>
      <c r="D39">
        <v>7586</v>
      </c>
      <c r="E39">
        <v>1.000011</v>
      </c>
      <c r="F39">
        <v>1.0806169999999999</v>
      </c>
      <c r="G39">
        <v>8.06059999999999E-2</v>
      </c>
      <c r="H39">
        <v>80.605999999999895</v>
      </c>
      <c r="M39">
        <v>35371</v>
      </c>
      <c r="N39" t="s">
        <v>16</v>
      </c>
      <c r="O39" t="s">
        <v>51</v>
      </c>
      <c r="P39">
        <v>7602</v>
      </c>
      <c r="Q39">
        <v>1.9500109999999999</v>
      </c>
      <c r="R39">
        <v>2.0326170000000001</v>
      </c>
      <c r="S39">
        <v>8.2606000000000096E-2</v>
      </c>
      <c r="T39">
        <v>82.606000000000094</v>
      </c>
      <c r="Y39">
        <v>35363</v>
      </c>
      <c r="Z39" t="s">
        <v>16</v>
      </c>
      <c r="AA39" t="s">
        <v>51</v>
      </c>
      <c r="AB39">
        <v>7618</v>
      </c>
      <c r="AC39">
        <v>2.2000109999999999</v>
      </c>
      <c r="AD39">
        <v>2.2846169999999999</v>
      </c>
      <c r="AE39">
        <v>8.4605999999999904E-2</v>
      </c>
      <c r="AF39">
        <v>84.605999999999895</v>
      </c>
      <c r="AK39">
        <v>35343</v>
      </c>
      <c r="AL39" t="s">
        <v>16</v>
      </c>
      <c r="AM39" t="s">
        <v>51</v>
      </c>
      <c r="AN39">
        <v>7634</v>
      </c>
      <c r="AO39">
        <v>1.040011</v>
      </c>
      <c r="AP39">
        <v>1.124617</v>
      </c>
      <c r="AQ39">
        <v>8.4605999999999904E-2</v>
      </c>
      <c r="AR39">
        <v>84.605999999999895</v>
      </c>
    </row>
    <row r="40" spans="1:44">
      <c r="A40">
        <v>51719</v>
      </c>
      <c r="B40" t="s">
        <v>16</v>
      </c>
      <c r="C40" t="s">
        <v>11</v>
      </c>
      <c r="D40">
        <v>7586</v>
      </c>
      <c r="E40">
        <v>1.129999</v>
      </c>
      <c r="F40">
        <v>1.2126319999999999</v>
      </c>
      <c r="G40">
        <v>8.2632999999999901E-2</v>
      </c>
      <c r="H40">
        <v>82.632999999999896</v>
      </c>
      <c r="M40">
        <v>55466</v>
      </c>
      <c r="N40" t="s">
        <v>16</v>
      </c>
      <c r="O40" t="s">
        <v>49</v>
      </c>
      <c r="P40">
        <v>7602</v>
      </c>
      <c r="Q40">
        <v>2.3999990000000002</v>
      </c>
      <c r="R40">
        <v>2.4846170000000001</v>
      </c>
      <c r="S40">
        <v>8.4617999999999804E-2</v>
      </c>
      <c r="T40">
        <v>84.617999999999796</v>
      </c>
      <c r="Y40">
        <v>55458</v>
      </c>
      <c r="Z40" t="s">
        <v>16</v>
      </c>
      <c r="AA40" t="s">
        <v>49</v>
      </c>
      <c r="AB40">
        <v>7618</v>
      </c>
      <c r="AC40">
        <v>2.6499990000000002</v>
      </c>
      <c r="AD40">
        <v>2.7406169999999999</v>
      </c>
      <c r="AE40">
        <v>9.0617999999999602E-2</v>
      </c>
      <c r="AF40">
        <v>90.617999999999597</v>
      </c>
      <c r="AK40">
        <v>55438</v>
      </c>
      <c r="AL40" t="s">
        <v>16</v>
      </c>
      <c r="AM40" t="s">
        <v>49</v>
      </c>
      <c r="AN40">
        <v>7634</v>
      </c>
      <c r="AO40">
        <v>1.1000000000000001</v>
      </c>
      <c r="AP40">
        <v>1.1846220000000001</v>
      </c>
      <c r="AQ40">
        <v>8.4621999999999906E-2</v>
      </c>
      <c r="AR40">
        <v>84.6219999999999</v>
      </c>
    </row>
    <row r="41" spans="1:44">
      <c r="A41">
        <v>34260</v>
      </c>
      <c r="B41" t="s">
        <v>16</v>
      </c>
      <c r="C41" t="s">
        <v>12</v>
      </c>
      <c r="D41">
        <v>7586</v>
      </c>
      <c r="E41">
        <v>1.1300110000000001</v>
      </c>
      <c r="F41">
        <v>1.2126170000000001</v>
      </c>
      <c r="G41">
        <v>8.2605999999999902E-2</v>
      </c>
      <c r="H41">
        <v>82.605999999999895</v>
      </c>
      <c r="M41">
        <v>35375</v>
      </c>
      <c r="N41" t="s">
        <v>16</v>
      </c>
      <c r="O41" t="s">
        <v>51</v>
      </c>
      <c r="P41">
        <v>7602</v>
      </c>
      <c r="Q41">
        <v>2.4000110000000001</v>
      </c>
      <c r="R41">
        <v>2.4806270000000001</v>
      </c>
      <c r="S41">
        <v>8.0615999999999993E-2</v>
      </c>
      <c r="T41">
        <v>80.616</v>
      </c>
      <c r="Y41">
        <v>35367</v>
      </c>
      <c r="Z41" t="s">
        <v>16</v>
      </c>
      <c r="AA41" t="s">
        <v>51</v>
      </c>
      <c r="AB41">
        <v>7618</v>
      </c>
      <c r="AC41">
        <v>2.6500110000000001</v>
      </c>
      <c r="AD41">
        <v>2.7326269999999999</v>
      </c>
      <c r="AE41">
        <v>8.2615999999999801E-2</v>
      </c>
      <c r="AF41">
        <v>82.615999999999801</v>
      </c>
      <c r="AK41">
        <v>35347</v>
      </c>
      <c r="AL41" t="s">
        <v>16</v>
      </c>
      <c r="AM41" t="s">
        <v>51</v>
      </c>
      <c r="AN41">
        <v>7634</v>
      </c>
      <c r="AO41">
        <v>1.1000110000000001</v>
      </c>
      <c r="AP41">
        <v>1.184617</v>
      </c>
      <c r="AQ41">
        <v>8.4605999999999904E-2</v>
      </c>
      <c r="AR41">
        <v>84.605999999999895</v>
      </c>
    </row>
    <row r="42" spans="1:44">
      <c r="A42">
        <v>51723</v>
      </c>
      <c r="B42" t="s">
        <v>16</v>
      </c>
      <c r="C42" t="s">
        <v>11</v>
      </c>
      <c r="D42">
        <v>7586</v>
      </c>
      <c r="E42">
        <v>1.179999</v>
      </c>
      <c r="F42">
        <v>1.2646169999999901</v>
      </c>
      <c r="G42">
        <v>8.4617999999999804E-2</v>
      </c>
      <c r="H42">
        <v>84.617999999999796</v>
      </c>
      <c r="M42">
        <v>55434</v>
      </c>
      <c r="N42" t="s">
        <v>16</v>
      </c>
      <c r="O42" t="s">
        <v>49</v>
      </c>
      <c r="P42">
        <v>7602</v>
      </c>
      <c r="Q42">
        <v>1.08</v>
      </c>
      <c r="R42">
        <v>1.160617</v>
      </c>
      <c r="S42">
        <v>8.0616999999999897E-2</v>
      </c>
      <c r="T42">
        <v>80.616999999999905</v>
      </c>
      <c r="Y42">
        <v>55434</v>
      </c>
      <c r="Z42" t="s">
        <v>16</v>
      </c>
      <c r="AA42" t="s">
        <v>49</v>
      </c>
      <c r="AB42">
        <v>7618</v>
      </c>
      <c r="AC42">
        <v>1.28</v>
      </c>
      <c r="AD42">
        <v>1.368617</v>
      </c>
      <c r="AE42">
        <v>8.8616999999999904E-2</v>
      </c>
      <c r="AF42">
        <v>88.616999999999905</v>
      </c>
      <c r="AK42">
        <v>55442</v>
      </c>
      <c r="AL42" t="s">
        <v>16</v>
      </c>
      <c r="AM42" t="s">
        <v>49</v>
      </c>
      <c r="AN42">
        <v>7634</v>
      </c>
      <c r="AO42">
        <v>1.149999</v>
      </c>
      <c r="AP42">
        <v>1.2406170000000001</v>
      </c>
      <c r="AQ42">
        <v>9.0618000000000004E-2</v>
      </c>
      <c r="AR42">
        <v>90.617999999999995</v>
      </c>
    </row>
    <row r="43" spans="1:44">
      <c r="A43">
        <v>34264</v>
      </c>
      <c r="B43" t="s">
        <v>16</v>
      </c>
      <c r="C43" t="s">
        <v>12</v>
      </c>
      <c r="D43">
        <v>7586</v>
      </c>
      <c r="E43">
        <v>1.1800109999999999</v>
      </c>
      <c r="F43">
        <v>1.2606169999999901</v>
      </c>
      <c r="G43">
        <v>8.06059999999999E-2</v>
      </c>
      <c r="H43">
        <v>80.605999999999895</v>
      </c>
      <c r="M43">
        <v>35343</v>
      </c>
      <c r="N43" t="s">
        <v>16</v>
      </c>
      <c r="O43" t="s">
        <v>51</v>
      </c>
      <c r="P43">
        <v>7602</v>
      </c>
      <c r="Q43">
        <v>1.0800110000000001</v>
      </c>
      <c r="R43">
        <v>1.160622</v>
      </c>
      <c r="S43">
        <v>8.0610999999999905E-2</v>
      </c>
      <c r="T43">
        <v>80.610999999999905</v>
      </c>
      <c r="Y43">
        <v>35343</v>
      </c>
      <c r="Z43" t="s">
        <v>16</v>
      </c>
      <c r="AA43" t="s">
        <v>51</v>
      </c>
      <c r="AB43">
        <v>7618</v>
      </c>
      <c r="AC43">
        <v>1.280011</v>
      </c>
      <c r="AD43">
        <v>1.360622</v>
      </c>
      <c r="AE43">
        <v>8.0610999999999905E-2</v>
      </c>
      <c r="AF43">
        <v>80.610999999999905</v>
      </c>
      <c r="AK43">
        <v>35351</v>
      </c>
      <c r="AL43" t="s">
        <v>16</v>
      </c>
      <c r="AM43" t="s">
        <v>51</v>
      </c>
      <c r="AN43">
        <v>7634</v>
      </c>
      <c r="AO43">
        <v>1.1500109999999999</v>
      </c>
      <c r="AP43">
        <v>1.2326269999999999</v>
      </c>
      <c r="AQ43">
        <v>8.2615999999999801E-2</v>
      </c>
      <c r="AR43">
        <v>82.615999999999801</v>
      </c>
    </row>
    <row r="44" spans="1:44">
      <c r="A44">
        <v>51727</v>
      </c>
      <c r="B44" t="s">
        <v>16</v>
      </c>
      <c r="C44" t="s">
        <v>11</v>
      </c>
      <c r="D44">
        <v>7586</v>
      </c>
      <c r="E44">
        <v>1.62</v>
      </c>
      <c r="F44">
        <v>1.7046220000000001</v>
      </c>
      <c r="G44">
        <v>8.4621999999999906E-2</v>
      </c>
      <c r="H44">
        <v>84.6219999999999</v>
      </c>
      <c r="M44">
        <v>55438</v>
      </c>
      <c r="N44" t="s">
        <v>16</v>
      </c>
      <c r="O44" t="s">
        <v>49</v>
      </c>
      <c r="P44">
        <v>7602</v>
      </c>
      <c r="Q44">
        <v>1.209999</v>
      </c>
      <c r="R44">
        <v>1.292627</v>
      </c>
      <c r="S44">
        <v>8.2627999999999896E-2</v>
      </c>
      <c r="T44">
        <v>82.627999999999901</v>
      </c>
      <c r="Y44">
        <v>55438</v>
      </c>
      <c r="Z44" t="s">
        <v>16</v>
      </c>
      <c r="AA44" t="s">
        <v>49</v>
      </c>
      <c r="AB44">
        <v>7618</v>
      </c>
      <c r="AC44">
        <v>1.56</v>
      </c>
      <c r="AD44">
        <v>1.644617</v>
      </c>
      <c r="AE44">
        <v>8.4616999999999901E-2</v>
      </c>
      <c r="AF44">
        <v>84.616999999999905</v>
      </c>
      <c r="AK44">
        <v>55446</v>
      </c>
      <c r="AL44" t="s">
        <v>16</v>
      </c>
      <c r="AM44" t="s">
        <v>49</v>
      </c>
      <c r="AN44">
        <v>7634</v>
      </c>
      <c r="AO44">
        <v>1.459999</v>
      </c>
      <c r="AP44">
        <v>1.5526169999999999</v>
      </c>
      <c r="AQ44">
        <v>9.2618000000000006E-2</v>
      </c>
      <c r="AR44">
        <v>92.618000000000094</v>
      </c>
    </row>
    <row r="45" spans="1:44">
      <c r="A45">
        <v>34268</v>
      </c>
      <c r="B45" t="s">
        <v>16</v>
      </c>
      <c r="C45" t="s">
        <v>12</v>
      </c>
      <c r="D45">
        <v>7586</v>
      </c>
      <c r="E45">
        <v>1.6200109999999901</v>
      </c>
      <c r="F45">
        <v>1.700617</v>
      </c>
      <c r="G45">
        <v>8.0606000000000094E-2</v>
      </c>
      <c r="H45">
        <v>80.606000000000094</v>
      </c>
      <c r="M45">
        <v>35347</v>
      </c>
      <c r="N45" t="s">
        <v>16</v>
      </c>
      <c r="O45" t="s">
        <v>51</v>
      </c>
      <c r="P45">
        <v>7602</v>
      </c>
      <c r="Q45">
        <v>1.2100109999999999</v>
      </c>
      <c r="R45">
        <v>1.292632</v>
      </c>
      <c r="S45">
        <v>8.2621E-2</v>
      </c>
      <c r="T45">
        <v>82.620999999999995</v>
      </c>
      <c r="Y45">
        <v>35347</v>
      </c>
      <c r="Z45" t="s">
        <v>16</v>
      </c>
      <c r="AA45" t="s">
        <v>51</v>
      </c>
      <c r="AB45">
        <v>7618</v>
      </c>
      <c r="AC45">
        <v>1.560011</v>
      </c>
      <c r="AD45">
        <v>1.6406269999999901</v>
      </c>
      <c r="AE45">
        <v>8.0615999999999799E-2</v>
      </c>
      <c r="AF45">
        <v>80.615999999999801</v>
      </c>
      <c r="AK45">
        <v>35355</v>
      </c>
      <c r="AL45" t="s">
        <v>16</v>
      </c>
      <c r="AM45" t="s">
        <v>51</v>
      </c>
      <c r="AN45">
        <v>7634</v>
      </c>
      <c r="AO45">
        <v>1.4600109999999999</v>
      </c>
      <c r="AP45">
        <v>1.5446169999999999</v>
      </c>
      <c r="AQ45">
        <v>8.4606000000000098E-2</v>
      </c>
      <c r="AR45">
        <v>84.606000000000094</v>
      </c>
    </row>
    <row r="46" spans="1:44">
      <c r="A46">
        <v>51731</v>
      </c>
      <c r="B46" t="s">
        <v>16</v>
      </c>
      <c r="C46" t="s">
        <v>11</v>
      </c>
      <c r="D46">
        <v>7586</v>
      </c>
      <c r="E46">
        <v>1.9699990000000001</v>
      </c>
      <c r="F46">
        <v>2.052632</v>
      </c>
      <c r="G46">
        <v>8.2632999999999901E-2</v>
      </c>
      <c r="H46">
        <v>82.632999999999896</v>
      </c>
      <c r="M46">
        <v>55442</v>
      </c>
      <c r="N46" t="s">
        <v>16</v>
      </c>
      <c r="O46" t="s">
        <v>49</v>
      </c>
      <c r="P46">
        <v>7602</v>
      </c>
      <c r="Q46">
        <v>1.56</v>
      </c>
      <c r="R46">
        <v>1.644622</v>
      </c>
      <c r="S46">
        <v>8.4621999999999906E-2</v>
      </c>
      <c r="T46">
        <v>84.6219999999999</v>
      </c>
      <c r="Y46">
        <v>55442</v>
      </c>
      <c r="Z46" t="s">
        <v>16</v>
      </c>
      <c r="AA46" t="s">
        <v>49</v>
      </c>
      <c r="AB46">
        <v>7618</v>
      </c>
      <c r="AC46">
        <v>2.0499990000000001</v>
      </c>
      <c r="AD46">
        <v>2.1366170000000002</v>
      </c>
      <c r="AE46">
        <v>8.6618000000000001E-2</v>
      </c>
      <c r="AF46">
        <v>86.617999999999995</v>
      </c>
      <c r="AK46">
        <v>55450</v>
      </c>
      <c r="AL46" t="s">
        <v>16</v>
      </c>
      <c r="AM46" t="s">
        <v>49</v>
      </c>
      <c r="AN46">
        <v>7634</v>
      </c>
      <c r="AO46">
        <v>1.78</v>
      </c>
      <c r="AP46">
        <v>1.868617</v>
      </c>
      <c r="AQ46">
        <v>8.8616999999999904E-2</v>
      </c>
      <c r="AR46">
        <v>88.616999999999905</v>
      </c>
    </row>
    <row r="47" spans="1:44">
      <c r="A47">
        <v>34272</v>
      </c>
      <c r="B47" t="s">
        <v>16</v>
      </c>
      <c r="C47" t="s">
        <v>12</v>
      </c>
      <c r="D47">
        <v>7586</v>
      </c>
      <c r="E47">
        <v>1.970011</v>
      </c>
      <c r="F47">
        <v>2.0526170000000001</v>
      </c>
      <c r="G47">
        <v>8.2606000000000096E-2</v>
      </c>
      <c r="H47">
        <v>82.606000000000094</v>
      </c>
      <c r="M47">
        <v>35351</v>
      </c>
      <c r="N47" t="s">
        <v>16</v>
      </c>
      <c r="O47" t="s">
        <v>51</v>
      </c>
      <c r="P47">
        <v>7602</v>
      </c>
      <c r="Q47">
        <v>1.560011</v>
      </c>
      <c r="R47">
        <v>1.640617</v>
      </c>
      <c r="S47">
        <v>8.06059999999999E-2</v>
      </c>
      <c r="T47">
        <v>80.605999999999895</v>
      </c>
      <c r="Y47">
        <v>35351</v>
      </c>
      <c r="Z47" t="s">
        <v>16</v>
      </c>
      <c r="AA47" t="s">
        <v>51</v>
      </c>
      <c r="AB47">
        <v>7618</v>
      </c>
      <c r="AC47">
        <v>2.050011</v>
      </c>
      <c r="AD47">
        <v>2.1326170000000002</v>
      </c>
      <c r="AE47">
        <v>8.2606000000000096E-2</v>
      </c>
      <c r="AF47">
        <v>82.606000000000094</v>
      </c>
      <c r="AK47">
        <v>35359</v>
      </c>
      <c r="AL47" t="s">
        <v>16</v>
      </c>
      <c r="AM47" t="s">
        <v>51</v>
      </c>
      <c r="AN47">
        <v>7634</v>
      </c>
      <c r="AO47">
        <v>1.780011</v>
      </c>
      <c r="AP47">
        <v>1.864617</v>
      </c>
      <c r="AQ47">
        <v>8.4605999999999904E-2</v>
      </c>
      <c r="AR47">
        <v>84.605999999999895</v>
      </c>
    </row>
    <row r="48" spans="1:44">
      <c r="A48">
        <v>51735</v>
      </c>
      <c r="B48" t="s">
        <v>16</v>
      </c>
      <c r="C48" t="s">
        <v>11</v>
      </c>
      <c r="D48">
        <v>7586</v>
      </c>
      <c r="E48">
        <v>1.9799989999999901</v>
      </c>
      <c r="F48">
        <v>2.0646170000000001</v>
      </c>
      <c r="G48">
        <v>8.4618000000000304E-2</v>
      </c>
      <c r="H48">
        <v>84.618000000000293</v>
      </c>
      <c r="M48">
        <v>55446</v>
      </c>
      <c r="N48" t="s">
        <v>16</v>
      </c>
      <c r="O48" t="s">
        <v>49</v>
      </c>
      <c r="P48">
        <v>7602</v>
      </c>
      <c r="Q48">
        <v>1.639999</v>
      </c>
      <c r="R48">
        <v>1.7246169999999901</v>
      </c>
      <c r="S48">
        <v>8.4617999999999804E-2</v>
      </c>
      <c r="T48">
        <v>84.617999999999796</v>
      </c>
      <c r="Y48">
        <v>55446</v>
      </c>
      <c r="Z48" t="s">
        <v>16</v>
      </c>
      <c r="AA48" t="s">
        <v>49</v>
      </c>
      <c r="AB48">
        <v>7618</v>
      </c>
      <c r="AC48">
        <v>2.1699989999999998</v>
      </c>
      <c r="AD48">
        <v>2.2606220000000001</v>
      </c>
      <c r="AE48">
        <v>9.0623000000000301E-2</v>
      </c>
      <c r="AF48">
        <v>90.623000000000303</v>
      </c>
      <c r="AK48">
        <v>55454</v>
      </c>
      <c r="AL48" t="s">
        <v>16</v>
      </c>
      <c r="AM48" t="s">
        <v>49</v>
      </c>
      <c r="AN48">
        <v>7634</v>
      </c>
      <c r="AO48">
        <v>1.79</v>
      </c>
      <c r="AP48">
        <v>1.8726319999999901</v>
      </c>
      <c r="AQ48">
        <v>8.2631999999999803E-2</v>
      </c>
      <c r="AR48">
        <v>82.631999999999806</v>
      </c>
    </row>
    <row r="49" spans="1:44">
      <c r="A49">
        <v>34276</v>
      </c>
      <c r="B49" t="s">
        <v>16</v>
      </c>
      <c r="C49" t="s">
        <v>12</v>
      </c>
      <c r="D49">
        <v>7586</v>
      </c>
      <c r="E49">
        <v>1.980011</v>
      </c>
      <c r="F49">
        <v>2.060622</v>
      </c>
      <c r="G49">
        <v>8.0610999999999905E-2</v>
      </c>
      <c r="H49">
        <v>80.610999999999905</v>
      </c>
      <c r="M49">
        <v>35355</v>
      </c>
      <c r="N49" t="s">
        <v>16</v>
      </c>
      <c r="O49" t="s">
        <v>51</v>
      </c>
      <c r="P49">
        <v>7602</v>
      </c>
      <c r="Q49">
        <v>1.6400109999999899</v>
      </c>
      <c r="R49">
        <v>1.7206169999999901</v>
      </c>
      <c r="S49">
        <v>8.06059999999999E-2</v>
      </c>
      <c r="T49">
        <v>80.605999999999895</v>
      </c>
      <c r="Y49">
        <v>35355</v>
      </c>
      <c r="Z49" t="s">
        <v>16</v>
      </c>
      <c r="AA49" t="s">
        <v>51</v>
      </c>
      <c r="AB49">
        <v>7618</v>
      </c>
      <c r="AC49">
        <v>2.1700110000000001</v>
      </c>
      <c r="AD49">
        <v>2.2526169999999999</v>
      </c>
      <c r="AE49">
        <v>8.2605999999999694E-2</v>
      </c>
      <c r="AF49">
        <v>82.605999999999696</v>
      </c>
      <c r="AK49">
        <v>35363</v>
      </c>
      <c r="AL49" t="s">
        <v>16</v>
      </c>
      <c r="AM49" t="s">
        <v>51</v>
      </c>
      <c r="AN49">
        <v>7634</v>
      </c>
      <c r="AO49">
        <v>1.790011</v>
      </c>
      <c r="AP49">
        <v>1.872627</v>
      </c>
      <c r="AQ49">
        <v>8.2615999999999995E-2</v>
      </c>
      <c r="AR49">
        <v>82.616</v>
      </c>
    </row>
    <row r="50" spans="1:44">
      <c r="A50">
        <v>51739</v>
      </c>
      <c r="B50" t="s">
        <v>16</v>
      </c>
      <c r="C50" t="s">
        <v>11</v>
      </c>
      <c r="D50">
        <v>7586</v>
      </c>
      <c r="E50">
        <v>2.06</v>
      </c>
      <c r="F50">
        <v>2.144622</v>
      </c>
      <c r="G50">
        <v>8.4621999999999906E-2</v>
      </c>
      <c r="H50">
        <v>84.6219999999999</v>
      </c>
      <c r="M50">
        <v>55450</v>
      </c>
      <c r="N50" t="s">
        <v>16</v>
      </c>
      <c r="O50" t="s">
        <v>49</v>
      </c>
      <c r="P50">
        <v>7602</v>
      </c>
      <c r="Q50">
        <v>1.79</v>
      </c>
      <c r="R50">
        <v>1.872622</v>
      </c>
      <c r="S50">
        <v>8.2621999999999904E-2</v>
      </c>
      <c r="T50">
        <v>82.6219999999999</v>
      </c>
      <c r="Y50">
        <v>55450</v>
      </c>
      <c r="Z50" t="s">
        <v>16</v>
      </c>
      <c r="AA50" t="s">
        <v>49</v>
      </c>
      <c r="AB50">
        <v>7618</v>
      </c>
      <c r="AC50">
        <v>2.1800000000000002</v>
      </c>
      <c r="AD50">
        <v>2.2686169999999999</v>
      </c>
      <c r="AE50">
        <v>8.8616999999999696E-2</v>
      </c>
      <c r="AF50">
        <v>88.616999999999706</v>
      </c>
      <c r="AK50">
        <v>55458</v>
      </c>
      <c r="AL50" t="s">
        <v>16</v>
      </c>
      <c r="AM50" t="s">
        <v>49</v>
      </c>
      <c r="AN50">
        <v>7634</v>
      </c>
      <c r="AO50">
        <v>1.85</v>
      </c>
      <c r="AP50">
        <v>1.940617</v>
      </c>
      <c r="AQ50">
        <v>9.0616999999999906E-2</v>
      </c>
      <c r="AR50">
        <v>90.616999999999905</v>
      </c>
    </row>
    <row r="51" spans="1:44">
      <c r="A51">
        <v>34280</v>
      </c>
      <c r="B51" t="s">
        <v>16</v>
      </c>
      <c r="C51" t="s">
        <v>12</v>
      </c>
      <c r="D51">
        <v>7586</v>
      </c>
      <c r="E51">
        <v>2.0600109999999998</v>
      </c>
      <c r="F51">
        <v>2.14061699999999</v>
      </c>
      <c r="G51">
        <v>8.06059999999999E-2</v>
      </c>
      <c r="H51">
        <v>80.605999999999895</v>
      </c>
      <c r="M51">
        <v>35359</v>
      </c>
      <c r="N51" t="s">
        <v>16</v>
      </c>
      <c r="O51" t="s">
        <v>51</v>
      </c>
      <c r="P51">
        <v>7602</v>
      </c>
      <c r="Q51">
        <v>1.790011</v>
      </c>
      <c r="R51">
        <v>1.872617</v>
      </c>
      <c r="S51">
        <v>8.2605999999999902E-2</v>
      </c>
      <c r="T51">
        <v>82.605999999999895</v>
      </c>
      <c r="Y51">
        <v>35359</v>
      </c>
      <c r="Z51" t="s">
        <v>16</v>
      </c>
      <c r="AA51" t="s">
        <v>51</v>
      </c>
      <c r="AB51">
        <v>7618</v>
      </c>
      <c r="AC51">
        <v>2.1800109999999999</v>
      </c>
      <c r="AD51">
        <v>2.2606169999999999</v>
      </c>
      <c r="AE51">
        <v>8.06059999999999E-2</v>
      </c>
      <c r="AF51">
        <v>80.605999999999895</v>
      </c>
      <c r="AK51">
        <v>35367</v>
      </c>
      <c r="AL51" t="s">
        <v>16</v>
      </c>
      <c r="AM51" t="s">
        <v>51</v>
      </c>
      <c r="AN51">
        <v>7634</v>
      </c>
      <c r="AO51">
        <v>1.8500109999999901</v>
      </c>
      <c r="AP51">
        <v>1.936617</v>
      </c>
      <c r="AQ51">
        <v>8.66060000000001E-2</v>
      </c>
      <c r="AR51">
        <v>86.606000000000094</v>
      </c>
    </row>
    <row r="52" spans="1:44">
      <c r="A52">
        <v>51715</v>
      </c>
      <c r="B52" t="s">
        <v>16</v>
      </c>
      <c r="C52" t="s">
        <v>11</v>
      </c>
      <c r="D52">
        <v>7586</v>
      </c>
      <c r="E52">
        <v>1.159999</v>
      </c>
      <c r="F52">
        <v>1.2446219999999999</v>
      </c>
      <c r="G52">
        <v>8.4623000000000101E-2</v>
      </c>
      <c r="H52">
        <v>84.623000000000104</v>
      </c>
      <c r="M52">
        <v>55454</v>
      </c>
      <c r="N52" t="s">
        <v>16</v>
      </c>
      <c r="O52" t="s">
        <v>49</v>
      </c>
      <c r="P52">
        <v>7602</v>
      </c>
      <c r="Q52">
        <v>1.929999</v>
      </c>
      <c r="R52">
        <v>2.0126219999999999</v>
      </c>
      <c r="S52">
        <v>8.2622999999999794E-2</v>
      </c>
      <c r="T52">
        <v>82.622999999999806</v>
      </c>
      <c r="Y52">
        <v>55434</v>
      </c>
      <c r="Z52" t="s">
        <v>16</v>
      </c>
      <c r="AA52" t="s">
        <v>49</v>
      </c>
      <c r="AB52">
        <v>7618</v>
      </c>
      <c r="AC52">
        <v>1.04</v>
      </c>
      <c r="AD52">
        <v>1.128617</v>
      </c>
      <c r="AE52">
        <v>8.8616999999999904E-2</v>
      </c>
      <c r="AF52">
        <v>88.616999999999905</v>
      </c>
      <c r="AK52">
        <v>55462</v>
      </c>
      <c r="AL52" t="s">
        <v>16</v>
      </c>
      <c r="AM52" t="s">
        <v>49</v>
      </c>
      <c r="AN52">
        <v>7634</v>
      </c>
      <c r="AO52">
        <v>2.04</v>
      </c>
      <c r="AP52">
        <v>2.1286170000000002</v>
      </c>
      <c r="AQ52">
        <v>8.8617000000000098E-2</v>
      </c>
      <c r="AR52">
        <v>88.617000000000104</v>
      </c>
    </row>
    <row r="53" spans="1:44">
      <c r="A53">
        <v>34256</v>
      </c>
      <c r="B53" t="s">
        <v>16</v>
      </c>
      <c r="C53" t="s">
        <v>12</v>
      </c>
      <c r="D53">
        <v>7586</v>
      </c>
      <c r="E53">
        <v>1.1600109999999999</v>
      </c>
      <c r="F53">
        <v>1.2406170000000001</v>
      </c>
      <c r="G53">
        <v>8.0606000000000094E-2</v>
      </c>
      <c r="H53">
        <v>80.606000000000094</v>
      </c>
      <c r="M53">
        <v>35363</v>
      </c>
      <c r="N53" t="s">
        <v>16</v>
      </c>
      <c r="O53" t="s">
        <v>51</v>
      </c>
      <c r="P53">
        <v>7602</v>
      </c>
      <c r="Q53">
        <v>1.9300109999999999</v>
      </c>
      <c r="R53">
        <v>2.0126170000000001</v>
      </c>
      <c r="S53">
        <v>8.2606000000000096E-2</v>
      </c>
      <c r="T53">
        <v>82.606000000000094</v>
      </c>
      <c r="Y53">
        <v>35343</v>
      </c>
      <c r="Z53" t="s">
        <v>16</v>
      </c>
      <c r="AA53" t="s">
        <v>51</v>
      </c>
      <c r="AB53">
        <v>7618</v>
      </c>
      <c r="AC53">
        <v>1.040011</v>
      </c>
      <c r="AD53">
        <v>1.1246179999999999</v>
      </c>
      <c r="AE53">
        <v>8.4606999999999793E-2</v>
      </c>
      <c r="AF53">
        <v>84.6069999999998</v>
      </c>
      <c r="AK53">
        <v>35371</v>
      </c>
      <c r="AL53" t="s">
        <v>16</v>
      </c>
      <c r="AM53" t="s">
        <v>51</v>
      </c>
      <c r="AN53">
        <v>7634</v>
      </c>
      <c r="AO53">
        <v>2.0400109999999998</v>
      </c>
      <c r="AP53">
        <v>2.1206269999999998</v>
      </c>
      <c r="AQ53">
        <v>8.0615999999999993E-2</v>
      </c>
      <c r="AR53">
        <v>80.616</v>
      </c>
    </row>
    <row r="54" spans="1:44">
      <c r="A54">
        <v>51719</v>
      </c>
      <c r="B54" t="s">
        <v>16</v>
      </c>
      <c r="C54" t="s">
        <v>11</v>
      </c>
      <c r="D54">
        <v>7586</v>
      </c>
      <c r="E54">
        <v>1.32</v>
      </c>
      <c r="F54">
        <v>1.4046270000000001</v>
      </c>
      <c r="G54">
        <v>8.4626999999999994E-2</v>
      </c>
      <c r="H54">
        <v>84.626999999999995</v>
      </c>
      <c r="M54">
        <v>55458</v>
      </c>
      <c r="N54" t="s">
        <v>16</v>
      </c>
      <c r="O54" t="s">
        <v>49</v>
      </c>
      <c r="P54">
        <v>7602</v>
      </c>
      <c r="Q54">
        <v>2.12</v>
      </c>
      <c r="R54">
        <v>2.2046220000000001</v>
      </c>
      <c r="S54">
        <v>8.4621999999999906E-2</v>
      </c>
      <c r="T54">
        <v>84.6219999999999</v>
      </c>
      <c r="Y54">
        <v>55438</v>
      </c>
      <c r="Z54" t="s">
        <v>16</v>
      </c>
      <c r="AA54" t="s">
        <v>49</v>
      </c>
      <c r="AB54">
        <v>7618</v>
      </c>
      <c r="AC54">
        <v>1.459999</v>
      </c>
      <c r="AD54">
        <v>1.5486169999999999</v>
      </c>
      <c r="AE54">
        <v>8.8618000000000002E-2</v>
      </c>
      <c r="AF54">
        <v>88.617999999999995</v>
      </c>
      <c r="AK54">
        <v>55466</v>
      </c>
      <c r="AL54" t="s">
        <v>16</v>
      </c>
      <c r="AM54" t="s">
        <v>49</v>
      </c>
      <c r="AN54">
        <v>7634</v>
      </c>
      <c r="AO54">
        <v>2.1099990000000002</v>
      </c>
      <c r="AP54">
        <v>2.2046169999999998</v>
      </c>
      <c r="AQ54">
        <v>9.4617999999999605E-2</v>
      </c>
      <c r="AR54">
        <v>94.617999999999597</v>
      </c>
    </row>
    <row r="55" spans="1:44">
      <c r="A55">
        <v>34260</v>
      </c>
      <c r="B55" t="s">
        <v>16</v>
      </c>
      <c r="C55" t="s">
        <v>12</v>
      </c>
      <c r="D55">
        <v>7586</v>
      </c>
      <c r="E55">
        <v>1.320011</v>
      </c>
      <c r="F55">
        <v>1.400617</v>
      </c>
      <c r="G55">
        <v>8.06059999999999E-2</v>
      </c>
      <c r="H55">
        <v>80.605999999999895</v>
      </c>
      <c r="M55">
        <v>35367</v>
      </c>
      <c r="N55" t="s">
        <v>16</v>
      </c>
      <c r="O55" t="s">
        <v>51</v>
      </c>
      <c r="P55">
        <v>7602</v>
      </c>
      <c r="Q55">
        <v>2.1200109999999999</v>
      </c>
      <c r="R55">
        <v>2.2046169999999998</v>
      </c>
      <c r="S55">
        <v>8.4605999999999904E-2</v>
      </c>
      <c r="T55">
        <v>84.605999999999895</v>
      </c>
      <c r="Y55">
        <v>35347</v>
      </c>
      <c r="Z55" t="s">
        <v>16</v>
      </c>
      <c r="AA55" t="s">
        <v>51</v>
      </c>
      <c r="AB55">
        <v>7618</v>
      </c>
      <c r="AC55">
        <v>1.4600109999999999</v>
      </c>
      <c r="AD55">
        <v>1.5446169999999999</v>
      </c>
      <c r="AE55">
        <v>8.4606000000000098E-2</v>
      </c>
      <c r="AF55">
        <v>84.606000000000094</v>
      </c>
      <c r="AK55">
        <v>35375</v>
      </c>
      <c r="AL55" t="s">
        <v>16</v>
      </c>
      <c r="AM55" t="s">
        <v>51</v>
      </c>
      <c r="AN55">
        <v>7634</v>
      </c>
      <c r="AO55">
        <v>2.1100110000000001</v>
      </c>
      <c r="AP55">
        <v>2.1926269999999999</v>
      </c>
      <c r="AQ55">
        <v>8.2615999999999801E-2</v>
      </c>
      <c r="AR55">
        <v>82.615999999999801</v>
      </c>
    </row>
    <row r="56" spans="1:44">
      <c r="A56">
        <v>51723</v>
      </c>
      <c r="B56" t="s">
        <v>16</v>
      </c>
      <c r="C56" t="s">
        <v>11</v>
      </c>
      <c r="D56">
        <v>7586</v>
      </c>
      <c r="E56">
        <v>1.3599999999999901</v>
      </c>
      <c r="F56">
        <v>1.444617</v>
      </c>
      <c r="G56">
        <v>8.4617000000000095E-2</v>
      </c>
      <c r="H56">
        <v>84.617000000000104</v>
      </c>
      <c r="M56">
        <v>55462</v>
      </c>
      <c r="N56" t="s">
        <v>16</v>
      </c>
      <c r="O56" t="s">
        <v>49</v>
      </c>
      <c r="P56">
        <v>7602</v>
      </c>
      <c r="Q56">
        <v>2.1299990000000002</v>
      </c>
      <c r="R56">
        <v>2.2126320000000002</v>
      </c>
      <c r="S56">
        <v>8.2632999999999901E-2</v>
      </c>
      <c r="T56">
        <v>82.632999999999896</v>
      </c>
      <c r="Y56">
        <v>55442</v>
      </c>
      <c r="Z56" t="s">
        <v>16</v>
      </c>
      <c r="AA56" t="s">
        <v>49</v>
      </c>
      <c r="AB56">
        <v>7618</v>
      </c>
      <c r="AC56">
        <v>1.909999</v>
      </c>
      <c r="AD56">
        <v>1.9966170000000001</v>
      </c>
      <c r="AE56">
        <v>8.6618000000000001E-2</v>
      </c>
      <c r="AF56">
        <v>86.617999999999995</v>
      </c>
      <c r="AK56">
        <v>55470</v>
      </c>
      <c r="AL56" t="s">
        <v>16</v>
      </c>
      <c r="AM56" t="s">
        <v>49</v>
      </c>
      <c r="AN56">
        <v>7634</v>
      </c>
      <c r="AO56">
        <v>2.25</v>
      </c>
      <c r="AP56">
        <v>2.344617</v>
      </c>
      <c r="AQ56">
        <v>9.4616999999999896E-2</v>
      </c>
      <c r="AR56">
        <v>94.616999999999905</v>
      </c>
    </row>
    <row r="57" spans="1:44">
      <c r="A57">
        <v>34264</v>
      </c>
      <c r="B57" t="s">
        <v>16</v>
      </c>
      <c r="C57" t="s">
        <v>12</v>
      </c>
      <c r="D57">
        <v>7586</v>
      </c>
      <c r="E57">
        <v>1.3600110000000001</v>
      </c>
      <c r="F57">
        <v>1.440617</v>
      </c>
      <c r="G57">
        <v>8.06059999999999E-2</v>
      </c>
      <c r="H57">
        <v>80.605999999999895</v>
      </c>
      <c r="M57">
        <v>35371</v>
      </c>
      <c r="N57" t="s">
        <v>16</v>
      </c>
      <c r="O57" t="s">
        <v>51</v>
      </c>
      <c r="P57">
        <v>7602</v>
      </c>
      <c r="Q57">
        <v>2.1300110000000001</v>
      </c>
      <c r="R57">
        <v>2.2126169999999998</v>
      </c>
      <c r="S57">
        <v>8.2605999999999694E-2</v>
      </c>
      <c r="T57">
        <v>82.605999999999696</v>
      </c>
      <c r="Y57">
        <v>35351</v>
      </c>
      <c r="Z57" t="s">
        <v>16</v>
      </c>
      <c r="AA57" t="s">
        <v>51</v>
      </c>
      <c r="AB57">
        <v>7618</v>
      </c>
      <c r="AC57">
        <v>1.9100109999999999</v>
      </c>
      <c r="AD57">
        <v>1.9926269999999999</v>
      </c>
      <c r="AE57">
        <v>8.2616000000000203E-2</v>
      </c>
      <c r="AF57">
        <v>82.616000000000199</v>
      </c>
      <c r="AK57">
        <v>35379</v>
      </c>
      <c r="AL57" t="s">
        <v>16</v>
      </c>
      <c r="AM57" t="s">
        <v>51</v>
      </c>
      <c r="AN57">
        <v>7634</v>
      </c>
      <c r="AO57">
        <v>2.25001099999999</v>
      </c>
      <c r="AP57">
        <v>2.332627</v>
      </c>
      <c r="AQ57">
        <v>8.2616000000000203E-2</v>
      </c>
      <c r="AR57">
        <v>82.616000000000199</v>
      </c>
    </row>
    <row r="58" spans="1:44">
      <c r="A58">
        <v>51727</v>
      </c>
      <c r="B58" t="s">
        <v>16</v>
      </c>
      <c r="C58" t="s">
        <v>11</v>
      </c>
      <c r="D58">
        <v>7586</v>
      </c>
      <c r="E58">
        <v>1.5</v>
      </c>
      <c r="F58">
        <v>1.5846169999999999</v>
      </c>
      <c r="G58">
        <v>8.4617000000000095E-2</v>
      </c>
      <c r="H58">
        <v>84.617000000000104</v>
      </c>
      <c r="M58">
        <v>55434</v>
      </c>
      <c r="N58" t="s">
        <v>16</v>
      </c>
      <c r="O58" t="s">
        <v>49</v>
      </c>
      <c r="P58">
        <v>7602</v>
      </c>
      <c r="Q58">
        <v>1.1000000000000001</v>
      </c>
      <c r="R58">
        <v>1.180617</v>
      </c>
      <c r="S58">
        <v>8.0616999999999897E-2</v>
      </c>
      <c r="T58">
        <v>80.616999999999905</v>
      </c>
      <c r="Y58">
        <v>55446</v>
      </c>
      <c r="Z58" t="s">
        <v>16</v>
      </c>
      <c r="AA58" t="s">
        <v>49</v>
      </c>
      <c r="AB58">
        <v>7618</v>
      </c>
      <c r="AC58">
        <v>2.04</v>
      </c>
      <c r="AD58">
        <v>2.1326170000000002</v>
      </c>
      <c r="AE58">
        <v>9.2617000000000102E-2</v>
      </c>
      <c r="AF58">
        <v>92.617000000000104</v>
      </c>
      <c r="AK58">
        <v>55474</v>
      </c>
      <c r="AL58" t="s">
        <v>16</v>
      </c>
      <c r="AM58" t="s">
        <v>49</v>
      </c>
      <c r="AN58">
        <v>7634</v>
      </c>
      <c r="AO58">
        <v>2.5099990000000001</v>
      </c>
      <c r="AP58">
        <v>2.60061699999999</v>
      </c>
      <c r="AQ58">
        <v>9.0617999999999602E-2</v>
      </c>
      <c r="AR58">
        <v>90.617999999999597</v>
      </c>
    </row>
    <row r="59" spans="1:44">
      <c r="A59">
        <v>34268</v>
      </c>
      <c r="B59" t="s">
        <v>16</v>
      </c>
      <c r="C59" t="s">
        <v>12</v>
      </c>
      <c r="D59">
        <v>7586</v>
      </c>
      <c r="E59">
        <v>1.500011</v>
      </c>
      <c r="F59">
        <v>1.5806169999999999</v>
      </c>
      <c r="G59">
        <v>8.0606000000000094E-2</v>
      </c>
      <c r="H59">
        <v>80.606000000000094</v>
      </c>
      <c r="M59">
        <v>35343</v>
      </c>
      <c r="N59" t="s">
        <v>16</v>
      </c>
      <c r="O59" t="s">
        <v>51</v>
      </c>
      <c r="P59">
        <v>7602</v>
      </c>
      <c r="Q59">
        <v>1.1000110000000001</v>
      </c>
      <c r="R59">
        <v>1.1806220000000001</v>
      </c>
      <c r="S59">
        <v>8.0610999999999905E-2</v>
      </c>
      <c r="T59">
        <v>80.610999999999905</v>
      </c>
      <c r="Y59">
        <v>35355</v>
      </c>
      <c r="Z59" t="s">
        <v>16</v>
      </c>
      <c r="AA59" t="s">
        <v>51</v>
      </c>
      <c r="AB59">
        <v>7618</v>
      </c>
      <c r="AC59">
        <v>2.0400109999999998</v>
      </c>
      <c r="AD59">
        <v>2.1246170000000002</v>
      </c>
      <c r="AE59">
        <v>8.4606000000000403E-2</v>
      </c>
      <c r="AF59">
        <v>84.606000000000407</v>
      </c>
      <c r="AK59">
        <v>35383</v>
      </c>
      <c r="AL59" t="s">
        <v>16</v>
      </c>
      <c r="AM59" t="s">
        <v>51</v>
      </c>
      <c r="AN59">
        <v>7634</v>
      </c>
      <c r="AO59">
        <v>2.510011</v>
      </c>
      <c r="AP59">
        <v>2.5926269999999998</v>
      </c>
      <c r="AQ59">
        <v>8.2616000000000203E-2</v>
      </c>
      <c r="AR59">
        <v>82.616000000000199</v>
      </c>
    </row>
    <row r="60" spans="1:44">
      <c r="A60">
        <v>51731</v>
      </c>
      <c r="B60" t="s">
        <v>16</v>
      </c>
      <c r="C60" t="s">
        <v>11</v>
      </c>
      <c r="D60">
        <v>7586</v>
      </c>
      <c r="E60">
        <v>1.9799989999999901</v>
      </c>
      <c r="F60">
        <v>2.0646170000000001</v>
      </c>
      <c r="G60">
        <v>8.4618000000000304E-2</v>
      </c>
      <c r="H60">
        <v>84.618000000000293</v>
      </c>
      <c r="M60">
        <v>55438</v>
      </c>
      <c r="N60" t="s">
        <v>16</v>
      </c>
      <c r="O60" t="s">
        <v>49</v>
      </c>
      <c r="P60">
        <v>7602</v>
      </c>
      <c r="Q60">
        <v>1.4899990000000001</v>
      </c>
      <c r="R60">
        <v>1.572622</v>
      </c>
      <c r="S60">
        <v>8.2622999999999794E-2</v>
      </c>
      <c r="T60">
        <v>82.622999999999806</v>
      </c>
      <c r="Y60">
        <v>55450</v>
      </c>
      <c r="Z60" t="s">
        <v>16</v>
      </c>
      <c r="AA60" t="s">
        <v>49</v>
      </c>
      <c r="AB60">
        <v>7618</v>
      </c>
      <c r="AC60">
        <v>2.6899989999999998</v>
      </c>
      <c r="AD60">
        <v>2.7766169999999999</v>
      </c>
      <c r="AE60">
        <v>8.6617999999999598E-2</v>
      </c>
      <c r="AF60">
        <v>86.617999999999597</v>
      </c>
      <c r="AK60">
        <v>55478</v>
      </c>
      <c r="AL60" t="s">
        <v>16</v>
      </c>
      <c r="AM60" t="s">
        <v>49</v>
      </c>
      <c r="AN60">
        <v>7634</v>
      </c>
      <c r="AO60">
        <v>2.58</v>
      </c>
      <c r="AP60">
        <v>2.6686169999999998</v>
      </c>
      <c r="AQ60">
        <v>8.8617000000000098E-2</v>
      </c>
      <c r="AR60">
        <v>88.617000000000104</v>
      </c>
    </row>
    <row r="61" spans="1:44">
      <c r="A61">
        <v>34272</v>
      </c>
      <c r="B61" t="s">
        <v>16</v>
      </c>
      <c r="C61" t="s">
        <v>12</v>
      </c>
      <c r="D61">
        <v>7586</v>
      </c>
      <c r="E61">
        <v>1.980011</v>
      </c>
      <c r="F61">
        <v>2.0606170000000001</v>
      </c>
      <c r="G61">
        <v>8.0606000000000094E-2</v>
      </c>
      <c r="H61">
        <v>80.606000000000094</v>
      </c>
      <c r="M61">
        <v>35347</v>
      </c>
      <c r="N61" t="s">
        <v>16</v>
      </c>
      <c r="O61" t="s">
        <v>51</v>
      </c>
      <c r="P61">
        <v>7602</v>
      </c>
      <c r="Q61">
        <v>1.490011</v>
      </c>
      <c r="R61">
        <v>1.5726169999999999</v>
      </c>
      <c r="S61">
        <v>8.2606000000000096E-2</v>
      </c>
      <c r="T61">
        <v>82.606000000000094</v>
      </c>
      <c r="Y61">
        <v>35359</v>
      </c>
      <c r="Z61" t="s">
        <v>16</v>
      </c>
      <c r="AA61" t="s">
        <v>51</v>
      </c>
      <c r="AB61">
        <v>7618</v>
      </c>
      <c r="AC61">
        <v>2.6900110000000002</v>
      </c>
      <c r="AD61">
        <v>2.772627</v>
      </c>
      <c r="AE61">
        <v>8.2615999999999801E-2</v>
      </c>
      <c r="AF61">
        <v>82.615999999999801</v>
      </c>
      <c r="AK61">
        <v>35387</v>
      </c>
      <c r="AL61" t="s">
        <v>16</v>
      </c>
      <c r="AM61" t="s">
        <v>51</v>
      </c>
      <c r="AN61">
        <v>7634</v>
      </c>
      <c r="AO61">
        <v>2.5800109999999998</v>
      </c>
      <c r="AP61">
        <v>2.6646169999999998</v>
      </c>
      <c r="AQ61">
        <v>8.4605999999999904E-2</v>
      </c>
      <c r="AR61">
        <v>84.605999999999895</v>
      </c>
    </row>
    <row r="62" spans="1:44">
      <c r="A62">
        <v>51735</v>
      </c>
      <c r="B62" t="s">
        <v>16</v>
      </c>
      <c r="C62" t="s">
        <v>11</v>
      </c>
      <c r="D62">
        <v>7586</v>
      </c>
      <c r="E62">
        <v>2.2099989999999998</v>
      </c>
      <c r="F62">
        <v>2.2926319999999998</v>
      </c>
      <c r="G62">
        <v>8.2633000000000401E-2</v>
      </c>
      <c r="H62">
        <v>82.633000000000393</v>
      </c>
      <c r="M62">
        <v>55442</v>
      </c>
      <c r="N62" t="s">
        <v>16</v>
      </c>
      <c r="O62" t="s">
        <v>49</v>
      </c>
      <c r="P62">
        <v>7602</v>
      </c>
      <c r="Q62">
        <v>1.649999</v>
      </c>
      <c r="R62">
        <v>1.7326269999999999</v>
      </c>
      <c r="S62">
        <v>8.2627999999999896E-2</v>
      </c>
      <c r="T62">
        <v>82.627999999999901</v>
      </c>
      <c r="Y62">
        <v>55434</v>
      </c>
      <c r="Z62" t="s">
        <v>16</v>
      </c>
      <c r="AA62" t="s">
        <v>49</v>
      </c>
      <c r="AB62">
        <v>7618</v>
      </c>
      <c r="AC62">
        <v>1</v>
      </c>
      <c r="AD62">
        <v>1.080627</v>
      </c>
      <c r="AE62">
        <v>8.0627000000000004E-2</v>
      </c>
      <c r="AF62">
        <v>80.626999999999995</v>
      </c>
      <c r="AK62">
        <v>55434</v>
      </c>
      <c r="AL62" t="s">
        <v>16</v>
      </c>
      <c r="AM62" t="s">
        <v>49</v>
      </c>
      <c r="AN62">
        <v>7634</v>
      </c>
      <c r="AO62">
        <v>1.189999</v>
      </c>
      <c r="AP62">
        <v>1.2846169999999999</v>
      </c>
      <c r="AQ62">
        <v>9.4617999999999799E-2</v>
      </c>
      <c r="AR62">
        <v>94.617999999999796</v>
      </c>
    </row>
    <row r="63" spans="1:44">
      <c r="A63">
        <v>34276</v>
      </c>
      <c r="B63" t="s">
        <v>16</v>
      </c>
      <c r="C63" t="s">
        <v>12</v>
      </c>
      <c r="D63">
        <v>7586</v>
      </c>
      <c r="E63">
        <v>2.2100110000000002</v>
      </c>
      <c r="F63">
        <v>2.2926169999999999</v>
      </c>
      <c r="G63">
        <v>8.2605999999999694E-2</v>
      </c>
      <c r="H63">
        <v>82.605999999999696</v>
      </c>
      <c r="M63">
        <v>35351</v>
      </c>
      <c r="N63" t="s">
        <v>16</v>
      </c>
      <c r="O63" t="s">
        <v>51</v>
      </c>
      <c r="P63">
        <v>7602</v>
      </c>
      <c r="Q63">
        <v>1.6500109999999999</v>
      </c>
      <c r="R63">
        <v>1.7326319999999999</v>
      </c>
      <c r="S63">
        <v>8.2620999999999806E-2</v>
      </c>
      <c r="T63">
        <v>82.620999999999796</v>
      </c>
      <c r="Y63">
        <v>35343</v>
      </c>
      <c r="Z63" t="s">
        <v>16</v>
      </c>
      <c r="AA63" t="s">
        <v>51</v>
      </c>
      <c r="AB63">
        <v>7618</v>
      </c>
      <c r="AC63">
        <v>1.000011</v>
      </c>
      <c r="AD63">
        <v>1.0806169999999999</v>
      </c>
      <c r="AE63">
        <v>8.06059999999999E-2</v>
      </c>
      <c r="AF63">
        <v>80.605999999999895</v>
      </c>
      <c r="AK63">
        <v>35343</v>
      </c>
      <c r="AL63" t="s">
        <v>16</v>
      </c>
      <c r="AM63" t="s">
        <v>51</v>
      </c>
      <c r="AN63">
        <v>7634</v>
      </c>
      <c r="AO63">
        <v>1.1900109999999999</v>
      </c>
      <c r="AP63">
        <v>1.2766169999999999</v>
      </c>
      <c r="AQ63">
        <v>8.6605999999999905E-2</v>
      </c>
      <c r="AR63">
        <v>86.605999999999895</v>
      </c>
    </row>
    <row r="64" spans="1:44">
      <c r="A64">
        <v>51739</v>
      </c>
      <c r="B64" t="s">
        <v>16</v>
      </c>
      <c r="C64" t="s">
        <v>11</v>
      </c>
      <c r="D64">
        <v>7586</v>
      </c>
      <c r="E64">
        <v>2.56</v>
      </c>
      <c r="F64">
        <v>2.644622</v>
      </c>
      <c r="G64">
        <v>8.4621999999999906E-2</v>
      </c>
      <c r="H64">
        <v>84.6219999999999</v>
      </c>
      <c r="M64">
        <v>55446</v>
      </c>
      <c r="N64" t="s">
        <v>16</v>
      </c>
      <c r="O64" t="s">
        <v>49</v>
      </c>
      <c r="P64">
        <v>7602</v>
      </c>
      <c r="Q64">
        <v>1.7199990000000001</v>
      </c>
      <c r="R64">
        <v>1.8046219999999999</v>
      </c>
      <c r="S64">
        <v>8.4622999999999796E-2</v>
      </c>
      <c r="T64">
        <v>84.622999999999806</v>
      </c>
      <c r="Y64">
        <v>55438</v>
      </c>
      <c r="Z64" t="s">
        <v>16</v>
      </c>
      <c r="AA64" t="s">
        <v>49</v>
      </c>
      <c r="AB64">
        <v>7618</v>
      </c>
      <c r="AC64">
        <v>1.03</v>
      </c>
      <c r="AD64">
        <v>1.116617</v>
      </c>
      <c r="AE64">
        <v>8.6616999999999902E-2</v>
      </c>
      <c r="AF64">
        <v>86.616999999999905</v>
      </c>
      <c r="AK64">
        <v>55438</v>
      </c>
      <c r="AL64" t="s">
        <v>16</v>
      </c>
      <c r="AM64" t="s">
        <v>49</v>
      </c>
      <c r="AN64">
        <v>7634</v>
      </c>
      <c r="AO64">
        <v>1.37</v>
      </c>
      <c r="AP64">
        <v>1.4606219999999901</v>
      </c>
      <c r="AQ64">
        <v>9.0621999999999703E-2</v>
      </c>
      <c r="AR64">
        <v>90.621999999999701</v>
      </c>
    </row>
    <row r="65" spans="1:44">
      <c r="A65">
        <v>34280</v>
      </c>
      <c r="B65" t="s">
        <v>16</v>
      </c>
      <c r="C65" t="s">
        <v>12</v>
      </c>
      <c r="D65">
        <v>7586</v>
      </c>
      <c r="E65">
        <v>2.5600109999999998</v>
      </c>
      <c r="F65">
        <v>2.64061699999999</v>
      </c>
      <c r="G65">
        <v>8.0605999999999497E-2</v>
      </c>
      <c r="H65">
        <v>80.605999999999497</v>
      </c>
      <c r="M65">
        <v>35355</v>
      </c>
      <c r="N65" t="s">
        <v>16</v>
      </c>
      <c r="O65" t="s">
        <v>51</v>
      </c>
      <c r="P65">
        <v>7602</v>
      </c>
      <c r="Q65">
        <v>1.720011</v>
      </c>
      <c r="R65">
        <v>1.8006219999999999</v>
      </c>
      <c r="S65">
        <v>8.0610999999999905E-2</v>
      </c>
      <c r="T65">
        <v>80.610999999999905</v>
      </c>
      <c r="Y65">
        <v>35347</v>
      </c>
      <c r="Z65" t="s">
        <v>16</v>
      </c>
      <c r="AA65" t="s">
        <v>51</v>
      </c>
      <c r="AB65">
        <v>7618</v>
      </c>
      <c r="AC65">
        <v>1.030011</v>
      </c>
      <c r="AD65">
        <v>1.112627</v>
      </c>
      <c r="AE65">
        <v>8.2615999999999995E-2</v>
      </c>
      <c r="AF65">
        <v>82.616</v>
      </c>
      <c r="AK65">
        <v>35347</v>
      </c>
      <c r="AL65" t="s">
        <v>16</v>
      </c>
      <c r="AM65" t="s">
        <v>51</v>
      </c>
      <c r="AN65">
        <v>7634</v>
      </c>
      <c r="AO65">
        <v>1.3700109999999901</v>
      </c>
      <c r="AP65">
        <v>1.4526319999999999</v>
      </c>
      <c r="AQ65">
        <v>8.2621E-2</v>
      </c>
      <c r="AR65">
        <v>82.620999999999995</v>
      </c>
    </row>
    <row r="66" spans="1:44">
      <c r="A66">
        <v>51743</v>
      </c>
      <c r="B66" t="s">
        <v>16</v>
      </c>
      <c r="C66" t="s">
        <v>11</v>
      </c>
      <c r="D66">
        <v>7586</v>
      </c>
      <c r="E66">
        <v>2.68</v>
      </c>
      <c r="F66">
        <v>2.7646169999999999</v>
      </c>
      <c r="G66">
        <v>8.4616999999999706E-2</v>
      </c>
      <c r="H66">
        <v>84.616999999999706</v>
      </c>
      <c r="M66">
        <v>55450</v>
      </c>
      <c r="N66" t="s">
        <v>16</v>
      </c>
      <c r="O66" t="s">
        <v>49</v>
      </c>
      <c r="P66">
        <v>7602</v>
      </c>
      <c r="Q66">
        <v>1.949999</v>
      </c>
      <c r="R66">
        <v>2.032632</v>
      </c>
      <c r="S66">
        <v>8.2632999999999901E-2</v>
      </c>
      <c r="T66">
        <v>82.632999999999896</v>
      </c>
      <c r="Y66">
        <v>55442</v>
      </c>
      <c r="Z66" t="s">
        <v>16</v>
      </c>
      <c r="AA66" t="s">
        <v>49</v>
      </c>
      <c r="AB66">
        <v>7618</v>
      </c>
      <c r="AC66">
        <v>1.389999</v>
      </c>
      <c r="AD66">
        <v>1.4766170000000001</v>
      </c>
      <c r="AE66">
        <v>8.6618000000000001E-2</v>
      </c>
      <c r="AF66">
        <v>86.617999999999995</v>
      </c>
      <c r="AK66">
        <v>55442</v>
      </c>
      <c r="AL66" t="s">
        <v>16</v>
      </c>
      <c r="AM66" t="s">
        <v>49</v>
      </c>
      <c r="AN66">
        <v>7634</v>
      </c>
      <c r="AO66">
        <v>1.409999</v>
      </c>
      <c r="AP66">
        <v>1.5046170000000001</v>
      </c>
      <c r="AQ66">
        <v>9.4617999999999994E-2</v>
      </c>
      <c r="AR66">
        <v>94.618000000000094</v>
      </c>
    </row>
    <row r="67" spans="1:44">
      <c r="A67">
        <v>34284</v>
      </c>
      <c r="B67" t="s">
        <v>16</v>
      </c>
      <c r="C67" t="s">
        <v>12</v>
      </c>
      <c r="D67">
        <v>7586</v>
      </c>
      <c r="E67">
        <v>2.6800109999999999</v>
      </c>
      <c r="F67">
        <v>2.7606169999999999</v>
      </c>
      <c r="G67">
        <v>8.06059999999999E-2</v>
      </c>
      <c r="H67">
        <v>80.605999999999895</v>
      </c>
      <c r="M67">
        <v>35359</v>
      </c>
      <c r="N67" t="s">
        <v>16</v>
      </c>
      <c r="O67" t="s">
        <v>51</v>
      </c>
      <c r="P67">
        <v>7602</v>
      </c>
      <c r="Q67">
        <v>1.9500109999999999</v>
      </c>
      <c r="R67">
        <v>2.0326270000000002</v>
      </c>
      <c r="S67">
        <v>8.2616000000000203E-2</v>
      </c>
      <c r="T67">
        <v>82.616000000000199</v>
      </c>
      <c r="Y67">
        <v>35351</v>
      </c>
      <c r="Z67" t="s">
        <v>16</v>
      </c>
      <c r="AA67" t="s">
        <v>51</v>
      </c>
      <c r="AB67">
        <v>7618</v>
      </c>
      <c r="AC67">
        <v>1.3900109999999899</v>
      </c>
      <c r="AD67">
        <v>1.4726269999999999</v>
      </c>
      <c r="AE67">
        <v>8.2616000000000203E-2</v>
      </c>
      <c r="AF67">
        <v>82.616000000000199</v>
      </c>
      <c r="AK67">
        <v>35351</v>
      </c>
      <c r="AL67" t="s">
        <v>16</v>
      </c>
      <c r="AM67" t="s">
        <v>51</v>
      </c>
      <c r="AN67">
        <v>7634</v>
      </c>
      <c r="AO67">
        <v>1.4100109999999999</v>
      </c>
      <c r="AP67">
        <v>1.4926269999999999</v>
      </c>
      <c r="AQ67">
        <v>8.2615999999999995E-2</v>
      </c>
      <c r="AR67">
        <v>82.616</v>
      </c>
    </row>
    <row r="68" spans="1:44">
      <c r="A68">
        <v>51715</v>
      </c>
      <c r="B68" t="s">
        <v>16</v>
      </c>
      <c r="C68" t="s">
        <v>11</v>
      </c>
      <c r="D68">
        <v>7586</v>
      </c>
      <c r="E68">
        <v>1.07</v>
      </c>
      <c r="F68">
        <v>1.1526320000000001</v>
      </c>
      <c r="G68">
        <v>8.2631999999999997E-2</v>
      </c>
      <c r="H68">
        <v>82.632000000000005</v>
      </c>
      <c r="M68">
        <v>55454</v>
      </c>
      <c r="N68" t="s">
        <v>16</v>
      </c>
      <c r="O68" t="s">
        <v>49</v>
      </c>
      <c r="P68">
        <v>7602</v>
      </c>
      <c r="Q68">
        <v>2.06</v>
      </c>
      <c r="R68">
        <v>2.140622</v>
      </c>
      <c r="S68">
        <v>8.0621999999999902E-2</v>
      </c>
      <c r="T68">
        <v>80.6219999999999</v>
      </c>
      <c r="Y68">
        <v>55446</v>
      </c>
      <c r="Z68" t="s">
        <v>16</v>
      </c>
      <c r="AA68" t="s">
        <v>49</v>
      </c>
      <c r="AB68">
        <v>7618</v>
      </c>
      <c r="AC68">
        <v>1.5699999999999901</v>
      </c>
      <c r="AD68">
        <v>1.660617</v>
      </c>
      <c r="AE68">
        <v>9.06170000000001E-2</v>
      </c>
      <c r="AF68">
        <v>90.617000000000104</v>
      </c>
      <c r="AK68">
        <v>55446</v>
      </c>
      <c r="AL68" t="s">
        <v>16</v>
      </c>
      <c r="AM68" t="s">
        <v>49</v>
      </c>
      <c r="AN68">
        <v>7634</v>
      </c>
      <c r="AO68">
        <v>1.629999</v>
      </c>
      <c r="AP68">
        <v>1.7206169999999901</v>
      </c>
      <c r="AQ68">
        <v>9.0617999999999796E-2</v>
      </c>
      <c r="AR68">
        <v>90.617999999999796</v>
      </c>
    </row>
    <row r="69" spans="1:44">
      <c r="A69">
        <v>34256</v>
      </c>
      <c r="B69" t="s">
        <v>16</v>
      </c>
      <c r="C69" t="s">
        <v>12</v>
      </c>
      <c r="D69">
        <v>7586</v>
      </c>
      <c r="E69">
        <v>1.070011</v>
      </c>
      <c r="F69">
        <v>1.152617</v>
      </c>
      <c r="G69">
        <v>8.2605999999999902E-2</v>
      </c>
      <c r="H69">
        <v>82.605999999999895</v>
      </c>
      <c r="M69">
        <v>35363</v>
      </c>
      <c r="N69" t="s">
        <v>16</v>
      </c>
      <c r="O69" t="s">
        <v>51</v>
      </c>
      <c r="P69">
        <v>7602</v>
      </c>
      <c r="Q69">
        <v>2.0600109999999998</v>
      </c>
      <c r="R69">
        <v>2.1406269999999998</v>
      </c>
      <c r="S69">
        <v>8.0615999999999993E-2</v>
      </c>
      <c r="T69">
        <v>80.616</v>
      </c>
      <c r="Y69">
        <v>35355</v>
      </c>
      <c r="Z69" t="s">
        <v>16</v>
      </c>
      <c r="AA69" t="s">
        <v>51</v>
      </c>
      <c r="AB69">
        <v>7618</v>
      </c>
      <c r="AC69">
        <v>1.570011</v>
      </c>
      <c r="AD69">
        <v>1.6526269999999901</v>
      </c>
      <c r="AE69">
        <v>8.2615999999999801E-2</v>
      </c>
      <c r="AF69">
        <v>82.615999999999801</v>
      </c>
      <c r="AK69">
        <v>35355</v>
      </c>
      <c r="AL69" t="s">
        <v>16</v>
      </c>
      <c r="AM69" t="s">
        <v>51</v>
      </c>
      <c r="AN69">
        <v>7634</v>
      </c>
      <c r="AO69">
        <v>1.6300110000000001</v>
      </c>
      <c r="AP69">
        <v>1.7126319999999999</v>
      </c>
      <c r="AQ69">
        <v>8.2621E-2</v>
      </c>
      <c r="AR69">
        <v>82.620999999999995</v>
      </c>
    </row>
    <row r="70" spans="1:44">
      <c r="A70">
        <v>51719</v>
      </c>
      <c r="B70" t="s">
        <v>16</v>
      </c>
      <c r="C70" t="s">
        <v>11</v>
      </c>
      <c r="D70">
        <v>7586</v>
      </c>
      <c r="E70">
        <v>1.3</v>
      </c>
      <c r="F70">
        <v>1.384617</v>
      </c>
      <c r="G70">
        <v>8.4616999999999901E-2</v>
      </c>
      <c r="H70">
        <v>84.616999999999905</v>
      </c>
      <c r="M70">
        <v>55458</v>
      </c>
      <c r="N70" t="s">
        <v>16</v>
      </c>
      <c r="O70" t="s">
        <v>49</v>
      </c>
      <c r="P70">
        <v>7602</v>
      </c>
      <c r="Q70">
        <v>2.1</v>
      </c>
      <c r="R70">
        <v>2.1846220000000001</v>
      </c>
      <c r="S70">
        <v>8.4621999999999906E-2</v>
      </c>
      <c r="T70">
        <v>84.6219999999999</v>
      </c>
      <c r="Y70">
        <v>55450</v>
      </c>
      <c r="Z70" t="s">
        <v>16</v>
      </c>
      <c r="AA70" t="s">
        <v>49</v>
      </c>
      <c r="AB70">
        <v>7618</v>
      </c>
      <c r="AC70">
        <v>1.5899999999999901</v>
      </c>
      <c r="AD70">
        <v>1.680617</v>
      </c>
      <c r="AE70">
        <v>9.06170000000001E-2</v>
      </c>
      <c r="AF70">
        <v>90.617000000000104</v>
      </c>
      <c r="AK70">
        <v>55450</v>
      </c>
      <c r="AL70" t="s">
        <v>16</v>
      </c>
      <c r="AM70" t="s">
        <v>49</v>
      </c>
      <c r="AN70">
        <v>7634</v>
      </c>
      <c r="AO70">
        <v>1.659999</v>
      </c>
      <c r="AP70">
        <v>1.7566169999999901</v>
      </c>
      <c r="AQ70">
        <v>9.6617999999999801E-2</v>
      </c>
      <c r="AR70">
        <v>96.617999999999796</v>
      </c>
    </row>
    <row r="71" spans="1:44">
      <c r="A71">
        <v>34260</v>
      </c>
      <c r="B71" t="s">
        <v>16</v>
      </c>
      <c r="C71" t="s">
        <v>12</v>
      </c>
      <c r="D71">
        <v>7586</v>
      </c>
      <c r="E71">
        <v>1.300011</v>
      </c>
      <c r="F71">
        <v>1.380617</v>
      </c>
      <c r="G71">
        <v>8.06059999999999E-2</v>
      </c>
      <c r="H71">
        <v>80.605999999999895</v>
      </c>
      <c r="M71">
        <v>35367</v>
      </c>
      <c r="N71" t="s">
        <v>16</v>
      </c>
      <c r="O71" t="s">
        <v>51</v>
      </c>
      <c r="P71">
        <v>7602</v>
      </c>
      <c r="Q71">
        <v>2.1000109999999999</v>
      </c>
      <c r="R71">
        <v>2.1806169999999998</v>
      </c>
      <c r="S71">
        <v>8.06059999999999E-2</v>
      </c>
      <c r="T71">
        <v>80.605999999999895</v>
      </c>
      <c r="Y71">
        <v>35359</v>
      </c>
      <c r="Z71" t="s">
        <v>16</v>
      </c>
      <c r="AA71" t="s">
        <v>51</v>
      </c>
      <c r="AB71">
        <v>7618</v>
      </c>
      <c r="AC71">
        <v>1.5900110000000001</v>
      </c>
      <c r="AD71">
        <v>1.6726269999999901</v>
      </c>
      <c r="AE71">
        <v>8.2615999999999801E-2</v>
      </c>
      <c r="AF71">
        <v>82.615999999999801</v>
      </c>
      <c r="AK71">
        <v>35359</v>
      </c>
      <c r="AL71" t="s">
        <v>16</v>
      </c>
      <c r="AM71" t="s">
        <v>51</v>
      </c>
      <c r="AN71">
        <v>7634</v>
      </c>
      <c r="AO71">
        <v>1.6600109999999999</v>
      </c>
      <c r="AP71">
        <v>1.7446169999999901</v>
      </c>
      <c r="AQ71">
        <v>8.4605999999999904E-2</v>
      </c>
      <c r="AR71">
        <v>84.605999999999895</v>
      </c>
    </row>
    <row r="72" spans="1:44">
      <c r="A72">
        <v>51723</v>
      </c>
      <c r="B72" t="s">
        <v>16</v>
      </c>
      <c r="C72" t="s">
        <v>11</v>
      </c>
      <c r="D72">
        <v>7586</v>
      </c>
      <c r="E72">
        <v>1.55</v>
      </c>
      <c r="F72">
        <v>1.6326320000000001</v>
      </c>
      <c r="G72">
        <v>8.2631999999999997E-2</v>
      </c>
      <c r="H72">
        <v>82.632000000000005</v>
      </c>
      <c r="M72">
        <v>55462</v>
      </c>
      <c r="N72" t="s">
        <v>16</v>
      </c>
      <c r="O72" t="s">
        <v>49</v>
      </c>
      <c r="P72">
        <v>7602</v>
      </c>
      <c r="Q72">
        <v>2.2799990000000001</v>
      </c>
      <c r="R72">
        <v>2.364617</v>
      </c>
      <c r="S72">
        <v>8.4617999999999804E-2</v>
      </c>
      <c r="T72">
        <v>84.617999999999796</v>
      </c>
      <c r="Y72">
        <v>55454</v>
      </c>
      <c r="Z72" t="s">
        <v>16</v>
      </c>
      <c r="AA72" t="s">
        <v>49</v>
      </c>
      <c r="AB72">
        <v>7618</v>
      </c>
      <c r="AC72">
        <v>1.85</v>
      </c>
      <c r="AD72">
        <v>1.936617</v>
      </c>
      <c r="AE72">
        <v>8.6616999999999902E-2</v>
      </c>
      <c r="AF72">
        <v>86.616999999999905</v>
      </c>
      <c r="AK72">
        <v>55454</v>
      </c>
      <c r="AL72" t="s">
        <v>16</v>
      </c>
      <c r="AM72" t="s">
        <v>49</v>
      </c>
      <c r="AN72">
        <v>7634</v>
      </c>
      <c r="AO72">
        <v>1.929999</v>
      </c>
      <c r="AP72">
        <v>2.0206170000000001</v>
      </c>
      <c r="AQ72">
        <v>9.0618000000000004E-2</v>
      </c>
      <c r="AR72">
        <v>90.617999999999995</v>
      </c>
    </row>
    <row r="73" spans="1:44">
      <c r="A73">
        <v>34264</v>
      </c>
      <c r="B73" t="s">
        <v>16</v>
      </c>
      <c r="C73" t="s">
        <v>12</v>
      </c>
      <c r="D73">
        <v>7586</v>
      </c>
      <c r="E73">
        <v>1.550011</v>
      </c>
      <c r="F73">
        <v>1.632617</v>
      </c>
      <c r="G73">
        <v>8.2605999999999902E-2</v>
      </c>
      <c r="H73">
        <v>82.605999999999895</v>
      </c>
      <c r="M73">
        <v>35371</v>
      </c>
      <c r="N73" t="s">
        <v>16</v>
      </c>
      <c r="O73" t="s">
        <v>51</v>
      </c>
      <c r="P73">
        <v>7602</v>
      </c>
      <c r="Q73">
        <v>2.280011</v>
      </c>
      <c r="R73">
        <v>2.360627</v>
      </c>
      <c r="S73">
        <v>8.0615999999999993E-2</v>
      </c>
      <c r="T73">
        <v>80.616</v>
      </c>
      <c r="Y73">
        <v>35363</v>
      </c>
      <c r="Z73" t="s">
        <v>16</v>
      </c>
      <c r="AA73" t="s">
        <v>51</v>
      </c>
      <c r="AB73">
        <v>7618</v>
      </c>
      <c r="AC73">
        <v>1.8500109999999901</v>
      </c>
      <c r="AD73">
        <v>1.9326270000000001</v>
      </c>
      <c r="AE73">
        <v>8.2616000000000203E-2</v>
      </c>
      <c r="AF73">
        <v>82.616000000000199</v>
      </c>
      <c r="AK73">
        <v>35363</v>
      </c>
      <c r="AL73" t="s">
        <v>16</v>
      </c>
      <c r="AM73" t="s">
        <v>51</v>
      </c>
      <c r="AN73">
        <v>7634</v>
      </c>
      <c r="AO73">
        <v>1.9300109999999999</v>
      </c>
      <c r="AP73">
        <v>2.0126270000000002</v>
      </c>
      <c r="AQ73">
        <v>8.2616000000000203E-2</v>
      </c>
      <c r="AR73">
        <v>82.616000000000199</v>
      </c>
    </row>
    <row r="74" spans="1:44">
      <c r="A74">
        <v>51727</v>
      </c>
      <c r="B74" t="s">
        <v>16</v>
      </c>
      <c r="C74" t="s">
        <v>11</v>
      </c>
      <c r="D74">
        <v>7586</v>
      </c>
      <c r="E74">
        <v>1.8</v>
      </c>
      <c r="F74">
        <v>1.884617</v>
      </c>
      <c r="G74">
        <v>8.4616999999999901E-2</v>
      </c>
      <c r="H74">
        <v>84.616999999999905</v>
      </c>
      <c r="M74">
        <v>55466</v>
      </c>
      <c r="N74" t="s">
        <v>16</v>
      </c>
      <c r="O74" t="s">
        <v>49</v>
      </c>
      <c r="P74">
        <v>7602</v>
      </c>
      <c r="Q74">
        <v>2.29</v>
      </c>
      <c r="R74">
        <v>2.3726319999999999</v>
      </c>
      <c r="S74">
        <v>8.2631999999999803E-2</v>
      </c>
      <c r="T74">
        <v>82.631999999999806</v>
      </c>
      <c r="Y74">
        <v>55458</v>
      </c>
      <c r="Z74" t="s">
        <v>16</v>
      </c>
      <c r="AA74" t="s">
        <v>49</v>
      </c>
      <c r="AB74">
        <v>7618</v>
      </c>
      <c r="AC74">
        <v>1.879999</v>
      </c>
      <c r="AD74">
        <v>1.9686170000000001</v>
      </c>
      <c r="AE74">
        <v>8.8618000000000002E-2</v>
      </c>
      <c r="AF74">
        <v>88.617999999999995</v>
      </c>
      <c r="AK74">
        <v>55458</v>
      </c>
      <c r="AL74" t="s">
        <v>16</v>
      </c>
      <c r="AM74" t="s">
        <v>49</v>
      </c>
      <c r="AN74">
        <v>7634</v>
      </c>
      <c r="AO74">
        <v>1.959999</v>
      </c>
      <c r="AP74">
        <v>2.0446219999999999</v>
      </c>
      <c r="AQ74">
        <v>8.4622999999999796E-2</v>
      </c>
      <c r="AR74">
        <v>84.622999999999806</v>
      </c>
    </row>
    <row r="75" spans="1:44">
      <c r="A75">
        <v>34268</v>
      </c>
      <c r="B75" t="s">
        <v>16</v>
      </c>
      <c r="C75" t="s">
        <v>12</v>
      </c>
      <c r="D75">
        <v>7586</v>
      </c>
      <c r="E75">
        <v>1.800011</v>
      </c>
      <c r="F75">
        <v>1.880617</v>
      </c>
      <c r="G75">
        <v>8.06059999999999E-2</v>
      </c>
      <c r="H75">
        <v>80.605999999999895</v>
      </c>
      <c r="M75">
        <v>35375</v>
      </c>
      <c r="N75" t="s">
        <v>16</v>
      </c>
      <c r="O75" t="s">
        <v>51</v>
      </c>
      <c r="P75">
        <v>7602</v>
      </c>
      <c r="Q75">
        <v>2.2900109999999998</v>
      </c>
      <c r="R75">
        <v>2.372627</v>
      </c>
      <c r="S75">
        <v>8.2616000000000203E-2</v>
      </c>
      <c r="T75">
        <v>82.616000000000199</v>
      </c>
      <c r="Y75">
        <v>35367</v>
      </c>
      <c r="Z75" t="s">
        <v>16</v>
      </c>
      <c r="AA75" t="s">
        <v>51</v>
      </c>
      <c r="AB75">
        <v>7618</v>
      </c>
      <c r="AC75">
        <v>1.8800110000000001</v>
      </c>
      <c r="AD75">
        <v>1.9646170000000001</v>
      </c>
      <c r="AE75">
        <v>8.4605999999999904E-2</v>
      </c>
      <c r="AF75">
        <v>84.605999999999895</v>
      </c>
      <c r="AK75">
        <v>35367</v>
      </c>
      <c r="AL75" t="s">
        <v>16</v>
      </c>
      <c r="AM75" t="s">
        <v>51</v>
      </c>
      <c r="AN75">
        <v>7634</v>
      </c>
      <c r="AO75">
        <v>1.9600109999999999</v>
      </c>
      <c r="AP75">
        <v>2.0406170000000001</v>
      </c>
      <c r="AQ75">
        <v>8.0606000000000094E-2</v>
      </c>
      <c r="AR75">
        <v>80.606000000000094</v>
      </c>
    </row>
    <row r="76" spans="1:44">
      <c r="A76">
        <v>51731</v>
      </c>
      <c r="B76" t="s">
        <v>16</v>
      </c>
      <c r="C76" t="s">
        <v>11</v>
      </c>
      <c r="D76">
        <v>7586</v>
      </c>
      <c r="E76">
        <v>1.919999</v>
      </c>
      <c r="F76">
        <v>2.0046170000000001</v>
      </c>
      <c r="G76">
        <v>8.4617999999999999E-2</v>
      </c>
      <c r="H76">
        <v>84.617999999999995</v>
      </c>
      <c r="M76">
        <v>55470</v>
      </c>
      <c r="N76" t="s">
        <v>16</v>
      </c>
      <c r="O76" t="s">
        <v>49</v>
      </c>
      <c r="P76">
        <v>7602</v>
      </c>
      <c r="Q76">
        <v>2.5099990000000001</v>
      </c>
      <c r="R76">
        <v>2.592632</v>
      </c>
      <c r="S76">
        <v>8.2632999999999901E-2</v>
      </c>
      <c r="T76">
        <v>82.632999999999896</v>
      </c>
      <c r="Y76">
        <v>55462</v>
      </c>
      <c r="Z76" t="s">
        <v>16</v>
      </c>
      <c r="AA76" t="s">
        <v>49</v>
      </c>
      <c r="AB76">
        <v>7618</v>
      </c>
      <c r="AC76">
        <v>2.2799990000000001</v>
      </c>
      <c r="AD76">
        <v>2.368617</v>
      </c>
      <c r="AE76">
        <v>8.8617999999999794E-2</v>
      </c>
      <c r="AF76">
        <v>88.617999999999796</v>
      </c>
      <c r="AK76">
        <v>55462</v>
      </c>
      <c r="AL76" t="s">
        <v>16</v>
      </c>
      <c r="AM76" t="s">
        <v>49</v>
      </c>
      <c r="AN76">
        <v>7634</v>
      </c>
      <c r="AO76">
        <v>2.2400000000000002</v>
      </c>
      <c r="AP76">
        <v>2.33262199999999</v>
      </c>
      <c r="AQ76">
        <v>9.2621999999999496E-2</v>
      </c>
      <c r="AR76">
        <v>92.621999999999503</v>
      </c>
    </row>
    <row r="77" spans="1:44">
      <c r="A77">
        <v>34272</v>
      </c>
      <c r="B77" t="s">
        <v>16</v>
      </c>
      <c r="C77" t="s">
        <v>12</v>
      </c>
      <c r="D77">
        <v>7586</v>
      </c>
      <c r="E77">
        <v>1.9200109999999999</v>
      </c>
      <c r="F77">
        <v>2.0006170000000001</v>
      </c>
      <c r="G77">
        <v>8.06059999999999E-2</v>
      </c>
      <c r="H77">
        <v>80.605999999999895</v>
      </c>
      <c r="M77">
        <v>35379</v>
      </c>
      <c r="N77" t="s">
        <v>16</v>
      </c>
      <c r="O77" t="s">
        <v>51</v>
      </c>
      <c r="P77">
        <v>7602</v>
      </c>
      <c r="Q77">
        <v>2.510011</v>
      </c>
      <c r="R77">
        <v>2.5926269999999998</v>
      </c>
      <c r="S77">
        <v>8.2616000000000203E-2</v>
      </c>
      <c r="T77">
        <v>82.616000000000199</v>
      </c>
      <c r="Y77">
        <v>35371</v>
      </c>
      <c r="Z77" t="s">
        <v>16</v>
      </c>
      <c r="AA77" t="s">
        <v>51</v>
      </c>
      <c r="AB77">
        <v>7618</v>
      </c>
      <c r="AC77">
        <v>2.280011</v>
      </c>
      <c r="AD77">
        <v>2.360627</v>
      </c>
      <c r="AE77">
        <v>8.0615999999999993E-2</v>
      </c>
      <c r="AF77">
        <v>80.616</v>
      </c>
      <c r="AK77">
        <v>35371</v>
      </c>
      <c r="AL77" t="s">
        <v>16</v>
      </c>
      <c r="AM77" t="s">
        <v>51</v>
      </c>
      <c r="AN77">
        <v>7634</v>
      </c>
      <c r="AO77">
        <v>2.240011</v>
      </c>
      <c r="AP77">
        <v>2.320627</v>
      </c>
      <c r="AQ77">
        <v>8.0615999999999993E-2</v>
      </c>
      <c r="AR77">
        <v>80.616</v>
      </c>
    </row>
    <row r="78" spans="1:44">
      <c r="A78">
        <v>51735</v>
      </c>
      <c r="B78" t="s">
        <v>16</v>
      </c>
      <c r="C78" t="s">
        <v>11</v>
      </c>
      <c r="D78">
        <v>7586</v>
      </c>
      <c r="E78">
        <v>2.2200000000000002</v>
      </c>
      <c r="F78">
        <v>2.3046169999999999</v>
      </c>
      <c r="G78">
        <v>8.4616999999999706E-2</v>
      </c>
      <c r="H78">
        <v>84.616999999999706</v>
      </c>
      <c r="M78">
        <v>55474</v>
      </c>
      <c r="N78" t="s">
        <v>16</v>
      </c>
      <c r="O78" t="s">
        <v>49</v>
      </c>
      <c r="P78">
        <v>7602</v>
      </c>
      <c r="Q78">
        <v>2.5299990000000001</v>
      </c>
      <c r="R78">
        <v>2.6126320000000001</v>
      </c>
      <c r="S78">
        <v>8.2632999999999901E-2</v>
      </c>
      <c r="T78">
        <v>82.632999999999896</v>
      </c>
      <c r="Y78">
        <v>55466</v>
      </c>
      <c r="Z78" t="s">
        <v>16</v>
      </c>
      <c r="AA78" t="s">
        <v>49</v>
      </c>
      <c r="AB78">
        <v>7618</v>
      </c>
      <c r="AC78">
        <v>2.5899990000000002</v>
      </c>
      <c r="AD78">
        <v>2.6806169999999998</v>
      </c>
      <c r="AE78">
        <v>9.0617999999999602E-2</v>
      </c>
      <c r="AF78">
        <v>90.617999999999597</v>
      </c>
      <c r="AK78">
        <v>55466</v>
      </c>
      <c r="AL78" t="s">
        <v>16</v>
      </c>
      <c r="AM78" t="s">
        <v>49</v>
      </c>
      <c r="AN78">
        <v>7634</v>
      </c>
      <c r="AO78">
        <v>2.25</v>
      </c>
      <c r="AP78">
        <v>2.3406169999999999</v>
      </c>
      <c r="AQ78">
        <v>9.0616999999999906E-2</v>
      </c>
      <c r="AR78">
        <v>90.616999999999905</v>
      </c>
    </row>
    <row r="79" spans="1:44">
      <c r="A79">
        <v>34276</v>
      </c>
      <c r="B79" t="s">
        <v>16</v>
      </c>
      <c r="C79" t="s">
        <v>12</v>
      </c>
      <c r="D79">
        <v>7586</v>
      </c>
      <c r="E79">
        <v>2.220011</v>
      </c>
      <c r="F79">
        <v>2.3006169999999999</v>
      </c>
      <c r="G79">
        <v>8.06059999999999E-2</v>
      </c>
      <c r="H79">
        <v>80.605999999999895</v>
      </c>
      <c r="M79">
        <v>35383</v>
      </c>
      <c r="N79" t="s">
        <v>16</v>
      </c>
      <c r="O79" t="s">
        <v>51</v>
      </c>
      <c r="P79">
        <v>7602</v>
      </c>
      <c r="Q79">
        <v>2.530011</v>
      </c>
      <c r="R79">
        <v>2.6126269999999998</v>
      </c>
      <c r="S79">
        <v>8.2615999999999801E-2</v>
      </c>
      <c r="T79">
        <v>82.615999999999801</v>
      </c>
      <c r="Y79">
        <v>35375</v>
      </c>
      <c r="Z79" t="s">
        <v>16</v>
      </c>
      <c r="AA79" t="s">
        <v>51</v>
      </c>
      <c r="AB79">
        <v>7618</v>
      </c>
      <c r="AC79">
        <v>2.5900110000000001</v>
      </c>
      <c r="AD79">
        <v>2.6726269999999999</v>
      </c>
      <c r="AE79">
        <v>8.2615999999999801E-2</v>
      </c>
      <c r="AF79">
        <v>82.615999999999801</v>
      </c>
      <c r="AK79">
        <v>35375</v>
      </c>
      <c r="AL79" t="s">
        <v>16</v>
      </c>
      <c r="AM79" t="s">
        <v>51</v>
      </c>
      <c r="AN79">
        <v>7634</v>
      </c>
      <c r="AO79">
        <v>2.25001099999999</v>
      </c>
      <c r="AP79">
        <v>2.332627</v>
      </c>
      <c r="AQ79">
        <v>8.2616000000000203E-2</v>
      </c>
      <c r="AR79">
        <v>82.616000000000199</v>
      </c>
    </row>
    <row r="80" spans="1:44">
      <c r="A80">
        <v>51739</v>
      </c>
      <c r="B80" t="s">
        <v>16</v>
      </c>
      <c r="C80" t="s">
        <v>11</v>
      </c>
      <c r="D80">
        <v>7586</v>
      </c>
      <c r="E80">
        <v>2.27</v>
      </c>
      <c r="F80">
        <v>2.3526319999999998</v>
      </c>
      <c r="G80">
        <v>8.2631999999999803E-2</v>
      </c>
      <c r="H80">
        <v>82.631999999999806</v>
      </c>
      <c r="M80">
        <v>55478</v>
      </c>
      <c r="N80" t="s">
        <v>16</v>
      </c>
      <c r="O80" t="s">
        <v>49</v>
      </c>
      <c r="P80">
        <v>7602</v>
      </c>
      <c r="Q80">
        <v>2.7799990000000001</v>
      </c>
      <c r="R80">
        <v>2.8606220000000002</v>
      </c>
      <c r="S80">
        <v>8.0623000000000097E-2</v>
      </c>
      <c r="T80">
        <v>80.623000000000104</v>
      </c>
      <c r="Y80">
        <v>55434</v>
      </c>
      <c r="Z80" t="s">
        <v>16</v>
      </c>
      <c r="AA80" t="s">
        <v>49</v>
      </c>
      <c r="AB80">
        <v>7618</v>
      </c>
      <c r="AC80">
        <v>1.25</v>
      </c>
      <c r="AD80">
        <v>1.3406169999999999</v>
      </c>
      <c r="AE80">
        <v>9.0616999999999906E-2</v>
      </c>
      <c r="AF80">
        <v>90.616999999999905</v>
      </c>
      <c r="AK80">
        <v>55470</v>
      </c>
      <c r="AL80" t="s">
        <v>16</v>
      </c>
      <c r="AM80" t="s">
        <v>49</v>
      </c>
      <c r="AN80">
        <v>7634</v>
      </c>
      <c r="AO80">
        <v>2.27</v>
      </c>
      <c r="AP80">
        <v>2.3646219999999998</v>
      </c>
      <c r="AQ80">
        <v>9.4621999999999706E-2</v>
      </c>
      <c r="AR80">
        <v>94.621999999999701</v>
      </c>
    </row>
    <row r="81" spans="1:44">
      <c r="A81">
        <v>34280</v>
      </c>
      <c r="B81" t="s">
        <v>16</v>
      </c>
      <c r="C81" t="s">
        <v>12</v>
      </c>
      <c r="D81">
        <v>7586</v>
      </c>
      <c r="E81">
        <v>2.2700109999999998</v>
      </c>
      <c r="F81">
        <v>2.352617</v>
      </c>
      <c r="G81">
        <v>8.2605999999999694E-2</v>
      </c>
      <c r="H81">
        <v>82.605999999999696</v>
      </c>
      <c r="M81">
        <v>35387</v>
      </c>
      <c r="N81" t="s">
        <v>16</v>
      </c>
      <c r="O81" t="s">
        <v>51</v>
      </c>
      <c r="P81">
        <v>7602</v>
      </c>
      <c r="Q81">
        <v>2.780011</v>
      </c>
      <c r="R81">
        <v>2.860617</v>
      </c>
      <c r="S81">
        <v>8.06059999999999E-2</v>
      </c>
      <c r="T81">
        <v>80.605999999999895</v>
      </c>
      <c r="Y81">
        <v>35343</v>
      </c>
      <c r="Z81" t="s">
        <v>16</v>
      </c>
      <c r="AA81" t="s">
        <v>51</v>
      </c>
      <c r="AB81">
        <v>7618</v>
      </c>
      <c r="AC81">
        <v>1.250011</v>
      </c>
      <c r="AD81">
        <v>1.332627</v>
      </c>
      <c r="AE81">
        <v>8.2615999999999995E-2</v>
      </c>
      <c r="AF81">
        <v>82.616</v>
      </c>
      <c r="AK81">
        <v>35379</v>
      </c>
      <c r="AL81" t="s">
        <v>16</v>
      </c>
      <c r="AM81" t="s">
        <v>51</v>
      </c>
      <c r="AN81">
        <v>7634</v>
      </c>
      <c r="AO81">
        <v>2.2700109999999998</v>
      </c>
      <c r="AP81">
        <v>2.352617</v>
      </c>
      <c r="AQ81">
        <v>8.2605999999999694E-2</v>
      </c>
      <c r="AR81">
        <v>82.605999999999696</v>
      </c>
    </row>
    <row r="82" spans="1:44">
      <c r="A82">
        <v>51743</v>
      </c>
      <c r="B82" t="s">
        <v>16</v>
      </c>
      <c r="C82" t="s">
        <v>11</v>
      </c>
      <c r="D82">
        <v>7586</v>
      </c>
      <c r="E82">
        <v>2.64</v>
      </c>
      <c r="F82">
        <v>2.7246220000000001</v>
      </c>
      <c r="G82">
        <v>8.4621999999999906E-2</v>
      </c>
      <c r="H82">
        <v>84.6219999999999</v>
      </c>
      <c r="M82">
        <v>55434</v>
      </c>
      <c r="N82" t="s">
        <v>16</v>
      </c>
      <c r="O82" t="s">
        <v>49</v>
      </c>
      <c r="P82">
        <v>7602</v>
      </c>
      <c r="Q82">
        <v>1.01</v>
      </c>
      <c r="R82">
        <v>1.092632</v>
      </c>
      <c r="S82">
        <v>8.2631999999999997E-2</v>
      </c>
      <c r="T82">
        <v>82.632000000000005</v>
      </c>
      <c r="Y82">
        <v>55438</v>
      </c>
      <c r="Z82" t="s">
        <v>16</v>
      </c>
      <c r="AA82" t="s">
        <v>49</v>
      </c>
      <c r="AB82">
        <v>7618</v>
      </c>
      <c r="AC82">
        <v>2.08</v>
      </c>
      <c r="AD82">
        <v>2.164622</v>
      </c>
      <c r="AE82">
        <v>8.4621999999999906E-2</v>
      </c>
      <c r="AF82">
        <v>84.6219999999999</v>
      </c>
      <c r="AK82">
        <v>55474</v>
      </c>
      <c r="AL82" t="s">
        <v>16</v>
      </c>
      <c r="AM82" t="s">
        <v>49</v>
      </c>
      <c r="AN82">
        <v>7634</v>
      </c>
      <c r="AO82">
        <v>2.3199990000000001</v>
      </c>
      <c r="AP82">
        <v>2.4046219999999998</v>
      </c>
      <c r="AQ82">
        <v>8.4622999999999601E-2</v>
      </c>
      <c r="AR82">
        <v>84.622999999999607</v>
      </c>
    </row>
    <row r="83" spans="1:44">
      <c r="A83">
        <v>34284</v>
      </c>
      <c r="B83" t="s">
        <v>16</v>
      </c>
      <c r="C83" t="s">
        <v>12</v>
      </c>
      <c r="D83">
        <v>7586</v>
      </c>
      <c r="E83">
        <v>2.6400109999999999</v>
      </c>
      <c r="F83">
        <v>2.7206169999999998</v>
      </c>
      <c r="G83">
        <v>8.06059999999999E-2</v>
      </c>
      <c r="H83">
        <v>80.605999999999895</v>
      </c>
      <c r="M83">
        <v>35343</v>
      </c>
      <c r="N83" t="s">
        <v>16</v>
      </c>
      <c r="O83" t="s">
        <v>51</v>
      </c>
      <c r="P83">
        <v>7602</v>
      </c>
      <c r="Q83">
        <v>1.010011</v>
      </c>
      <c r="R83">
        <v>1.0926169999999999</v>
      </c>
      <c r="S83">
        <v>8.2605999999999902E-2</v>
      </c>
      <c r="T83">
        <v>82.605999999999895</v>
      </c>
      <c r="Y83">
        <v>35347</v>
      </c>
      <c r="Z83" t="s">
        <v>16</v>
      </c>
      <c r="AA83" t="s">
        <v>51</v>
      </c>
      <c r="AB83">
        <v>7618</v>
      </c>
      <c r="AC83">
        <v>2.0800109999999998</v>
      </c>
      <c r="AD83">
        <v>2.1646169999999998</v>
      </c>
      <c r="AE83">
        <v>8.4605999999999904E-2</v>
      </c>
      <c r="AF83">
        <v>84.605999999999895</v>
      </c>
      <c r="AK83">
        <v>35383</v>
      </c>
      <c r="AL83" t="s">
        <v>16</v>
      </c>
      <c r="AM83" t="s">
        <v>51</v>
      </c>
      <c r="AN83">
        <v>7634</v>
      </c>
      <c r="AO83">
        <v>2.320011</v>
      </c>
      <c r="AP83">
        <v>2.4006219999999998</v>
      </c>
      <c r="AQ83">
        <v>8.0610999999999697E-2</v>
      </c>
      <c r="AR83">
        <v>80.610999999999706</v>
      </c>
    </row>
    <row r="84" spans="1:44">
      <c r="A84">
        <v>51747</v>
      </c>
      <c r="B84" t="s">
        <v>16</v>
      </c>
      <c r="C84" t="s">
        <v>11</v>
      </c>
      <c r="D84">
        <v>7586</v>
      </c>
      <c r="E84">
        <v>2.74</v>
      </c>
      <c r="F84">
        <v>2.82462199999999</v>
      </c>
      <c r="G84">
        <v>8.4621999999999503E-2</v>
      </c>
      <c r="H84">
        <v>84.621999999999503</v>
      </c>
      <c r="M84">
        <v>55438</v>
      </c>
      <c r="N84" t="s">
        <v>16</v>
      </c>
      <c r="O84" t="s">
        <v>49</v>
      </c>
      <c r="P84">
        <v>7602</v>
      </c>
      <c r="Q84">
        <v>1.2299990000000001</v>
      </c>
      <c r="R84">
        <v>1.312622</v>
      </c>
      <c r="S84">
        <v>8.2622999999999794E-2</v>
      </c>
      <c r="T84">
        <v>82.622999999999806</v>
      </c>
      <c r="Y84">
        <v>55442</v>
      </c>
      <c r="Z84" t="s">
        <v>16</v>
      </c>
      <c r="AA84" t="s">
        <v>49</v>
      </c>
      <c r="AB84">
        <v>7618</v>
      </c>
      <c r="AC84">
        <v>2.1099990000000002</v>
      </c>
      <c r="AD84">
        <v>2.2006169999999998</v>
      </c>
      <c r="AE84">
        <v>9.0617999999999602E-2</v>
      </c>
      <c r="AF84">
        <v>90.617999999999597</v>
      </c>
      <c r="AK84">
        <v>55434</v>
      </c>
      <c r="AL84" t="s">
        <v>16</v>
      </c>
      <c r="AM84" t="s">
        <v>49</v>
      </c>
      <c r="AN84">
        <v>7634</v>
      </c>
      <c r="AO84">
        <v>1.5</v>
      </c>
      <c r="AP84">
        <v>1.600617</v>
      </c>
      <c r="AQ84">
        <v>0.100616999999999</v>
      </c>
      <c r="AR84">
        <v>100.616999999999</v>
      </c>
    </row>
    <row r="85" spans="1:44">
      <c r="A85">
        <v>34288</v>
      </c>
      <c r="B85" t="s">
        <v>16</v>
      </c>
      <c r="C85" t="s">
        <v>12</v>
      </c>
      <c r="D85">
        <v>7586</v>
      </c>
      <c r="E85">
        <v>2.740011</v>
      </c>
      <c r="F85">
        <v>2.8206169999999999</v>
      </c>
      <c r="G85">
        <v>8.06059999999999E-2</v>
      </c>
      <c r="H85">
        <v>80.605999999999895</v>
      </c>
      <c r="M85">
        <v>35347</v>
      </c>
      <c r="N85" t="s">
        <v>16</v>
      </c>
      <c r="O85" t="s">
        <v>51</v>
      </c>
      <c r="P85">
        <v>7602</v>
      </c>
      <c r="Q85">
        <v>1.230011</v>
      </c>
      <c r="R85">
        <v>1.3126169999999999</v>
      </c>
      <c r="S85">
        <v>8.2605999999999902E-2</v>
      </c>
      <c r="T85">
        <v>82.605999999999895</v>
      </c>
      <c r="Y85">
        <v>35351</v>
      </c>
      <c r="Z85" t="s">
        <v>16</v>
      </c>
      <c r="AA85" t="s">
        <v>51</v>
      </c>
      <c r="AB85">
        <v>7618</v>
      </c>
      <c r="AC85">
        <v>2.1100110000000001</v>
      </c>
      <c r="AD85">
        <v>2.192647</v>
      </c>
      <c r="AE85">
        <v>8.2635999999999904E-2</v>
      </c>
      <c r="AF85">
        <v>82.635999999999896</v>
      </c>
      <c r="AK85">
        <v>35343</v>
      </c>
      <c r="AL85" t="s">
        <v>16</v>
      </c>
      <c r="AM85" t="s">
        <v>51</v>
      </c>
      <c r="AN85">
        <v>7634</v>
      </c>
      <c r="AO85">
        <v>1.500011</v>
      </c>
      <c r="AP85">
        <v>1.580627</v>
      </c>
      <c r="AQ85">
        <v>8.0615999999999993E-2</v>
      </c>
      <c r="AR85">
        <v>80.616</v>
      </c>
    </row>
    <row r="86" spans="1:44">
      <c r="A86">
        <v>51715</v>
      </c>
      <c r="B86" t="s">
        <v>16</v>
      </c>
      <c r="C86" t="s">
        <v>11</v>
      </c>
      <c r="D86">
        <v>7586</v>
      </c>
      <c r="E86">
        <v>1.159999</v>
      </c>
      <c r="F86">
        <v>1.2446219999999999</v>
      </c>
      <c r="G86">
        <v>8.4623000000000101E-2</v>
      </c>
      <c r="H86">
        <v>84.623000000000104</v>
      </c>
      <c r="M86">
        <v>55442</v>
      </c>
      <c r="N86" t="s">
        <v>16</v>
      </c>
      <c r="O86" t="s">
        <v>49</v>
      </c>
      <c r="P86">
        <v>7602</v>
      </c>
      <c r="Q86">
        <v>1.419999</v>
      </c>
      <c r="R86">
        <v>1.5006219999999999</v>
      </c>
      <c r="S86">
        <v>8.0622999999999806E-2</v>
      </c>
      <c r="T86">
        <v>80.622999999999806</v>
      </c>
      <c r="Y86">
        <v>55446</v>
      </c>
      <c r="Z86" t="s">
        <v>16</v>
      </c>
      <c r="AA86" t="s">
        <v>49</v>
      </c>
      <c r="AB86">
        <v>7618</v>
      </c>
      <c r="AC86">
        <v>2.1499990000000002</v>
      </c>
      <c r="AD86">
        <v>2.2366169999999999</v>
      </c>
      <c r="AE86">
        <v>8.6617999999999598E-2</v>
      </c>
      <c r="AF86">
        <v>86.617999999999597</v>
      </c>
      <c r="AK86">
        <v>55438</v>
      </c>
      <c r="AL86" t="s">
        <v>16</v>
      </c>
      <c r="AM86" t="s">
        <v>49</v>
      </c>
      <c r="AN86">
        <v>7634</v>
      </c>
      <c r="AO86">
        <v>1.79</v>
      </c>
      <c r="AP86">
        <v>1.884617</v>
      </c>
      <c r="AQ86">
        <v>9.4616999999999896E-2</v>
      </c>
      <c r="AR86">
        <v>94.616999999999905</v>
      </c>
    </row>
    <row r="87" spans="1:44">
      <c r="A87">
        <v>34256</v>
      </c>
      <c r="B87" t="s">
        <v>16</v>
      </c>
      <c r="C87" t="s">
        <v>12</v>
      </c>
      <c r="D87">
        <v>7586</v>
      </c>
      <c r="E87">
        <v>1.1600109999999999</v>
      </c>
      <c r="F87">
        <v>1.2406170000000001</v>
      </c>
      <c r="G87">
        <v>8.0606000000000094E-2</v>
      </c>
      <c r="H87">
        <v>80.606000000000094</v>
      </c>
      <c r="M87">
        <v>35351</v>
      </c>
      <c r="N87" t="s">
        <v>16</v>
      </c>
      <c r="O87" t="s">
        <v>51</v>
      </c>
      <c r="P87">
        <v>7602</v>
      </c>
      <c r="Q87">
        <v>1.4200109999999999</v>
      </c>
      <c r="R87">
        <v>1.5006170000000001</v>
      </c>
      <c r="S87">
        <v>8.06059999999999E-2</v>
      </c>
      <c r="T87">
        <v>80.605999999999895</v>
      </c>
      <c r="Y87">
        <v>35355</v>
      </c>
      <c r="Z87" t="s">
        <v>16</v>
      </c>
      <c r="AA87" t="s">
        <v>51</v>
      </c>
      <c r="AB87">
        <v>7618</v>
      </c>
      <c r="AC87">
        <v>2.1500110000000001</v>
      </c>
      <c r="AD87">
        <v>2.2326269999999999</v>
      </c>
      <c r="AE87">
        <v>8.2615999999999801E-2</v>
      </c>
      <c r="AF87">
        <v>82.615999999999801</v>
      </c>
      <c r="AK87">
        <v>35347</v>
      </c>
      <c r="AL87" t="s">
        <v>16</v>
      </c>
      <c r="AM87" t="s">
        <v>51</v>
      </c>
      <c r="AN87">
        <v>7634</v>
      </c>
      <c r="AO87">
        <v>1.790011</v>
      </c>
      <c r="AP87">
        <v>1.872617</v>
      </c>
      <c r="AQ87">
        <v>8.2605999999999902E-2</v>
      </c>
      <c r="AR87">
        <v>82.605999999999895</v>
      </c>
    </row>
    <row r="88" spans="1:44">
      <c r="A88">
        <v>51719</v>
      </c>
      <c r="B88" t="s">
        <v>16</v>
      </c>
      <c r="C88" t="s">
        <v>11</v>
      </c>
      <c r="D88">
        <v>7586</v>
      </c>
      <c r="E88">
        <v>1.389999</v>
      </c>
      <c r="F88">
        <v>1.4726319999999999</v>
      </c>
      <c r="G88">
        <v>8.2632999999999901E-2</v>
      </c>
      <c r="H88">
        <v>82.632999999999896</v>
      </c>
      <c r="M88">
        <v>55446</v>
      </c>
      <c r="N88" t="s">
        <v>16</v>
      </c>
      <c r="O88" t="s">
        <v>49</v>
      </c>
      <c r="P88">
        <v>7602</v>
      </c>
      <c r="Q88">
        <v>1.429999</v>
      </c>
      <c r="R88">
        <v>1.5126219999999999</v>
      </c>
      <c r="S88">
        <v>8.2622999999999794E-2</v>
      </c>
      <c r="T88">
        <v>82.622999999999806</v>
      </c>
      <c r="Y88">
        <v>55434</v>
      </c>
      <c r="Z88" t="s">
        <v>16</v>
      </c>
      <c r="AA88" t="s">
        <v>49</v>
      </c>
      <c r="AB88">
        <v>7618</v>
      </c>
      <c r="AC88">
        <v>1.06</v>
      </c>
      <c r="AD88">
        <v>1.152617</v>
      </c>
      <c r="AE88">
        <v>9.2616999999999894E-2</v>
      </c>
      <c r="AF88">
        <v>92.616999999999905</v>
      </c>
      <c r="AK88">
        <v>55442</v>
      </c>
      <c r="AL88" t="s">
        <v>16</v>
      </c>
      <c r="AM88" t="s">
        <v>49</v>
      </c>
      <c r="AN88">
        <v>7634</v>
      </c>
      <c r="AO88">
        <v>1.9899990000000001</v>
      </c>
      <c r="AP88">
        <v>2.0806170000000002</v>
      </c>
      <c r="AQ88">
        <v>9.0618000000000004E-2</v>
      </c>
      <c r="AR88">
        <v>90.617999999999995</v>
      </c>
    </row>
    <row r="89" spans="1:44">
      <c r="A89">
        <v>34260</v>
      </c>
      <c r="B89" t="s">
        <v>16</v>
      </c>
      <c r="C89" t="s">
        <v>12</v>
      </c>
      <c r="D89">
        <v>7586</v>
      </c>
      <c r="E89">
        <v>1.3900109999999899</v>
      </c>
      <c r="F89">
        <v>1.4726170000000001</v>
      </c>
      <c r="G89">
        <v>8.2606000000000096E-2</v>
      </c>
      <c r="H89">
        <v>82.606000000000094</v>
      </c>
      <c r="M89">
        <v>35355</v>
      </c>
      <c r="N89" t="s">
        <v>16</v>
      </c>
      <c r="O89" t="s">
        <v>51</v>
      </c>
      <c r="P89">
        <v>7602</v>
      </c>
      <c r="Q89">
        <v>1.4300109999999999</v>
      </c>
      <c r="R89">
        <v>1.5126269999999999</v>
      </c>
      <c r="S89">
        <v>8.2616000000000203E-2</v>
      </c>
      <c r="T89">
        <v>82.616000000000199</v>
      </c>
      <c r="Y89">
        <v>35343</v>
      </c>
      <c r="Z89" t="s">
        <v>16</v>
      </c>
      <c r="AA89" t="s">
        <v>51</v>
      </c>
      <c r="AB89">
        <v>7618</v>
      </c>
      <c r="AC89">
        <v>1.060011</v>
      </c>
      <c r="AD89">
        <v>1.1406270000000001</v>
      </c>
      <c r="AE89">
        <v>8.0615999999999993E-2</v>
      </c>
      <c r="AF89">
        <v>80.616</v>
      </c>
      <c r="AK89">
        <v>35351</v>
      </c>
      <c r="AL89" t="s">
        <v>16</v>
      </c>
      <c r="AM89" t="s">
        <v>51</v>
      </c>
      <c r="AN89">
        <v>7634</v>
      </c>
      <c r="AO89">
        <v>1.990011</v>
      </c>
      <c r="AP89">
        <v>2.07262699999999</v>
      </c>
      <c r="AQ89">
        <v>8.2615999999999801E-2</v>
      </c>
      <c r="AR89">
        <v>82.615999999999801</v>
      </c>
    </row>
    <row r="90" spans="1:44">
      <c r="A90">
        <v>51723</v>
      </c>
      <c r="B90" t="s">
        <v>16</v>
      </c>
      <c r="C90" t="s">
        <v>11</v>
      </c>
      <c r="D90">
        <v>7586</v>
      </c>
      <c r="E90">
        <v>1.409999</v>
      </c>
      <c r="F90">
        <v>1.4926219999999999</v>
      </c>
      <c r="G90">
        <v>8.2622999999999794E-2</v>
      </c>
      <c r="H90">
        <v>82.622999999999806</v>
      </c>
      <c r="M90">
        <v>55450</v>
      </c>
      <c r="N90" t="s">
        <v>16</v>
      </c>
      <c r="O90" t="s">
        <v>49</v>
      </c>
      <c r="P90">
        <v>7602</v>
      </c>
      <c r="Q90">
        <v>1.6099999999999901</v>
      </c>
      <c r="R90">
        <v>1.6926319999999999</v>
      </c>
      <c r="S90">
        <v>8.2632000000000205E-2</v>
      </c>
      <c r="T90">
        <v>82.632000000000204</v>
      </c>
      <c r="Y90">
        <v>55438</v>
      </c>
      <c r="Z90" t="s">
        <v>16</v>
      </c>
      <c r="AA90" t="s">
        <v>49</v>
      </c>
      <c r="AB90">
        <v>7618</v>
      </c>
      <c r="AC90">
        <v>1.0900000000000001</v>
      </c>
      <c r="AD90">
        <v>1.176617</v>
      </c>
      <c r="AE90">
        <v>8.6616999999999902E-2</v>
      </c>
      <c r="AF90">
        <v>86.616999999999905</v>
      </c>
      <c r="AK90">
        <v>55446</v>
      </c>
      <c r="AL90" t="s">
        <v>16</v>
      </c>
      <c r="AM90" t="s">
        <v>49</v>
      </c>
      <c r="AN90">
        <v>7634</v>
      </c>
      <c r="AO90">
        <v>2.2099989999999998</v>
      </c>
      <c r="AP90">
        <v>2.3006169999999999</v>
      </c>
      <c r="AQ90">
        <v>9.0618000000000004E-2</v>
      </c>
      <c r="AR90">
        <v>90.617999999999995</v>
      </c>
    </row>
    <row r="91" spans="1:44">
      <c r="A91">
        <v>34264</v>
      </c>
      <c r="B91" t="s">
        <v>16</v>
      </c>
      <c r="C91" t="s">
        <v>12</v>
      </c>
      <c r="D91">
        <v>7586</v>
      </c>
      <c r="E91">
        <v>1.4100109999999999</v>
      </c>
      <c r="F91">
        <v>1.4926170000000001</v>
      </c>
      <c r="G91">
        <v>8.2606000000000096E-2</v>
      </c>
      <c r="H91">
        <v>82.606000000000094</v>
      </c>
      <c r="M91">
        <v>35359</v>
      </c>
      <c r="N91" t="s">
        <v>16</v>
      </c>
      <c r="O91" t="s">
        <v>51</v>
      </c>
      <c r="P91">
        <v>7602</v>
      </c>
      <c r="Q91">
        <v>1.6100110000000001</v>
      </c>
      <c r="R91">
        <v>1.6926269999999899</v>
      </c>
      <c r="S91">
        <v>8.2615999999999801E-2</v>
      </c>
      <c r="T91">
        <v>82.615999999999801</v>
      </c>
      <c r="Y91">
        <v>35347</v>
      </c>
      <c r="Z91" t="s">
        <v>16</v>
      </c>
      <c r="AA91" t="s">
        <v>51</v>
      </c>
      <c r="AB91">
        <v>7618</v>
      </c>
      <c r="AC91">
        <v>1.0900110000000001</v>
      </c>
      <c r="AD91">
        <v>1.1726270000000001</v>
      </c>
      <c r="AE91">
        <v>8.2615999999999995E-2</v>
      </c>
      <c r="AF91">
        <v>82.616</v>
      </c>
      <c r="AK91">
        <v>35355</v>
      </c>
      <c r="AL91" t="s">
        <v>16</v>
      </c>
      <c r="AM91" t="s">
        <v>51</v>
      </c>
      <c r="AN91">
        <v>7634</v>
      </c>
      <c r="AO91">
        <v>2.2100110000000002</v>
      </c>
      <c r="AP91">
        <v>2.292627</v>
      </c>
      <c r="AQ91">
        <v>8.2615999999999801E-2</v>
      </c>
      <c r="AR91">
        <v>82.615999999999801</v>
      </c>
    </row>
    <row r="92" spans="1:44">
      <c r="A92">
        <v>51727</v>
      </c>
      <c r="B92" t="s">
        <v>16</v>
      </c>
      <c r="C92" t="s">
        <v>11</v>
      </c>
      <c r="D92">
        <v>7586</v>
      </c>
      <c r="E92">
        <v>1.7299989999999901</v>
      </c>
      <c r="F92">
        <v>1.812622</v>
      </c>
      <c r="G92">
        <v>8.2623000000000099E-2</v>
      </c>
      <c r="H92">
        <v>82.623000000000104</v>
      </c>
      <c r="M92">
        <v>55454</v>
      </c>
      <c r="N92" t="s">
        <v>16</v>
      </c>
      <c r="O92" t="s">
        <v>49</v>
      </c>
      <c r="P92">
        <v>7602</v>
      </c>
      <c r="Q92">
        <v>1.8</v>
      </c>
      <c r="R92">
        <v>1.884617</v>
      </c>
      <c r="S92">
        <v>8.4616999999999901E-2</v>
      </c>
      <c r="T92">
        <v>84.616999999999905</v>
      </c>
      <c r="Y92">
        <v>55442</v>
      </c>
      <c r="Z92" t="s">
        <v>16</v>
      </c>
      <c r="AA92" t="s">
        <v>49</v>
      </c>
      <c r="AB92">
        <v>7618</v>
      </c>
      <c r="AC92">
        <v>1.659999</v>
      </c>
      <c r="AD92">
        <v>1.7406219999999999</v>
      </c>
      <c r="AE92">
        <v>8.0623000000000097E-2</v>
      </c>
      <c r="AF92">
        <v>80.623000000000104</v>
      </c>
      <c r="AK92">
        <v>55450</v>
      </c>
      <c r="AL92" t="s">
        <v>16</v>
      </c>
      <c r="AM92" t="s">
        <v>49</v>
      </c>
      <c r="AN92">
        <v>7634</v>
      </c>
      <c r="AO92">
        <v>2.37999899999999</v>
      </c>
      <c r="AP92">
        <v>2.4686170000000001</v>
      </c>
      <c r="AQ92">
        <v>8.8618000000000294E-2</v>
      </c>
      <c r="AR92">
        <v>88.618000000000293</v>
      </c>
    </row>
    <row r="93" spans="1:44">
      <c r="A93">
        <v>34268</v>
      </c>
      <c r="B93" t="s">
        <v>16</v>
      </c>
      <c r="C93" t="s">
        <v>12</v>
      </c>
      <c r="D93">
        <v>7586</v>
      </c>
      <c r="E93">
        <v>1.730011</v>
      </c>
      <c r="F93">
        <v>1.8126169999999999</v>
      </c>
      <c r="G93">
        <v>8.2605999999999902E-2</v>
      </c>
      <c r="H93">
        <v>82.605999999999895</v>
      </c>
      <c r="M93">
        <v>35363</v>
      </c>
      <c r="N93" t="s">
        <v>16</v>
      </c>
      <c r="O93" t="s">
        <v>51</v>
      </c>
      <c r="P93">
        <v>7602</v>
      </c>
      <c r="Q93">
        <v>1.800011</v>
      </c>
      <c r="R93">
        <v>1.880627</v>
      </c>
      <c r="S93">
        <v>8.0615999999999993E-2</v>
      </c>
      <c r="T93">
        <v>80.616</v>
      </c>
      <c r="Y93">
        <v>35351</v>
      </c>
      <c r="Z93" t="s">
        <v>16</v>
      </c>
      <c r="AA93" t="s">
        <v>51</v>
      </c>
      <c r="AB93">
        <v>7618</v>
      </c>
      <c r="AC93">
        <v>1.6600109999999999</v>
      </c>
      <c r="AD93">
        <v>1.7406269999999999</v>
      </c>
      <c r="AE93">
        <v>8.0615999999999993E-2</v>
      </c>
      <c r="AF93">
        <v>80.616</v>
      </c>
      <c r="AK93">
        <v>35359</v>
      </c>
      <c r="AL93" t="s">
        <v>16</v>
      </c>
      <c r="AM93" t="s">
        <v>51</v>
      </c>
      <c r="AN93">
        <v>7634</v>
      </c>
      <c r="AO93">
        <v>2.3800110000000001</v>
      </c>
      <c r="AP93">
        <v>2.4606270000000001</v>
      </c>
      <c r="AQ93">
        <v>8.0615999999999993E-2</v>
      </c>
      <c r="AR93">
        <v>80.616</v>
      </c>
    </row>
    <row r="94" spans="1:44">
      <c r="A94">
        <v>51731</v>
      </c>
      <c r="B94" t="s">
        <v>16</v>
      </c>
      <c r="C94" t="s">
        <v>11</v>
      </c>
      <c r="D94">
        <v>7586</v>
      </c>
      <c r="E94">
        <v>2.1</v>
      </c>
      <c r="F94">
        <v>2.1846169999999998</v>
      </c>
      <c r="G94">
        <v>8.4616999999999706E-2</v>
      </c>
      <c r="H94">
        <v>84.616999999999706</v>
      </c>
      <c r="M94">
        <v>55458</v>
      </c>
      <c r="N94" t="s">
        <v>16</v>
      </c>
      <c r="O94" t="s">
        <v>49</v>
      </c>
      <c r="P94">
        <v>7602</v>
      </c>
      <c r="Q94">
        <v>2.4199989999999998</v>
      </c>
      <c r="R94">
        <v>2.5046170000000001</v>
      </c>
      <c r="S94">
        <v>8.4618000000000304E-2</v>
      </c>
      <c r="T94">
        <v>84.618000000000293</v>
      </c>
      <c r="Y94">
        <v>55446</v>
      </c>
      <c r="Z94" t="s">
        <v>16</v>
      </c>
      <c r="AA94" t="s">
        <v>49</v>
      </c>
      <c r="AB94">
        <v>7618</v>
      </c>
      <c r="AC94">
        <v>1.7399990000000001</v>
      </c>
      <c r="AD94">
        <v>1.820622</v>
      </c>
      <c r="AE94">
        <v>8.0622999999999806E-2</v>
      </c>
      <c r="AF94">
        <v>80.622999999999806</v>
      </c>
      <c r="AK94">
        <v>55454</v>
      </c>
      <c r="AL94" t="s">
        <v>16</v>
      </c>
      <c r="AM94" t="s">
        <v>49</v>
      </c>
      <c r="AN94">
        <v>7634</v>
      </c>
      <c r="AO94">
        <v>2.4500000000000002</v>
      </c>
      <c r="AP94">
        <v>2.5406170000000001</v>
      </c>
      <c r="AQ94">
        <v>9.0616999999999906E-2</v>
      </c>
      <c r="AR94">
        <v>90.616999999999905</v>
      </c>
    </row>
    <row r="95" spans="1:44">
      <c r="A95">
        <v>34272</v>
      </c>
      <c r="B95" t="s">
        <v>16</v>
      </c>
      <c r="C95" t="s">
        <v>12</v>
      </c>
      <c r="D95">
        <v>7586</v>
      </c>
      <c r="E95">
        <v>2.1000109999999999</v>
      </c>
      <c r="F95">
        <v>2.1806169999999998</v>
      </c>
      <c r="G95">
        <v>8.06059999999999E-2</v>
      </c>
      <c r="H95">
        <v>80.605999999999895</v>
      </c>
      <c r="M95">
        <v>35367</v>
      </c>
      <c r="N95" t="s">
        <v>16</v>
      </c>
      <c r="O95" t="s">
        <v>51</v>
      </c>
      <c r="P95">
        <v>7602</v>
      </c>
      <c r="Q95">
        <v>2.4200110000000001</v>
      </c>
      <c r="R95">
        <v>2.5006270000000002</v>
      </c>
      <c r="S95">
        <v>8.0615999999999993E-2</v>
      </c>
      <c r="T95">
        <v>80.616</v>
      </c>
      <c r="Y95">
        <v>35355</v>
      </c>
      <c r="Z95" t="s">
        <v>16</v>
      </c>
      <c r="AA95" t="s">
        <v>51</v>
      </c>
      <c r="AB95">
        <v>7618</v>
      </c>
      <c r="AC95">
        <v>1.740011</v>
      </c>
      <c r="AD95">
        <v>1.820627</v>
      </c>
      <c r="AE95">
        <v>8.0615999999999993E-2</v>
      </c>
      <c r="AF95">
        <v>80.616</v>
      </c>
      <c r="AK95">
        <v>35363</v>
      </c>
      <c r="AL95" t="s">
        <v>16</v>
      </c>
      <c r="AM95" t="s">
        <v>51</v>
      </c>
      <c r="AN95">
        <v>7634</v>
      </c>
      <c r="AO95">
        <v>2.4500109999999999</v>
      </c>
      <c r="AP95">
        <v>2.5326170000000001</v>
      </c>
      <c r="AQ95">
        <v>8.2606000000000096E-2</v>
      </c>
      <c r="AR95">
        <v>82.606000000000094</v>
      </c>
    </row>
    <row r="96" spans="1:44">
      <c r="A96">
        <v>51715</v>
      </c>
      <c r="B96" t="s">
        <v>16</v>
      </c>
      <c r="C96" t="s">
        <v>11</v>
      </c>
      <c r="D96">
        <v>7586</v>
      </c>
      <c r="E96">
        <v>1.209999</v>
      </c>
      <c r="F96">
        <v>1.292632</v>
      </c>
      <c r="G96">
        <v>8.2632999999999901E-2</v>
      </c>
      <c r="H96">
        <v>82.632999999999896</v>
      </c>
      <c r="M96">
        <v>55462</v>
      </c>
      <c r="N96" t="s">
        <v>16</v>
      </c>
      <c r="O96" t="s">
        <v>49</v>
      </c>
      <c r="P96">
        <v>7602</v>
      </c>
      <c r="Q96">
        <v>2.4900000000000002</v>
      </c>
      <c r="R96">
        <v>2.572632</v>
      </c>
      <c r="S96">
        <v>8.2631999999999803E-2</v>
      </c>
      <c r="T96">
        <v>82.631999999999806</v>
      </c>
      <c r="Y96">
        <v>55450</v>
      </c>
      <c r="Z96" t="s">
        <v>16</v>
      </c>
      <c r="AA96" t="s">
        <v>49</v>
      </c>
      <c r="AB96">
        <v>7618</v>
      </c>
      <c r="AC96">
        <v>1.81</v>
      </c>
      <c r="AD96">
        <v>1.8926319999999901</v>
      </c>
      <c r="AE96">
        <v>8.2631999999999803E-2</v>
      </c>
      <c r="AF96">
        <v>82.631999999999806</v>
      </c>
      <c r="AK96">
        <v>55458</v>
      </c>
      <c r="AL96" t="s">
        <v>16</v>
      </c>
      <c r="AM96" t="s">
        <v>49</v>
      </c>
      <c r="AN96">
        <v>7634</v>
      </c>
      <c r="AO96">
        <v>2.5699990000000001</v>
      </c>
      <c r="AP96">
        <v>2.6646169999999998</v>
      </c>
      <c r="AQ96">
        <v>9.4617999999999605E-2</v>
      </c>
      <c r="AR96">
        <v>94.617999999999597</v>
      </c>
    </row>
    <row r="97" spans="1:44">
      <c r="A97">
        <v>34256</v>
      </c>
      <c r="B97" t="s">
        <v>16</v>
      </c>
      <c r="C97" t="s">
        <v>12</v>
      </c>
      <c r="D97">
        <v>7586</v>
      </c>
      <c r="E97">
        <v>1.2100109999999999</v>
      </c>
      <c r="F97">
        <v>1.2926169999999999</v>
      </c>
      <c r="G97">
        <v>8.2605999999999902E-2</v>
      </c>
      <c r="H97">
        <v>82.605999999999895</v>
      </c>
      <c r="M97">
        <v>35371</v>
      </c>
      <c r="N97" t="s">
        <v>16</v>
      </c>
      <c r="O97" t="s">
        <v>51</v>
      </c>
      <c r="P97">
        <v>7602</v>
      </c>
      <c r="Q97">
        <v>2.490011</v>
      </c>
      <c r="R97">
        <v>2.5726170000000002</v>
      </c>
      <c r="S97">
        <v>8.2606000000000096E-2</v>
      </c>
      <c r="T97">
        <v>82.606000000000094</v>
      </c>
      <c r="Y97">
        <v>35359</v>
      </c>
      <c r="Z97" t="s">
        <v>16</v>
      </c>
      <c r="AA97" t="s">
        <v>51</v>
      </c>
      <c r="AB97">
        <v>7618</v>
      </c>
      <c r="AC97">
        <v>1.810011</v>
      </c>
      <c r="AD97">
        <v>1.8926270000000001</v>
      </c>
      <c r="AE97">
        <v>8.2615999999999995E-2</v>
      </c>
      <c r="AF97">
        <v>82.616</v>
      </c>
      <c r="AK97">
        <v>35367</v>
      </c>
      <c r="AL97" t="s">
        <v>16</v>
      </c>
      <c r="AM97" t="s">
        <v>51</v>
      </c>
      <c r="AN97">
        <v>7634</v>
      </c>
      <c r="AO97">
        <v>2.570011</v>
      </c>
      <c r="AP97">
        <v>2.6526269999999998</v>
      </c>
      <c r="AQ97">
        <v>8.2615999999999801E-2</v>
      </c>
      <c r="AR97">
        <v>82.615999999999801</v>
      </c>
    </row>
    <row r="98" spans="1:44">
      <c r="A98">
        <v>51719</v>
      </c>
      <c r="B98" t="s">
        <v>16</v>
      </c>
      <c r="C98" t="s">
        <v>11</v>
      </c>
      <c r="D98">
        <v>7586</v>
      </c>
      <c r="E98">
        <v>1.939999</v>
      </c>
      <c r="F98">
        <v>2.0246219999999999</v>
      </c>
      <c r="G98">
        <v>8.4622999999999796E-2</v>
      </c>
      <c r="H98">
        <v>84.622999999999806</v>
      </c>
      <c r="M98">
        <v>55434</v>
      </c>
      <c r="N98" t="s">
        <v>16</v>
      </c>
      <c r="O98" t="s">
        <v>49</v>
      </c>
      <c r="P98">
        <v>7602</v>
      </c>
      <c r="Q98">
        <v>1.77</v>
      </c>
      <c r="R98">
        <v>1.8526319999999901</v>
      </c>
      <c r="S98">
        <v>8.2631999999999803E-2</v>
      </c>
      <c r="T98">
        <v>82.631999999999806</v>
      </c>
      <c r="Y98">
        <v>55454</v>
      </c>
      <c r="Z98" t="s">
        <v>16</v>
      </c>
      <c r="AA98" t="s">
        <v>49</v>
      </c>
      <c r="AB98">
        <v>7618</v>
      </c>
      <c r="AC98">
        <v>1.939999</v>
      </c>
      <c r="AD98">
        <v>2.0286170000000001</v>
      </c>
      <c r="AE98">
        <v>8.8618000000000002E-2</v>
      </c>
      <c r="AF98">
        <v>88.617999999999995</v>
      </c>
      <c r="AK98">
        <v>55434</v>
      </c>
      <c r="AL98" t="s">
        <v>16</v>
      </c>
      <c r="AM98" t="s">
        <v>49</v>
      </c>
      <c r="AN98">
        <v>7634</v>
      </c>
      <c r="AO98">
        <v>1.6099999999999901</v>
      </c>
      <c r="AP98">
        <v>1.7086190000000001</v>
      </c>
      <c r="AQ98">
        <v>9.8619000000000206E-2</v>
      </c>
      <c r="AR98">
        <v>98.619000000000199</v>
      </c>
    </row>
    <row r="99" spans="1:44">
      <c r="A99">
        <v>34260</v>
      </c>
      <c r="B99" t="s">
        <v>16</v>
      </c>
      <c r="C99" t="s">
        <v>12</v>
      </c>
      <c r="D99">
        <v>7586</v>
      </c>
      <c r="E99">
        <v>1.9400109999999999</v>
      </c>
      <c r="F99">
        <v>2.0206170000000001</v>
      </c>
      <c r="G99">
        <v>8.06059999999999E-2</v>
      </c>
      <c r="H99">
        <v>80.605999999999895</v>
      </c>
      <c r="M99">
        <v>35343</v>
      </c>
      <c r="N99" t="s">
        <v>16</v>
      </c>
      <c r="O99" t="s">
        <v>51</v>
      </c>
      <c r="P99">
        <v>7602</v>
      </c>
      <c r="Q99">
        <v>1.770011</v>
      </c>
      <c r="R99">
        <v>1.852617</v>
      </c>
      <c r="S99">
        <v>8.2605999999999902E-2</v>
      </c>
      <c r="T99">
        <v>82.605999999999895</v>
      </c>
      <c r="Y99">
        <v>35363</v>
      </c>
      <c r="Z99" t="s">
        <v>16</v>
      </c>
      <c r="AA99" t="s">
        <v>51</v>
      </c>
      <c r="AB99">
        <v>7618</v>
      </c>
      <c r="AC99">
        <v>1.9400109999999999</v>
      </c>
      <c r="AD99">
        <v>2.0246170000000001</v>
      </c>
      <c r="AE99">
        <v>8.4605999999999904E-2</v>
      </c>
      <c r="AF99">
        <v>84.605999999999895</v>
      </c>
      <c r="AK99">
        <v>35343</v>
      </c>
      <c r="AL99" t="s">
        <v>16</v>
      </c>
      <c r="AM99" t="s">
        <v>51</v>
      </c>
      <c r="AN99">
        <v>7634</v>
      </c>
      <c r="AO99">
        <v>1.6100110000000001</v>
      </c>
      <c r="AP99">
        <v>1.6926269999999899</v>
      </c>
      <c r="AQ99">
        <v>8.2615999999999801E-2</v>
      </c>
      <c r="AR99">
        <v>82.615999999999801</v>
      </c>
    </row>
    <row r="100" spans="1:44">
      <c r="A100">
        <v>51723</v>
      </c>
      <c r="B100" t="s">
        <v>16</v>
      </c>
      <c r="C100" t="s">
        <v>11</v>
      </c>
      <c r="D100">
        <v>7586</v>
      </c>
      <c r="E100">
        <v>2.0499990000000001</v>
      </c>
      <c r="F100">
        <v>2.132622</v>
      </c>
      <c r="G100">
        <v>8.2622999999999794E-2</v>
      </c>
      <c r="H100">
        <v>82.622999999999806</v>
      </c>
      <c r="M100">
        <v>55438</v>
      </c>
      <c r="N100" t="s">
        <v>16</v>
      </c>
      <c r="O100" t="s">
        <v>49</v>
      </c>
      <c r="P100">
        <v>7602</v>
      </c>
      <c r="Q100">
        <v>1.9799989999999901</v>
      </c>
      <c r="R100">
        <v>2.060622</v>
      </c>
      <c r="S100">
        <v>8.0623000000000097E-2</v>
      </c>
      <c r="T100">
        <v>80.623000000000104</v>
      </c>
      <c r="Y100">
        <v>55458</v>
      </c>
      <c r="Z100" t="s">
        <v>16</v>
      </c>
      <c r="AA100" t="s">
        <v>49</v>
      </c>
      <c r="AB100">
        <v>7618</v>
      </c>
      <c r="AC100">
        <v>1.9699990000000001</v>
      </c>
      <c r="AD100">
        <v>2.0566170000000001</v>
      </c>
      <c r="AE100">
        <v>8.6618000000000001E-2</v>
      </c>
      <c r="AF100">
        <v>86.617999999999995</v>
      </c>
      <c r="AK100">
        <v>55438</v>
      </c>
      <c r="AL100" t="s">
        <v>16</v>
      </c>
      <c r="AM100" t="s">
        <v>49</v>
      </c>
      <c r="AN100">
        <v>7634</v>
      </c>
      <c r="AO100">
        <v>2.4300000000000002</v>
      </c>
      <c r="AP100">
        <v>2.5326170000000001</v>
      </c>
      <c r="AQ100">
        <v>0.102616999999999</v>
      </c>
      <c r="AR100">
        <v>102.616999999999</v>
      </c>
    </row>
    <row r="101" spans="1:44">
      <c r="A101">
        <v>34264</v>
      </c>
      <c r="B101" t="s">
        <v>16</v>
      </c>
      <c r="C101" t="s">
        <v>12</v>
      </c>
      <c r="D101">
        <v>7586</v>
      </c>
      <c r="E101">
        <v>2.050011</v>
      </c>
      <c r="F101">
        <v>2.1326170000000002</v>
      </c>
      <c r="G101">
        <v>8.2606000000000096E-2</v>
      </c>
      <c r="H101">
        <v>82.606000000000094</v>
      </c>
      <c r="M101">
        <v>35347</v>
      </c>
      <c r="N101" t="s">
        <v>16</v>
      </c>
      <c r="O101" t="s">
        <v>51</v>
      </c>
      <c r="P101">
        <v>7602</v>
      </c>
      <c r="Q101">
        <v>1.980011</v>
      </c>
      <c r="R101">
        <v>2.0606170000000001</v>
      </c>
      <c r="S101">
        <v>8.0606000000000094E-2</v>
      </c>
      <c r="T101">
        <v>80.606000000000094</v>
      </c>
      <c r="Y101">
        <v>35367</v>
      </c>
      <c r="Z101" t="s">
        <v>16</v>
      </c>
      <c r="AA101" t="s">
        <v>51</v>
      </c>
      <c r="AB101">
        <v>7618</v>
      </c>
      <c r="AC101">
        <v>1.970011</v>
      </c>
      <c r="AD101">
        <v>2.0526270000000002</v>
      </c>
      <c r="AE101">
        <v>8.2616000000000203E-2</v>
      </c>
      <c r="AF101">
        <v>82.616000000000199</v>
      </c>
      <c r="AK101">
        <v>35347</v>
      </c>
      <c r="AL101" t="s">
        <v>16</v>
      </c>
      <c r="AM101" t="s">
        <v>51</v>
      </c>
      <c r="AN101">
        <v>7634</v>
      </c>
      <c r="AO101">
        <v>2.4300109999999999</v>
      </c>
      <c r="AP101">
        <v>2.5126170000000001</v>
      </c>
      <c r="AQ101">
        <v>8.2606000000000096E-2</v>
      </c>
      <c r="AR101">
        <v>82.606000000000094</v>
      </c>
    </row>
    <row r="102" spans="1:44">
      <c r="A102">
        <v>51727</v>
      </c>
      <c r="B102" t="s">
        <v>16</v>
      </c>
      <c r="C102" t="s">
        <v>11</v>
      </c>
      <c r="D102">
        <v>7586</v>
      </c>
      <c r="E102">
        <v>2.1899989999999998</v>
      </c>
      <c r="F102">
        <v>2.27263199999999</v>
      </c>
      <c r="G102">
        <v>8.2632999999999901E-2</v>
      </c>
      <c r="H102">
        <v>82.632999999999896</v>
      </c>
      <c r="M102">
        <v>55442</v>
      </c>
      <c r="N102" t="s">
        <v>16</v>
      </c>
      <c r="O102" t="s">
        <v>49</v>
      </c>
      <c r="P102">
        <v>7602</v>
      </c>
      <c r="Q102">
        <v>2.27</v>
      </c>
      <c r="R102">
        <v>2.3526319999999998</v>
      </c>
      <c r="S102">
        <v>8.2631999999999803E-2</v>
      </c>
      <c r="T102">
        <v>82.631999999999806</v>
      </c>
      <c r="Y102">
        <v>55462</v>
      </c>
      <c r="Z102" t="s">
        <v>16</v>
      </c>
      <c r="AA102" t="s">
        <v>49</v>
      </c>
      <c r="AB102">
        <v>7618</v>
      </c>
      <c r="AC102">
        <v>2.4399989999999998</v>
      </c>
      <c r="AD102">
        <v>2.5286170000000001</v>
      </c>
      <c r="AE102">
        <v>8.8618000000000294E-2</v>
      </c>
      <c r="AF102">
        <v>88.618000000000293</v>
      </c>
      <c r="AK102">
        <v>55434</v>
      </c>
      <c r="AL102" t="s">
        <v>16</v>
      </c>
      <c r="AM102" t="s">
        <v>49</v>
      </c>
      <c r="AN102">
        <v>7634</v>
      </c>
      <c r="AO102">
        <v>2.1699989999999998</v>
      </c>
      <c r="AP102">
        <v>2.2646169999999999</v>
      </c>
      <c r="AQ102">
        <v>9.4617999999999994E-2</v>
      </c>
      <c r="AR102">
        <v>94.618000000000094</v>
      </c>
    </row>
    <row r="103" spans="1:44">
      <c r="A103">
        <v>34268</v>
      </c>
      <c r="B103" t="s">
        <v>16</v>
      </c>
      <c r="C103" t="s">
        <v>12</v>
      </c>
      <c r="D103">
        <v>7586</v>
      </c>
      <c r="E103">
        <v>2.1900110000000002</v>
      </c>
      <c r="F103">
        <v>2.2726169999999999</v>
      </c>
      <c r="G103">
        <v>8.2605999999999694E-2</v>
      </c>
      <c r="H103">
        <v>82.605999999999696</v>
      </c>
      <c r="M103">
        <v>35351</v>
      </c>
      <c r="N103" t="s">
        <v>16</v>
      </c>
      <c r="O103" t="s">
        <v>51</v>
      </c>
      <c r="P103">
        <v>7602</v>
      </c>
      <c r="Q103">
        <v>2.2700109999999998</v>
      </c>
      <c r="R103">
        <v>2.352627</v>
      </c>
      <c r="S103">
        <v>8.2615999999999801E-2</v>
      </c>
      <c r="T103">
        <v>82.615999999999801</v>
      </c>
      <c r="Y103">
        <v>35371</v>
      </c>
      <c r="Z103" t="s">
        <v>16</v>
      </c>
      <c r="AA103" t="s">
        <v>51</v>
      </c>
      <c r="AB103">
        <v>7618</v>
      </c>
      <c r="AC103">
        <v>2.4400110000000002</v>
      </c>
      <c r="AD103">
        <v>2.5206219999999999</v>
      </c>
      <c r="AE103">
        <v>8.0610999999999697E-2</v>
      </c>
      <c r="AF103">
        <v>80.610999999999706</v>
      </c>
      <c r="AK103">
        <v>35343</v>
      </c>
      <c r="AL103" t="s">
        <v>16</v>
      </c>
      <c r="AM103" t="s">
        <v>51</v>
      </c>
      <c r="AN103">
        <v>7634</v>
      </c>
      <c r="AO103">
        <v>2.1700110000000001</v>
      </c>
      <c r="AP103">
        <v>2.2526220000000001</v>
      </c>
      <c r="AQ103">
        <v>8.2610999999999907E-2</v>
      </c>
      <c r="AR103">
        <v>82.610999999999905</v>
      </c>
    </row>
    <row r="104" spans="1:44">
      <c r="A104">
        <v>51731</v>
      </c>
      <c r="B104" t="s">
        <v>16</v>
      </c>
      <c r="C104" t="s">
        <v>11</v>
      </c>
      <c r="D104">
        <v>7586</v>
      </c>
      <c r="E104">
        <v>2.37</v>
      </c>
      <c r="F104">
        <v>2.4526219999999999</v>
      </c>
      <c r="G104">
        <v>8.2621999999999696E-2</v>
      </c>
      <c r="H104">
        <v>82.621999999999701</v>
      </c>
      <c r="M104">
        <v>55446</v>
      </c>
      <c r="N104" t="s">
        <v>16</v>
      </c>
      <c r="O104" t="s">
        <v>49</v>
      </c>
      <c r="P104">
        <v>7602</v>
      </c>
      <c r="Q104">
        <v>2.37</v>
      </c>
      <c r="R104">
        <v>2.4526319999999999</v>
      </c>
      <c r="S104">
        <v>8.2631999999999803E-2</v>
      </c>
      <c r="T104">
        <v>82.631999999999806</v>
      </c>
      <c r="Y104">
        <v>55466</v>
      </c>
      <c r="Z104" t="s">
        <v>16</v>
      </c>
      <c r="AA104" t="s">
        <v>49</v>
      </c>
      <c r="AB104">
        <v>7618</v>
      </c>
      <c r="AC104">
        <v>2.52</v>
      </c>
      <c r="AD104">
        <v>2.60861699999999</v>
      </c>
      <c r="AE104">
        <v>8.8616999999999696E-2</v>
      </c>
      <c r="AF104">
        <v>88.616999999999706</v>
      </c>
      <c r="AK104">
        <v>55438</v>
      </c>
      <c r="AL104" t="s">
        <v>16</v>
      </c>
      <c r="AM104" t="s">
        <v>49</v>
      </c>
      <c r="AN104">
        <v>7634</v>
      </c>
      <c r="AO104">
        <v>2.3199990000000001</v>
      </c>
      <c r="AP104">
        <v>2.416617</v>
      </c>
      <c r="AQ104">
        <v>9.6617999999999801E-2</v>
      </c>
      <c r="AR104">
        <v>96.617999999999796</v>
      </c>
    </row>
    <row r="105" spans="1:44">
      <c r="A105">
        <v>34272</v>
      </c>
      <c r="B105" t="s">
        <v>16</v>
      </c>
      <c r="C105" t="s">
        <v>12</v>
      </c>
      <c r="D105">
        <v>7586</v>
      </c>
      <c r="E105">
        <v>2.3700109999999999</v>
      </c>
      <c r="F105">
        <v>2.452617</v>
      </c>
      <c r="G105">
        <v>8.2606000000000096E-2</v>
      </c>
      <c r="H105">
        <v>82.606000000000094</v>
      </c>
      <c r="M105">
        <v>35355</v>
      </c>
      <c r="N105" t="s">
        <v>16</v>
      </c>
      <c r="O105" t="s">
        <v>51</v>
      </c>
      <c r="P105">
        <v>7602</v>
      </c>
      <c r="Q105">
        <v>2.3700109999999999</v>
      </c>
      <c r="R105">
        <v>2.4526270000000001</v>
      </c>
      <c r="S105">
        <v>8.2616000000000203E-2</v>
      </c>
      <c r="T105">
        <v>82.616000000000199</v>
      </c>
      <c r="Y105">
        <v>35375</v>
      </c>
      <c r="Z105" t="s">
        <v>16</v>
      </c>
      <c r="AA105" t="s">
        <v>51</v>
      </c>
      <c r="AB105">
        <v>7618</v>
      </c>
      <c r="AC105">
        <v>2.5200109999999998</v>
      </c>
      <c r="AD105">
        <v>2.6006269999999998</v>
      </c>
      <c r="AE105">
        <v>8.0615999999999993E-2</v>
      </c>
      <c r="AF105">
        <v>80.616</v>
      </c>
      <c r="AK105">
        <v>35347</v>
      </c>
      <c r="AL105" t="s">
        <v>16</v>
      </c>
      <c r="AM105" t="s">
        <v>51</v>
      </c>
      <c r="AN105">
        <v>7634</v>
      </c>
      <c r="AO105">
        <v>2.320011</v>
      </c>
      <c r="AP105">
        <v>2.404617</v>
      </c>
      <c r="AQ105">
        <v>8.4605999999999904E-2</v>
      </c>
      <c r="AR105">
        <v>84.605999999999895</v>
      </c>
    </row>
    <row r="106" spans="1:44">
      <c r="A106">
        <v>51735</v>
      </c>
      <c r="B106" t="s">
        <v>16</v>
      </c>
      <c r="C106" t="s">
        <v>11</v>
      </c>
      <c r="D106">
        <v>7586</v>
      </c>
      <c r="E106">
        <v>2.5499990000000001</v>
      </c>
      <c r="F106">
        <v>2.6326320000000001</v>
      </c>
      <c r="G106">
        <v>8.2632999999999901E-2</v>
      </c>
      <c r="H106">
        <v>82.632999999999896</v>
      </c>
      <c r="M106">
        <v>55450</v>
      </c>
      <c r="N106" t="s">
        <v>16</v>
      </c>
      <c r="O106" t="s">
        <v>49</v>
      </c>
      <c r="P106">
        <v>7602</v>
      </c>
      <c r="Q106">
        <v>2.66</v>
      </c>
      <c r="R106">
        <v>2.7446169999999999</v>
      </c>
      <c r="S106">
        <v>8.4616999999999706E-2</v>
      </c>
      <c r="T106">
        <v>84.616999999999706</v>
      </c>
      <c r="Y106">
        <v>55470</v>
      </c>
      <c r="Z106" t="s">
        <v>16</v>
      </c>
      <c r="AA106" t="s">
        <v>49</v>
      </c>
      <c r="AB106">
        <v>7618</v>
      </c>
      <c r="AC106">
        <v>2.62</v>
      </c>
      <c r="AD106">
        <v>2.7006220000000001</v>
      </c>
      <c r="AE106">
        <v>8.0621999999999902E-2</v>
      </c>
      <c r="AF106">
        <v>80.6219999999999</v>
      </c>
      <c r="AK106">
        <v>55442</v>
      </c>
      <c r="AL106" t="s">
        <v>16</v>
      </c>
      <c r="AM106" t="s">
        <v>49</v>
      </c>
      <c r="AN106">
        <v>7634</v>
      </c>
      <c r="AO106">
        <v>2.33</v>
      </c>
      <c r="AP106">
        <v>2.424617</v>
      </c>
      <c r="AQ106">
        <v>9.4616999999999896E-2</v>
      </c>
      <c r="AR106">
        <v>94.616999999999905</v>
      </c>
    </row>
    <row r="107" spans="1:44">
      <c r="A107">
        <v>34276</v>
      </c>
      <c r="B107" t="s">
        <v>16</v>
      </c>
      <c r="C107" t="s">
        <v>12</v>
      </c>
      <c r="D107">
        <v>7586</v>
      </c>
      <c r="E107">
        <v>2.550011</v>
      </c>
      <c r="F107">
        <v>2.63261699999999</v>
      </c>
      <c r="G107">
        <v>8.2605999999999694E-2</v>
      </c>
      <c r="H107">
        <v>82.605999999999696</v>
      </c>
      <c r="M107">
        <v>35359</v>
      </c>
      <c r="N107" t="s">
        <v>16</v>
      </c>
      <c r="O107" t="s">
        <v>51</v>
      </c>
      <c r="P107">
        <v>7602</v>
      </c>
      <c r="Q107">
        <v>2.6600109999999999</v>
      </c>
      <c r="R107">
        <v>2.7406169999999999</v>
      </c>
      <c r="S107">
        <v>8.06059999999999E-2</v>
      </c>
      <c r="T107">
        <v>80.605999999999895</v>
      </c>
      <c r="Y107">
        <v>35379</v>
      </c>
      <c r="Z107" t="s">
        <v>16</v>
      </c>
      <c r="AA107" t="s">
        <v>51</v>
      </c>
      <c r="AB107">
        <v>7618</v>
      </c>
      <c r="AC107">
        <v>2.6200109999999999</v>
      </c>
      <c r="AD107">
        <v>2.7006169999999998</v>
      </c>
      <c r="AE107">
        <v>8.06060000000004E-2</v>
      </c>
      <c r="AF107">
        <v>80.606000000000293</v>
      </c>
      <c r="AK107">
        <v>35351</v>
      </c>
      <c r="AL107" t="s">
        <v>16</v>
      </c>
      <c r="AM107" t="s">
        <v>51</v>
      </c>
      <c r="AN107">
        <v>7634</v>
      </c>
      <c r="AO107">
        <v>2.3300109999999998</v>
      </c>
      <c r="AP107">
        <v>2.4126270000000001</v>
      </c>
      <c r="AQ107">
        <v>8.2616000000000203E-2</v>
      </c>
      <c r="AR107">
        <v>82.616000000000199</v>
      </c>
    </row>
    <row r="108" spans="1:44">
      <c r="A108">
        <v>51715</v>
      </c>
      <c r="B108" t="s">
        <v>16</v>
      </c>
      <c r="C108" t="s">
        <v>11</v>
      </c>
      <c r="D108">
        <v>7586</v>
      </c>
      <c r="E108">
        <v>1.169999</v>
      </c>
      <c r="F108">
        <v>1.252632</v>
      </c>
      <c r="G108">
        <v>8.2632999999999901E-2</v>
      </c>
      <c r="H108">
        <v>82.632999999999896</v>
      </c>
      <c r="M108">
        <v>55454</v>
      </c>
      <c r="N108" t="s">
        <v>16</v>
      </c>
      <c r="O108" t="s">
        <v>49</v>
      </c>
      <c r="P108">
        <v>7602</v>
      </c>
      <c r="Q108">
        <v>2.68</v>
      </c>
      <c r="R108">
        <v>2.7646220000000001</v>
      </c>
      <c r="S108">
        <v>8.4621999999999906E-2</v>
      </c>
      <c r="T108">
        <v>84.6219999999999</v>
      </c>
      <c r="Y108">
        <v>55474</v>
      </c>
      <c r="Z108" t="s">
        <v>16</v>
      </c>
      <c r="AA108" t="s">
        <v>49</v>
      </c>
      <c r="AB108">
        <v>7618</v>
      </c>
      <c r="AC108">
        <v>2.6699989999999998</v>
      </c>
      <c r="AD108">
        <v>2.7566169999999999</v>
      </c>
      <c r="AE108">
        <v>8.6618000000000001E-2</v>
      </c>
      <c r="AF108">
        <v>86.617999999999995</v>
      </c>
      <c r="AK108">
        <v>55434</v>
      </c>
      <c r="AL108" t="s">
        <v>16</v>
      </c>
      <c r="AM108" t="s">
        <v>49</v>
      </c>
      <c r="AN108">
        <v>7634</v>
      </c>
      <c r="AO108">
        <v>1</v>
      </c>
      <c r="AP108">
        <v>1.084622</v>
      </c>
      <c r="AQ108">
        <v>8.4621999999999906E-2</v>
      </c>
      <c r="AR108">
        <v>84.6219999999999</v>
      </c>
    </row>
    <row r="109" spans="1:44">
      <c r="A109">
        <v>34256</v>
      </c>
      <c r="B109" t="s">
        <v>16</v>
      </c>
      <c r="C109" t="s">
        <v>12</v>
      </c>
      <c r="D109">
        <v>7586</v>
      </c>
      <c r="E109">
        <v>1.1700109999999999</v>
      </c>
      <c r="F109">
        <v>1.2526169999999901</v>
      </c>
      <c r="G109">
        <v>8.2605999999999902E-2</v>
      </c>
      <c r="H109">
        <v>82.605999999999895</v>
      </c>
      <c r="M109">
        <v>35363</v>
      </c>
      <c r="N109" t="s">
        <v>16</v>
      </c>
      <c r="O109" t="s">
        <v>51</v>
      </c>
      <c r="P109">
        <v>7602</v>
      </c>
      <c r="Q109">
        <v>2.6800109999999999</v>
      </c>
      <c r="R109">
        <v>2.7606220000000001</v>
      </c>
      <c r="S109">
        <v>8.0611000000000196E-2</v>
      </c>
      <c r="T109">
        <v>80.611000000000203</v>
      </c>
      <c r="Y109">
        <v>35383</v>
      </c>
      <c r="Z109" t="s">
        <v>16</v>
      </c>
      <c r="AA109" t="s">
        <v>51</v>
      </c>
      <c r="AB109">
        <v>7618</v>
      </c>
      <c r="AC109">
        <v>2.6700110000000001</v>
      </c>
      <c r="AD109">
        <v>2.7526269999999999</v>
      </c>
      <c r="AE109">
        <v>8.2615999999999801E-2</v>
      </c>
      <c r="AF109">
        <v>82.615999999999801</v>
      </c>
      <c r="AK109">
        <v>35343</v>
      </c>
      <c r="AL109" t="s">
        <v>16</v>
      </c>
      <c r="AM109" t="s">
        <v>51</v>
      </c>
      <c r="AN109">
        <v>7634</v>
      </c>
      <c r="AO109">
        <v>1.000011</v>
      </c>
      <c r="AP109">
        <v>1.080622</v>
      </c>
      <c r="AQ109">
        <v>8.0610999999999905E-2</v>
      </c>
      <c r="AR109">
        <v>80.610999999999905</v>
      </c>
    </row>
    <row r="110" spans="1:44">
      <c r="A110">
        <v>51719</v>
      </c>
      <c r="B110" t="s">
        <v>16</v>
      </c>
      <c r="C110" t="s">
        <v>11</v>
      </c>
      <c r="D110">
        <v>7586</v>
      </c>
      <c r="E110">
        <v>1.34</v>
      </c>
      <c r="F110">
        <v>1.4246220000000001</v>
      </c>
      <c r="G110">
        <v>8.4621999999999906E-2</v>
      </c>
      <c r="H110">
        <v>84.6219999999999</v>
      </c>
      <c r="M110">
        <v>55458</v>
      </c>
      <c r="N110" t="s">
        <v>16</v>
      </c>
      <c r="O110" t="s">
        <v>49</v>
      </c>
      <c r="P110">
        <v>7602</v>
      </c>
      <c r="Q110">
        <v>2.7099989999999998</v>
      </c>
      <c r="R110">
        <v>2.7926319999999998</v>
      </c>
      <c r="S110">
        <v>8.2633000000000401E-2</v>
      </c>
      <c r="T110">
        <v>82.633000000000393</v>
      </c>
      <c r="Y110">
        <v>55434</v>
      </c>
      <c r="Z110" t="s">
        <v>16</v>
      </c>
      <c r="AA110" t="s">
        <v>49</v>
      </c>
      <c r="AB110">
        <v>7618</v>
      </c>
      <c r="AC110">
        <v>1.159999</v>
      </c>
      <c r="AD110">
        <v>1.2446170000000001</v>
      </c>
      <c r="AE110">
        <v>8.4617999999999999E-2</v>
      </c>
      <c r="AF110">
        <v>84.617999999999995</v>
      </c>
      <c r="AK110">
        <v>55438</v>
      </c>
      <c r="AL110" t="s">
        <v>16</v>
      </c>
      <c r="AM110" t="s">
        <v>49</v>
      </c>
      <c r="AN110">
        <v>7634</v>
      </c>
      <c r="AO110">
        <v>1.1000000000000001</v>
      </c>
      <c r="AP110">
        <v>1.196617</v>
      </c>
      <c r="AQ110">
        <v>9.6616999999999897E-2</v>
      </c>
      <c r="AR110">
        <v>96.616999999999905</v>
      </c>
    </row>
    <row r="111" spans="1:44">
      <c r="A111">
        <v>34260</v>
      </c>
      <c r="B111" t="s">
        <v>16</v>
      </c>
      <c r="C111" t="s">
        <v>12</v>
      </c>
      <c r="D111">
        <v>7586</v>
      </c>
      <c r="E111">
        <v>1.3400110000000001</v>
      </c>
      <c r="F111">
        <v>1.4206220000000001</v>
      </c>
      <c r="G111">
        <v>8.0610999999999905E-2</v>
      </c>
      <c r="H111">
        <v>80.610999999999905</v>
      </c>
      <c r="M111">
        <v>35367</v>
      </c>
      <c r="N111" t="s">
        <v>16</v>
      </c>
      <c r="O111" t="s">
        <v>51</v>
      </c>
      <c r="P111">
        <v>7602</v>
      </c>
      <c r="Q111">
        <v>2.71001099999999</v>
      </c>
      <c r="R111">
        <v>2.792627</v>
      </c>
      <c r="S111">
        <v>8.2616000000000203E-2</v>
      </c>
      <c r="T111">
        <v>82.616000000000199</v>
      </c>
      <c r="Y111">
        <v>35343</v>
      </c>
      <c r="Z111" t="s">
        <v>16</v>
      </c>
      <c r="AA111" t="s">
        <v>51</v>
      </c>
      <c r="AB111">
        <v>7618</v>
      </c>
      <c r="AC111">
        <v>1.1600109999999999</v>
      </c>
      <c r="AD111">
        <v>1.2406269999999999</v>
      </c>
      <c r="AE111">
        <v>8.0615999999999993E-2</v>
      </c>
      <c r="AF111">
        <v>80.616</v>
      </c>
      <c r="AK111">
        <v>35347</v>
      </c>
      <c r="AL111" t="s">
        <v>16</v>
      </c>
      <c r="AM111" t="s">
        <v>51</v>
      </c>
      <c r="AN111">
        <v>7634</v>
      </c>
      <c r="AO111">
        <v>1.1000110000000001</v>
      </c>
      <c r="AP111">
        <v>1.184617</v>
      </c>
      <c r="AQ111">
        <v>8.4605999999999904E-2</v>
      </c>
      <c r="AR111">
        <v>84.605999999999895</v>
      </c>
    </row>
    <row r="112" spans="1:44">
      <c r="A112">
        <v>51723</v>
      </c>
      <c r="B112" t="s">
        <v>16</v>
      </c>
      <c r="C112" t="s">
        <v>11</v>
      </c>
      <c r="D112">
        <v>7586</v>
      </c>
      <c r="E112">
        <v>1.379999</v>
      </c>
      <c r="F112">
        <v>1.4606219999999901</v>
      </c>
      <c r="G112">
        <v>8.0622999999999806E-2</v>
      </c>
      <c r="H112">
        <v>80.622999999999806</v>
      </c>
      <c r="M112">
        <v>55434</v>
      </c>
      <c r="N112" t="s">
        <v>16</v>
      </c>
      <c r="O112" t="s">
        <v>49</v>
      </c>
      <c r="P112">
        <v>7602</v>
      </c>
      <c r="Q112">
        <v>1.2199990000000001</v>
      </c>
      <c r="R112">
        <v>1.3006169999999999</v>
      </c>
      <c r="S112">
        <v>8.0617999999999801E-2</v>
      </c>
      <c r="T112">
        <v>80.617999999999796</v>
      </c>
      <c r="Y112">
        <v>55438</v>
      </c>
      <c r="Z112" t="s">
        <v>16</v>
      </c>
      <c r="AA112" t="s">
        <v>49</v>
      </c>
      <c r="AB112">
        <v>7618</v>
      </c>
      <c r="AC112">
        <v>1.6099999999999901</v>
      </c>
      <c r="AD112">
        <v>1.696617</v>
      </c>
      <c r="AE112">
        <v>8.6617000000000097E-2</v>
      </c>
      <c r="AF112">
        <v>86.617000000000104</v>
      </c>
      <c r="AK112">
        <v>55442</v>
      </c>
      <c r="AL112" t="s">
        <v>16</v>
      </c>
      <c r="AM112" t="s">
        <v>49</v>
      </c>
      <c r="AN112">
        <v>7634</v>
      </c>
      <c r="AO112">
        <v>1.199999</v>
      </c>
      <c r="AP112">
        <v>1.2886169999999999</v>
      </c>
      <c r="AQ112">
        <v>8.8617999999999794E-2</v>
      </c>
      <c r="AR112">
        <v>88.617999999999796</v>
      </c>
    </row>
    <row r="113" spans="1:44">
      <c r="A113">
        <v>34264</v>
      </c>
      <c r="B113" t="s">
        <v>16</v>
      </c>
      <c r="C113" t="s">
        <v>12</v>
      </c>
      <c r="D113">
        <v>7586</v>
      </c>
      <c r="E113">
        <v>1.3800110000000001</v>
      </c>
      <c r="F113">
        <v>1.4606170000000001</v>
      </c>
      <c r="G113">
        <v>8.06059999999999E-2</v>
      </c>
      <c r="H113">
        <v>80.605999999999895</v>
      </c>
      <c r="M113">
        <v>35343</v>
      </c>
      <c r="N113" t="s">
        <v>16</v>
      </c>
      <c r="O113" t="s">
        <v>51</v>
      </c>
      <c r="P113">
        <v>7602</v>
      </c>
      <c r="Q113">
        <v>1.220011</v>
      </c>
      <c r="R113">
        <v>1.3046169999999999</v>
      </c>
      <c r="S113">
        <v>8.4605999999999904E-2</v>
      </c>
      <c r="T113">
        <v>84.605999999999895</v>
      </c>
      <c r="Y113">
        <v>35347</v>
      </c>
      <c r="Z113" t="s">
        <v>16</v>
      </c>
      <c r="AA113" t="s">
        <v>51</v>
      </c>
      <c r="AB113">
        <v>7618</v>
      </c>
      <c r="AC113">
        <v>1.6100110000000001</v>
      </c>
      <c r="AD113">
        <v>1.692617</v>
      </c>
      <c r="AE113">
        <v>8.2605999999999902E-2</v>
      </c>
      <c r="AF113">
        <v>82.605999999999895</v>
      </c>
      <c r="AK113">
        <v>35351</v>
      </c>
      <c r="AL113" t="s">
        <v>16</v>
      </c>
      <c r="AM113" t="s">
        <v>51</v>
      </c>
      <c r="AN113">
        <v>7634</v>
      </c>
      <c r="AO113">
        <v>1.2000109999999999</v>
      </c>
      <c r="AP113">
        <v>1.2846169999999999</v>
      </c>
      <c r="AQ113">
        <v>8.4605999999999904E-2</v>
      </c>
      <c r="AR113">
        <v>84.605999999999895</v>
      </c>
    </row>
    <row r="114" spans="1:44">
      <c r="A114">
        <v>51727</v>
      </c>
      <c r="B114" t="s">
        <v>16</v>
      </c>
      <c r="C114" t="s">
        <v>11</v>
      </c>
      <c r="D114">
        <v>7586</v>
      </c>
      <c r="E114">
        <v>1.4799990000000001</v>
      </c>
      <c r="F114">
        <v>1.564622</v>
      </c>
      <c r="G114">
        <v>8.4622999999999796E-2</v>
      </c>
      <c r="H114">
        <v>84.622999999999806</v>
      </c>
      <c r="M114">
        <v>55438</v>
      </c>
      <c r="N114" t="s">
        <v>16</v>
      </c>
      <c r="O114" t="s">
        <v>49</v>
      </c>
      <c r="P114">
        <v>7602</v>
      </c>
      <c r="Q114">
        <v>1.28</v>
      </c>
      <c r="R114">
        <v>1.364627</v>
      </c>
      <c r="S114">
        <v>8.4626999999999994E-2</v>
      </c>
      <c r="T114">
        <v>84.626999999999995</v>
      </c>
      <c r="Y114">
        <v>55442</v>
      </c>
      <c r="Z114" t="s">
        <v>16</v>
      </c>
      <c r="AA114" t="s">
        <v>49</v>
      </c>
      <c r="AB114">
        <v>7618</v>
      </c>
      <c r="AC114">
        <v>2.16</v>
      </c>
      <c r="AD114">
        <v>2.2486169999999999</v>
      </c>
      <c r="AE114">
        <v>8.8616999999999696E-2</v>
      </c>
      <c r="AF114">
        <v>88.616999999999706</v>
      </c>
      <c r="AK114">
        <v>55446</v>
      </c>
      <c r="AL114" t="s">
        <v>16</v>
      </c>
      <c r="AM114" t="s">
        <v>49</v>
      </c>
      <c r="AN114">
        <v>7634</v>
      </c>
      <c r="AO114">
        <v>1.34</v>
      </c>
      <c r="AP114">
        <v>1.436617</v>
      </c>
      <c r="AQ114">
        <v>9.6616999999999897E-2</v>
      </c>
      <c r="AR114">
        <v>96.616999999999905</v>
      </c>
    </row>
    <row r="115" spans="1:44">
      <c r="A115">
        <v>34268</v>
      </c>
      <c r="B115" t="s">
        <v>16</v>
      </c>
      <c r="C115" t="s">
        <v>12</v>
      </c>
      <c r="D115">
        <v>7586</v>
      </c>
      <c r="E115">
        <v>1.480011</v>
      </c>
      <c r="F115">
        <v>1.5606169999999999</v>
      </c>
      <c r="G115">
        <v>8.0606000000000094E-2</v>
      </c>
      <c r="H115">
        <v>80.606000000000094</v>
      </c>
      <c r="M115">
        <v>35347</v>
      </c>
      <c r="N115" t="s">
        <v>16</v>
      </c>
      <c r="O115" t="s">
        <v>51</v>
      </c>
      <c r="P115">
        <v>7602</v>
      </c>
      <c r="Q115">
        <v>1.280011</v>
      </c>
      <c r="R115">
        <v>1.360627</v>
      </c>
      <c r="S115">
        <v>8.0615999999999993E-2</v>
      </c>
      <c r="T115">
        <v>80.616</v>
      </c>
      <c r="Y115">
        <v>35351</v>
      </c>
      <c r="Z115" t="s">
        <v>16</v>
      </c>
      <c r="AA115" t="s">
        <v>51</v>
      </c>
      <c r="AB115">
        <v>7618</v>
      </c>
      <c r="AC115">
        <v>2.1600109999999999</v>
      </c>
      <c r="AD115">
        <v>2.2406169999999999</v>
      </c>
      <c r="AE115">
        <v>8.06059999999999E-2</v>
      </c>
      <c r="AF115">
        <v>80.605999999999895</v>
      </c>
      <c r="AK115">
        <v>35355</v>
      </c>
      <c r="AL115" t="s">
        <v>16</v>
      </c>
      <c r="AM115" t="s">
        <v>51</v>
      </c>
      <c r="AN115">
        <v>7634</v>
      </c>
      <c r="AO115">
        <v>1.3400110000000001</v>
      </c>
      <c r="AP115">
        <v>1.4206220000000001</v>
      </c>
      <c r="AQ115">
        <v>8.0610999999999905E-2</v>
      </c>
      <c r="AR115">
        <v>80.610999999999905</v>
      </c>
    </row>
    <row r="116" spans="1:44">
      <c r="A116">
        <v>51731</v>
      </c>
      <c r="B116" t="s">
        <v>16</v>
      </c>
      <c r="C116" t="s">
        <v>11</v>
      </c>
      <c r="D116">
        <v>7586</v>
      </c>
      <c r="E116">
        <v>2.04</v>
      </c>
      <c r="F116">
        <v>2.1246170000000002</v>
      </c>
      <c r="G116">
        <v>8.4617000000000095E-2</v>
      </c>
      <c r="H116">
        <v>84.617000000000104</v>
      </c>
      <c r="M116">
        <v>55442</v>
      </c>
      <c r="N116" t="s">
        <v>16</v>
      </c>
      <c r="O116" t="s">
        <v>49</v>
      </c>
      <c r="P116">
        <v>7602</v>
      </c>
      <c r="Q116">
        <v>1.3</v>
      </c>
      <c r="R116">
        <v>1.380622</v>
      </c>
      <c r="S116">
        <v>8.0621999999999902E-2</v>
      </c>
      <c r="T116">
        <v>80.6219999999999</v>
      </c>
      <c r="Y116">
        <v>55446</v>
      </c>
      <c r="Z116" t="s">
        <v>16</v>
      </c>
      <c r="AA116" t="s">
        <v>49</v>
      </c>
      <c r="AB116">
        <v>7618</v>
      </c>
      <c r="AC116">
        <v>2.5099990000000001</v>
      </c>
      <c r="AD116">
        <v>2.60061699999999</v>
      </c>
      <c r="AE116">
        <v>9.0617999999999602E-2</v>
      </c>
      <c r="AF116">
        <v>90.617999999999597</v>
      </c>
      <c r="AK116">
        <v>55450</v>
      </c>
      <c r="AL116" t="s">
        <v>16</v>
      </c>
      <c r="AM116" t="s">
        <v>49</v>
      </c>
      <c r="AN116">
        <v>7634</v>
      </c>
      <c r="AO116">
        <v>1.54</v>
      </c>
      <c r="AP116">
        <v>1.636617</v>
      </c>
      <c r="AQ116">
        <v>9.6616999999999897E-2</v>
      </c>
      <c r="AR116">
        <v>96.616999999999905</v>
      </c>
    </row>
    <row r="117" spans="1:44">
      <c r="A117">
        <v>34272</v>
      </c>
      <c r="B117" t="s">
        <v>16</v>
      </c>
      <c r="C117" t="s">
        <v>12</v>
      </c>
      <c r="D117">
        <v>7586</v>
      </c>
      <c r="E117">
        <v>2.0400109999999998</v>
      </c>
      <c r="F117">
        <v>2.1206170000000002</v>
      </c>
      <c r="G117">
        <v>8.06060000000004E-2</v>
      </c>
      <c r="H117">
        <v>80.606000000000293</v>
      </c>
      <c r="M117">
        <v>35351</v>
      </c>
      <c r="N117" t="s">
        <v>16</v>
      </c>
      <c r="O117" t="s">
        <v>51</v>
      </c>
      <c r="P117">
        <v>7602</v>
      </c>
      <c r="Q117">
        <v>1.300011</v>
      </c>
      <c r="R117">
        <v>1.380627</v>
      </c>
      <c r="S117">
        <v>8.0615999999999993E-2</v>
      </c>
      <c r="T117">
        <v>80.616</v>
      </c>
      <c r="Y117">
        <v>35355</v>
      </c>
      <c r="Z117" t="s">
        <v>16</v>
      </c>
      <c r="AA117" t="s">
        <v>51</v>
      </c>
      <c r="AB117">
        <v>7618</v>
      </c>
      <c r="AC117">
        <v>2.510011</v>
      </c>
      <c r="AD117">
        <v>2.5926269999999998</v>
      </c>
      <c r="AE117">
        <v>8.2616000000000203E-2</v>
      </c>
      <c r="AF117">
        <v>82.616000000000199</v>
      </c>
      <c r="AK117">
        <v>35359</v>
      </c>
      <c r="AL117" t="s">
        <v>16</v>
      </c>
      <c r="AM117" t="s">
        <v>51</v>
      </c>
      <c r="AN117">
        <v>7634</v>
      </c>
      <c r="AO117">
        <v>1.540011</v>
      </c>
      <c r="AP117">
        <v>1.624617</v>
      </c>
      <c r="AQ117">
        <v>8.4605999999999904E-2</v>
      </c>
      <c r="AR117">
        <v>84.605999999999895</v>
      </c>
    </row>
    <row r="118" spans="1:44">
      <c r="A118">
        <v>51735</v>
      </c>
      <c r="B118" t="s">
        <v>16</v>
      </c>
      <c r="C118" t="s">
        <v>11</v>
      </c>
      <c r="D118">
        <v>7586</v>
      </c>
      <c r="E118">
        <v>2.06</v>
      </c>
      <c r="F118">
        <v>2.1446170000000002</v>
      </c>
      <c r="G118">
        <v>8.4617000000000095E-2</v>
      </c>
      <c r="H118">
        <v>84.617000000000104</v>
      </c>
      <c r="M118">
        <v>55446</v>
      </c>
      <c r="N118" t="s">
        <v>16</v>
      </c>
      <c r="O118" t="s">
        <v>49</v>
      </c>
      <c r="P118">
        <v>7602</v>
      </c>
      <c r="Q118">
        <v>1.32</v>
      </c>
      <c r="R118">
        <v>1.404617</v>
      </c>
      <c r="S118">
        <v>8.4616999999999901E-2</v>
      </c>
      <c r="T118">
        <v>84.616999999999905</v>
      </c>
      <c r="Y118">
        <v>55450</v>
      </c>
      <c r="Z118" t="s">
        <v>16</v>
      </c>
      <c r="AA118" t="s">
        <v>49</v>
      </c>
      <c r="AB118">
        <v>7618</v>
      </c>
      <c r="AC118">
        <v>2.5299990000000001</v>
      </c>
      <c r="AD118">
        <v>2.61661699999999</v>
      </c>
      <c r="AE118">
        <v>8.6617999999999598E-2</v>
      </c>
      <c r="AF118">
        <v>86.617999999999597</v>
      </c>
      <c r="AK118">
        <v>55454</v>
      </c>
      <c r="AL118" t="s">
        <v>16</v>
      </c>
      <c r="AM118" t="s">
        <v>49</v>
      </c>
      <c r="AN118">
        <v>7634</v>
      </c>
      <c r="AO118">
        <v>1.87</v>
      </c>
      <c r="AP118">
        <v>1.9726170000000001</v>
      </c>
      <c r="AQ118">
        <v>0.102616999999999</v>
      </c>
      <c r="AR118">
        <v>102.616999999999</v>
      </c>
    </row>
    <row r="119" spans="1:44">
      <c r="A119">
        <v>34276</v>
      </c>
      <c r="B119" t="s">
        <v>16</v>
      </c>
      <c r="C119" t="s">
        <v>12</v>
      </c>
      <c r="D119">
        <v>7586</v>
      </c>
      <c r="E119">
        <v>2.0600109999999998</v>
      </c>
      <c r="F119">
        <v>2.14061699999999</v>
      </c>
      <c r="G119">
        <v>8.06059999999999E-2</v>
      </c>
      <c r="H119">
        <v>80.605999999999895</v>
      </c>
      <c r="M119">
        <v>35355</v>
      </c>
      <c r="N119" t="s">
        <v>16</v>
      </c>
      <c r="O119" t="s">
        <v>51</v>
      </c>
      <c r="P119">
        <v>7602</v>
      </c>
      <c r="Q119">
        <v>1.320011</v>
      </c>
      <c r="R119">
        <v>1.4006270000000001</v>
      </c>
      <c r="S119">
        <v>8.0615999999999993E-2</v>
      </c>
      <c r="T119">
        <v>80.616</v>
      </c>
      <c r="Y119">
        <v>35359</v>
      </c>
      <c r="Z119" t="s">
        <v>16</v>
      </c>
      <c r="AA119" t="s">
        <v>51</v>
      </c>
      <c r="AB119">
        <v>7618</v>
      </c>
      <c r="AC119">
        <v>2.530011</v>
      </c>
      <c r="AD119">
        <v>2.6126269999999998</v>
      </c>
      <c r="AE119">
        <v>8.2615999999999801E-2</v>
      </c>
      <c r="AF119">
        <v>82.615999999999801</v>
      </c>
      <c r="AK119">
        <v>35363</v>
      </c>
      <c r="AL119" t="s">
        <v>16</v>
      </c>
      <c r="AM119" t="s">
        <v>51</v>
      </c>
      <c r="AN119">
        <v>7634</v>
      </c>
      <c r="AO119">
        <v>1.8700109999999901</v>
      </c>
      <c r="AP119">
        <v>1.9566170000000001</v>
      </c>
      <c r="AQ119">
        <v>8.66060000000001E-2</v>
      </c>
      <c r="AR119">
        <v>86.606000000000094</v>
      </c>
    </row>
    <row r="120" spans="1:44">
      <c r="A120">
        <v>51739</v>
      </c>
      <c r="B120" t="s">
        <v>16</v>
      </c>
      <c r="C120" t="s">
        <v>11</v>
      </c>
      <c r="D120">
        <v>7586</v>
      </c>
      <c r="E120">
        <v>2.4799989999999998</v>
      </c>
      <c r="F120">
        <v>2.5646170000000001</v>
      </c>
      <c r="G120">
        <v>8.4618000000000304E-2</v>
      </c>
      <c r="H120">
        <v>84.618000000000293</v>
      </c>
      <c r="M120">
        <v>55450</v>
      </c>
      <c r="N120" t="s">
        <v>16</v>
      </c>
      <c r="O120" t="s">
        <v>49</v>
      </c>
      <c r="P120">
        <v>7602</v>
      </c>
      <c r="Q120">
        <v>1.87</v>
      </c>
      <c r="R120">
        <v>1.9526269999999999</v>
      </c>
      <c r="S120">
        <v>8.2627000000000006E-2</v>
      </c>
      <c r="T120">
        <v>82.626999999999995</v>
      </c>
      <c r="Y120">
        <v>55434</v>
      </c>
      <c r="Z120" t="s">
        <v>16</v>
      </c>
      <c r="AA120" t="s">
        <v>49</v>
      </c>
      <c r="AB120">
        <v>7618</v>
      </c>
      <c r="AC120">
        <v>1.04</v>
      </c>
      <c r="AD120">
        <v>1.128617</v>
      </c>
      <c r="AE120">
        <v>8.8616999999999904E-2</v>
      </c>
      <c r="AF120">
        <v>88.616999999999905</v>
      </c>
      <c r="AK120">
        <v>55458</v>
      </c>
      <c r="AL120" t="s">
        <v>16</v>
      </c>
      <c r="AM120" t="s">
        <v>49</v>
      </c>
      <c r="AN120">
        <v>7634</v>
      </c>
      <c r="AO120">
        <v>1.959999</v>
      </c>
      <c r="AP120">
        <v>2.0446170000000001</v>
      </c>
      <c r="AQ120">
        <v>8.4617999999999999E-2</v>
      </c>
      <c r="AR120">
        <v>84.617999999999995</v>
      </c>
    </row>
    <row r="121" spans="1:44">
      <c r="A121">
        <v>34280</v>
      </c>
      <c r="B121" t="s">
        <v>16</v>
      </c>
      <c r="C121" t="s">
        <v>12</v>
      </c>
      <c r="D121">
        <v>7586</v>
      </c>
      <c r="E121">
        <v>2.4800110000000002</v>
      </c>
      <c r="F121">
        <v>2.5606170000000001</v>
      </c>
      <c r="G121">
        <v>8.06059999999999E-2</v>
      </c>
      <c r="H121">
        <v>80.605999999999895</v>
      </c>
      <c r="M121">
        <v>35359</v>
      </c>
      <c r="N121" t="s">
        <v>16</v>
      </c>
      <c r="O121" t="s">
        <v>51</v>
      </c>
      <c r="P121">
        <v>7602</v>
      </c>
      <c r="Q121">
        <v>1.8700109999999901</v>
      </c>
      <c r="R121">
        <v>1.9526319999999999</v>
      </c>
      <c r="S121">
        <v>8.2621E-2</v>
      </c>
      <c r="T121">
        <v>82.620999999999995</v>
      </c>
      <c r="Y121">
        <v>35343</v>
      </c>
      <c r="Z121" t="s">
        <v>16</v>
      </c>
      <c r="AA121" t="s">
        <v>51</v>
      </c>
      <c r="AB121">
        <v>7618</v>
      </c>
      <c r="AC121">
        <v>1.040011</v>
      </c>
      <c r="AD121">
        <v>1.124617</v>
      </c>
      <c r="AE121">
        <v>8.4605999999999904E-2</v>
      </c>
      <c r="AF121">
        <v>84.605999999999895</v>
      </c>
      <c r="AK121">
        <v>35367</v>
      </c>
      <c r="AL121" t="s">
        <v>16</v>
      </c>
      <c r="AM121" t="s">
        <v>51</v>
      </c>
      <c r="AN121">
        <v>7634</v>
      </c>
      <c r="AO121">
        <v>1.9600109999999999</v>
      </c>
      <c r="AP121">
        <v>2.0406270000000002</v>
      </c>
      <c r="AQ121">
        <v>8.0616000000000201E-2</v>
      </c>
      <c r="AR121">
        <v>80.616000000000199</v>
      </c>
    </row>
    <row r="122" spans="1:44">
      <c r="A122">
        <v>51743</v>
      </c>
      <c r="B122" t="s">
        <v>16</v>
      </c>
      <c r="C122" t="s">
        <v>11</v>
      </c>
      <c r="D122">
        <v>7586</v>
      </c>
      <c r="E122">
        <v>2.4900000000000002</v>
      </c>
      <c r="F122">
        <v>2.572622</v>
      </c>
      <c r="G122">
        <v>8.2621999999999696E-2</v>
      </c>
      <c r="H122">
        <v>82.621999999999701</v>
      </c>
      <c r="M122">
        <v>55454</v>
      </c>
      <c r="N122" t="s">
        <v>16</v>
      </c>
      <c r="O122" t="s">
        <v>49</v>
      </c>
      <c r="P122">
        <v>7602</v>
      </c>
      <c r="Q122">
        <v>2.1499990000000002</v>
      </c>
      <c r="R122">
        <v>2.232647</v>
      </c>
      <c r="S122">
        <v>8.2647999999999805E-2</v>
      </c>
      <c r="T122">
        <v>82.647999999999797</v>
      </c>
      <c r="Y122">
        <v>55438</v>
      </c>
      <c r="Z122" t="s">
        <v>16</v>
      </c>
      <c r="AA122" t="s">
        <v>49</v>
      </c>
      <c r="AB122">
        <v>7618</v>
      </c>
      <c r="AC122">
        <v>1.0900000000000001</v>
      </c>
      <c r="AD122">
        <v>1.1726319999999999</v>
      </c>
      <c r="AE122">
        <v>8.2631999999999997E-2</v>
      </c>
      <c r="AF122">
        <v>82.632000000000005</v>
      </c>
      <c r="AK122">
        <v>55462</v>
      </c>
      <c r="AL122" t="s">
        <v>16</v>
      </c>
      <c r="AM122" t="s">
        <v>49</v>
      </c>
      <c r="AN122">
        <v>7634</v>
      </c>
      <c r="AO122">
        <v>2.0699990000000001</v>
      </c>
      <c r="AP122">
        <v>2.1726269999999999</v>
      </c>
      <c r="AQ122">
        <v>0.102627999999999</v>
      </c>
      <c r="AR122">
        <v>102.62799999999901</v>
      </c>
    </row>
    <row r="123" spans="1:44">
      <c r="A123">
        <v>34284</v>
      </c>
      <c r="B123" t="s">
        <v>16</v>
      </c>
      <c r="C123" t="s">
        <v>12</v>
      </c>
      <c r="D123">
        <v>7586</v>
      </c>
      <c r="E123">
        <v>2.490011</v>
      </c>
      <c r="F123">
        <v>2.5726170000000002</v>
      </c>
      <c r="G123">
        <v>8.2606000000000096E-2</v>
      </c>
      <c r="H123">
        <v>82.606000000000094</v>
      </c>
      <c r="M123">
        <v>35363</v>
      </c>
      <c r="N123" t="s">
        <v>16</v>
      </c>
      <c r="O123" t="s">
        <v>51</v>
      </c>
      <c r="P123">
        <v>7602</v>
      </c>
      <c r="Q123">
        <v>2.1500110000000001</v>
      </c>
      <c r="R123">
        <v>2.2326519999999999</v>
      </c>
      <c r="S123">
        <v>8.2640999999999701E-2</v>
      </c>
      <c r="T123">
        <v>82.640999999999707</v>
      </c>
      <c r="Y123">
        <v>35347</v>
      </c>
      <c r="Z123" t="s">
        <v>16</v>
      </c>
      <c r="AA123" t="s">
        <v>51</v>
      </c>
      <c r="AB123">
        <v>7618</v>
      </c>
      <c r="AC123">
        <v>1.0900110000000001</v>
      </c>
      <c r="AD123">
        <v>1.172647</v>
      </c>
      <c r="AE123">
        <v>8.2635999999999904E-2</v>
      </c>
      <c r="AF123">
        <v>82.635999999999896</v>
      </c>
      <c r="AK123">
        <v>35371</v>
      </c>
      <c r="AL123" t="s">
        <v>16</v>
      </c>
      <c r="AM123" t="s">
        <v>51</v>
      </c>
      <c r="AN123">
        <v>7634</v>
      </c>
      <c r="AO123">
        <v>2.070011</v>
      </c>
      <c r="AP123">
        <v>2.1526269999999998</v>
      </c>
      <c r="AQ123">
        <v>8.2615999999999801E-2</v>
      </c>
      <c r="AR123">
        <v>82.615999999999801</v>
      </c>
    </row>
    <row r="124" spans="1:44">
      <c r="A124">
        <v>51715</v>
      </c>
      <c r="B124" t="s">
        <v>16</v>
      </c>
      <c r="C124" t="s">
        <v>11</v>
      </c>
      <c r="D124">
        <v>7586</v>
      </c>
      <c r="E124">
        <v>1.25</v>
      </c>
      <c r="F124">
        <v>1.332632</v>
      </c>
      <c r="G124">
        <v>8.2631999999999997E-2</v>
      </c>
      <c r="H124">
        <v>82.632000000000005</v>
      </c>
      <c r="M124">
        <v>55458</v>
      </c>
      <c r="N124" t="s">
        <v>16</v>
      </c>
      <c r="O124" t="s">
        <v>49</v>
      </c>
      <c r="P124">
        <v>7602</v>
      </c>
      <c r="Q124">
        <v>2.1899989999999998</v>
      </c>
      <c r="R124">
        <v>2.27263199999999</v>
      </c>
      <c r="S124">
        <v>8.2632999999999901E-2</v>
      </c>
      <c r="T124">
        <v>82.632999999999896</v>
      </c>
      <c r="Y124">
        <v>55442</v>
      </c>
      <c r="Z124" t="s">
        <v>16</v>
      </c>
      <c r="AA124" t="s">
        <v>49</v>
      </c>
      <c r="AB124">
        <v>7618</v>
      </c>
      <c r="AC124">
        <v>1.129999</v>
      </c>
      <c r="AD124">
        <v>1.2166170000000001</v>
      </c>
      <c r="AE124">
        <v>8.6618000000000001E-2</v>
      </c>
      <c r="AF124">
        <v>86.617999999999995</v>
      </c>
      <c r="AK124">
        <v>55466</v>
      </c>
      <c r="AL124" t="s">
        <v>16</v>
      </c>
      <c r="AM124" t="s">
        <v>49</v>
      </c>
      <c r="AN124">
        <v>7634</v>
      </c>
      <c r="AO124">
        <v>2.1299990000000002</v>
      </c>
      <c r="AP124">
        <v>2.2246169999999998</v>
      </c>
      <c r="AQ124">
        <v>9.4617999999999605E-2</v>
      </c>
      <c r="AR124">
        <v>94.617999999999597</v>
      </c>
    </row>
    <row r="125" spans="1:44">
      <c r="A125">
        <v>34256</v>
      </c>
      <c r="B125" t="s">
        <v>16</v>
      </c>
      <c r="C125" t="s">
        <v>12</v>
      </c>
      <c r="D125">
        <v>7586</v>
      </c>
      <c r="E125">
        <v>1.250011</v>
      </c>
      <c r="F125">
        <v>1.3326169999999999</v>
      </c>
      <c r="G125">
        <v>8.2605999999999902E-2</v>
      </c>
      <c r="H125">
        <v>82.605999999999895</v>
      </c>
      <c r="M125">
        <v>35367</v>
      </c>
      <c r="N125" t="s">
        <v>16</v>
      </c>
      <c r="O125" t="s">
        <v>51</v>
      </c>
      <c r="P125">
        <v>7602</v>
      </c>
      <c r="Q125">
        <v>2.1900110000000002</v>
      </c>
      <c r="R125">
        <v>2.2726169999999999</v>
      </c>
      <c r="S125">
        <v>8.2605999999999694E-2</v>
      </c>
      <c r="T125">
        <v>82.605999999999696</v>
      </c>
      <c r="Y125">
        <v>35351</v>
      </c>
      <c r="Z125" t="s">
        <v>16</v>
      </c>
      <c r="AA125" t="s">
        <v>51</v>
      </c>
      <c r="AB125">
        <v>7618</v>
      </c>
      <c r="AC125">
        <v>1.1300110000000001</v>
      </c>
      <c r="AD125">
        <v>1.2126269999999999</v>
      </c>
      <c r="AE125">
        <v>8.2615999999999801E-2</v>
      </c>
      <c r="AF125">
        <v>82.615999999999801</v>
      </c>
      <c r="AK125">
        <v>35375</v>
      </c>
      <c r="AL125" t="s">
        <v>16</v>
      </c>
      <c r="AM125" t="s">
        <v>51</v>
      </c>
      <c r="AN125">
        <v>7634</v>
      </c>
      <c r="AO125">
        <v>2.1300110000000001</v>
      </c>
      <c r="AP125">
        <v>2.2166190000000001</v>
      </c>
      <c r="AQ125">
        <v>8.6608000000000004E-2</v>
      </c>
      <c r="AR125">
        <v>86.608000000000004</v>
      </c>
    </row>
    <row r="126" spans="1:44">
      <c r="A126">
        <v>51719</v>
      </c>
      <c r="B126" t="s">
        <v>16</v>
      </c>
      <c r="C126" t="s">
        <v>11</v>
      </c>
      <c r="D126">
        <v>7586</v>
      </c>
      <c r="E126">
        <v>1.379999</v>
      </c>
      <c r="F126">
        <v>1.4646170000000001</v>
      </c>
      <c r="G126">
        <v>8.4617999999999999E-2</v>
      </c>
      <c r="H126">
        <v>84.617999999999995</v>
      </c>
      <c r="M126">
        <v>35371</v>
      </c>
      <c r="N126" t="s">
        <v>16</v>
      </c>
      <c r="O126" t="s">
        <v>51</v>
      </c>
      <c r="P126">
        <v>7602</v>
      </c>
      <c r="Q126">
        <v>2.2000109999999999</v>
      </c>
      <c r="R126">
        <v>2.2806169999999999</v>
      </c>
      <c r="S126">
        <v>8.06059999999999E-2</v>
      </c>
      <c r="T126">
        <v>80.605999999999895</v>
      </c>
      <c r="Y126">
        <v>55446</v>
      </c>
      <c r="Z126" t="s">
        <v>16</v>
      </c>
      <c r="AA126" t="s">
        <v>49</v>
      </c>
      <c r="AB126">
        <v>7618</v>
      </c>
      <c r="AC126">
        <v>1.2199990000000001</v>
      </c>
      <c r="AD126">
        <v>1.3126169999999999</v>
      </c>
      <c r="AE126">
        <v>9.2617999999999798E-2</v>
      </c>
      <c r="AF126">
        <v>92.617999999999796</v>
      </c>
      <c r="AK126">
        <v>55470</v>
      </c>
      <c r="AL126" t="s">
        <v>16</v>
      </c>
      <c r="AM126" t="s">
        <v>49</v>
      </c>
      <c r="AN126">
        <v>7634</v>
      </c>
      <c r="AO126">
        <v>2.4900000000000002</v>
      </c>
      <c r="AP126">
        <v>2.5806170000000002</v>
      </c>
      <c r="AQ126">
        <v>9.0616999999999906E-2</v>
      </c>
      <c r="AR126">
        <v>90.616999999999905</v>
      </c>
    </row>
    <row r="127" spans="1:44">
      <c r="A127">
        <v>34260</v>
      </c>
      <c r="B127" t="s">
        <v>16</v>
      </c>
      <c r="C127" t="s">
        <v>12</v>
      </c>
      <c r="D127">
        <v>7586</v>
      </c>
      <c r="E127">
        <v>1.3800110000000001</v>
      </c>
      <c r="F127">
        <v>1.4606170000000001</v>
      </c>
      <c r="G127">
        <v>8.06059999999999E-2</v>
      </c>
      <c r="H127">
        <v>80.605999999999895</v>
      </c>
      <c r="M127">
        <v>55434</v>
      </c>
      <c r="N127" t="s">
        <v>16</v>
      </c>
      <c r="O127" t="s">
        <v>49</v>
      </c>
      <c r="P127">
        <v>7602</v>
      </c>
      <c r="Q127">
        <v>1.07</v>
      </c>
      <c r="R127">
        <v>1.152617</v>
      </c>
      <c r="S127">
        <v>8.2616999999999899E-2</v>
      </c>
      <c r="T127">
        <v>82.616999999999905</v>
      </c>
      <c r="Y127">
        <v>35355</v>
      </c>
      <c r="Z127" t="s">
        <v>16</v>
      </c>
      <c r="AA127" t="s">
        <v>51</v>
      </c>
      <c r="AB127">
        <v>7618</v>
      </c>
      <c r="AC127">
        <v>1.220011</v>
      </c>
      <c r="AD127">
        <v>1.3046169999999999</v>
      </c>
      <c r="AE127">
        <v>8.4605999999999904E-2</v>
      </c>
      <c r="AF127">
        <v>84.605999999999895</v>
      </c>
      <c r="AK127">
        <v>35379</v>
      </c>
      <c r="AL127" t="s">
        <v>16</v>
      </c>
      <c r="AM127" t="s">
        <v>51</v>
      </c>
      <c r="AN127">
        <v>7634</v>
      </c>
      <c r="AO127">
        <v>2.490011</v>
      </c>
      <c r="AP127">
        <v>2.57262699999999</v>
      </c>
      <c r="AQ127">
        <v>8.2615999999999801E-2</v>
      </c>
      <c r="AR127">
        <v>82.615999999999801</v>
      </c>
    </row>
    <row r="128" spans="1:44">
      <c r="A128">
        <v>51723</v>
      </c>
      <c r="B128" t="s">
        <v>16</v>
      </c>
      <c r="C128" t="s">
        <v>11</v>
      </c>
      <c r="D128">
        <v>7586</v>
      </c>
      <c r="E128">
        <v>1.629999</v>
      </c>
      <c r="F128">
        <v>1.7126319999999999</v>
      </c>
      <c r="G128">
        <v>8.2633000000000095E-2</v>
      </c>
      <c r="H128">
        <v>82.633000000000095</v>
      </c>
      <c r="M128">
        <v>35343</v>
      </c>
      <c r="N128" t="s">
        <v>16</v>
      </c>
      <c r="O128" t="s">
        <v>51</v>
      </c>
      <c r="P128">
        <v>7602</v>
      </c>
      <c r="Q128">
        <v>1.070011</v>
      </c>
      <c r="R128">
        <v>1.152622</v>
      </c>
      <c r="S128">
        <v>8.2610999999999907E-2</v>
      </c>
      <c r="T128">
        <v>82.610999999999905</v>
      </c>
      <c r="Y128">
        <v>55450</v>
      </c>
      <c r="Z128" t="s">
        <v>16</v>
      </c>
      <c r="AA128" t="s">
        <v>49</v>
      </c>
      <c r="AB128">
        <v>7618</v>
      </c>
      <c r="AC128">
        <v>1.25</v>
      </c>
      <c r="AD128">
        <v>1.332632</v>
      </c>
      <c r="AE128">
        <v>8.2631999999999997E-2</v>
      </c>
      <c r="AF128">
        <v>82.632000000000005</v>
      </c>
      <c r="AK128">
        <v>55434</v>
      </c>
      <c r="AL128" t="s">
        <v>16</v>
      </c>
      <c r="AM128" t="s">
        <v>49</v>
      </c>
      <c r="AN128">
        <v>7634</v>
      </c>
      <c r="AO128">
        <v>1.55</v>
      </c>
      <c r="AP128">
        <v>1.640617</v>
      </c>
      <c r="AQ128">
        <v>9.0616999999999906E-2</v>
      </c>
      <c r="AR128">
        <v>90.616999999999905</v>
      </c>
    </row>
    <row r="129" spans="1:44">
      <c r="A129">
        <v>34264</v>
      </c>
      <c r="B129" t="s">
        <v>16</v>
      </c>
      <c r="C129" t="s">
        <v>12</v>
      </c>
      <c r="D129">
        <v>7586</v>
      </c>
      <c r="E129">
        <v>1.6300110000000001</v>
      </c>
      <c r="F129">
        <v>1.7126169999999901</v>
      </c>
      <c r="G129">
        <v>8.2605999999999694E-2</v>
      </c>
      <c r="H129">
        <v>82.605999999999696</v>
      </c>
      <c r="M129">
        <v>55438</v>
      </c>
      <c r="N129" t="s">
        <v>16</v>
      </c>
      <c r="O129" t="s">
        <v>49</v>
      </c>
      <c r="P129">
        <v>7602</v>
      </c>
      <c r="Q129">
        <v>1.179999</v>
      </c>
      <c r="R129">
        <v>1.2606169999999901</v>
      </c>
      <c r="S129">
        <v>8.0617999999999801E-2</v>
      </c>
      <c r="T129">
        <v>80.617999999999796</v>
      </c>
      <c r="Y129">
        <v>35359</v>
      </c>
      <c r="Z129" t="s">
        <v>16</v>
      </c>
      <c r="AA129" t="s">
        <v>51</v>
      </c>
      <c r="AB129">
        <v>7618</v>
      </c>
      <c r="AC129">
        <v>1.250011</v>
      </c>
      <c r="AD129">
        <v>1.3326169999999999</v>
      </c>
      <c r="AE129">
        <v>8.2605999999999902E-2</v>
      </c>
      <c r="AF129">
        <v>82.605999999999895</v>
      </c>
      <c r="AK129">
        <v>35343</v>
      </c>
      <c r="AL129" t="s">
        <v>16</v>
      </c>
      <c r="AM129" t="s">
        <v>51</v>
      </c>
      <c r="AN129">
        <v>7634</v>
      </c>
      <c r="AO129">
        <v>1.550011</v>
      </c>
      <c r="AP129">
        <v>1.6326270000000001</v>
      </c>
      <c r="AQ129">
        <v>8.2615999999999995E-2</v>
      </c>
      <c r="AR129">
        <v>82.616</v>
      </c>
    </row>
    <row r="130" spans="1:44">
      <c r="A130">
        <v>51727</v>
      </c>
      <c r="B130" t="s">
        <v>16</v>
      </c>
      <c r="C130" t="s">
        <v>11</v>
      </c>
      <c r="D130">
        <v>7586</v>
      </c>
      <c r="E130">
        <v>1.639999</v>
      </c>
      <c r="F130">
        <v>1.7246169999999901</v>
      </c>
      <c r="G130">
        <v>8.4617999999999804E-2</v>
      </c>
      <c r="H130">
        <v>84.617999999999796</v>
      </c>
      <c r="M130">
        <v>35347</v>
      </c>
      <c r="N130" t="s">
        <v>16</v>
      </c>
      <c r="O130" t="s">
        <v>51</v>
      </c>
      <c r="P130">
        <v>7602</v>
      </c>
      <c r="Q130">
        <v>1.1800109999999999</v>
      </c>
      <c r="R130">
        <v>1.2646169999999901</v>
      </c>
      <c r="S130">
        <v>8.4605999999999904E-2</v>
      </c>
      <c r="T130">
        <v>84.605999999999895</v>
      </c>
      <c r="Y130">
        <v>55454</v>
      </c>
      <c r="Z130" t="s">
        <v>16</v>
      </c>
      <c r="AA130" t="s">
        <v>49</v>
      </c>
      <c r="AB130">
        <v>7618</v>
      </c>
      <c r="AC130">
        <v>1.6099999999999901</v>
      </c>
      <c r="AD130">
        <v>1.696617</v>
      </c>
      <c r="AE130">
        <v>8.6617000000000097E-2</v>
      </c>
      <c r="AF130">
        <v>86.617000000000104</v>
      </c>
      <c r="AK130">
        <v>55438</v>
      </c>
      <c r="AL130" t="s">
        <v>16</v>
      </c>
      <c r="AM130" t="s">
        <v>49</v>
      </c>
      <c r="AN130">
        <v>7634</v>
      </c>
      <c r="AO130">
        <v>1.81</v>
      </c>
      <c r="AP130">
        <v>1.904617</v>
      </c>
      <c r="AQ130">
        <v>9.4616999999999896E-2</v>
      </c>
      <c r="AR130">
        <v>94.616999999999905</v>
      </c>
    </row>
    <row r="131" spans="1:44">
      <c r="A131">
        <v>34268</v>
      </c>
      <c r="B131" t="s">
        <v>16</v>
      </c>
      <c r="C131" t="s">
        <v>12</v>
      </c>
      <c r="D131">
        <v>7586</v>
      </c>
      <c r="E131">
        <v>1.6400109999999899</v>
      </c>
      <c r="F131">
        <v>1.7206169999999901</v>
      </c>
      <c r="G131">
        <v>8.06059999999999E-2</v>
      </c>
      <c r="H131">
        <v>80.605999999999895</v>
      </c>
      <c r="M131">
        <v>55442</v>
      </c>
      <c r="N131" t="s">
        <v>16</v>
      </c>
      <c r="O131" t="s">
        <v>49</v>
      </c>
      <c r="P131">
        <v>7602</v>
      </c>
      <c r="Q131">
        <v>1.949999</v>
      </c>
      <c r="R131">
        <v>2.032632</v>
      </c>
      <c r="S131">
        <v>8.2632999999999901E-2</v>
      </c>
      <c r="T131">
        <v>82.632999999999896</v>
      </c>
      <c r="Y131">
        <v>35363</v>
      </c>
      <c r="Z131" t="s">
        <v>16</v>
      </c>
      <c r="AA131" t="s">
        <v>51</v>
      </c>
      <c r="AB131">
        <v>7618</v>
      </c>
      <c r="AC131">
        <v>1.6100110000000001</v>
      </c>
      <c r="AD131">
        <v>1.6926269999999899</v>
      </c>
      <c r="AE131">
        <v>8.2615999999999801E-2</v>
      </c>
      <c r="AF131">
        <v>82.615999999999801</v>
      </c>
      <c r="AK131">
        <v>35347</v>
      </c>
      <c r="AL131" t="s">
        <v>16</v>
      </c>
      <c r="AM131" t="s">
        <v>51</v>
      </c>
      <c r="AN131">
        <v>7634</v>
      </c>
      <c r="AO131">
        <v>1.810011</v>
      </c>
      <c r="AP131">
        <v>1.8926270000000001</v>
      </c>
      <c r="AQ131">
        <v>8.2615999999999995E-2</v>
      </c>
      <c r="AR131">
        <v>82.616</v>
      </c>
    </row>
    <row r="132" spans="1:44">
      <c r="A132">
        <v>51731</v>
      </c>
      <c r="B132" t="s">
        <v>16</v>
      </c>
      <c r="C132" t="s">
        <v>11</v>
      </c>
      <c r="D132">
        <v>7586</v>
      </c>
      <c r="E132">
        <v>2.1800000000000002</v>
      </c>
      <c r="F132">
        <v>2.2646169999999999</v>
      </c>
      <c r="G132">
        <v>8.4616999999999706E-2</v>
      </c>
      <c r="H132">
        <v>84.616999999999706</v>
      </c>
      <c r="M132">
        <v>35351</v>
      </c>
      <c r="N132" t="s">
        <v>16</v>
      </c>
      <c r="O132" t="s">
        <v>51</v>
      </c>
      <c r="P132">
        <v>7602</v>
      </c>
      <c r="Q132">
        <v>1.9500109999999999</v>
      </c>
      <c r="R132">
        <v>2.0326270000000002</v>
      </c>
      <c r="S132">
        <v>8.2616000000000203E-2</v>
      </c>
      <c r="T132">
        <v>82.616000000000199</v>
      </c>
      <c r="Y132">
        <v>55458</v>
      </c>
      <c r="Z132" t="s">
        <v>16</v>
      </c>
      <c r="AA132" t="s">
        <v>49</v>
      </c>
      <c r="AB132">
        <v>7618</v>
      </c>
      <c r="AC132">
        <v>2.2799990000000001</v>
      </c>
      <c r="AD132">
        <v>2.3646219999999998</v>
      </c>
      <c r="AE132">
        <v>8.4622999999999601E-2</v>
      </c>
      <c r="AF132">
        <v>84.622999999999607</v>
      </c>
      <c r="AK132">
        <v>55442</v>
      </c>
      <c r="AL132" t="s">
        <v>16</v>
      </c>
      <c r="AM132" t="s">
        <v>49</v>
      </c>
      <c r="AN132">
        <v>7634</v>
      </c>
      <c r="AO132">
        <v>1.87</v>
      </c>
      <c r="AP132">
        <v>1.9606170000000001</v>
      </c>
      <c r="AQ132">
        <v>9.0616999999999906E-2</v>
      </c>
      <c r="AR132">
        <v>90.616999999999905</v>
      </c>
    </row>
    <row r="133" spans="1:44">
      <c r="A133">
        <v>34272</v>
      </c>
      <c r="B133" t="s">
        <v>16</v>
      </c>
      <c r="C133" t="s">
        <v>12</v>
      </c>
      <c r="D133">
        <v>7586</v>
      </c>
      <c r="E133">
        <v>2.1800109999999999</v>
      </c>
      <c r="F133">
        <v>2.2606169999999999</v>
      </c>
      <c r="G133">
        <v>8.06059999999999E-2</v>
      </c>
      <c r="H133">
        <v>80.605999999999895</v>
      </c>
      <c r="M133">
        <v>55446</v>
      </c>
      <c r="N133" t="s">
        <v>16</v>
      </c>
      <c r="O133" t="s">
        <v>49</v>
      </c>
      <c r="P133">
        <v>7602</v>
      </c>
      <c r="Q133">
        <v>2.2099989999999998</v>
      </c>
      <c r="R133">
        <v>2.2926319999999998</v>
      </c>
      <c r="S133">
        <v>8.2633000000000401E-2</v>
      </c>
      <c r="T133">
        <v>82.633000000000393</v>
      </c>
      <c r="Y133">
        <v>35367</v>
      </c>
      <c r="Z133" t="s">
        <v>16</v>
      </c>
      <c r="AA133" t="s">
        <v>51</v>
      </c>
      <c r="AB133">
        <v>7618</v>
      </c>
      <c r="AC133">
        <v>2.280011</v>
      </c>
      <c r="AD133">
        <v>2.364617</v>
      </c>
      <c r="AE133">
        <v>8.4605999999999904E-2</v>
      </c>
      <c r="AF133">
        <v>84.605999999999895</v>
      </c>
      <c r="AK133">
        <v>35351</v>
      </c>
      <c r="AL133" t="s">
        <v>16</v>
      </c>
      <c r="AM133" t="s">
        <v>51</v>
      </c>
      <c r="AN133">
        <v>7634</v>
      </c>
      <c r="AO133">
        <v>1.8700109999999901</v>
      </c>
      <c r="AP133">
        <v>1.9526269999999999</v>
      </c>
      <c r="AQ133">
        <v>8.2616000000000203E-2</v>
      </c>
      <c r="AR133">
        <v>82.616000000000199</v>
      </c>
    </row>
    <row r="134" spans="1:44">
      <c r="A134">
        <v>51735</v>
      </c>
      <c r="B134" t="s">
        <v>16</v>
      </c>
      <c r="C134" t="s">
        <v>11</v>
      </c>
      <c r="D134">
        <v>7586</v>
      </c>
      <c r="E134">
        <v>2.2000000000000002</v>
      </c>
      <c r="F134">
        <v>2.2846220000000002</v>
      </c>
      <c r="G134">
        <v>8.4621999999999906E-2</v>
      </c>
      <c r="H134">
        <v>84.6219999999999</v>
      </c>
      <c r="M134">
        <v>35355</v>
      </c>
      <c r="N134" t="s">
        <v>16</v>
      </c>
      <c r="O134" t="s">
        <v>51</v>
      </c>
      <c r="P134">
        <v>7602</v>
      </c>
      <c r="Q134">
        <v>2.2100110000000002</v>
      </c>
      <c r="R134">
        <v>2.2926169999999999</v>
      </c>
      <c r="S134">
        <v>8.2605999999999694E-2</v>
      </c>
      <c r="T134">
        <v>82.605999999999696</v>
      </c>
      <c r="Y134">
        <v>55462</v>
      </c>
      <c r="Z134" t="s">
        <v>16</v>
      </c>
      <c r="AA134" t="s">
        <v>49</v>
      </c>
      <c r="AB134">
        <v>7618</v>
      </c>
      <c r="AC134">
        <v>2.4599989999999998</v>
      </c>
      <c r="AD134">
        <v>2.5486170000000001</v>
      </c>
      <c r="AE134">
        <v>8.8618000000000294E-2</v>
      </c>
      <c r="AF134">
        <v>88.618000000000293</v>
      </c>
      <c r="AK134">
        <v>55446</v>
      </c>
      <c r="AL134" t="s">
        <v>16</v>
      </c>
      <c r="AM134" t="s">
        <v>49</v>
      </c>
      <c r="AN134">
        <v>7634</v>
      </c>
      <c r="AO134">
        <v>2.3599990000000002</v>
      </c>
      <c r="AP134">
        <v>2.448617</v>
      </c>
      <c r="AQ134">
        <v>8.8617999999999794E-2</v>
      </c>
      <c r="AR134">
        <v>88.617999999999796</v>
      </c>
    </row>
    <row r="135" spans="1:44">
      <c r="A135">
        <v>34276</v>
      </c>
      <c r="B135" t="s">
        <v>16</v>
      </c>
      <c r="C135" t="s">
        <v>12</v>
      </c>
      <c r="D135">
        <v>7586</v>
      </c>
      <c r="E135">
        <v>2.2000109999999999</v>
      </c>
      <c r="F135">
        <v>2.2806169999999999</v>
      </c>
      <c r="G135">
        <v>8.06059999999999E-2</v>
      </c>
      <c r="H135">
        <v>80.605999999999895</v>
      </c>
      <c r="M135">
        <v>55450</v>
      </c>
      <c r="N135" t="s">
        <v>16</v>
      </c>
      <c r="O135" t="s">
        <v>49</v>
      </c>
      <c r="P135">
        <v>7602</v>
      </c>
      <c r="Q135">
        <v>2.2200000000000002</v>
      </c>
      <c r="R135">
        <v>2.3046169999999999</v>
      </c>
      <c r="S135">
        <v>8.4616999999999706E-2</v>
      </c>
      <c r="T135">
        <v>84.616999999999706</v>
      </c>
      <c r="Y135">
        <v>35371</v>
      </c>
      <c r="Z135" t="s">
        <v>16</v>
      </c>
      <c r="AA135" t="s">
        <v>51</v>
      </c>
      <c r="AB135">
        <v>7618</v>
      </c>
      <c r="AC135">
        <v>2.4600110000000002</v>
      </c>
      <c r="AD135">
        <v>2.5406170000000001</v>
      </c>
      <c r="AE135">
        <v>8.06059999999999E-2</v>
      </c>
      <c r="AF135">
        <v>80.605999999999895</v>
      </c>
      <c r="AK135">
        <v>35355</v>
      </c>
      <c r="AL135" t="s">
        <v>16</v>
      </c>
      <c r="AM135" t="s">
        <v>51</v>
      </c>
      <c r="AN135">
        <v>7634</v>
      </c>
      <c r="AO135">
        <v>2.3600110000000001</v>
      </c>
      <c r="AP135">
        <v>2.444617</v>
      </c>
      <c r="AQ135">
        <v>8.4605999999999904E-2</v>
      </c>
      <c r="AR135">
        <v>84.605999999999895</v>
      </c>
    </row>
    <row r="136" spans="1:44">
      <c r="A136">
        <v>51739</v>
      </c>
      <c r="B136" t="s">
        <v>16</v>
      </c>
      <c r="C136" t="s">
        <v>11</v>
      </c>
      <c r="D136">
        <v>7586</v>
      </c>
      <c r="E136">
        <v>2.6099990000000002</v>
      </c>
      <c r="F136">
        <v>2.6926220000000001</v>
      </c>
      <c r="G136">
        <v>8.2622999999999794E-2</v>
      </c>
      <c r="H136">
        <v>82.622999999999806</v>
      </c>
      <c r="M136">
        <v>35359</v>
      </c>
      <c r="N136" t="s">
        <v>16</v>
      </c>
      <c r="O136" t="s">
        <v>51</v>
      </c>
      <c r="P136">
        <v>7602</v>
      </c>
      <c r="Q136">
        <v>2.220011</v>
      </c>
      <c r="R136">
        <v>2.3006220000000002</v>
      </c>
      <c r="S136">
        <v>8.0611000000000196E-2</v>
      </c>
      <c r="T136">
        <v>80.611000000000203</v>
      </c>
      <c r="Y136">
        <v>55466</v>
      </c>
      <c r="Z136" t="s">
        <v>16</v>
      </c>
      <c r="AA136" t="s">
        <v>49</v>
      </c>
      <c r="AB136">
        <v>7618</v>
      </c>
      <c r="AC136">
        <v>2.64</v>
      </c>
      <c r="AD136">
        <v>2.7246220000000001</v>
      </c>
      <c r="AE136">
        <v>8.4621999999999906E-2</v>
      </c>
      <c r="AF136">
        <v>84.6219999999999</v>
      </c>
      <c r="AK136">
        <v>37096</v>
      </c>
      <c r="AL136" t="s">
        <v>16</v>
      </c>
      <c r="AM136" t="s">
        <v>50</v>
      </c>
      <c r="AN136">
        <v>7634</v>
      </c>
      <c r="AO136">
        <v>2.5900050000000001</v>
      </c>
      <c r="AP136">
        <v>2.6726169999999998</v>
      </c>
      <c r="AQ136">
        <v>8.2611999999999602E-2</v>
      </c>
      <c r="AR136">
        <v>82.611999999999597</v>
      </c>
    </row>
    <row r="137" spans="1:44">
      <c r="A137">
        <v>34280</v>
      </c>
      <c r="B137" t="s">
        <v>16</v>
      </c>
      <c r="C137" t="s">
        <v>12</v>
      </c>
      <c r="D137">
        <v>7586</v>
      </c>
      <c r="E137">
        <v>2.6100110000000001</v>
      </c>
      <c r="F137">
        <v>2.6926169999999998</v>
      </c>
      <c r="G137">
        <v>8.2606000000000096E-2</v>
      </c>
      <c r="H137">
        <v>82.606000000000094</v>
      </c>
      <c r="M137">
        <v>55454</v>
      </c>
      <c r="N137" t="s">
        <v>16</v>
      </c>
      <c r="O137" t="s">
        <v>49</v>
      </c>
      <c r="P137">
        <v>7602</v>
      </c>
      <c r="Q137">
        <v>2.2999990000000001</v>
      </c>
      <c r="R137">
        <v>2.3846219999999998</v>
      </c>
      <c r="S137">
        <v>8.4623000000000101E-2</v>
      </c>
      <c r="T137">
        <v>84.623000000000104</v>
      </c>
      <c r="Y137">
        <v>35375</v>
      </c>
      <c r="Z137" t="s">
        <v>16</v>
      </c>
      <c r="AA137" t="s">
        <v>51</v>
      </c>
      <c r="AB137">
        <v>7618</v>
      </c>
      <c r="AC137">
        <v>2.6400109999999999</v>
      </c>
      <c r="AD137">
        <v>2.7246169999999998</v>
      </c>
      <c r="AE137">
        <v>8.4605999999999904E-2</v>
      </c>
      <c r="AF137">
        <v>84.605999999999895</v>
      </c>
      <c r="AK137">
        <v>53472</v>
      </c>
      <c r="AL137" t="s">
        <v>16</v>
      </c>
      <c r="AM137" t="s">
        <v>52</v>
      </c>
      <c r="AN137">
        <v>7634</v>
      </c>
      <c r="AO137">
        <v>2.590017</v>
      </c>
      <c r="AP137">
        <v>2.6726220000000001</v>
      </c>
      <c r="AQ137">
        <v>8.2604999999999998E-2</v>
      </c>
      <c r="AR137">
        <v>82.605000000000004</v>
      </c>
    </row>
    <row r="138" spans="1:44">
      <c r="A138">
        <v>51743</v>
      </c>
      <c r="B138" t="s">
        <v>16</v>
      </c>
      <c r="C138" t="s">
        <v>11</v>
      </c>
      <c r="D138">
        <v>7586</v>
      </c>
      <c r="E138">
        <v>2.62999899999999</v>
      </c>
      <c r="F138">
        <v>2.7126320000000002</v>
      </c>
      <c r="G138">
        <v>8.2633000000000401E-2</v>
      </c>
      <c r="H138">
        <v>82.633000000000393</v>
      </c>
      <c r="M138">
        <v>35363</v>
      </c>
      <c r="N138" t="s">
        <v>16</v>
      </c>
      <c r="O138" t="s">
        <v>51</v>
      </c>
      <c r="P138">
        <v>7602</v>
      </c>
      <c r="Q138">
        <v>2.300011</v>
      </c>
      <c r="R138">
        <v>2.3806219999999998</v>
      </c>
      <c r="S138">
        <v>8.0610999999999697E-2</v>
      </c>
      <c r="T138">
        <v>80.610999999999706</v>
      </c>
      <c r="Y138">
        <v>55434</v>
      </c>
      <c r="Z138" t="s">
        <v>16</v>
      </c>
      <c r="AA138" t="s">
        <v>49</v>
      </c>
      <c r="AB138">
        <v>7618</v>
      </c>
      <c r="AC138">
        <v>1.169999</v>
      </c>
      <c r="AD138">
        <v>1.2606169999999901</v>
      </c>
      <c r="AE138">
        <v>9.0617999999999796E-2</v>
      </c>
      <c r="AF138">
        <v>90.617999999999796</v>
      </c>
    </row>
    <row r="139" spans="1:44">
      <c r="A139">
        <v>34284</v>
      </c>
      <c r="B139" t="s">
        <v>16</v>
      </c>
      <c r="C139" t="s">
        <v>12</v>
      </c>
      <c r="D139">
        <v>7586</v>
      </c>
      <c r="E139">
        <v>2.6300110000000001</v>
      </c>
      <c r="F139">
        <v>2.7126169999999998</v>
      </c>
      <c r="G139">
        <v>8.2605999999999694E-2</v>
      </c>
      <c r="H139">
        <v>82.605999999999696</v>
      </c>
      <c r="M139">
        <v>55458</v>
      </c>
      <c r="N139" t="s">
        <v>16</v>
      </c>
      <c r="O139" t="s">
        <v>49</v>
      </c>
      <c r="P139">
        <v>7602</v>
      </c>
      <c r="Q139">
        <v>2.3599990000000002</v>
      </c>
      <c r="R139">
        <v>2.4446219999999999</v>
      </c>
      <c r="S139">
        <v>8.4622999999999601E-2</v>
      </c>
      <c r="T139">
        <v>84.622999999999607</v>
      </c>
      <c r="Y139">
        <v>35343</v>
      </c>
      <c r="Z139" t="s">
        <v>16</v>
      </c>
      <c r="AA139" t="s">
        <v>51</v>
      </c>
      <c r="AB139">
        <v>7618</v>
      </c>
      <c r="AC139">
        <v>1.1700109999999999</v>
      </c>
      <c r="AD139">
        <v>1.2526169999999901</v>
      </c>
      <c r="AE139">
        <v>8.2605999999999902E-2</v>
      </c>
      <c r="AF139">
        <v>82.605999999999895</v>
      </c>
    </row>
    <row r="140" spans="1:44">
      <c r="A140">
        <v>51715</v>
      </c>
      <c r="B140" t="s">
        <v>16</v>
      </c>
      <c r="C140" t="s">
        <v>11</v>
      </c>
      <c r="D140">
        <v>7586</v>
      </c>
      <c r="E140">
        <v>1.27</v>
      </c>
      <c r="F140">
        <v>1.3526320000000001</v>
      </c>
      <c r="G140">
        <v>8.2631999999999997E-2</v>
      </c>
      <c r="H140">
        <v>82.632000000000005</v>
      </c>
      <c r="M140">
        <v>35367</v>
      </c>
      <c r="N140" t="s">
        <v>16</v>
      </c>
      <c r="O140" t="s">
        <v>51</v>
      </c>
      <c r="P140">
        <v>7602</v>
      </c>
      <c r="Q140">
        <v>2.3600110000000001</v>
      </c>
      <c r="R140">
        <v>2.440617</v>
      </c>
      <c r="S140">
        <v>8.06059999999999E-2</v>
      </c>
      <c r="T140">
        <v>80.605999999999895</v>
      </c>
      <c r="Y140">
        <v>55438</v>
      </c>
      <c r="Z140" t="s">
        <v>16</v>
      </c>
      <c r="AA140" t="s">
        <v>49</v>
      </c>
      <c r="AB140">
        <v>7618</v>
      </c>
      <c r="AC140">
        <v>1.5</v>
      </c>
      <c r="AD140">
        <v>1.584622</v>
      </c>
      <c r="AE140">
        <v>8.4621999999999906E-2</v>
      </c>
      <c r="AF140">
        <v>84.6219999999999</v>
      </c>
    </row>
    <row r="141" spans="1:44">
      <c r="A141">
        <v>34256</v>
      </c>
      <c r="B141" t="s">
        <v>16</v>
      </c>
      <c r="C141" t="s">
        <v>12</v>
      </c>
      <c r="D141">
        <v>7586</v>
      </c>
      <c r="E141">
        <v>1.270011</v>
      </c>
      <c r="F141">
        <v>1.352617</v>
      </c>
      <c r="G141">
        <v>8.2605999999999902E-2</v>
      </c>
      <c r="H141">
        <v>82.605999999999895</v>
      </c>
      <c r="M141">
        <v>55434</v>
      </c>
      <c r="N141" t="s">
        <v>16</v>
      </c>
      <c r="O141" t="s">
        <v>49</v>
      </c>
      <c r="P141">
        <v>7602</v>
      </c>
      <c r="Q141">
        <v>1.2299990000000001</v>
      </c>
      <c r="R141">
        <v>1.3126169999999999</v>
      </c>
      <c r="S141">
        <v>8.2617999999999803E-2</v>
      </c>
      <c r="T141">
        <v>82.617999999999796</v>
      </c>
      <c r="Y141">
        <v>35347</v>
      </c>
      <c r="Z141" t="s">
        <v>16</v>
      </c>
      <c r="AA141" t="s">
        <v>51</v>
      </c>
      <c r="AB141">
        <v>7618</v>
      </c>
      <c r="AC141">
        <v>1.500011</v>
      </c>
      <c r="AD141">
        <v>1.5846169999999999</v>
      </c>
      <c r="AE141">
        <v>8.4606000000000098E-2</v>
      </c>
      <c r="AF141">
        <v>84.606000000000094</v>
      </c>
    </row>
    <row r="142" spans="1:44">
      <c r="A142">
        <v>51719</v>
      </c>
      <c r="B142" t="s">
        <v>16</v>
      </c>
      <c r="C142" t="s">
        <v>11</v>
      </c>
      <c r="D142">
        <v>7586</v>
      </c>
      <c r="E142">
        <v>1.379999</v>
      </c>
      <c r="F142">
        <v>1.4646219999999901</v>
      </c>
      <c r="G142">
        <v>8.4622999999999796E-2</v>
      </c>
      <c r="H142">
        <v>84.622999999999806</v>
      </c>
      <c r="M142">
        <v>35343</v>
      </c>
      <c r="N142" t="s">
        <v>16</v>
      </c>
      <c r="O142" t="s">
        <v>51</v>
      </c>
      <c r="P142">
        <v>7602</v>
      </c>
      <c r="Q142">
        <v>1.230011</v>
      </c>
      <c r="R142">
        <v>1.312622</v>
      </c>
      <c r="S142">
        <v>8.2610999999999907E-2</v>
      </c>
      <c r="T142">
        <v>82.610999999999905</v>
      </c>
      <c r="Y142">
        <v>55442</v>
      </c>
      <c r="Z142" t="s">
        <v>16</v>
      </c>
      <c r="AA142" t="s">
        <v>49</v>
      </c>
      <c r="AB142">
        <v>7618</v>
      </c>
      <c r="AC142">
        <v>1.689999</v>
      </c>
      <c r="AD142">
        <v>1.7766169999999999</v>
      </c>
      <c r="AE142">
        <v>8.6617999999999806E-2</v>
      </c>
      <c r="AF142">
        <v>86.617999999999796</v>
      </c>
    </row>
    <row r="143" spans="1:44">
      <c r="A143">
        <v>34260</v>
      </c>
      <c r="B143" t="s">
        <v>16</v>
      </c>
      <c r="C143" t="s">
        <v>12</v>
      </c>
      <c r="D143">
        <v>7586</v>
      </c>
      <c r="E143">
        <v>1.3800110000000001</v>
      </c>
      <c r="F143">
        <v>1.4606170000000001</v>
      </c>
      <c r="G143">
        <v>8.06059999999999E-2</v>
      </c>
      <c r="H143">
        <v>80.605999999999895</v>
      </c>
      <c r="M143">
        <v>55438</v>
      </c>
      <c r="N143" t="s">
        <v>16</v>
      </c>
      <c r="O143" t="s">
        <v>49</v>
      </c>
      <c r="P143">
        <v>7602</v>
      </c>
      <c r="Q143">
        <v>1.34</v>
      </c>
      <c r="R143">
        <v>1.424617</v>
      </c>
      <c r="S143">
        <v>8.4616999999999901E-2</v>
      </c>
      <c r="T143">
        <v>84.616999999999905</v>
      </c>
      <c r="Y143">
        <v>35351</v>
      </c>
      <c r="Z143" t="s">
        <v>16</v>
      </c>
      <c r="AA143" t="s">
        <v>51</v>
      </c>
      <c r="AB143">
        <v>7618</v>
      </c>
      <c r="AC143">
        <v>1.6900109999999999</v>
      </c>
      <c r="AD143">
        <v>1.772627</v>
      </c>
      <c r="AE143">
        <v>8.2615999999999801E-2</v>
      </c>
      <c r="AF143">
        <v>82.615999999999801</v>
      </c>
    </row>
    <row r="144" spans="1:44">
      <c r="A144">
        <v>51723</v>
      </c>
      <c r="B144" t="s">
        <v>16</v>
      </c>
      <c r="C144" t="s">
        <v>11</v>
      </c>
      <c r="D144">
        <v>7586</v>
      </c>
      <c r="E144">
        <v>1.659999</v>
      </c>
      <c r="F144">
        <v>1.7446219999999999</v>
      </c>
      <c r="G144">
        <v>8.4623000000000101E-2</v>
      </c>
      <c r="H144">
        <v>84.623000000000104</v>
      </c>
      <c r="M144">
        <v>35347</v>
      </c>
      <c r="N144" t="s">
        <v>16</v>
      </c>
      <c r="O144" t="s">
        <v>51</v>
      </c>
      <c r="P144">
        <v>7602</v>
      </c>
      <c r="Q144">
        <v>1.3400110000000001</v>
      </c>
      <c r="R144">
        <v>1.420617</v>
      </c>
      <c r="S144">
        <v>8.06059999999999E-2</v>
      </c>
      <c r="T144">
        <v>80.605999999999895</v>
      </c>
      <c r="Y144">
        <v>55446</v>
      </c>
      <c r="Z144" t="s">
        <v>16</v>
      </c>
      <c r="AA144" t="s">
        <v>49</v>
      </c>
      <c r="AB144">
        <v>7618</v>
      </c>
      <c r="AC144">
        <v>2</v>
      </c>
      <c r="AD144">
        <v>2.0926170000000002</v>
      </c>
      <c r="AE144">
        <v>9.2617000000000102E-2</v>
      </c>
      <c r="AF144">
        <v>92.617000000000104</v>
      </c>
    </row>
    <row r="145" spans="1:32">
      <c r="A145">
        <v>34264</v>
      </c>
      <c r="B145" t="s">
        <v>16</v>
      </c>
      <c r="C145" t="s">
        <v>12</v>
      </c>
      <c r="D145">
        <v>7586</v>
      </c>
      <c r="E145">
        <v>1.6600109999999999</v>
      </c>
      <c r="F145">
        <v>1.7406169999999901</v>
      </c>
      <c r="G145">
        <v>8.06059999999999E-2</v>
      </c>
      <c r="H145">
        <v>80.605999999999895</v>
      </c>
      <c r="M145">
        <v>55442</v>
      </c>
      <c r="N145" t="s">
        <v>16</v>
      </c>
      <c r="O145" t="s">
        <v>49</v>
      </c>
      <c r="P145">
        <v>7602</v>
      </c>
      <c r="Q145">
        <v>1.439999</v>
      </c>
      <c r="R145">
        <v>1.5246170000000001</v>
      </c>
      <c r="S145">
        <v>8.4617999999999999E-2</v>
      </c>
      <c r="T145">
        <v>84.617999999999995</v>
      </c>
      <c r="Y145">
        <v>35355</v>
      </c>
      <c r="Z145" t="s">
        <v>16</v>
      </c>
      <c r="AA145" t="s">
        <v>51</v>
      </c>
      <c r="AB145">
        <v>7618</v>
      </c>
      <c r="AC145">
        <v>2.0000110000000002</v>
      </c>
      <c r="AD145">
        <v>2.0846170000000002</v>
      </c>
      <c r="AE145">
        <v>8.4605999999999904E-2</v>
      </c>
      <c r="AF145">
        <v>84.605999999999895</v>
      </c>
    </row>
    <row r="146" spans="1:32">
      <c r="A146">
        <v>51727</v>
      </c>
      <c r="B146" t="s">
        <v>16</v>
      </c>
      <c r="C146" t="s">
        <v>11</v>
      </c>
      <c r="D146">
        <v>7586</v>
      </c>
      <c r="E146">
        <v>1.7399990000000001</v>
      </c>
      <c r="F146">
        <v>1.8246169999999999</v>
      </c>
      <c r="G146">
        <v>8.4617999999999804E-2</v>
      </c>
      <c r="H146">
        <v>84.617999999999796</v>
      </c>
      <c r="M146">
        <v>35351</v>
      </c>
      <c r="N146" t="s">
        <v>16</v>
      </c>
      <c r="O146" t="s">
        <v>51</v>
      </c>
      <c r="P146">
        <v>7602</v>
      </c>
      <c r="Q146">
        <v>1.4400109999999999</v>
      </c>
      <c r="R146">
        <v>1.520627</v>
      </c>
      <c r="S146">
        <v>8.0615999999999993E-2</v>
      </c>
      <c r="T146">
        <v>80.616</v>
      </c>
      <c r="Y146">
        <v>55450</v>
      </c>
      <c r="Z146" t="s">
        <v>16</v>
      </c>
      <c r="AA146" t="s">
        <v>49</v>
      </c>
      <c r="AB146">
        <v>7618</v>
      </c>
      <c r="AC146">
        <v>2.25</v>
      </c>
      <c r="AD146">
        <v>2.3366189999999998</v>
      </c>
      <c r="AE146">
        <v>8.6618999999999696E-2</v>
      </c>
      <c r="AF146">
        <v>86.618999999999701</v>
      </c>
    </row>
    <row r="147" spans="1:32">
      <c r="A147">
        <v>34268</v>
      </c>
      <c r="B147" t="s">
        <v>16</v>
      </c>
      <c r="C147" t="s">
        <v>12</v>
      </c>
      <c r="D147">
        <v>7586</v>
      </c>
      <c r="E147">
        <v>1.740011</v>
      </c>
      <c r="F147">
        <v>1.8206169999999999</v>
      </c>
      <c r="G147">
        <v>8.06059999999999E-2</v>
      </c>
      <c r="H147">
        <v>80.605999999999895</v>
      </c>
      <c r="M147">
        <v>55446</v>
      </c>
      <c r="N147" t="s">
        <v>16</v>
      </c>
      <c r="O147" t="s">
        <v>49</v>
      </c>
      <c r="P147">
        <v>7602</v>
      </c>
      <c r="Q147">
        <v>2.2099989999999998</v>
      </c>
      <c r="R147">
        <v>2.2926220000000002</v>
      </c>
      <c r="S147">
        <v>8.2623000000000293E-2</v>
      </c>
      <c r="T147">
        <v>82.623000000000303</v>
      </c>
      <c r="Y147">
        <v>35359</v>
      </c>
      <c r="Z147" t="s">
        <v>16</v>
      </c>
      <c r="AA147" t="s">
        <v>51</v>
      </c>
      <c r="AB147">
        <v>7618</v>
      </c>
      <c r="AC147">
        <v>2.25001099999999</v>
      </c>
      <c r="AD147">
        <v>2.332627</v>
      </c>
      <c r="AE147">
        <v>8.2616000000000203E-2</v>
      </c>
      <c r="AF147">
        <v>82.616000000000199</v>
      </c>
    </row>
    <row r="148" spans="1:32">
      <c r="A148">
        <v>51731</v>
      </c>
      <c r="B148" t="s">
        <v>16</v>
      </c>
      <c r="C148" t="s">
        <v>11</v>
      </c>
      <c r="D148">
        <v>7586</v>
      </c>
      <c r="E148">
        <v>2.0699990000000001</v>
      </c>
      <c r="F148">
        <v>2.1526320000000001</v>
      </c>
      <c r="G148">
        <v>8.2632999999999901E-2</v>
      </c>
      <c r="H148">
        <v>82.632999999999896</v>
      </c>
      <c r="M148">
        <v>35355</v>
      </c>
      <c r="N148" t="s">
        <v>16</v>
      </c>
      <c r="O148" t="s">
        <v>51</v>
      </c>
      <c r="P148">
        <v>7602</v>
      </c>
      <c r="Q148">
        <v>2.2100110000000002</v>
      </c>
      <c r="R148">
        <v>2.2926169999999999</v>
      </c>
      <c r="S148">
        <v>8.2605999999999694E-2</v>
      </c>
      <c r="T148">
        <v>82.605999999999696</v>
      </c>
      <c r="Y148">
        <v>55454</v>
      </c>
      <c r="Z148" t="s">
        <v>16</v>
      </c>
      <c r="AA148" t="s">
        <v>49</v>
      </c>
      <c r="AB148">
        <v>7618</v>
      </c>
      <c r="AC148">
        <v>2.31</v>
      </c>
      <c r="AD148">
        <v>2.4006270000000001</v>
      </c>
      <c r="AE148">
        <v>9.0626999999999999E-2</v>
      </c>
      <c r="AF148">
        <v>90.626999999999995</v>
      </c>
    </row>
    <row r="149" spans="1:32">
      <c r="A149">
        <v>34272</v>
      </c>
      <c r="B149" t="s">
        <v>16</v>
      </c>
      <c r="C149" t="s">
        <v>12</v>
      </c>
      <c r="D149">
        <v>7586</v>
      </c>
      <c r="E149">
        <v>2.070011</v>
      </c>
      <c r="F149">
        <v>2.1526169999999998</v>
      </c>
      <c r="G149">
        <v>8.2606000000000096E-2</v>
      </c>
      <c r="H149">
        <v>82.606000000000094</v>
      </c>
      <c r="M149">
        <v>55450</v>
      </c>
      <c r="N149" t="s">
        <v>16</v>
      </c>
      <c r="O149" t="s">
        <v>49</v>
      </c>
      <c r="P149">
        <v>7602</v>
      </c>
      <c r="Q149">
        <v>2.7599990000000001</v>
      </c>
      <c r="R149">
        <v>2.844617</v>
      </c>
      <c r="S149">
        <v>8.4617999999999804E-2</v>
      </c>
      <c r="T149">
        <v>84.617999999999796</v>
      </c>
      <c r="Y149">
        <v>35363</v>
      </c>
      <c r="Z149" t="s">
        <v>16</v>
      </c>
      <c r="AA149" t="s">
        <v>51</v>
      </c>
      <c r="AB149">
        <v>7618</v>
      </c>
      <c r="AC149">
        <v>2.3100109999999998</v>
      </c>
      <c r="AD149">
        <v>2.3926270000000001</v>
      </c>
      <c r="AE149">
        <v>8.2616000000000203E-2</v>
      </c>
      <c r="AF149">
        <v>82.616000000000199</v>
      </c>
    </row>
    <row r="150" spans="1:32">
      <c r="A150">
        <v>51735</v>
      </c>
      <c r="B150" t="s">
        <v>16</v>
      </c>
      <c r="C150" t="s">
        <v>11</v>
      </c>
      <c r="D150">
        <v>7586</v>
      </c>
      <c r="E150">
        <v>2.81</v>
      </c>
      <c r="F150">
        <v>2.8926319999999999</v>
      </c>
      <c r="G150">
        <v>8.2631999999999803E-2</v>
      </c>
      <c r="H150">
        <v>82.631999999999806</v>
      </c>
      <c r="M150">
        <v>35359</v>
      </c>
      <c r="N150" t="s">
        <v>16</v>
      </c>
      <c r="O150" t="s">
        <v>51</v>
      </c>
      <c r="P150">
        <v>7602</v>
      </c>
      <c r="Q150">
        <v>2.760011</v>
      </c>
      <c r="R150">
        <v>2.840627</v>
      </c>
      <c r="S150">
        <v>8.0615999999999993E-2</v>
      </c>
      <c r="T150">
        <v>80.616</v>
      </c>
      <c r="Y150">
        <v>55458</v>
      </c>
      <c r="Z150" t="s">
        <v>16</v>
      </c>
      <c r="AA150" t="s">
        <v>49</v>
      </c>
      <c r="AB150">
        <v>7618</v>
      </c>
      <c r="AC150">
        <v>2.3599990000000002</v>
      </c>
      <c r="AD150">
        <v>2.444617</v>
      </c>
      <c r="AE150">
        <v>8.4617999999999804E-2</v>
      </c>
      <c r="AF150">
        <v>84.617999999999796</v>
      </c>
    </row>
    <row r="151" spans="1:32">
      <c r="A151">
        <v>34276</v>
      </c>
      <c r="B151" t="s">
        <v>16</v>
      </c>
      <c r="C151" t="s">
        <v>12</v>
      </c>
      <c r="D151">
        <v>7586</v>
      </c>
      <c r="E151">
        <v>2.8100109999999998</v>
      </c>
      <c r="F151">
        <v>2.892617</v>
      </c>
      <c r="G151">
        <v>8.2605999999999694E-2</v>
      </c>
      <c r="H151">
        <v>82.605999999999696</v>
      </c>
      <c r="M151">
        <v>55434</v>
      </c>
      <c r="N151" t="s">
        <v>16</v>
      </c>
      <c r="O151" t="s">
        <v>49</v>
      </c>
      <c r="P151">
        <v>7602</v>
      </c>
      <c r="Q151">
        <v>1</v>
      </c>
      <c r="R151">
        <v>1.080632</v>
      </c>
      <c r="S151">
        <v>8.0631999999999995E-2</v>
      </c>
      <c r="T151">
        <v>80.632000000000005</v>
      </c>
      <c r="Y151">
        <v>35367</v>
      </c>
      <c r="Z151" t="s">
        <v>16</v>
      </c>
      <c r="AA151" t="s">
        <v>51</v>
      </c>
      <c r="AB151">
        <v>7618</v>
      </c>
      <c r="AC151">
        <v>2.3600110000000001</v>
      </c>
      <c r="AD151">
        <v>2.4406270000000001</v>
      </c>
      <c r="AE151">
        <v>8.0615999999999993E-2</v>
      </c>
      <c r="AF151">
        <v>80.616</v>
      </c>
    </row>
    <row r="152" spans="1:32">
      <c r="A152">
        <v>51739</v>
      </c>
      <c r="B152" t="s">
        <v>16</v>
      </c>
      <c r="C152" t="s">
        <v>11</v>
      </c>
      <c r="D152">
        <v>7586</v>
      </c>
      <c r="E152">
        <v>2.87</v>
      </c>
      <c r="F152">
        <v>2.9526219999999999</v>
      </c>
      <c r="G152">
        <v>8.2621999999999696E-2</v>
      </c>
      <c r="H152">
        <v>82.621999999999701</v>
      </c>
      <c r="M152">
        <v>35343</v>
      </c>
      <c r="N152" t="s">
        <v>16</v>
      </c>
      <c r="O152" t="s">
        <v>51</v>
      </c>
      <c r="P152">
        <v>7602</v>
      </c>
      <c r="Q152">
        <v>1.000011</v>
      </c>
      <c r="R152">
        <v>1.0806169999999999</v>
      </c>
      <c r="S152">
        <v>8.06059999999999E-2</v>
      </c>
      <c r="T152">
        <v>80.605999999999895</v>
      </c>
      <c r="Y152">
        <v>55462</v>
      </c>
      <c r="Z152" t="s">
        <v>16</v>
      </c>
      <c r="AA152" t="s">
        <v>49</v>
      </c>
      <c r="AB152">
        <v>7618</v>
      </c>
      <c r="AC152">
        <v>2.4900000000000002</v>
      </c>
      <c r="AD152">
        <v>2.5806170000000002</v>
      </c>
      <c r="AE152">
        <v>9.0616999999999906E-2</v>
      </c>
      <c r="AF152">
        <v>90.616999999999905</v>
      </c>
    </row>
    <row r="153" spans="1:32">
      <c r="A153">
        <v>34280</v>
      </c>
      <c r="B153" t="s">
        <v>16</v>
      </c>
      <c r="C153" t="s">
        <v>12</v>
      </c>
      <c r="D153">
        <v>7586</v>
      </c>
      <c r="E153">
        <v>2.8700109999999999</v>
      </c>
      <c r="F153">
        <v>2.952617</v>
      </c>
      <c r="G153">
        <v>8.2606000000000096E-2</v>
      </c>
      <c r="H153">
        <v>82.606000000000094</v>
      </c>
      <c r="M153">
        <v>55438</v>
      </c>
      <c r="N153" t="s">
        <v>16</v>
      </c>
      <c r="O153" t="s">
        <v>49</v>
      </c>
      <c r="P153">
        <v>7602</v>
      </c>
      <c r="Q153">
        <v>1.03</v>
      </c>
      <c r="R153">
        <v>1.112622</v>
      </c>
      <c r="S153">
        <v>8.2621999999999904E-2</v>
      </c>
      <c r="T153">
        <v>82.6219999999999</v>
      </c>
      <c r="Y153">
        <v>35371</v>
      </c>
      <c r="Z153" t="s">
        <v>16</v>
      </c>
      <c r="AA153" t="s">
        <v>51</v>
      </c>
      <c r="AB153">
        <v>7618</v>
      </c>
      <c r="AC153">
        <v>2.490011</v>
      </c>
      <c r="AD153">
        <v>2.57262699999999</v>
      </c>
      <c r="AE153">
        <v>8.2615999999999801E-2</v>
      </c>
      <c r="AF153">
        <v>82.615999999999801</v>
      </c>
    </row>
    <row r="154" spans="1:32">
      <c r="M154">
        <v>35347</v>
      </c>
      <c r="N154" t="s">
        <v>16</v>
      </c>
      <c r="O154" t="s">
        <v>51</v>
      </c>
      <c r="P154">
        <v>7602</v>
      </c>
      <c r="Q154">
        <v>1.030011</v>
      </c>
      <c r="R154">
        <v>1.112617</v>
      </c>
      <c r="S154">
        <v>8.2605999999999902E-2</v>
      </c>
      <c r="T154">
        <v>82.605999999999895</v>
      </c>
    </row>
    <row r="155" spans="1:32">
      <c r="M155">
        <v>55442</v>
      </c>
      <c r="N155" t="s">
        <v>16</v>
      </c>
      <c r="O155" t="s">
        <v>49</v>
      </c>
      <c r="P155">
        <v>7602</v>
      </c>
      <c r="Q155">
        <v>1.04</v>
      </c>
      <c r="R155">
        <v>1.124622</v>
      </c>
      <c r="S155">
        <v>8.4621999999999906E-2</v>
      </c>
      <c r="T155">
        <v>84.6219999999999</v>
      </c>
    </row>
    <row r="156" spans="1:32">
      <c r="M156">
        <v>35351</v>
      </c>
      <c r="N156" t="s">
        <v>16</v>
      </c>
      <c r="O156" t="s">
        <v>51</v>
      </c>
      <c r="P156">
        <v>7602</v>
      </c>
      <c r="Q156">
        <v>1.040011</v>
      </c>
      <c r="R156">
        <v>1.120622</v>
      </c>
      <c r="S156">
        <v>8.0610999999999905E-2</v>
      </c>
      <c r="T156">
        <v>80.610999999999905</v>
      </c>
    </row>
    <row r="157" spans="1:32">
      <c r="M157">
        <v>55446</v>
      </c>
      <c r="N157" t="s">
        <v>16</v>
      </c>
      <c r="O157" t="s">
        <v>49</v>
      </c>
      <c r="P157">
        <v>7602</v>
      </c>
      <c r="Q157">
        <v>1.37</v>
      </c>
      <c r="R157">
        <v>1.4526269999999999</v>
      </c>
      <c r="S157">
        <v>8.2627000000000006E-2</v>
      </c>
      <c r="T157">
        <v>82.626999999999995</v>
      </c>
    </row>
    <row r="158" spans="1:32">
      <c r="M158">
        <v>35355</v>
      </c>
      <c r="N158" t="s">
        <v>16</v>
      </c>
      <c r="O158" t="s">
        <v>51</v>
      </c>
      <c r="P158">
        <v>7602</v>
      </c>
      <c r="Q158">
        <v>1.3700109999999901</v>
      </c>
      <c r="R158">
        <v>1.4526319999999999</v>
      </c>
      <c r="S158">
        <v>8.2621E-2</v>
      </c>
      <c r="T158">
        <v>82.620999999999995</v>
      </c>
    </row>
    <row r="159" spans="1:32">
      <c r="M159">
        <v>55450</v>
      </c>
      <c r="N159" t="s">
        <v>16</v>
      </c>
      <c r="O159" t="s">
        <v>49</v>
      </c>
      <c r="P159">
        <v>7602</v>
      </c>
      <c r="Q159">
        <v>1.419999</v>
      </c>
      <c r="R159">
        <v>1.5046170000000001</v>
      </c>
      <c r="S159">
        <v>8.4617999999999999E-2</v>
      </c>
      <c r="T159">
        <v>84.617999999999995</v>
      </c>
    </row>
    <row r="160" spans="1:32">
      <c r="M160">
        <v>35359</v>
      </c>
      <c r="N160" t="s">
        <v>16</v>
      </c>
      <c r="O160" t="s">
        <v>51</v>
      </c>
      <c r="P160">
        <v>7602</v>
      </c>
      <c r="Q160">
        <v>1.4200109999999999</v>
      </c>
      <c r="R160">
        <v>1.5006269999999999</v>
      </c>
      <c r="S160">
        <v>8.0615999999999993E-2</v>
      </c>
      <c r="T160">
        <v>80.616</v>
      </c>
    </row>
    <row r="161" spans="13:20">
      <c r="M161">
        <v>55454</v>
      </c>
      <c r="N161" t="s">
        <v>16</v>
      </c>
      <c r="O161" t="s">
        <v>49</v>
      </c>
      <c r="P161">
        <v>7602</v>
      </c>
      <c r="Q161">
        <v>1.85</v>
      </c>
      <c r="R161">
        <v>1.9326319999999999</v>
      </c>
      <c r="S161">
        <v>8.2631999999999803E-2</v>
      </c>
      <c r="T161">
        <v>82.631999999999806</v>
      </c>
    </row>
    <row r="162" spans="13:20">
      <c r="M162">
        <v>35363</v>
      </c>
      <c r="N162" t="s">
        <v>16</v>
      </c>
      <c r="O162" t="s">
        <v>51</v>
      </c>
      <c r="P162">
        <v>7602</v>
      </c>
      <c r="Q162">
        <v>1.8500109999999901</v>
      </c>
      <c r="R162">
        <v>1.932617</v>
      </c>
      <c r="S162">
        <v>8.2606000000000096E-2</v>
      </c>
      <c r="T162">
        <v>82.606000000000094</v>
      </c>
    </row>
    <row r="163" spans="13:20">
      <c r="M163">
        <v>55458</v>
      </c>
      <c r="N163" t="s">
        <v>16</v>
      </c>
      <c r="O163" t="s">
        <v>49</v>
      </c>
      <c r="P163">
        <v>7602</v>
      </c>
      <c r="Q163">
        <v>1.929999</v>
      </c>
      <c r="R163">
        <v>2.012632</v>
      </c>
      <c r="S163">
        <v>8.2632999999999901E-2</v>
      </c>
      <c r="T163">
        <v>82.632999999999896</v>
      </c>
    </row>
    <row r="164" spans="13:20">
      <c r="M164">
        <v>35367</v>
      </c>
      <c r="N164" t="s">
        <v>16</v>
      </c>
      <c r="O164" t="s">
        <v>51</v>
      </c>
      <c r="P164">
        <v>7602</v>
      </c>
      <c r="Q164">
        <v>1.9300109999999999</v>
      </c>
      <c r="R164">
        <v>2.0126270000000002</v>
      </c>
      <c r="S164">
        <v>8.2616000000000203E-2</v>
      </c>
      <c r="T164">
        <v>82.616000000000199</v>
      </c>
    </row>
    <row r="165" spans="13:20">
      <c r="M165">
        <v>55462</v>
      </c>
      <c r="N165" t="s">
        <v>16</v>
      </c>
      <c r="O165" t="s">
        <v>49</v>
      </c>
      <c r="P165">
        <v>7602</v>
      </c>
      <c r="Q165">
        <v>2.12</v>
      </c>
      <c r="R165">
        <v>2.2046220000000001</v>
      </c>
      <c r="S165">
        <v>8.4621999999999906E-2</v>
      </c>
      <c r="T165">
        <v>84.6219999999999</v>
      </c>
    </row>
    <row r="166" spans="13:20">
      <c r="M166">
        <v>35371</v>
      </c>
      <c r="N166" t="s">
        <v>16</v>
      </c>
      <c r="O166" t="s">
        <v>51</v>
      </c>
      <c r="P166">
        <v>7602</v>
      </c>
      <c r="Q166">
        <v>2.1200109999999999</v>
      </c>
      <c r="R166">
        <v>2.2046169999999998</v>
      </c>
      <c r="S166">
        <v>8.4605999999999904E-2</v>
      </c>
      <c r="T166">
        <v>84.605999999999895</v>
      </c>
    </row>
    <row r="167" spans="13:20">
      <c r="M167">
        <v>55466</v>
      </c>
      <c r="N167" t="s">
        <v>16</v>
      </c>
      <c r="O167" t="s">
        <v>49</v>
      </c>
      <c r="P167">
        <v>7602</v>
      </c>
      <c r="Q167">
        <v>2.56</v>
      </c>
      <c r="R167">
        <v>2.6446170000000002</v>
      </c>
      <c r="S167">
        <v>8.4617000000000095E-2</v>
      </c>
      <c r="T167">
        <v>84.617000000000104</v>
      </c>
    </row>
    <row r="168" spans="13:20">
      <c r="M168">
        <v>35375</v>
      </c>
      <c r="N168" t="s">
        <v>16</v>
      </c>
      <c r="O168" t="s">
        <v>51</v>
      </c>
      <c r="P168">
        <v>7602</v>
      </c>
      <c r="Q168">
        <v>2.5600109999999998</v>
      </c>
      <c r="R168">
        <v>2.6406269999999998</v>
      </c>
      <c r="S168">
        <v>8.0615999999999494E-2</v>
      </c>
      <c r="T168">
        <v>80.615999999999502</v>
      </c>
    </row>
    <row r="169" spans="13:20">
      <c r="M169">
        <v>55470</v>
      </c>
      <c r="N169" t="s">
        <v>16</v>
      </c>
      <c r="O169" t="s">
        <v>49</v>
      </c>
      <c r="P169">
        <v>7602</v>
      </c>
      <c r="Q169">
        <v>2.75</v>
      </c>
      <c r="R169">
        <v>2.8326319999999998</v>
      </c>
      <c r="S169">
        <v>8.2632000000000205E-2</v>
      </c>
      <c r="T169">
        <v>82.632000000000204</v>
      </c>
    </row>
    <row r="170" spans="13:20">
      <c r="M170">
        <v>35379</v>
      </c>
      <c r="N170" t="s">
        <v>16</v>
      </c>
      <c r="O170" t="s">
        <v>51</v>
      </c>
      <c r="P170">
        <v>7602</v>
      </c>
      <c r="Q170">
        <v>2.75001099999999</v>
      </c>
      <c r="R170">
        <v>2.832627</v>
      </c>
      <c r="S170">
        <v>8.2616000000000203E-2</v>
      </c>
      <c r="T170">
        <v>82.616000000000199</v>
      </c>
    </row>
    <row r="171" spans="13:20">
      <c r="M171">
        <v>55474</v>
      </c>
      <c r="N171" t="s">
        <v>16</v>
      </c>
      <c r="O171" t="s">
        <v>49</v>
      </c>
      <c r="P171">
        <v>7602</v>
      </c>
      <c r="Q171">
        <v>2.7599990000000001</v>
      </c>
      <c r="R171">
        <v>2.8446220000000002</v>
      </c>
      <c r="S171">
        <v>8.4623000000000101E-2</v>
      </c>
      <c r="T171">
        <v>84.623000000000104</v>
      </c>
    </row>
    <row r="172" spans="13:20">
      <c r="M172">
        <v>35383</v>
      </c>
      <c r="N172" t="s">
        <v>16</v>
      </c>
      <c r="O172" t="s">
        <v>51</v>
      </c>
      <c r="P172">
        <v>7602</v>
      </c>
      <c r="Q172">
        <v>2.760011</v>
      </c>
      <c r="R172">
        <v>2.844617</v>
      </c>
      <c r="S172">
        <v>8.4605999999999904E-2</v>
      </c>
      <c r="T172">
        <v>84.605999999999895</v>
      </c>
    </row>
  </sheetData>
  <sortState ref="A4:H2387">
    <sortCondition descending="1" ref="D4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83"/>
  <sheetViews>
    <sheetView showRuler="0" workbookViewId="0">
      <selection activeCell="AK4" sqref="AK4:AR175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81.617854651162631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81.79656666666655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84.812774647887323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85.893813953488376</v>
      </c>
    </row>
    <row r="4" spans="1:47">
      <c r="A4">
        <v>51715</v>
      </c>
      <c r="B4" t="s">
        <v>16</v>
      </c>
      <c r="C4" t="s">
        <v>11</v>
      </c>
      <c r="D4">
        <v>3178</v>
      </c>
      <c r="E4">
        <v>1.149999</v>
      </c>
      <c r="F4">
        <v>1.2326319999999999</v>
      </c>
      <c r="G4">
        <v>8.2632999999999901E-2</v>
      </c>
      <c r="H4">
        <v>82.632999999999896</v>
      </c>
      <c r="J4" t="s">
        <v>33</v>
      </c>
      <c r="K4">
        <f>_xlfn.STDEV.P(H4:H1048576)</f>
        <v>1.0007041688355673</v>
      </c>
      <c r="M4">
        <v>55434</v>
      </c>
      <c r="N4" t="s">
        <v>16</v>
      </c>
      <c r="O4" t="s">
        <v>49</v>
      </c>
      <c r="P4">
        <v>3194</v>
      </c>
      <c r="Q4">
        <v>1.25</v>
      </c>
      <c r="R4">
        <v>1.332622</v>
      </c>
      <c r="S4">
        <v>8.2621999999999904E-2</v>
      </c>
      <c r="T4">
        <v>82.6219999999999</v>
      </c>
      <c r="V4" t="s">
        <v>33</v>
      </c>
      <c r="W4">
        <f>_xlfn.STDEV.P(T4:T1048576)</f>
        <v>1.1316519051565577</v>
      </c>
      <c r="Y4">
        <v>55434</v>
      </c>
      <c r="Z4" t="s">
        <v>16</v>
      </c>
      <c r="AA4" t="s">
        <v>49</v>
      </c>
      <c r="AB4">
        <v>3210</v>
      </c>
      <c r="AC4">
        <v>1.25</v>
      </c>
      <c r="AD4">
        <v>1.332632</v>
      </c>
      <c r="AE4">
        <v>8.2631999999999997E-2</v>
      </c>
      <c r="AF4">
        <v>82.632000000000005</v>
      </c>
      <c r="AH4" t="s">
        <v>33</v>
      </c>
      <c r="AI4">
        <f>_xlfn.STDEV.P(AF4:AF1048576)</f>
        <v>4.107654878042168</v>
      </c>
      <c r="AK4">
        <v>55434</v>
      </c>
      <c r="AL4" t="s">
        <v>16</v>
      </c>
      <c r="AM4" t="s">
        <v>49</v>
      </c>
      <c r="AN4">
        <v>3226</v>
      </c>
      <c r="AO4">
        <v>1.129999</v>
      </c>
      <c r="AP4">
        <v>1.2206170000000001</v>
      </c>
      <c r="AQ4">
        <v>9.0618000000000004E-2</v>
      </c>
      <c r="AR4">
        <v>90.617999999999995</v>
      </c>
      <c r="AT4" t="s">
        <v>33</v>
      </c>
      <c r="AU4">
        <f>_xlfn.STDEV.P(AR4:AR1048576)</f>
        <v>5.4699575133582696</v>
      </c>
    </row>
    <row r="5" spans="1:47">
      <c r="A5">
        <v>33315</v>
      </c>
      <c r="B5" t="s">
        <v>16</v>
      </c>
      <c r="C5" t="s">
        <v>17</v>
      </c>
      <c r="D5">
        <v>3178</v>
      </c>
      <c r="E5">
        <v>1.1500049999999999</v>
      </c>
      <c r="F5">
        <v>1.2326220000000001</v>
      </c>
      <c r="G5">
        <v>8.2617000000000093E-2</v>
      </c>
      <c r="H5">
        <v>82.617000000000104</v>
      </c>
      <c r="J5" t="s">
        <v>32</v>
      </c>
      <c r="K5">
        <f>VARPA(H4:H1048576)</f>
        <v>1.0014088335248839</v>
      </c>
      <c r="M5">
        <v>37080</v>
      </c>
      <c r="N5" t="s">
        <v>16</v>
      </c>
      <c r="O5" t="s">
        <v>50</v>
      </c>
      <c r="P5">
        <v>3194</v>
      </c>
      <c r="Q5">
        <v>1.250005</v>
      </c>
      <c r="R5">
        <v>1.332632</v>
      </c>
      <c r="S5">
        <v>8.2627000000000006E-2</v>
      </c>
      <c r="T5">
        <v>82.626999999999995</v>
      </c>
      <c r="V5" t="s">
        <v>32</v>
      </c>
      <c r="W5">
        <f>VARPA(T4:T1048576)</f>
        <v>1.2806360344444665</v>
      </c>
      <c r="Y5">
        <v>37080</v>
      </c>
      <c r="Z5" t="s">
        <v>16</v>
      </c>
      <c r="AA5" t="s">
        <v>50</v>
      </c>
      <c r="AB5">
        <v>3210</v>
      </c>
      <c r="AC5">
        <v>1.250005</v>
      </c>
      <c r="AD5">
        <v>1.332622</v>
      </c>
      <c r="AE5">
        <v>8.2616999999999899E-2</v>
      </c>
      <c r="AF5">
        <v>82.616999999999905</v>
      </c>
      <c r="AH5" t="s">
        <v>32</v>
      </c>
      <c r="AI5">
        <f>VARPA(AF4:AF1048576)</f>
        <v>16.87282859710362</v>
      </c>
      <c r="AK5">
        <v>37080</v>
      </c>
      <c r="AL5" t="s">
        <v>16</v>
      </c>
      <c r="AM5" t="s">
        <v>50</v>
      </c>
      <c r="AN5">
        <v>3226</v>
      </c>
      <c r="AO5">
        <v>1.1300049999999999</v>
      </c>
      <c r="AP5">
        <v>1.2126220000000001</v>
      </c>
      <c r="AQ5">
        <v>8.2617000000000093E-2</v>
      </c>
      <c r="AR5">
        <v>82.617000000000104</v>
      </c>
      <c r="AT5" t="s">
        <v>32</v>
      </c>
      <c r="AU5">
        <f>VARPA(AR4:AR1048576)</f>
        <v>29.920435197944588</v>
      </c>
    </row>
    <row r="6" spans="1:47">
      <c r="A6">
        <v>34256</v>
      </c>
      <c r="B6" t="s">
        <v>16</v>
      </c>
      <c r="C6" t="s">
        <v>12</v>
      </c>
      <c r="D6">
        <v>3178</v>
      </c>
      <c r="E6">
        <v>1.1500109999999999</v>
      </c>
      <c r="F6">
        <v>1.2326170000000001</v>
      </c>
      <c r="G6">
        <v>8.2605999999999902E-2</v>
      </c>
      <c r="H6">
        <v>82.605999999999895</v>
      </c>
      <c r="J6" t="s">
        <v>39</v>
      </c>
      <c r="K6">
        <f>COUNT(H4:H1048576)</f>
        <v>172</v>
      </c>
      <c r="M6">
        <v>35343</v>
      </c>
      <c r="N6" t="s">
        <v>16</v>
      </c>
      <c r="O6" t="s">
        <v>51</v>
      </c>
      <c r="P6">
        <v>3194</v>
      </c>
      <c r="Q6">
        <v>1.250011</v>
      </c>
      <c r="R6">
        <v>1.3326169999999999</v>
      </c>
      <c r="S6">
        <v>8.2605999999999902E-2</v>
      </c>
      <c r="T6">
        <v>82.605999999999895</v>
      </c>
      <c r="V6" t="s">
        <v>39</v>
      </c>
      <c r="W6">
        <f>COUNT(T4:T1048576)</f>
        <v>180</v>
      </c>
      <c r="Y6">
        <v>35343</v>
      </c>
      <c r="Z6" t="s">
        <v>16</v>
      </c>
      <c r="AA6" t="s">
        <v>51</v>
      </c>
      <c r="AB6">
        <v>3210</v>
      </c>
      <c r="AC6">
        <v>1.250011</v>
      </c>
      <c r="AD6">
        <v>1.3326169999999999</v>
      </c>
      <c r="AE6">
        <v>8.2605999999999902E-2</v>
      </c>
      <c r="AF6">
        <v>82.605999999999895</v>
      </c>
      <c r="AH6" t="s">
        <v>39</v>
      </c>
      <c r="AI6">
        <f>COUNT(AF4:AF1048576)</f>
        <v>142</v>
      </c>
      <c r="AK6">
        <v>35343</v>
      </c>
      <c r="AL6" t="s">
        <v>16</v>
      </c>
      <c r="AM6" t="s">
        <v>51</v>
      </c>
      <c r="AN6">
        <v>3226</v>
      </c>
      <c r="AO6">
        <v>1.1300110000000001</v>
      </c>
      <c r="AP6">
        <v>1.2126269999999999</v>
      </c>
      <c r="AQ6">
        <v>8.2615999999999801E-2</v>
      </c>
      <c r="AR6">
        <v>82.615999999999801</v>
      </c>
      <c r="AT6" t="s">
        <v>39</v>
      </c>
      <c r="AU6">
        <f>COUNT(AR4:AR1048576)</f>
        <v>172</v>
      </c>
    </row>
    <row r="7" spans="1:47">
      <c r="A7">
        <v>60032</v>
      </c>
      <c r="B7" t="s">
        <v>16</v>
      </c>
      <c r="C7" t="s">
        <v>18</v>
      </c>
      <c r="D7">
        <v>3178</v>
      </c>
      <c r="E7">
        <v>1.1500170000000001</v>
      </c>
      <c r="F7">
        <v>1.2326269999999999</v>
      </c>
      <c r="G7">
        <v>8.2609999999999795E-2</v>
      </c>
      <c r="H7">
        <v>82.6099999999998</v>
      </c>
      <c r="J7" t="s">
        <v>10</v>
      </c>
      <c r="K7">
        <f>K4/SQRT(K6)</f>
        <v>7.6302977536650732E-2</v>
      </c>
      <c r="M7">
        <v>53456</v>
      </c>
      <c r="N7" t="s">
        <v>16</v>
      </c>
      <c r="O7" t="s">
        <v>52</v>
      </c>
      <c r="P7">
        <v>3194</v>
      </c>
      <c r="Q7">
        <v>1.2500169999999999</v>
      </c>
      <c r="R7">
        <v>1.332627</v>
      </c>
      <c r="S7">
        <v>8.2610000000000003E-2</v>
      </c>
      <c r="T7">
        <v>82.61</v>
      </c>
      <c r="V7" t="s">
        <v>10</v>
      </c>
      <c r="W7">
        <f>W4/SQRT(W6)</f>
        <v>8.4348352893240247E-2</v>
      </c>
      <c r="Y7">
        <v>53456</v>
      </c>
      <c r="Z7" t="s">
        <v>16</v>
      </c>
      <c r="AA7" t="s">
        <v>52</v>
      </c>
      <c r="AB7">
        <v>3210</v>
      </c>
      <c r="AC7">
        <v>1.2500169999999999</v>
      </c>
      <c r="AD7">
        <v>1.332627</v>
      </c>
      <c r="AE7">
        <v>8.2610000000000003E-2</v>
      </c>
      <c r="AF7">
        <v>82.61</v>
      </c>
      <c r="AH7" t="s">
        <v>10</v>
      </c>
      <c r="AI7">
        <f>AI4/SQRT(AI6)</f>
        <v>0.34470673999694473</v>
      </c>
      <c r="AK7">
        <v>53456</v>
      </c>
      <c r="AL7" t="s">
        <v>16</v>
      </c>
      <c r="AM7" t="s">
        <v>52</v>
      </c>
      <c r="AN7">
        <v>3226</v>
      </c>
      <c r="AO7">
        <v>1.130017</v>
      </c>
      <c r="AP7">
        <v>1.2126170000000001</v>
      </c>
      <c r="AQ7">
        <v>8.2600000000000007E-2</v>
      </c>
      <c r="AR7">
        <v>82.6</v>
      </c>
      <c r="AT7" t="s">
        <v>10</v>
      </c>
      <c r="AU7">
        <f>AU4/SQRT(AU6)</f>
        <v>0.41708035028361273</v>
      </c>
    </row>
    <row r="8" spans="1:47">
      <c r="A8">
        <v>51719</v>
      </c>
      <c r="B8" t="s">
        <v>16</v>
      </c>
      <c r="C8" t="s">
        <v>11</v>
      </c>
      <c r="D8">
        <v>3178</v>
      </c>
      <c r="E8">
        <v>1.169999</v>
      </c>
      <c r="F8">
        <v>1.252632</v>
      </c>
      <c r="G8">
        <v>8.2632999999999901E-2</v>
      </c>
      <c r="H8">
        <v>82.632999999999896</v>
      </c>
      <c r="J8" t="s">
        <v>34</v>
      </c>
      <c r="K8">
        <f>K7*1.96</f>
        <v>0.14955383597183544</v>
      </c>
      <c r="M8">
        <v>55438</v>
      </c>
      <c r="N8" t="s">
        <v>16</v>
      </c>
      <c r="O8" t="s">
        <v>49</v>
      </c>
      <c r="P8">
        <v>3194</v>
      </c>
      <c r="Q8">
        <v>1.56</v>
      </c>
      <c r="R8">
        <v>1.640622</v>
      </c>
      <c r="S8">
        <v>8.0621999999999902E-2</v>
      </c>
      <c r="T8">
        <v>80.6219999999999</v>
      </c>
      <c r="V8" t="s">
        <v>34</v>
      </c>
      <c r="W8">
        <f>W7*1.96</f>
        <v>0.16532277167075088</v>
      </c>
      <c r="Y8">
        <v>55438</v>
      </c>
      <c r="Z8" t="s">
        <v>16</v>
      </c>
      <c r="AA8" t="s">
        <v>49</v>
      </c>
      <c r="AB8">
        <v>3210</v>
      </c>
      <c r="AC8">
        <v>1.399999</v>
      </c>
      <c r="AD8">
        <v>1.4846170000000001</v>
      </c>
      <c r="AE8">
        <v>8.4617999999999999E-2</v>
      </c>
      <c r="AF8">
        <v>84.617999999999995</v>
      </c>
      <c r="AH8" t="s">
        <v>34</v>
      </c>
      <c r="AI8">
        <f>AI7*1.96</f>
        <v>0.67562521039401169</v>
      </c>
      <c r="AK8">
        <v>55438</v>
      </c>
      <c r="AL8" t="s">
        <v>16</v>
      </c>
      <c r="AM8" t="s">
        <v>49</v>
      </c>
      <c r="AN8">
        <v>3226</v>
      </c>
      <c r="AO8">
        <v>1.209999</v>
      </c>
      <c r="AP8">
        <v>1.2926219999999999</v>
      </c>
      <c r="AQ8">
        <v>8.2622999999999794E-2</v>
      </c>
      <c r="AR8">
        <v>82.622999999999806</v>
      </c>
      <c r="AT8" t="s">
        <v>34</v>
      </c>
      <c r="AU8">
        <f>AU7*1.96</f>
        <v>0.81747748655588093</v>
      </c>
    </row>
    <row r="9" spans="1:47">
      <c r="A9">
        <v>33319</v>
      </c>
      <c r="B9" t="s">
        <v>16</v>
      </c>
      <c r="C9" t="s">
        <v>17</v>
      </c>
      <c r="D9">
        <v>3178</v>
      </c>
      <c r="E9">
        <v>1.170005</v>
      </c>
      <c r="F9">
        <v>1.2526219999999999</v>
      </c>
      <c r="G9">
        <v>8.2617000000000093E-2</v>
      </c>
      <c r="H9">
        <v>82.617000000000104</v>
      </c>
      <c r="J9" t="s">
        <v>35</v>
      </c>
      <c r="K9">
        <f>K7*2.576</f>
        <v>0.1965564701344123</v>
      </c>
      <c r="M9">
        <v>37084</v>
      </c>
      <c r="N9" t="s">
        <v>16</v>
      </c>
      <c r="O9" t="s">
        <v>50</v>
      </c>
      <c r="P9">
        <v>3194</v>
      </c>
      <c r="Q9">
        <v>1.5600049999999901</v>
      </c>
      <c r="R9">
        <v>1.6406320000000001</v>
      </c>
      <c r="S9">
        <v>8.0627000000000199E-2</v>
      </c>
      <c r="T9">
        <v>80.627000000000194</v>
      </c>
      <c r="V9" t="s">
        <v>35</v>
      </c>
      <c r="W9">
        <f>W7*2.576</f>
        <v>0.21728135705298687</v>
      </c>
      <c r="Y9">
        <v>37084</v>
      </c>
      <c r="Z9" t="s">
        <v>16</v>
      </c>
      <c r="AA9" t="s">
        <v>50</v>
      </c>
      <c r="AB9">
        <v>3210</v>
      </c>
      <c r="AC9">
        <v>1.4000049999999999</v>
      </c>
      <c r="AD9">
        <v>1.4806170000000001</v>
      </c>
      <c r="AE9">
        <v>8.06120000000001E-2</v>
      </c>
      <c r="AF9">
        <v>80.612000000000094</v>
      </c>
      <c r="AH9" t="s">
        <v>35</v>
      </c>
      <c r="AI9">
        <f>AI7*2.576</f>
        <v>0.88796456223212961</v>
      </c>
      <c r="AK9">
        <v>37084</v>
      </c>
      <c r="AL9" t="s">
        <v>16</v>
      </c>
      <c r="AM9" t="s">
        <v>50</v>
      </c>
      <c r="AN9">
        <v>3226</v>
      </c>
      <c r="AO9">
        <v>1.210005</v>
      </c>
      <c r="AP9">
        <v>1.292632</v>
      </c>
      <c r="AQ9">
        <v>8.2627000000000006E-2</v>
      </c>
      <c r="AR9">
        <v>82.626999999999995</v>
      </c>
      <c r="AT9" t="s">
        <v>35</v>
      </c>
      <c r="AU9">
        <f>AU7*2.576</f>
        <v>1.0743989823305864</v>
      </c>
    </row>
    <row r="10" spans="1:47">
      <c r="A10">
        <v>34260</v>
      </c>
      <c r="B10" t="s">
        <v>16</v>
      </c>
      <c r="C10" t="s">
        <v>12</v>
      </c>
      <c r="D10">
        <v>3178</v>
      </c>
      <c r="E10">
        <v>1.1700109999999999</v>
      </c>
      <c r="F10">
        <v>1.2526169999999901</v>
      </c>
      <c r="G10">
        <v>8.2605999999999902E-2</v>
      </c>
      <c r="H10">
        <v>82.605999999999895</v>
      </c>
      <c r="J10" t="s">
        <v>40</v>
      </c>
      <c r="K10">
        <f>_xlfn.PERCENTILE.EXC(H4:H1048576,0.95)</f>
        <v>82.632999999999896</v>
      </c>
      <c r="M10">
        <v>35347</v>
      </c>
      <c r="N10" t="s">
        <v>16</v>
      </c>
      <c r="O10" t="s">
        <v>51</v>
      </c>
      <c r="P10">
        <v>3194</v>
      </c>
      <c r="Q10">
        <v>1.560011</v>
      </c>
      <c r="R10">
        <v>1.640617</v>
      </c>
      <c r="S10">
        <v>8.06059999999999E-2</v>
      </c>
      <c r="T10">
        <v>80.605999999999895</v>
      </c>
      <c r="V10" t="s">
        <v>40</v>
      </c>
      <c r="W10">
        <f>_xlfn.PERCENTILE.EXC(T4:T1048576,0.95)</f>
        <v>82.632999999999896</v>
      </c>
      <c r="Y10">
        <v>35347</v>
      </c>
      <c r="Z10" t="s">
        <v>16</v>
      </c>
      <c r="AA10" t="s">
        <v>51</v>
      </c>
      <c r="AB10">
        <v>3210</v>
      </c>
      <c r="AC10">
        <v>1.4000109999999999</v>
      </c>
      <c r="AD10">
        <v>1.4806269999999999</v>
      </c>
      <c r="AE10">
        <v>8.0615999999999993E-2</v>
      </c>
      <c r="AF10">
        <v>80.616</v>
      </c>
      <c r="AH10" t="s">
        <v>40</v>
      </c>
      <c r="AI10">
        <f>_xlfn.PERCENTILE.EXC(AF4:AF1048576,0.95)</f>
        <v>92.618000000000052</v>
      </c>
      <c r="AK10">
        <v>35347</v>
      </c>
      <c r="AL10" t="s">
        <v>16</v>
      </c>
      <c r="AM10" t="s">
        <v>51</v>
      </c>
      <c r="AN10">
        <v>3226</v>
      </c>
      <c r="AO10">
        <v>1.2100109999999999</v>
      </c>
      <c r="AP10">
        <v>1.2926169999999999</v>
      </c>
      <c r="AQ10">
        <v>8.2605999999999902E-2</v>
      </c>
      <c r="AR10">
        <v>82.605999999999895</v>
      </c>
      <c r="AT10" t="s">
        <v>40</v>
      </c>
      <c r="AU10">
        <f>_xlfn.PERCENTILE.EXC(AR4:AR1048576,0.95)</f>
        <v>96.617999999999896</v>
      </c>
    </row>
    <row r="11" spans="1:47">
      <c r="A11">
        <v>60036</v>
      </c>
      <c r="B11" t="s">
        <v>16</v>
      </c>
      <c r="C11" t="s">
        <v>18</v>
      </c>
      <c r="D11">
        <v>3178</v>
      </c>
      <c r="E11">
        <v>1.1700170000000001</v>
      </c>
      <c r="F11">
        <v>1.2526269999999999</v>
      </c>
      <c r="G11">
        <v>8.2609999999999795E-2</v>
      </c>
      <c r="H11">
        <v>82.6099999999998</v>
      </c>
      <c r="J11" t="s">
        <v>41</v>
      </c>
      <c r="K11">
        <f>_xlfn.PERCENTILE.EXC(H4:H1048576,0.99)</f>
        <v>82.639859999999786</v>
      </c>
      <c r="M11">
        <v>53460</v>
      </c>
      <c r="N11" t="s">
        <v>16</v>
      </c>
      <c r="O11" t="s">
        <v>52</v>
      </c>
      <c r="P11">
        <v>3194</v>
      </c>
      <c r="Q11">
        <v>1.560017</v>
      </c>
      <c r="R11">
        <v>1.6406269999999901</v>
      </c>
      <c r="S11">
        <v>8.0609999999999807E-2</v>
      </c>
      <c r="T11">
        <v>80.6099999999998</v>
      </c>
      <c r="V11" t="s">
        <v>41</v>
      </c>
      <c r="W11">
        <f>_xlfn.PERCENTILE.EXC(T4:T1048576,0.99)</f>
        <v>86.619999999999948</v>
      </c>
      <c r="Y11">
        <v>53460</v>
      </c>
      <c r="Z11" t="s">
        <v>16</v>
      </c>
      <c r="AA11" t="s">
        <v>52</v>
      </c>
      <c r="AB11">
        <v>3210</v>
      </c>
      <c r="AC11">
        <v>1.4000170000000001</v>
      </c>
      <c r="AD11">
        <v>1.4806219999999899</v>
      </c>
      <c r="AE11">
        <v>8.0604999999999802E-2</v>
      </c>
      <c r="AF11">
        <v>80.604999999999805</v>
      </c>
      <c r="AH11" t="s">
        <v>41</v>
      </c>
      <c r="AI11">
        <f>_xlfn.PERCENTILE.EXC(AF4:AF1048576,0.99)</f>
        <v>97.756999999999891</v>
      </c>
      <c r="AK11">
        <v>53460</v>
      </c>
      <c r="AL11" t="s">
        <v>16</v>
      </c>
      <c r="AM11" t="s">
        <v>52</v>
      </c>
      <c r="AN11">
        <v>3226</v>
      </c>
      <c r="AO11">
        <v>1.2100169999999999</v>
      </c>
      <c r="AP11">
        <v>1.292627</v>
      </c>
      <c r="AQ11">
        <v>8.2609999999999795E-2</v>
      </c>
      <c r="AR11">
        <v>82.6099999999998</v>
      </c>
      <c r="AT11" t="s">
        <v>41</v>
      </c>
      <c r="AU11">
        <f>_xlfn.PERCENTILE.EXC(AR4:AR1048576,0.99)</f>
        <v>100.61799999999999</v>
      </c>
    </row>
    <row r="12" spans="1:47">
      <c r="A12">
        <v>51723</v>
      </c>
      <c r="B12" t="s">
        <v>16</v>
      </c>
      <c r="C12" t="s">
        <v>11</v>
      </c>
      <c r="D12">
        <v>3178</v>
      </c>
      <c r="E12">
        <v>1.7399990000000001</v>
      </c>
      <c r="F12">
        <v>1.820632</v>
      </c>
      <c r="G12">
        <v>8.0632999999999899E-2</v>
      </c>
      <c r="H12">
        <v>80.632999999999896</v>
      </c>
      <c r="M12">
        <v>55442</v>
      </c>
      <c r="N12" t="s">
        <v>16</v>
      </c>
      <c r="O12" t="s">
        <v>49</v>
      </c>
      <c r="P12">
        <v>3194</v>
      </c>
      <c r="Q12">
        <v>1.79</v>
      </c>
      <c r="R12">
        <v>1.8726319999999901</v>
      </c>
      <c r="S12">
        <v>8.2631999999999803E-2</v>
      </c>
      <c r="T12">
        <v>82.631999999999806</v>
      </c>
      <c r="Y12">
        <v>55442</v>
      </c>
      <c r="Z12" t="s">
        <v>16</v>
      </c>
      <c r="AA12" t="s">
        <v>49</v>
      </c>
      <c r="AB12">
        <v>3210</v>
      </c>
      <c r="AC12">
        <v>2.2799990000000001</v>
      </c>
      <c r="AD12">
        <v>2.368617</v>
      </c>
      <c r="AE12">
        <v>8.8617999999999794E-2</v>
      </c>
      <c r="AF12">
        <v>88.617999999999796</v>
      </c>
      <c r="AK12">
        <v>55442</v>
      </c>
      <c r="AL12" t="s">
        <v>16</v>
      </c>
      <c r="AM12" t="s">
        <v>49</v>
      </c>
      <c r="AN12">
        <v>3226</v>
      </c>
      <c r="AO12">
        <v>1.2399990000000001</v>
      </c>
      <c r="AP12">
        <v>1.3326169999999999</v>
      </c>
      <c r="AQ12">
        <v>9.2617999999999798E-2</v>
      </c>
      <c r="AR12">
        <v>92.617999999999796</v>
      </c>
    </row>
    <row r="13" spans="1:47">
      <c r="A13">
        <v>33323</v>
      </c>
      <c r="B13" t="s">
        <v>16</v>
      </c>
      <c r="C13" t="s">
        <v>17</v>
      </c>
      <c r="D13">
        <v>3178</v>
      </c>
      <c r="E13">
        <v>1.740005</v>
      </c>
      <c r="F13">
        <v>1.820622</v>
      </c>
      <c r="G13">
        <v>8.0616999999999897E-2</v>
      </c>
      <c r="H13">
        <v>80.616999999999905</v>
      </c>
      <c r="M13">
        <v>37088</v>
      </c>
      <c r="N13" t="s">
        <v>16</v>
      </c>
      <c r="O13" t="s">
        <v>50</v>
      </c>
      <c r="P13">
        <v>3194</v>
      </c>
      <c r="Q13">
        <v>1.7900049999999901</v>
      </c>
      <c r="R13">
        <v>1.872622</v>
      </c>
      <c r="S13">
        <v>8.2617000000000093E-2</v>
      </c>
      <c r="T13">
        <v>82.617000000000104</v>
      </c>
      <c r="Y13">
        <v>37088</v>
      </c>
      <c r="Z13" t="s">
        <v>16</v>
      </c>
      <c r="AA13" t="s">
        <v>50</v>
      </c>
      <c r="AB13">
        <v>3210</v>
      </c>
      <c r="AC13">
        <v>2.2800050000000001</v>
      </c>
      <c r="AD13">
        <v>2.360617</v>
      </c>
      <c r="AE13">
        <v>8.0611999999999906E-2</v>
      </c>
      <c r="AF13">
        <v>80.611999999999895</v>
      </c>
      <c r="AK13">
        <v>37088</v>
      </c>
      <c r="AL13" t="s">
        <v>16</v>
      </c>
      <c r="AM13" t="s">
        <v>50</v>
      </c>
      <c r="AN13">
        <v>3226</v>
      </c>
      <c r="AO13">
        <v>1.240005</v>
      </c>
      <c r="AP13">
        <v>1.320622</v>
      </c>
      <c r="AQ13">
        <v>8.0616999999999897E-2</v>
      </c>
      <c r="AR13">
        <v>80.616999999999905</v>
      </c>
    </row>
    <row r="14" spans="1:47">
      <c r="A14">
        <v>34264</v>
      </c>
      <c r="B14" t="s">
        <v>16</v>
      </c>
      <c r="C14" t="s">
        <v>12</v>
      </c>
      <c r="D14">
        <v>3178</v>
      </c>
      <c r="E14">
        <v>1.740011</v>
      </c>
      <c r="F14">
        <v>1.8206169999999999</v>
      </c>
      <c r="G14">
        <v>8.06059999999999E-2</v>
      </c>
      <c r="H14">
        <v>80.605999999999895</v>
      </c>
      <c r="M14">
        <v>35351</v>
      </c>
      <c r="N14" t="s">
        <v>16</v>
      </c>
      <c r="O14" t="s">
        <v>51</v>
      </c>
      <c r="P14">
        <v>3194</v>
      </c>
      <c r="Q14">
        <v>1.790011</v>
      </c>
      <c r="R14">
        <v>1.872617</v>
      </c>
      <c r="S14">
        <v>8.2605999999999902E-2</v>
      </c>
      <c r="T14">
        <v>82.605999999999895</v>
      </c>
      <c r="Y14">
        <v>35351</v>
      </c>
      <c r="Z14" t="s">
        <v>16</v>
      </c>
      <c r="AA14" t="s">
        <v>51</v>
      </c>
      <c r="AB14">
        <v>3210</v>
      </c>
      <c r="AC14">
        <v>2.280011</v>
      </c>
      <c r="AD14">
        <v>2.360627</v>
      </c>
      <c r="AE14">
        <v>8.0615999999999993E-2</v>
      </c>
      <c r="AF14">
        <v>80.616</v>
      </c>
      <c r="AK14">
        <v>35351</v>
      </c>
      <c r="AL14" t="s">
        <v>16</v>
      </c>
      <c r="AM14" t="s">
        <v>51</v>
      </c>
      <c r="AN14">
        <v>3226</v>
      </c>
      <c r="AO14">
        <v>1.240011</v>
      </c>
      <c r="AP14">
        <v>1.3206169999999999</v>
      </c>
      <c r="AQ14">
        <v>8.06059999999999E-2</v>
      </c>
      <c r="AR14">
        <v>80.605999999999895</v>
      </c>
    </row>
    <row r="15" spans="1:47">
      <c r="A15">
        <v>60040</v>
      </c>
      <c r="B15" t="s">
        <v>16</v>
      </c>
      <c r="C15" t="s">
        <v>18</v>
      </c>
      <c r="D15">
        <v>3178</v>
      </c>
      <c r="E15">
        <v>1.7400169999999999</v>
      </c>
      <c r="F15">
        <v>1.820627</v>
      </c>
      <c r="G15">
        <v>8.0610000000000001E-2</v>
      </c>
      <c r="H15">
        <v>80.61</v>
      </c>
      <c r="M15">
        <v>53464</v>
      </c>
      <c r="N15" t="s">
        <v>16</v>
      </c>
      <c r="O15" t="s">
        <v>52</v>
      </c>
      <c r="P15">
        <v>3194</v>
      </c>
      <c r="Q15">
        <v>1.790017</v>
      </c>
      <c r="R15">
        <v>1.872627</v>
      </c>
      <c r="S15">
        <v>8.2610000000000003E-2</v>
      </c>
      <c r="T15">
        <v>82.61</v>
      </c>
      <c r="Y15">
        <v>53464</v>
      </c>
      <c r="Z15" t="s">
        <v>16</v>
      </c>
      <c r="AA15" t="s">
        <v>52</v>
      </c>
      <c r="AB15">
        <v>3210</v>
      </c>
      <c r="AC15">
        <v>2.280017</v>
      </c>
      <c r="AD15">
        <v>2.3606220000000002</v>
      </c>
      <c r="AE15">
        <v>8.0605000000000204E-2</v>
      </c>
      <c r="AF15">
        <v>80.605000000000203</v>
      </c>
      <c r="AK15">
        <v>53464</v>
      </c>
      <c r="AL15" t="s">
        <v>16</v>
      </c>
      <c r="AM15" t="s">
        <v>52</v>
      </c>
      <c r="AN15">
        <v>3226</v>
      </c>
      <c r="AO15">
        <v>1.2400169999999999</v>
      </c>
      <c r="AP15">
        <v>1.320627</v>
      </c>
      <c r="AQ15">
        <v>8.0610000000000001E-2</v>
      </c>
      <c r="AR15">
        <v>80.61</v>
      </c>
    </row>
    <row r="16" spans="1:47">
      <c r="A16">
        <v>51727</v>
      </c>
      <c r="B16" t="s">
        <v>16</v>
      </c>
      <c r="C16" t="s">
        <v>11</v>
      </c>
      <c r="D16">
        <v>3178</v>
      </c>
      <c r="E16">
        <v>1.85</v>
      </c>
      <c r="F16">
        <v>1.9326319999999999</v>
      </c>
      <c r="G16">
        <v>8.2631999999999803E-2</v>
      </c>
      <c r="H16">
        <v>82.631999999999806</v>
      </c>
      <c r="M16">
        <v>55446</v>
      </c>
      <c r="N16" t="s">
        <v>16</v>
      </c>
      <c r="O16" t="s">
        <v>49</v>
      </c>
      <c r="P16">
        <v>3194</v>
      </c>
      <c r="Q16">
        <v>1.8</v>
      </c>
      <c r="R16">
        <v>1.880622</v>
      </c>
      <c r="S16">
        <v>8.0621999999999902E-2</v>
      </c>
      <c r="T16">
        <v>80.6219999999999</v>
      </c>
      <c r="Y16">
        <v>55446</v>
      </c>
      <c r="Z16" t="s">
        <v>16</v>
      </c>
      <c r="AA16" t="s">
        <v>49</v>
      </c>
      <c r="AB16">
        <v>3210</v>
      </c>
      <c r="AC16">
        <v>2.35</v>
      </c>
      <c r="AD16">
        <v>2.4366180000000002</v>
      </c>
      <c r="AE16">
        <v>8.6618000000000001E-2</v>
      </c>
      <c r="AF16">
        <v>86.617999999999995</v>
      </c>
      <c r="AK16">
        <v>55446</v>
      </c>
      <c r="AL16" t="s">
        <v>16</v>
      </c>
      <c r="AM16" t="s">
        <v>49</v>
      </c>
      <c r="AN16">
        <v>3226</v>
      </c>
      <c r="AO16">
        <v>1.419999</v>
      </c>
      <c r="AP16">
        <v>1.5086170000000001</v>
      </c>
      <c r="AQ16">
        <v>8.8618000000000002E-2</v>
      </c>
      <c r="AR16">
        <v>88.617999999999995</v>
      </c>
    </row>
    <row r="17" spans="1:44">
      <c r="A17">
        <v>33327</v>
      </c>
      <c r="B17" t="s">
        <v>16</v>
      </c>
      <c r="C17" t="s">
        <v>17</v>
      </c>
      <c r="D17">
        <v>3178</v>
      </c>
      <c r="E17">
        <v>1.8500049999999999</v>
      </c>
      <c r="F17">
        <v>1.9326219999999901</v>
      </c>
      <c r="G17">
        <v>8.2616999999999899E-2</v>
      </c>
      <c r="H17">
        <v>82.616999999999905</v>
      </c>
      <c r="M17">
        <v>37092</v>
      </c>
      <c r="N17" t="s">
        <v>16</v>
      </c>
      <c r="O17" t="s">
        <v>50</v>
      </c>
      <c r="P17">
        <v>3194</v>
      </c>
      <c r="Q17">
        <v>1.8000050000000001</v>
      </c>
      <c r="R17">
        <v>1.8806319999999901</v>
      </c>
      <c r="S17">
        <v>8.0626999999999699E-2</v>
      </c>
      <c r="T17">
        <v>80.626999999999697</v>
      </c>
      <c r="Y17">
        <v>37092</v>
      </c>
      <c r="Z17" t="s">
        <v>16</v>
      </c>
      <c r="AA17" t="s">
        <v>50</v>
      </c>
      <c r="AB17">
        <v>3210</v>
      </c>
      <c r="AC17">
        <v>2.3500049999999999</v>
      </c>
      <c r="AD17">
        <v>2.432617</v>
      </c>
      <c r="AE17">
        <v>8.2612000000000102E-2</v>
      </c>
      <c r="AF17">
        <v>82.612000000000094</v>
      </c>
      <c r="AK17">
        <v>37092</v>
      </c>
      <c r="AL17" t="s">
        <v>16</v>
      </c>
      <c r="AM17" t="s">
        <v>50</v>
      </c>
      <c r="AN17">
        <v>3226</v>
      </c>
      <c r="AO17">
        <v>1.420005</v>
      </c>
      <c r="AP17">
        <v>1.5006219999999999</v>
      </c>
      <c r="AQ17">
        <v>8.0616999999999897E-2</v>
      </c>
      <c r="AR17">
        <v>80.616999999999905</v>
      </c>
    </row>
    <row r="18" spans="1:44">
      <c r="A18">
        <v>34268</v>
      </c>
      <c r="B18" t="s">
        <v>16</v>
      </c>
      <c r="C18" t="s">
        <v>12</v>
      </c>
      <c r="D18">
        <v>3178</v>
      </c>
      <c r="E18">
        <v>1.8500109999999901</v>
      </c>
      <c r="F18">
        <v>1.932617</v>
      </c>
      <c r="G18">
        <v>8.2606000000000096E-2</v>
      </c>
      <c r="H18">
        <v>82.606000000000094</v>
      </c>
      <c r="M18">
        <v>35355</v>
      </c>
      <c r="N18" t="s">
        <v>16</v>
      </c>
      <c r="O18" t="s">
        <v>51</v>
      </c>
      <c r="P18">
        <v>3194</v>
      </c>
      <c r="Q18">
        <v>1.800011</v>
      </c>
      <c r="R18">
        <v>1.880627</v>
      </c>
      <c r="S18">
        <v>8.0615999999999993E-2</v>
      </c>
      <c r="T18">
        <v>80.616</v>
      </c>
      <c r="Y18">
        <v>35355</v>
      </c>
      <c r="Z18" t="s">
        <v>16</v>
      </c>
      <c r="AA18" t="s">
        <v>51</v>
      </c>
      <c r="AB18">
        <v>3210</v>
      </c>
      <c r="AC18">
        <v>2.3500109999999999</v>
      </c>
      <c r="AD18">
        <v>2.4326270000000001</v>
      </c>
      <c r="AE18">
        <v>8.2616000000000203E-2</v>
      </c>
      <c r="AF18">
        <v>82.616000000000199</v>
      </c>
      <c r="AK18">
        <v>35355</v>
      </c>
      <c r="AL18" t="s">
        <v>16</v>
      </c>
      <c r="AM18" t="s">
        <v>51</v>
      </c>
      <c r="AN18">
        <v>3226</v>
      </c>
      <c r="AO18">
        <v>1.4200109999999999</v>
      </c>
      <c r="AP18">
        <v>1.5006170000000001</v>
      </c>
      <c r="AQ18">
        <v>8.06059999999999E-2</v>
      </c>
      <c r="AR18">
        <v>80.605999999999895</v>
      </c>
    </row>
    <row r="19" spans="1:44">
      <c r="A19">
        <v>60044</v>
      </c>
      <c r="B19" t="s">
        <v>16</v>
      </c>
      <c r="C19" t="s">
        <v>18</v>
      </c>
      <c r="D19">
        <v>3178</v>
      </c>
      <c r="E19">
        <v>1.850017</v>
      </c>
      <c r="F19">
        <v>1.9326270000000001</v>
      </c>
      <c r="G19">
        <v>8.2610000000000003E-2</v>
      </c>
      <c r="H19">
        <v>82.61</v>
      </c>
      <c r="M19">
        <v>53468</v>
      </c>
      <c r="N19" t="s">
        <v>16</v>
      </c>
      <c r="O19" t="s">
        <v>52</v>
      </c>
      <c r="P19">
        <v>3194</v>
      </c>
      <c r="Q19">
        <v>1.800017</v>
      </c>
      <c r="R19">
        <v>1.880617</v>
      </c>
      <c r="S19">
        <v>8.0600000000000005E-2</v>
      </c>
      <c r="T19">
        <v>80.599999999999994</v>
      </c>
      <c r="Y19">
        <v>53468</v>
      </c>
      <c r="Z19" t="s">
        <v>16</v>
      </c>
      <c r="AA19" t="s">
        <v>52</v>
      </c>
      <c r="AB19">
        <v>3210</v>
      </c>
      <c r="AC19">
        <v>2.3500169999999998</v>
      </c>
      <c r="AD19">
        <v>2.4326219999999998</v>
      </c>
      <c r="AE19">
        <v>8.2604999999999595E-2</v>
      </c>
      <c r="AF19">
        <v>82.604999999999507</v>
      </c>
      <c r="AK19">
        <v>53468</v>
      </c>
      <c r="AL19" t="s">
        <v>16</v>
      </c>
      <c r="AM19" t="s">
        <v>52</v>
      </c>
      <c r="AN19">
        <v>3226</v>
      </c>
      <c r="AO19">
        <v>1.4200170000000001</v>
      </c>
      <c r="AP19">
        <v>1.5006269999999999</v>
      </c>
      <c r="AQ19">
        <v>8.0610000000000001E-2</v>
      </c>
      <c r="AR19">
        <v>80.61</v>
      </c>
    </row>
    <row r="20" spans="1:44">
      <c r="A20">
        <v>51731</v>
      </c>
      <c r="B20" t="s">
        <v>16</v>
      </c>
      <c r="C20" t="s">
        <v>11</v>
      </c>
      <c r="D20">
        <v>3178</v>
      </c>
      <c r="E20">
        <v>2.14</v>
      </c>
      <c r="F20">
        <v>2.2206320000000002</v>
      </c>
      <c r="G20">
        <v>8.0631999999999995E-2</v>
      </c>
      <c r="H20">
        <v>80.632000000000005</v>
      </c>
      <c r="M20">
        <v>55450</v>
      </c>
      <c r="N20" t="s">
        <v>16</v>
      </c>
      <c r="O20" t="s">
        <v>49</v>
      </c>
      <c r="P20">
        <v>3194</v>
      </c>
      <c r="Q20">
        <v>1.87</v>
      </c>
      <c r="R20">
        <v>1.9526219999999901</v>
      </c>
      <c r="S20">
        <v>8.2621999999999696E-2</v>
      </c>
      <c r="T20">
        <v>82.621999999999701</v>
      </c>
      <c r="Y20">
        <v>55434</v>
      </c>
      <c r="Z20" t="s">
        <v>16</v>
      </c>
      <c r="AA20" t="s">
        <v>49</v>
      </c>
      <c r="AB20">
        <v>3210</v>
      </c>
      <c r="AC20">
        <v>1.26</v>
      </c>
      <c r="AD20">
        <v>1.348617</v>
      </c>
      <c r="AE20">
        <v>8.8616999999999904E-2</v>
      </c>
      <c r="AF20">
        <v>88.616999999999905</v>
      </c>
      <c r="AK20">
        <v>55450</v>
      </c>
      <c r="AL20" t="s">
        <v>16</v>
      </c>
      <c r="AM20" t="s">
        <v>49</v>
      </c>
      <c r="AN20">
        <v>3226</v>
      </c>
      <c r="AO20">
        <v>1.75</v>
      </c>
      <c r="AP20">
        <v>1.8366169999999999</v>
      </c>
      <c r="AQ20">
        <v>8.6616999999999902E-2</v>
      </c>
      <c r="AR20">
        <v>86.616999999999905</v>
      </c>
    </row>
    <row r="21" spans="1:44">
      <c r="A21">
        <v>33331</v>
      </c>
      <c r="B21" t="s">
        <v>16</v>
      </c>
      <c r="C21" t="s">
        <v>17</v>
      </c>
      <c r="D21">
        <v>3178</v>
      </c>
      <c r="E21">
        <v>2.1400049999999999</v>
      </c>
      <c r="F21">
        <v>2.2206220000000001</v>
      </c>
      <c r="G21">
        <v>8.0617000000000105E-2</v>
      </c>
      <c r="H21">
        <v>80.617000000000104</v>
      </c>
      <c r="M21">
        <v>37096</v>
      </c>
      <c r="N21" t="s">
        <v>16</v>
      </c>
      <c r="O21" t="s">
        <v>50</v>
      </c>
      <c r="P21">
        <v>3194</v>
      </c>
      <c r="Q21">
        <v>1.8700049999999999</v>
      </c>
      <c r="R21">
        <v>1.9526319999999999</v>
      </c>
      <c r="S21">
        <v>8.2627000000000006E-2</v>
      </c>
      <c r="T21">
        <v>82.626999999999995</v>
      </c>
      <c r="Y21">
        <v>35343</v>
      </c>
      <c r="Z21" t="s">
        <v>16</v>
      </c>
      <c r="AA21" t="s">
        <v>51</v>
      </c>
      <c r="AB21">
        <v>3210</v>
      </c>
      <c r="AC21">
        <v>1.260011</v>
      </c>
      <c r="AD21">
        <v>1.3406169999999999</v>
      </c>
      <c r="AE21">
        <v>8.06059999999999E-2</v>
      </c>
      <c r="AF21">
        <v>80.605999999999895</v>
      </c>
      <c r="AK21">
        <v>37096</v>
      </c>
      <c r="AL21" t="s">
        <v>16</v>
      </c>
      <c r="AM21" t="s">
        <v>50</v>
      </c>
      <c r="AN21">
        <v>3226</v>
      </c>
      <c r="AO21">
        <v>1.750005</v>
      </c>
      <c r="AP21">
        <v>1.8326169999999999</v>
      </c>
      <c r="AQ21">
        <v>8.2611999999999894E-2</v>
      </c>
      <c r="AR21">
        <v>82.611999999999895</v>
      </c>
    </row>
    <row r="22" spans="1:44">
      <c r="A22">
        <v>34272</v>
      </c>
      <c r="B22" t="s">
        <v>16</v>
      </c>
      <c r="C22" t="s">
        <v>12</v>
      </c>
      <c r="D22">
        <v>3178</v>
      </c>
      <c r="E22">
        <v>2.1400109999999999</v>
      </c>
      <c r="F22">
        <v>2.2206169999999998</v>
      </c>
      <c r="G22">
        <v>8.06059999999999E-2</v>
      </c>
      <c r="H22">
        <v>80.605999999999895</v>
      </c>
      <c r="M22">
        <v>35359</v>
      </c>
      <c r="N22" t="s">
        <v>16</v>
      </c>
      <c r="O22" t="s">
        <v>51</v>
      </c>
      <c r="P22">
        <v>3194</v>
      </c>
      <c r="Q22">
        <v>1.8700109999999901</v>
      </c>
      <c r="R22">
        <v>1.952617</v>
      </c>
      <c r="S22">
        <v>8.2606000000000096E-2</v>
      </c>
      <c r="T22">
        <v>82.606000000000094</v>
      </c>
      <c r="Y22">
        <v>55438</v>
      </c>
      <c r="Z22" t="s">
        <v>16</v>
      </c>
      <c r="AA22" t="s">
        <v>49</v>
      </c>
      <c r="AB22">
        <v>3210</v>
      </c>
      <c r="AC22">
        <v>1.28</v>
      </c>
      <c r="AD22">
        <v>1.364617</v>
      </c>
      <c r="AE22">
        <v>8.4616999999999901E-2</v>
      </c>
      <c r="AF22">
        <v>84.616999999999905</v>
      </c>
      <c r="AK22">
        <v>35359</v>
      </c>
      <c r="AL22" t="s">
        <v>16</v>
      </c>
      <c r="AM22" t="s">
        <v>51</v>
      </c>
      <c r="AN22">
        <v>3226</v>
      </c>
      <c r="AO22">
        <v>1.750011</v>
      </c>
      <c r="AP22">
        <v>1.832627</v>
      </c>
      <c r="AQ22">
        <v>8.2615999999999995E-2</v>
      </c>
      <c r="AR22">
        <v>82.616</v>
      </c>
    </row>
    <row r="23" spans="1:44">
      <c r="A23">
        <v>60048</v>
      </c>
      <c r="B23" t="s">
        <v>16</v>
      </c>
      <c r="C23" t="s">
        <v>18</v>
      </c>
      <c r="D23">
        <v>3178</v>
      </c>
      <c r="E23">
        <v>2.1400169999999998</v>
      </c>
      <c r="F23">
        <v>2.2206269999999999</v>
      </c>
      <c r="G23">
        <v>8.0610000000000001E-2</v>
      </c>
      <c r="H23">
        <v>80.61</v>
      </c>
      <c r="M23">
        <v>53472</v>
      </c>
      <c r="N23" t="s">
        <v>16</v>
      </c>
      <c r="O23" t="s">
        <v>52</v>
      </c>
      <c r="P23">
        <v>3194</v>
      </c>
      <c r="Q23">
        <v>1.870017</v>
      </c>
      <c r="R23">
        <v>1.9526269999999999</v>
      </c>
      <c r="S23">
        <v>8.2610000000000003E-2</v>
      </c>
      <c r="T23">
        <v>82.61</v>
      </c>
      <c r="Y23">
        <v>35347</v>
      </c>
      <c r="Z23" t="s">
        <v>16</v>
      </c>
      <c r="AA23" t="s">
        <v>51</v>
      </c>
      <c r="AB23">
        <v>3210</v>
      </c>
      <c r="AC23">
        <v>1.280011</v>
      </c>
      <c r="AD23">
        <v>1.360617</v>
      </c>
      <c r="AE23">
        <v>8.06059999999999E-2</v>
      </c>
      <c r="AF23">
        <v>80.605999999999895</v>
      </c>
      <c r="AK23">
        <v>53472</v>
      </c>
      <c r="AL23" t="s">
        <v>16</v>
      </c>
      <c r="AM23" t="s">
        <v>52</v>
      </c>
      <c r="AN23">
        <v>3226</v>
      </c>
      <c r="AO23">
        <v>1.7500169999999999</v>
      </c>
      <c r="AP23">
        <v>1.832622</v>
      </c>
      <c r="AQ23">
        <v>8.2604999999999804E-2</v>
      </c>
      <c r="AR23">
        <v>82.604999999999805</v>
      </c>
    </row>
    <row r="24" spans="1:44">
      <c r="A24">
        <v>51735</v>
      </c>
      <c r="B24" t="s">
        <v>16</v>
      </c>
      <c r="C24" t="s">
        <v>11</v>
      </c>
      <c r="D24">
        <v>3178</v>
      </c>
      <c r="E24">
        <v>2.31</v>
      </c>
      <c r="F24">
        <v>2.3926219999999998</v>
      </c>
      <c r="G24">
        <v>8.2622000000000195E-2</v>
      </c>
      <c r="H24">
        <v>82.622000000000199</v>
      </c>
      <c r="M24">
        <v>55454</v>
      </c>
      <c r="N24" t="s">
        <v>16</v>
      </c>
      <c r="O24" t="s">
        <v>49</v>
      </c>
      <c r="P24">
        <v>3194</v>
      </c>
      <c r="Q24">
        <v>1.929999</v>
      </c>
      <c r="R24">
        <v>2.0166189999999999</v>
      </c>
      <c r="S24">
        <v>8.6619999999999905E-2</v>
      </c>
      <c r="T24">
        <v>86.619999999999905</v>
      </c>
      <c r="Y24">
        <v>55442</v>
      </c>
      <c r="Z24" t="s">
        <v>16</v>
      </c>
      <c r="AA24" t="s">
        <v>49</v>
      </c>
      <c r="AB24">
        <v>3210</v>
      </c>
      <c r="AC24">
        <v>1.9699990000000001</v>
      </c>
      <c r="AD24">
        <v>2.0646170000000001</v>
      </c>
      <c r="AE24">
        <v>9.4617999999999994E-2</v>
      </c>
      <c r="AF24">
        <v>94.618000000000094</v>
      </c>
      <c r="AK24">
        <v>55454</v>
      </c>
      <c r="AL24" t="s">
        <v>16</v>
      </c>
      <c r="AM24" t="s">
        <v>49</v>
      </c>
      <c r="AN24">
        <v>3226</v>
      </c>
      <c r="AO24">
        <v>1.77</v>
      </c>
      <c r="AP24">
        <v>1.860617</v>
      </c>
      <c r="AQ24">
        <v>9.0616999999999906E-2</v>
      </c>
      <c r="AR24">
        <v>90.616999999999905</v>
      </c>
    </row>
    <row r="25" spans="1:44">
      <c r="A25">
        <v>33335</v>
      </c>
      <c r="B25" t="s">
        <v>16</v>
      </c>
      <c r="C25" t="s">
        <v>17</v>
      </c>
      <c r="D25">
        <v>3178</v>
      </c>
      <c r="E25">
        <v>2.3100049999999999</v>
      </c>
      <c r="F25">
        <v>2.3926319999999999</v>
      </c>
      <c r="G25">
        <v>8.2627000000000006E-2</v>
      </c>
      <c r="H25">
        <v>82.626999999999995</v>
      </c>
      <c r="M25">
        <v>37100</v>
      </c>
      <c r="N25" t="s">
        <v>16</v>
      </c>
      <c r="O25" t="s">
        <v>50</v>
      </c>
      <c r="P25">
        <v>3194</v>
      </c>
      <c r="Q25">
        <v>1.930005</v>
      </c>
      <c r="R25">
        <v>2.0126170000000001</v>
      </c>
      <c r="S25">
        <v>8.2612000000000102E-2</v>
      </c>
      <c r="T25">
        <v>82.612000000000094</v>
      </c>
      <c r="Y25">
        <v>35351</v>
      </c>
      <c r="Z25" t="s">
        <v>16</v>
      </c>
      <c r="AA25" t="s">
        <v>51</v>
      </c>
      <c r="AB25">
        <v>3210</v>
      </c>
      <c r="AC25">
        <v>1.970011</v>
      </c>
      <c r="AD25">
        <v>2.0526270000000002</v>
      </c>
      <c r="AE25">
        <v>8.2616000000000203E-2</v>
      </c>
      <c r="AF25">
        <v>82.616000000000199</v>
      </c>
      <c r="AK25">
        <v>37100</v>
      </c>
      <c r="AL25" t="s">
        <v>16</v>
      </c>
      <c r="AM25" t="s">
        <v>50</v>
      </c>
      <c r="AN25">
        <v>3226</v>
      </c>
      <c r="AO25">
        <v>1.7700050000000001</v>
      </c>
      <c r="AP25">
        <v>1.852622</v>
      </c>
      <c r="AQ25">
        <v>8.2616999999999899E-2</v>
      </c>
      <c r="AR25">
        <v>82.616999999999905</v>
      </c>
    </row>
    <row r="26" spans="1:44">
      <c r="A26">
        <v>34276</v>
      </c>
      <c r="B26" t="s">
        <v>16</v>
      </c>
      <c r="C26" t="s">
        <v>12</v>
      </c>
      <c r="D26">
        <v>3178</v>
      </c>
      <c r="E26">
        <v>2.3100109999999998</v>
      </c>
      <c r="F26">
        <v>2.392617</v>
      </c>
      <c r="G26">
        <v>8.2606000000000096E-2</v>
      </c>
      <c r="H26">
        <v>82.606000000000094</v>
      </c>
      <c r="M26">
        <v>35363</v>
      </c>
      <c r="N26" t="s">
        <v>16</v>
      </c>
      <c r="O26" t="s">
        <v>51</v>
      </c>
      <c r="P26">
        <v>3194</v>
      </c>
      <c r="Q26">
        <v>1.9300109999999999</v>
      </c>
      <c r="R26">
        <v>2.0126270000000002</v>
      </c>
      <c r="S26">
        <v>8.2616000000000203E-2</v>
      </c>
      <c r="T26">
        <v>82.616000000000199</v>
      </c>
      <c r="Y26">
        <v>55446</v>
      </c>
      <c r="Z26" t="s">
        <v>16</v>
      </c>
      <c r="AA26" t="s">
        <v>49</v>
      </c>
      <c r="AB26">
        <v>3210</v>
      </c>
      <c r="AC26">
        <v>2.4500000000000002</v>
      </c>
      <c r="AD26">
        <v>2.5366170000000001</v>
      </c>
      <c r="AE26">
        <v>8.6616999999999902E-2</v>
      </c>
      <c r="AF26">
        <v>86.616999999999905</v>
      </c>
      <c r="AK26">
        <v>35363</v>
      </c>
      <c r="AL26" t="s">
        <v>16</v>
      </c>
      <c r="AM26" t="s">
        <v>51</v>
      </c>
      <c r="AN26">
        <v>3226</v>
      </c>
      <c r="AO26">
        <v>1.770011</v>
      </c>
      <c r="AP26">
        <v>1.852617</v>
      </c>
      <c r="AQ26">
        <v>8.2605999999999902E-2</v>
      </c>
      <c r="AR26">
        <v>82.605999999999895</v>
      </c>
    </row>
    <row r="27" spans="1:44">
      <c r="A27">
        <v>60052</v>
      </c>
      <c r="B27" t="s">
        <v>16</v>
      </c>
      <c r="C27" t="s">
        <v>18</v>
      </c>
      <c r="D27">
        <v>3178</v>
      </c>
      <c r="E27">
        <v>2.3100170000000002</v>
      </c>
      <c r="F27">
        <v>2.3926270000000001</v>
      </c>
      <c r="G27">
        <v>8.2609999999999795E-2</v>
      </c>
      <c r="H27">
        <v>82.6099999999998</v>
      </c>
      <c r="M27">
        <v>53476</v>
      </c>
      <c r="N27" t="s">
        <v>16</v>
      </c>
      <c r="O27" t="s">
        <v>52</v>
      </c>
      <c r="P27">
        <v>3194</v>
      </c>
      <c r="Q27">
        <v>1.9300169999999901</v>
      </c>
      <c r="R27">
        <v>2.0126219999999999</v>
      </c>
      <c r="S27">
        <v>8.2604999999999998E-2</v>
      </c>
      <c r="T27">
        <v>82.605000000000004</v>
      </c>
      <c r="Y27">
        <v>35355</v>
      </c>
      <c r="Z27" t="s">
        <v>16</v>
      </c>
      <c r="AA27" t="s">
        <v>51</v>
      </c>
      <c r="AB27">
        <v>3210</v>
      </c>
      <c r="AC27">
        <v>2.4500109999999999</v>
      </c>
      <c r="AD27">
        <v>2.53262699999999</v>
      </c>
      <c r="AE27">
        <v>8.2615999999999801E-2</v>
      </c>
      <c r="AF27">
        <v>82.615999999999801</v>
      </c>
      <c r="AK27">
        <v>53476</v>
      </c>
      <c r="AL27" t="s">
        <v>16</v>
      </c>
      <c r="AM27" t="s">
        <v>52</v>
      </c>
      <c r="AN27">
        <v>3226</v>
      </c>
      <c r="AO27">
        <v>1.770017</v>
      </c>
      <c r="AP27">
        <v>1.852627</v>
      </c>
      <c r="AQ27">
        <v>8.2610000000000003E-2</v>
      </c>
      <c r="AR27">
        <v>82.61</v>
      </c>
    </row>
    <row r="28" spans="1:44">
      <c r="A28">
        <v>51739</v>
      </c>
      <c r="B28" t="s">
        <v>16</v>
      </c>
      <c r="C28" t="s">
        <v>11</v>
      </c>
      <c r="D28">
        <v>3178</v>
      </c>
      <c r="E28">
        <v>2.3399990000000002</v>
      </c>
      <c r="F28">
        <v>2.4206319999999999</v>
      </c>
      <c r="G28">
        <v>8.0632999999999705E-2</v>
      </c>
      <c r="H28">
        <v>80.632999999999697</v>
      </c>
      <c r="M28">
        <v>55458</v>
      </c>
      <c r="N28" t="s">
        <v>16</v>
      </c>
      <c r="O28" t="s">
        <v>49</v>
      </c>
      <c r="P28">
        <v>3194</v>
      </c>
      <c r="Q28">
        <v>2.2400000000000002</v>
      </c>
      <c r="R28">
        <v>2.3206319999999998</v>
      </c>
      <c r="S28">
        <v>8.0631999999999496E-2</v>
      </c>
      <c r="T28">
        <v>80.631999999999493</v>
      </c>
      <c r="Y28">
        <v>55434</v>
      </c>
      <c r="Z28" t="s">
        <v>16</v>
      </c>
      <c r="AA28" t="s">
        <v>49</v>
      </c>
      <c r="AB28">
        <v>3210</v>
      </c>
      <c r="AC28">
        <v>1.129999</v>
      </c>
      <c r="AD28">
        <v>1.2166170000000001</v>
      </c>
      <c r="AE28">
        <v>8.6618000000000001E-2</v>
      </c>
      <c r="AF28">
        <v>86.617999999999995</v>
      </c>
      <c r="AK28">
        <v>55458</v>
      </c>
      <c r="AL28" t="s">
        <v>16</v>
      </c>
      <c r="AM28" t="s">
        <v>49</v>
      </c>
      <c r="AN28">
        <v>3226</v>
      </c>
      <c r="AO28">
        <v>2.02</v>
      </c>
      <c r="AP28">
        <v>2.1086170000000002</v>
      </c>
      <c r="AQ28">
        <v>8.8617000000000098E-2</v>
      </c>
      <c r="AR28">
        <v>88.617000000000104</v>
      </c>
    </row>
    <row r="29" spans="1:44">
      <c r="A29">
        <v>33339</v>
      </c>
      <c r="B29" t="s">
        <v>16</v>
      </c>
      <c r="C29" t="s">
        <v>17</v>
      </c>
      <c r="D29">
        <v>3178</v>
      </c>
      <c r="E29">
        <v>2.3400050000000001</v>
      </c>
      <c r="F29">
        <v>2.4206219999999998</v>
      </c>
      <c r="G29">
        <v>8.0616999999999703E-2</v>
      </c>
      <c r="H29">
        <v>80.616999999999706</v>
      </c>
      <c r="M29">
        <v>37104</v>
      </c>
      <c r="N29" t="s">
        <v>16</v>
      </c>
      <c r="O29" t="s">
        <v>50</v>
      </c>
      <c r="P29">
        <v>3194</v>
      </c>
      <c r="Q29">
        <v>2.240005</v>
      </c>
      <c r="R29">
        <v>2.3206220000000002</v>
      </c>
      <c r="S29">
        <v>8.0617000000000105E-2</v>
      </c>
      <c r="T29">
        <v>80.617000000000104</v>
      </c>
      <c r="Y29">
        <v>35343</v>
      </c>
      <c r="Z29" t="s">
        <v>16</v>
      </c>
      <c r="AA29" t="s">
        <v>51</v>
      </c>
      <c r="AB29">
        <v>3210</v>
      </c>
      <c r="AC29">
        <v>1.1300110000000001</v>
      </c>
      <c r="AD29">
        <v>1.2126269999999999</v>
      </c>
      <c r="AE29">
        <v>8.2615999999999801E-2</v>
      </c>
      <c r="AF29">
        <v>82.615999999999801</v>
      </c>
      <c r="AK29">
        <v>37104</v>
      </c>
      <c r="AL29" t="s">
        <v>16</v>
      </c>
      <c r="AM29" t="s">
        <v>50</v>
      </c>
      <c r="AN29">
        <v>3226</v>
      </c>
      <c r="AO29">
        <v>2.0200049999999998</v>
      </c>
      <c r="AP29">
        <v>2.100622</v>
      </c>
      <c r="AQ29">
        <v>8.0617000000000105E-2</v>
      </c>
      <c r="AR29">
        <v>80.617000000000104</v>
      </c>
    </row>
    <row r="30" spans="1:44">
      <c r="A30">
        <v>34280</v>
      </c>
      <c r="B30" t="s">
        <v>16</v>
      </c>
      <c r="C30" t="s">
        <v>12</v>
      </c>
      <c r="D30">
        <v>3178</v>
      </c>
      <c r="E30">
        <v>2.3400110000000001</v>
      </c>
      <c r="F30">
        <v>2.420617</v>
      </c>
      <c r="G30">
        <v>8.06059999999999E-2</v>
      </c>
      <c r="H30">
        <v>80.605999999999895</v>
      </c>
      <c r="M30">
        <v>35367</v>
      </c>
      <c r="N30" t="s">
        <v>16</v>
      </c>
      <c r="O30" t="s">
        <v>51</v>
      </c>
      <c r="P30">
        <v>3194</v>
      </c>
      <c r="Q30">
        <v>2.240011</v>
      </c>
      <c r="R30">
        <v>2.3206169999999999</v>
      </c>
      <c r="S30">
        <v>8.06059999999999E-2</v>
      </c>
      <c r="T30">
        <v>80.605999999999895</v>
      </c>
      <c r="Y30">
        <v>55438</v>
      </c>
      <c r="Z30" t="s">
        <v>16</v>
      </c>
      <c r="AA30" t="s">
        <v>49</v>
      </c>
      <c r="AB30">
        <v>3210</v>
      </c>
      <c r="AC30">
        <v>1.2199990000000001</v>
      </c>
      <c r="AD30">
        <v>1.3046169999999999</v>
      </c>
      <c r="AE30">
        <v>8.4617999999999804E-2</v>
      </c>
      <c r="AF30">
        <v>84.617999999999796</v>
      </c>
      <c r="AK30">
        <v>35367</v>
      </c>
      <c r="AL30" t="s">
        <v>16</v>
      </c>
      <c r="AM30" t="s">
        <v>51</v>
      </c>
      <c r="AN30">
        <v>3226</v>
      </c>
      <c r="AO30">
        <v>2.0200109999999998</v>
      </c>
      <c r="AP30">
        <v>2.1006170000000002</v>
      </c>
      <c r="AQ30">
        <v>8.06059999999999E-2</v>
      </c>
      <c r="AR30">
        <v>80.605999999999895</v>
      </c>
    </row>
    <row r="31" spans="1:44">
      <c r="A31">
        <v>60056</v>
      </c>
      <c r="B31" t="s">
        <v>16</v>
      </c>
      <c r="C31" t="s">
        <v>18</v>
      </c>
      <c r="D31">
        <v>3178</v>
      </c>
      <c r="E31">
        <v>2.340017</v>
      </c>
      <c r="F31">
        <v>2.4206270000000001</v>
      </c>
      <c r="G31">
        <v>8.0610000000000001E-2</v>
      </c>
      <c r="H31">
        <v>80.61</v>
      </c>
      <c r="M31">
        <v>53480</v>
      </c>
      <c r="N31" t="s">
        <v>16</v>
      </c>
      <c r="O31" t="s">
        <v>52</v>
      </c>
      <c r="P31">
        <v>3194</v>
      </c>
      <c r="Q31">
        <v>2.2400169999999999</v>
      </c>
      <c r="R31">
        <v>2.320627</v>
      </c>
      <c r="S31">
        <v>8.0610000000000001E-2</v>
      </c>
      <c r="T31">
        <v>80.61</v>
      </c>
      <c r="Y31">
        <v>35347</v>
      </c>
      <c r="Z31" t="s">
        <v>16</v>
      </c>
      <c r="AA31" t="s">
        <v>51</v>
      </c>
      <c r="AB31">
        <v>3210</v>
      </c>
      <c r="AC31">
        <v>1.220011</v>
      </c>
      <c r="AD31">
        <v>1.300627</v>
      </c>
      <c r="AE31">
        <v>8.0615999999999993E-2</v>
      </c>
      <c r="AF31">
        <v>80.616</v>
      </c>
      <c r="AK31">
        <v>53480</v>
      </c>
      <c r="AL31" t="s">
        <v>16</v>
      </c>
      <c r="AM31" t="s">
        <v>52</v>
      </c>
      <c r="AN31">
        <v>3226</v>
      </c>
      <c r="AO31">
        <v>2.0200170000000002</v>
      </c>
      <c r="AP31">
        <v>2.1006269999999998</v>
      </c>
      <c r="AQ31">
        <v>8.0609999999999599E-2</v>
      </c>
      <c r="AR31">
        <v>80.609999999999602</v>
      </c>
    </row>
    <row r="32" spans="1:44">
      <c r="A32">
        <v>51743</v>
      </c>
      <c r="B32" t="s">
        <v>16</v>
      </c>
      <c r="C32" t="s">
        <v>11</v>
      </c>
      <c r="D32">
        <v>3178</v>
      </c>
      <c r="E32">
        <v>2.54</v>
      </c>
      <c r="F32">
        <v>2.620622</v>
      </c>
      <c r="G32">
        <v>8.0621999999999902E-2</v>
      </c>
      <c r="H32">
        <v>80.6219999999999</v>
      </c>
      <c r="M32">
        <v>55462</v>
      </c>
      <c r="N32" t="s">
        <v>16</v>
      </c>
      <c r="O32" t="s">
        <v>49</v>
      </c>
      <c r="P32">
        <v>3194</v>
      </c>
      <c r="Q32">
        <v>2.29</v>
      </c>
      <c r="R32">
        <v>2.3726219999999998</v>
      </c>
      <c r="S32">
        <v>8.2621999999999696E-2</v>
      </c>
      <c r="T32">
        <v>82.621999999999701</v>
      </c>
      <c r="Y32">
        <v>55442</v>
      </c>
      <c r="Z32" t="s">
        <v>16</v>
      </c>
      <c r="AA32" t="s">
        <v>49</v>
      </c>
      <c r="AB32">
        <v>3210</v>
      </c>
      <c r="AC32">
        <v>1.87</v>
      </c>
      <c r="AD32">
        <v>1.9566170000000001</v>
      </c>
      <c r="AE32">
        <v>8.6616999999999902E-2</v>
      </c>
      <c r="AF32">
        <v>86.616999999999905</v>
      </c>
      <c r="AK32">
        <v>55462</v>
      </c>
      <c r="AL32" t="s">
        <v>16</v>
      </c>
      <c r="AM32" t="s">
        <v>49</v>
      </c>
      <c r="AN32">
        <v>3226</v>
      </c>
      <c r="AO32">
        <v>2.1099990000000002</v>
      </c>
      <c r="AP32">
        <v>2.2086169999999998</v>
      </c>
      <c r="AQ32">
        <v>9.8617999999999595E-2</v>
      </c>
      <c r="AR32">
        <v>98.617999999999597</v>
      </c>
    </row>
    <row r="33" spans="1:44">
      <c r="A33">
        <v>33343</v>
      </c>
      <c r="B33" t="s">
        <v>16</v>
      </c>
      <c r="C33" t="s">
        <v>17</v>
      </c>
      <c r="D33">
        <v>3178</v>
      </c>
      <c r="E33">
        <v>2.5400049999999998</v>
      </c>
      <c r="F33">
        <v>2.6206320000000001</v>
      </c>
      <c r="G33">
        <v>8.0627000000000199E-2</v>
      </c>
      <c r="H33">
        <v>80.627000000000194</v>
      </c>
      <c r="M33">
        <v>37108</v>
      </c>
      <c r="N33" t="s">
        <v>16</v>
      </c>
      <c r="O33" t="s">
        <v>50</v>
      </c>
      <c r="P33">
        <v>3194</v>
      </c>
      <c r="Q33">
        <v>2.2900049999999998</v>
      </c>
      <c r="R33">
        <v>2.3726319999999999</v>
      </c>
      <c r="S33">
        <v>8.2627000000000006E-2</v>
      </c>
      <c r="T33">
        <v>82.626999999999995</v>
      </c>
      <c r="Y33">
        <v>35351</v>
      </c>
      <c r="Z33" t="s">
        <v>16</v>
      </c>
      <c r="AA33" t="s">
        <v>51</v>
      </c>
      <c r="AB33">
        <v>3210</v>
      </c>
      <c r="AC33">
        <v>1.8700109999999901</v>
      </c>
      <c r="AD33">
        <v>1.9526269999999999</v>
      </c>
      <c r="AE33">
        <v>8.2616000000000203E-2</v>
      </c>
      <c r="AF33">
        <v>82.616000000000199</v>
      </c>
      <c r="AK33">
        <v>37108</v>
      </c>
      <c r="AL33" t="s">
        <v>16</v>
      </c>
      <c r="AM33" t="s">
        <v>50</v>
      </c>
      <c r="AN33">
        <v>3226</v>
      </c>
      <c r="AO33">
        <v>2.1100050000000001</v>
      </c>
      <c r="AP33">
        <v>2.1926220000000001</v>
      </c>
      <c r="AQ33">
        <v>8.2616999999999899E-2</v>
      </c>
      <c r="AR33">
        <v>82.616999999999905</v>
      </c>
    </row>
    <row r="34" spans="1:44">
      <c r="A34">
        <v>34284</v>
      </c>
      <c r="B34" t="s">
        <v>16</v>
      </c>
      <c r="C34" t="s">
        <v>12</v>
      </c>
      <c r="D34">
        <v>3178</v>
      </c>
      <c r="E34">
        <v>2.5400109999999998</v>
      </c>
      <c r="F34">
        <v>2.6206170000000002</v>
      </c>
      <c r="G34">
        <v>8.06060000000004E-2</v>
      </c>
      <c r="H34">
        <v>80.606000000000293</v>
      </c>
      <c r="M34">
        <v>35371</v>
      </c>
      <c r="N34" t="s">
        <v>16</v>
      </c>
      <c r="O34" t="s">
        <v>51</v>
      </c>
      <c r="P34">
        <v>3194</v>
      </c>
      <c r="Q34">
        <v>2.2900109999999998</v>
      </c>
      <c r="R34">
        <v>2.372617</v>
      </c>
      <c r="S34">
        <v>8.2606000000000096E-2</v>
      </c>
      <c r="T34">
        <v>82.606000000000094</v>
      </c>
      <c r="Y34">
        <v>55446</v>
      </c>
      <c r="Z34" t="s">
        <v>16</v>
      </c>
      <c r="AA34" t="s">
        <v>49</v>
      </c>
      <c r="AB34">
        <v>3210</v>
      </c>
      <c r="AC34">
        <v>2.5499990000000001</v>
      </c>
      <c r="AD34">
        <v>2.6366170000000002</v>
      </c>
      <c r="AE34">
        <v>8.6618000000000001E-2</v>
      </c>
      <c r="AF34">
        <v>86.617999999999995</v>
      </c>
      <c r="AK34">
        <v>35371</v>
      </c>
      <c r="AL34" t="s">
        <v>16</v>
      </c>
      <c r="AM34" t="s">
        <v>51</v>
      </c>
      <c r="AN34">
        <v>3226</v>
      </c>
      <c r="AO34">
        <v>2.1100110000000001</v>
      </c>
      <c r="AP34">
        <v>2.1926269999999999</v>
      </c>
      <c r="AQ34">
        <v>8.2615999999999801E-2</v>
      </c>
      <c r="AR34">
        <v>82.615999999999801</v>
      </c>
    </row>
    <row r="35" spans="1:44">
      <c r="A35">
        <v>60060</v>
      </c>
      <c r="B35" t="s">
        <v>16</v>
      </c>
      <c r="C35" t="s">
        <v>18</v>
      </c>
      <c r="D35">
        <v>3178</v>
      </c>
      <c r="E35">
        <v>2.54001699999999</v>
      </c>
      <c r="F35">
        <v>2.6206269999999998</v>
      </c>
      <c r="G35">
        <v>8.0610000000000001E-2</v>
      </c>
      <c r="H35">
        <v>80.61</v>
      </c>
      <c r="M35">
        <v>53484</v>
      </c>
      <c r="N35" t="s">
        <v>16</v>
      </c>
      <c r="O35" t="s">
        <v>52</v>
      </c>
      <c r="P35">
        <v>3194</v>
      </c>
      <c r="Q35">
        <v>2.2900170000000002</v>
      </c>
      <c r="R35">
        <v>2.372627</v>
      </c>
      <c r="S35">
        <v>8.2609999999999795E-2</v>
      </c>
      <c r="T35">
        <v>82.6099999999998</v>
      </c>
      <c r="Y35">
        <v>35355</v>
      </c>
      <c r="Z35" t="s">
        <v>16</v>
      </c>
      <c r="AA35" t="s">
        <v>51</v>
      </c>
      <c r="AB35">
        <v>3210</v>
      </c>
      <c r="AC35">
        <v>2.550011</v>
      </c>
      <c r="AD35">
        <v>2.6326269999999998</v>
      </c>
      <c r="AE35">
        <v>8.2616000000000203E-2</v>
      </c>
      <c r="AF35">
        <v>82.616000000000199</v>
      </c>
      <c r="AK35">
        <v>53484</v>
      </c>
      <c r="AL35" t="s">
        <v>16</v>
      </c>
      <c r="AM35" t="s">
        <v>52</v>
      </c>
      <c r="AN35">
        <v>3226</v>
      </c>
      <c r="AO35">
        <v>2.110017</v>
      </c>
      <c r="AP35">
        <v>2.1926169999999998</v>
      </c>
      <c r="AQ35">
        <v>8.2599999999999701E-2</v>
      </c>
      <c r="AR35">
        <v>82.599999999999696</v>
      </c>
    </row>
    <row r="36" spans="1:44">
      <c r="A36">
        <v>51715</v>
      </c>
      <c r="B36" t="s">
        <v>16</v>
      </c>
      <c r="C36" t="s">
        <v>11</v>
      </c>
      <c r="D36">
        <v>3178</v>
      </c>
      <c r="E36">
        <v>1.31</v>
      </c>
      <c r="F36">
        <v>1.3926319999999901</v>
      </c>
      <c r="G36">
        <v>8.2631999999999803E-2</v>
      </c>
      <c r="H36">
        <v>82.631999999999806</v>
      </c>
      <c r="M36">
        <v>55434</v>
      </c>
      <c r="N36" t="s">
        <v>16</v>
      </c>
      <c r="O36" t="s">
        <v>49</v>
      </c>
      <c r="P36">
        <v>3194</v>
      </c>
      <c r="Q36">
        <v>1.199999</v>
      </c>
      <c r="R36">
        <v>1.2806219999999999</v>
      </c>
      <c r="S36">
        <v>8.0622999999999806E-2</v>
      </c>
      <c r="T36">
        <v>80.622999999999806</v>
      </c>
      <c r="Y36">
        <v>55434</v>
      </c>
      <c r="Z36" t="s">
        <v>16</v>
      </c>
      <c r="AA36" t="s">
        <v>49</v>
      </c>
      <c r="AB36">
        <v>3210</v>
      </c>
      <c r="AC36">
        <v>1.02</v>
      </c>
      <c r="AD36">
        <v>1.1006320000000001</v>
      </c>
      <c r="AE36">
        <v>8.0631999999999995E-2</v>
      </c>
      <c r="AF36">
        <v>80.632000000000005</v>
      </c>
      <c r="AK36">
        <v>55466</v>
      </c>
      <c r="AL36" t="s">
        <v>16</v>
      </c>
      <c r="AM36" t="s">
        <v>49</v>
      </c>
      <c r="AN36">
        <v>3226</v>
      </c>
      <c r="AO36">
        <v>2.2099989999999998</v>
      </c>
      <c r="AP36">
        <v>2.3006169999999999</v>
      </c>
      <c r="AQ36">
        <v>9.0618000000000004E-2</v>
      </c>
      <c r="AR36">
        <v>90.617999999999995</v>
      </c>
    </row>
    <row r="37" spans="1:44">
      <c r="A37">
        <v>34256</v>
      </c>
      <c r="B37" t="s">
        <v>16</v>
      </c>
      <c r="C37" t="s">
        <v>12</v>
      </c>
      <c r="D37">
        <v>3178</v>
      </c>
      <c r="E37">
        <v>1.310011</v>
      </c>
      <c r="F37">
        <v>1.392617</v>
      </c>
      <c r="G37">
        <v>8.2605999999999902E-2</v>
      </c>
      <c r="H37">
        <v>82.605999999999895</v>
      </c>
      <c r="M37">
        <v>35343</v>
      </c>
      <c r="N37" t="s">
        <v>16</v>
      </c>
      <c r="O37" t="s">
        <v>51</v>
      </c>
      <c r="P37">
        <v>3194</v>
      </c>
      <c r="Q37">
        <v>1.2000109999999999</v>
      </c>
      <c r="R37">
        <v>1.2806169999999999</v>
      </c>
      <c r="S37">
        <v>8.06059999999999E-2</v>
      </c>
      <c r="T37">
        <v>80.605999999999895</v>
      </c>
      <c r="Y37">
        <v>35343</v>
      </c>
      <c r="Z37" t="s">
        <v>16</v>
      </c>
      <c r="AA37" t="s">
        <v>51</v>
      </c>
      <c r="AB37">
        <v>3210</v>
      </c>
      <c r="AC37">
        <v>1.020011</v>
      </c>
      <c r="AD37">
        <v>1.100627</v>
      </c>
      <c r="AE37">
        <v>8.0615999999999993E-2</v>
      </c>
      <c r="AF37">
        <v>80.616</v>
      </c>
      <c r="AK37">
        <v>37112</v>
      </c>
      <c r="AL37" t="s">
        <v>16</v>
      </c>
      <c r="AM37" t="s">
        <v>50</v>
      </c>
      <c r="AN37">
        <v>3226</v>
      </c>
      <c r="AO37">
        <v>2.21000499999999</v>
      </c>
      <c r="AP37">
        <v>2.2926220000000002</v>
      </c>
      <c r="AQ37">
        <v>8.2617000000000301E-2</v>
      </c>
      <c r="AR37">
        <v>82.617000000000303</v>
      </c>
    </row>
    <row r="38" spans="1:44">
      <c r="A38">
        <v>51719</v>
      </c>
      <c r="B38" t="s">
        <v>16</v>
      </c>
      <c r="C38" t="s">
        <v>11</v>
      </c>
      <c r="D38">
        <v>3178</v>
      </c>
      <c r="E38">
        <v>1.78</v>
      </c>
      <c r="F38">
        <v>1.8606319999999901</v>
      </c>
      <c r="G38">
        <v>8.0631999999999801E-2</v>
      </c>
      <c r="H38">
        <v>80.631999999999806</v>
      </c>
      <c r="M38">
        <v>55438</v>
      </c>
      <c r="N38" t="s">
        <v>16</v>
      </c>
      <c r="O38" t="s">
        <v>49</v>
      </c>
      <c r="P38">
        <v>3194</v>
      </c>
      <c r="Q38">
        <v>1.3</v>
      </c>
      <c r="R38">
        <v>1.380622</v>
      </c>
      <c r="S38">
        <v>8.0621999999999902E-2</v>
      </c>
      <c r="T38">
        <v>80.6219999999999</v>
      </c>
      <c r="Y38">
        <v>55438</v>
      </c>
      <c r="Z38" t="s">
        <v>16</v>
      </c>
      <c r="AA38" t="s">
        <v>49</v>
      </c>
      <c r="AB38">
        <v>3210</v>
      </c>
      <c r="AC38">
        <v>1.379999</v>
      </c>
      <c r="AD38">
        <v>1.4686170000000001</v>
      </c>
      <c r="AE38">
        <v>8.8618000000000002E-2</v>
      </c>
      <c r="AF38">
        <v>88.617999999999995</v>
      </c>
      <c r="AK38">
        <v>35375</v>
      </c>
      <c r="AL38" t="s">
        <v>16</v>
      </c>
      <c r="AM38" t="s">
        <v>51</v>
      </c>
      <c r="AN38">
        <v>3226</v>
      </c>
      <c r="AO38">
        <v>2.2100110000000002</v>
      </c>
      <c r="AP38">
        <v>2.2926169999999999</v>
      </c>
      <c r="AQ38">
        <v>8.2605999999999694E-2</v>
      </c>
      <c r="AR38">
        <v>82.605999999999696</v>
      </c>
    </row>
    <row r="39" spans="1:44">
      <c r="A39">
        <v>34260</v>
      </c>
      <c r="B39" t="s">
        <v>16</v>
      </c>
      <c r="C39" t="s">
        <v>12</v>
      </c>
      <c r="D39">
        <v>3178</v>
      </c>
      <c r="E39">
        <v>1.780011</v>
      </c>
      <c r="F39">
        <v>1.860617</v>
      </c>
      <c r="G39">
        <v>8.06059999999999E-2</v>
      </c>
      <c r="H39">
        <v>80.605999999999895</v>
      </c>
      <c r="M39">
        <v>35347</v>
      </c>
      <c r="N39" t="s">
        <v>16</v>
      </c>
      <c r="O39" t="s">
        <v>51</v>
      </c>
      <c r="P39">
        <v>3194</v>
      </c>
      <c r="Q39">
        <v>1.300011</v>
      </c>
      <c r="R39">
        <v>1.380617</v>
      </c>
      <c r="S39">
        <v>8.06059999999999E-2</v>
      </c>
      <c r="T39">
        <v>80.605999999999895</v>
      </c>
      <c r="Y39">
        <v>35347</v>
      </c>
      <c r="Z39" t="s">
        <v>16</v>
      </c>
      <c r="AA39" t="s">
        <v>51</v>
      </c>
      <c r="AB39">
        <v>3210</v>
      </c>
      <c r="AC39">
        <v>1.3800110000000001</v>
      </c>
      <c r="AD39">
        <v>1.4606269999999999</v>
      </c>
      <c r="AE39">
        <v>8.0615999999999993E-2</v>
      </c>
      <c r="AF39">
        <v>80.616</v>
      </c>
      <c r="AK39">
        <v>53488</v>
      </c>
      <c r="AL39" t="s">
        <v>16</v>
      </c>
      <c r="AM39" t="s">
        <v>52</v>
      </c>
      <c r="AN39">
        <v>3226</v>
      </c>
      <c r="AO39">
        <v>2.2100170000000001</v>
      </c>
      <c r="AP39">
        <v>2.292627</v>
      </c>
      <c r="AQ39">
        <v>8.2609999999999795E-2</v>
      </c>
      <c r="AR39">
        <v>82.6099999999998</v>
      </c>
    </row>
    <row r="40" spans="1:44">
      <c r="A40">
        <v>51723</v>
      </c>
      <c r="B40" t="s">
        <v>16</v>
      </c>
      <c r="C40" t="s">
        <v>11</v>
      </c>
      <c r="D40">
        <v>3178</v>
      </c>
      <c r="E40">
        <v>2.1800000000000002</v>
      </c>
      <c r="F40">
        <v>2.2606220000000001</v>
      </c>
      <c r="G40">
        <v>8.0621999999999902E-2</v>
      </c>
      <c r="H40">
        <v>80.6219999999999</v>
      </c>
      <c r="M40">
        <v>55442</v>
      </c>
      <c r="N40" t="s">
        <v>16</v>
      </c>
      <c r="O40" t="s">
        <v>49</v>
      </c>
      <c r="P40">
        <v>3194</v>
      </c>
      <c r="Q40">
        <v>1.8</v>
      </c>
      <c r="R40">
        <v>1.8806319999999901</v>
      </c>
      <c r="S40">
        <v>8.0631999999999801E-2</v>
      </c>
      <c r="T40">
        <v>80.631999999999806</v>
      </c>
      <c r="Y40">
        <v>55442</v>
      </c>
      <c r="Z40" t="s">
        <v>16</v>
      </c>
      <c r="AA40" t="s">
        <v>49</v>
      </c>
      <c r="AB40">
        <v>3210</v>
      </c>
      <c r="AC40">
        <v>1.52</v>
      </c>
      <c r="AD40">
        <v>1.604617</v>
      </c>
      <c r="AE40">
        <v>8.4616999999999901E-2</v>
      </c>
      <c r="AF40">
        <v>84.616999999999905</v>
      </c>
      <c r="AK40">
        <v>55470</v>
      </c>
      <c r="AL40" t="s">
        <v>16</v>
      </c>
      <c r="AM40" t="s">
        <v>49</v>
      </c>
      <c r="AN40">
        <v>3226</v>
      </c>
      <c r="AO40">
        <v>2.3599990000000002</v>
      </c>
      <c r="AP40">
        <v>2.4566170000000001</v>
      </c>
      <c r="AQ40">
        <v>9.6617999999999801E-2</v>
      </c>
      <c r="AR40">
        <v>96.617999999999796</v>
      </c>
    </row>
    <row r="41" spans="1:44">
      <c r="A41">
        <v>34264</v>
      </c>
      <c r="B41" t="s">
        <v>16</v>
      </c>
      <c r="C41" t="s">
        <v>12</v>
      </c>
      <c r="D41">
        <v>3178</v>
      </c>
      <c r="E41">
        <v>2.1800109999999999</v>
      </c>
      <c r="F41">
        <v>2.2606169999999999</v>
      </c>
      <c r="G41">
        <v>8.06059999999999E-2</v>
      </c>
      <c r="H41">
        <v>80.605999999999895</v>
      </c>
      <c r="M41">
        <v>35351</v>
      </c>
      <c r="N41" t="s">
        <v>16</v>
      </c>
      <c r="O41" t="s">
        <v>51</v>
      </c>
      <c r="P41">
        <v>3194</v>
      </c>
      <c r="Q41">
        <v>1.800011</v>
      </c>
      <c r="R41">
        <v>1.880617</v>
      </c>
      <c r="S41">
        <v>8.06059999999999E-2</v>
      </c>
      <c r="T41">
        <v>80.605999999999895</v>
      </c>
      <c r="Y41">
        <v>35351</v>
      </c>
      <c r="Z41" t="s">
        <v>16</v>
      </c>
      <c r="AA41" t="s">
        <v>51</v>
      </c>
      <c r="AB41">
        <v>3210</v>
      </c>
      <c r="AC41">
        <v>1.520011</v>
      </c>
      <c r="AD41">
        <v>1.600627</v>
      </c>
      <c r="AE41">
        <v>8.0615999999999993E-2</v>
      </c>
      <c r="AF41">
        <v>80.616</v>
      </c>
      <c r="AK41">
        <v>37116</v>
      </c>
      <c r="AL41" t="s">
        <v>16</v>
      </c>
      <c r="AM41" t="s">
        <v>50</v>
      </c>
      <c r="AN41">
        <v>3226</v>
      </c>
      <c r="AO41">
        <v>2.3600050000000001</v>
      </c>
      <c r="AP41">
        <v>2.4406219999999998</v>
      </c>
      <c r="AQ41">
        <v>8.0616999999999703E-2</v>
      </c>
      <c r="AR41">
        <v>80.616999999999706</v>
      </c>
    </row>
    <row r="42" spans="1:44">
      <c r="A42">
        <v>51727</v>
      </c>
      <c r="B42" t="s">
        <v>16</v>
      </c>
      <c r="C42" t="s">
        <v>11</v>
      </c>
      <c r="D42">
        <v>3178</v>
      </c>
      <c r="E42">
        <v>2.6099990000000002</v>
      </c>
      <c r="F42">
        <v>2.6926320000000001</v>
      </c>
      <c r="G42">
        <v>8.2632999999999901E-2</v>
      </c>
      <c r="H42">
        <v>82.632999999999896</v>
      </c>
      <c r="M42">
        <v>55446</v>
      </c>
      <c r="N42" t="s">
        <v>16</v>
      </c>
      <c r="O42" t="s">
        <v>49</v>
      </c>
      <c r="P42">
        <v>3194</v>
      </c>
      <c r="Q42">
        <v>1.889999</v>
      </c>
      <c r="R42">
        <v>1.9726319999999999</v>
      </c>
      <c r="S42">
        <v>8.2632999999999901E-2</v>
      </c>
      <c r="T42">
        <v>82.632999999999896</v>
      </c>
      <c r="Y42">
        <v>55446</v>
      </c>
      <c r="Z42" t="s">
        <v>16</v>
      </c>
      <c r="AA42" t="s">
        <v>49</v>
      </c>
      <c r="AB42">
        <v>3210</v>
      </c>
      <c r="AC42">
        <v>1.54</v>
      </c>
      <c r="AD42">
        <v>1.628617</v>
      </c>
      <c r="AE42">
        <v>8.8616999999999904E-2</v>
      </c>
      <c r="AF42">
        <v>88.616999999999905</v>
      </c>
      <c r="AK42">
        <v>35379</v>
      </c>
      <c r="AL42" t="s">
        <v>16</v>
      </c>
      <c r="AM42" t="s">
        <v>51</v>
      </c>
      <c r="AN42">
        <v>3226</v>
      </c>
      <c r="AO42">
        <v>2.3600110000000001</v>
      </c>
      <c r="AP42">
        <v>2.440617</v>
      </c>
      <c r="AQ42">
        <v>8.06059999999999E-2</v>
      </c>
      <c r="AR42">
        <v>80.605999999999895</v>
      </c>
    </row>
    <row r="43" spans="1:44">
      <c r="A43">
        <v>34268</v>
      </c>
      <c r="B43" t="s">
        <v>16</v>
      </c>
      <c r="C43" t="s">
        <v>12</v>
      </c>
      <c r="D43">
        <v>3178</v>
      </c>
      <c r="E43">
        <v>2.6100110000000001</v>
      </c>
      <c r="F43">
        <v>2.6926169999999998</v>
      </c>
      <c r="G43">
        <v>8.2606000000000096E-2</v>
      </c>
      <c r="H43">
        <v>82.606000000000094</v>
      </c>
      <c r="M43">
        <v>35355</v>
      </c>
      <c r="N43" t="s">
        <v>16</v>
      </c>
      <c r="O43" t="s">
        <v>51</v>
      </c>
      <c r="P43">
        <v>3194</v>
      </c>
      <c r="Q43">
        <v>1.8900109999999899</v>
      </c>
      <c r="R43">
        <v>1.9726269999999999</v>
      </c>
      <c r="S43">
        <v>8.2616000000000203E-2</v>
      </c>
      <c r="T43">
        <v>82.616000000000199</v>
      </c>
      <c r="Y43">
        <v>35355</v>
      </c>
      <c r="Z43" t="s">
        <v>16</v>
      </c>
      <c r="AA43" t="s">
        <v>51</v>
      </c>
      <c r="AB43">
        <v>3210</v>
      </c>
      <c r="AC43">
        <v>1.540011</v>
      </c>
      <c r="AD43">
        <v>1.620627</v>
      </c>
      <c r="AE43">
        <v>8.0615999999999993E-2</v>
      </c>
      <c r="AF43">
        <v>80.616</v>
      </c>
      <c r="AK43">
        <v>53492</v>
      </c>
      <c r="AL43" t="s">
        <v>16</v>
      </c>
      <c r="AM43" t="s">
        <v>52</v>
      </c>
      <c r="AN43">
        <v>3226</v>
      </c>
      <c r="AO43">
        <v>2.360017</v>
      </c>
      <c r="AP43">
        <v>2.4406270000000001</v>
      </c>
      <c r="AQ43">
        <v>8.0610000000000001E-2</v>
      </c>
      <c r="AR43">
        <v>80.61</v>
      </c>
    </row>
    <row r="44" spans="1:44">
      <c r="A44">
        <v>51731</v>
      </c>
      <c r="B44" t="s">
        <v>16</v>
      </c>
      <c r="C44" t="s">
        <v>11</v>
      </c>
      <c r="D44">
        <v>3178</v>
      </c>
      <c r="E44">
        <v>2.68</v>
      </c>
      <c r="F44">
        <v>2.7606320000000002</v>
      </c>
      <c r="G44">
        <v>8.0631999999999995E-2</v>
      </c>
      <c r="H44">
        <v>80.632000000000005</v>
      </c>
      <c r="M44">
        <v>55450</v>
      </c>
      <c r="N44" t="s">
        <v>16</v>
      </c>
      <c r="O44" t="s">
        <v>49</v>
      </c>
      <c r="P44">
        <v>3194</v>
      </c>
      <c r="Q44">
        <v>2.08</v>
      </c>
      <c r="R44">
        <v>2.1606320000000001</v>
      </c>
      <c r="S44">
        <v>8.0631999999999995E-2</v>
      </c>
      <c r="T44">
        <v>80.632000000000005</v>
      </c>
      <c r="Y44">
        <v>55450</v>
      </c>
      <c r="Z44" t="s">
        <v>16</v>
      </c>
      <c r="AA44" t="s">
        <v>49</v>
      </c>
      <c r="AB44">
        <v>3210</v>
      </c>
      <c r="AC44">
        <v>1.5699999999999901</v>
      </c>
      <c r="AD44">
        <v>1.660617</v>
      </c>
      <c r="AE44">
        <v>9.06170000000001E-2</v>
      </c>
      <c r="AF44">
        <v>90.617000000000104</v>
      </c>
      <c r="AK44">
        <v>55474</v>
      </c>
      <c r="AL44" t="s">
        <v>16</v>
      </c>
      <c r="AM44" t="s">
        <v>49</v>
      </c>
      <c r="AN44">
        <v>3226</v>
      </c>
      <c r="AO44">
        <v>2.54</v>
      </c>
      <c r="AP44">
        <v>2.6286170000000002</v>
      </c>
      <c r="AQ44">
        <v>8.8617000000000098E-2</v>
      </c>
      <c r="AR44">
        <v>88.617000000000104</v>
      </c>
    </row>
    <row r="45" spans="1:44">
      <c r="A45">
        <v>34272</v>
      </c>
      <c r="B45" t="s">
        <v>16</v>
      </c>
      <c r="C45" t="s">
        <v>12</v>
      </c>
      <c r="D45">
        <v>3178</v>
      </c>
      <c r="E45">
        <v>2.6800109999999999</v>
      </c>
      <c r="F45">
        <v>2.7606169999999999</v>
      </c>
      <c r="G45">
        <v>8.06059999999999E-2</v>
      </c>
      <c r="H45">
        <v>80.605999999999895</v>
      </c>
      <c r="M45">
        <v>35359</v>
      </c>
      <c r="N45" t="s">
        <v>16</v>
      </c>
      <c r="O45" t="s">
        <v>51</v>
      </c>
      <c r="P45">
        <v>3194</v>
      </c>
      <c r="Q45">
        <v>2.0800109999999998</v>
      </c>
      <c r="R45">
        <v>2.1606269999999999</v>
      </c>
      <c r="S45">
        <v>8.0615999999999993E-2</v>
      </c>
      <c r="T45">
        <v>80.616</v>
      </c>
      <c r="Y45">
        <v>35359</v>
      </c>
      <c r="Z45" t="s">
        <v>16</v>
      </c>
      <c r="AA45" t="s">
        <v>51</v>
      </c>
      <c r="AB45">
        <v>3210</v>
      </c>
      <c r="AC45">
        <v>1.570011</v>
      </c>
      <c r="AD45">
        <v>1.6526269999999901</v>
      </c>
      <c r="AE45">
        <v>8.2615999999999801E-2</v>
      </c>
      <c r="AF45">
        <v>82.615999999999801</v>
      </c>
      <c r="AK45">
        <v>37120</v>
      </c>
      <c r="AL45" t="s">
        <v>16</v>
      </c>
      <c r="AM45" t="s">
        <v>50</v>
      </c>
      <c r="AN45">
        <v>3226</v>
      </c>
      <c r="AO45">
        <v>2.5400049999999998</v>
      </c>
      <c r="AP45">
        <v>2.620622</v>
      </c>
      <c r="AQ45">
        <v>8.0617000000000105E-2</v>
      </c>
      <c r="AR45">
        <v>80.617000000000104</v>
      </c>
    </row>
    <row r="46" spans="1:44">
      <c r="A46">
        <v>51715</v>
      </c>
      <c r="B46" t="s">
        <v>16</v>
      </c>
      <c r="C46" t="s">
        <v>11</v>
      </c>
      <c r="D46">
        <v>3178</v>
      </c>
      <c r="E46">
        <v>1.189999</v>
      </c>
      <c r="F46">
        <v>1.2726219999999999</v>
      </c>
      <c r="G46">
        <v>8.2622999999999794E-2</v>
      </c>
      <c r="H46">
        <v>82.622999999999806</v>
      </c>
      <c r="M46">
        <v>55454</v>
      </c>
      <c r="N46" t="s">
        <v>16</v>
      </c>
      <c r="O46" t="s">
        <v>49</v>
      </c>
      <c r="P46">
        <v>3194</v>
      </c>
      <c r="Q46">
        <v>2.0899990000000002</v>
      </c>
      <c r="R46">
        <v>2.1726269999999999</v>
      </c>
      <c r="S46">
        <v>8.2627999999999702E-2</v>
      </c>
      <c r="T46">
        <v>82.627999999999702</v>
      </c>
      <c r="Y46">
        <v>55454</v>
      </c>
      <c r="Z46" t="s">
        <v>16</v>
      </c>
      <c r="AA46" t="s">
        <v>49</v>
      </c>
      <c r="AB46">
        <v>3210</v>
      </c>
      <c r="AC46">
        <v>1.5899999999999901</v>
      </c>
      <c r="AD46">
        <v>1.676617</v>
      </c>
      <c r="AE46">
        <v>8.6617000000000097E-2</v>
      </c>
      <c r="AF46">
        <v>86.617000000000104</v>
      </c>
      <c r="AK46">
        <v>35383</v>
      </c>
      <c r="AL46" t="s">
        <v>16</v>
      </c>
      <c r="AM46" t="s">
        <v>51</v>
      </c>
      <c r="AN46">
        <v>3226</v>
      </c>
      <c r="AO46">
        <v>2.5400109999999998</v>
      </c>
      <c r="AP46">
        <v>2.6206170000000002</v>
      </c>
      <c r="AQ46">
        <v>8.06060000000004E-2</v>
      </c>
      <c r="AR46">
        <v>80.606000000000293</v>
      </c>
    </row>
    <row r="47" spans="1:44">
      <c r="A47">
        <v>34256</v>
      </c>
      <c r="B47" t="s">
        <v>16</v>
      </c>
      <c r="C47" t="s">
        <v>12</v>
      </c>
      <c r="D47">
        <v>3178</v>
      </c>
      <c r="E47">
        <v>1.1900109999999999</v>
      </c>
      <c r="F47">
        <v>1.2726169999999899</v>
      </c>
      <c r="G47">
        <v>8.2605999999999902E-2</v>
      </c>
      <c r="H47">
        <v>82.605999999999895</v>
      </c>
      <c r="M47">
        <v>35363</v>
      </c>
      <c r="N47" t="s">
        <v>16</v>
      </c>
      <c r="O47" t="s">
        <v>51</v>
      </c>
      <c r="P47">
        <v>3194</v>
      </c>
      <c r="Q47">
        <v>2.0900110000000001</v>
      </c>
      <c r="R47">
        <v>2.1726320000000001</v>
      </c>
      <c r="S47">
        <v>8.2621E-2</v>
      </c>
      <c r="T47">
        <v>82.620999999999995</v>
      </c>
      <c r="Y47">
        <v>35363</v>
      </c>
      <c r="Z47" t="s">
        <v>16</v>
      </c>
      <c r="AA47" t="s">
        <v>51</v>
      </c>
      <c r="AB47">
        <v>3210</v>
      </c>
      <c r="AC47">
        <v>1.5900110000000001</v>
      </c>
      <c r="AD47">
        <v>1.6726269999999901</v>
      </c>
      <c r="AE47">
        <v>8.2615999999999801E-2</v>
      </c>
      <c r="AF47">
        <v>82.615999999999801</v>
      </c>
      <c r="AK47">
        <v>53496</v>
      </c>
      <c r="AL47" t="s">
        <v>16</v>
      </c>
      <c r="AM47" t="s">
        <v>52</v>
      </c>
      <c r="AN47">
        <v>3226</v>
      </c>
      <c r="AO47">
        <v>2.54001699999999</v>
      </c>
      <c r="AP47">
        <v>2.6206269999999998</v>
      </c>
      <c r="AQ47">
        <v>8.0610000000000001E-2</v>
      </c>
      <c r="AR47">
        <v>80.61</v>
      </c>
    </row>
    <row r="48" spans="1:44">
      <c r="A48">
        <v>51719</v>
      </c>
      <c r="B48" t="s">
        <v>16</v>
      </c>
      <c r="C48" t="s">
        <v>11</v>
      </c>
      <c r="D48">
        <v>3178</v>
      </c>
      <c r="E48">
        <v>1.29</v>
      </c>
      <c r="F48">
        <v>1.3726320000000001</v>
      </c>
      <c r="G48">
        <v>8.2631999999999997E-2</v>
      </c>
      <c r="H48">
        <v>82.632000000000005</v>
      </c>
      <c r="M48">
        <v>55458</v>
      </c>
      <c r="N48" t="s">
        <v>16</v>
      </c>
      <c r="O48" t="s">
        <v>49</v>
      </c>
      <c r="P48">
        <v>3194</v>
      </c>
      <c r="Q48">
        <v>2.27</v>
      </c>
      <c r="R48">
        <v>2.352627</v>
      </c>
      <c r="S48">
        <v>8.2627000000000006E-2</v>
      </c>
      <c r="T48">
        <v>82.626999999999995</v>
      </c>
      <c r="Y48">
        <v>55458</v>
      </c>
      <c r="Z48" t="s">
        <v>16</v>
      </c>
      <c r="AA48" t="s">
        <v>49</v>
      </c>
      <c r="AB48">
        <v>3210</v>
      </c>
      <c r="AC48">
        <v>1.939999</v>
      </c>
      <c r="AD48">
        <v>2.0326170000000001</v>
      </c>
      <c r="AE48">
        <v>9.2618000000000006E-2</v>
      </c>
      <c r="AF48">
        <v>92.618000000000094</v>
      </c>
      <c r="AK48">
        <v>55478</v>
      </c>
      <c r="AL48" t="s">
        <v>16</v>
      </c>
      <c r="AM48" t="s">
        <v>49</v>
      </c>
      <c r="AN48">
        <v>3226</v>
      </c>
      <c r="AO48">
        <v>2.5899990000000002</v>
      </c>
      <c r="AP48">
        <v>2.6806169999999998</v>
      </c>
      <c r="AQ48">
        <v>9.0617999999999602E-2</v>
      </c>
      <c r="AR48">
        <v>90.617999999999597</v>
      </c>
    </row>
    <row r="49" spans="1:44">
      <c r="A49">
        <v>34260</v>
      </c>
      <c r="B49" t="s">
        <v>16</v>
      </c>
      <c r="C49" t="s">
        <v>12</v>
      </c>
      <c r="D49">
        <v>3178</v>
      </c>
      <c r="E49">
        <v>1.290011</v>
      </c>
      <c r="F49">
        <v>1.372617</v>
      </c>
      <c r="G49">
        <v>8.2605999999999902E-2</v>
      </c>
      <c r="H49">
        <v>82.605999999999895</v>
      </c>
      <c r="M49">
        <v>35367</v>
      </c>
      <c r="N49" t="s">
        <v>16</v>
      </c>
      <c r="O49" t="s">
        <v>51</v>
      </c>
      <c r="P49">
        <v>3194</v>
      </c>
      <c r="Q49">
        <v>2.2700109999999998</v>
      </c>
      <c r="R49">
        <v>2.3526319999999998</v>
      </c>
      <c r="S49">
        <v>8.2620999999999598E-2</v>
      </c>
      <c r="T49">
        <v>82.620999999999597</v>
      </c>
      <c r="Y49">
        <v>35367</v>
      </c>
      <c r="Z49" t="s">
        <v>16</v>
      </c>
      <c r="AA49" t="s">
        <v>51</v>
      </c>
      <c r="AB49">
        <v>3210</v>
      </c>
      <c r="AC49">
        <v>1.9400109999999999</v>
      </c>
      <c r="AD49">
        <v>2.0206270000000002</v>
      </c>
      <c r="AE49">
        <v>8.0615999999999993E-2</v>
      </c>
      <c r="AF49">
        <v>80.616</v>
      </c>
      <c r="AK49">
        <v>37124</v>
      </c>
      <c r="AL49" t="s">
        <v>16</v>
      </c>
      <c r="AM49" t="s">
        <v>50</v>
      </c>
      <c r="AN49">
        <v>3226</v>
      </c>
      <c r="AO49">
        <v>2.5900050000000001</v>
      </c>
      <c r="AP49">
        <v>2.6726220000000001</v>
      </c>
      <c r="AQ49">
        <v>8.2616999999999899E-2</v>
      </c>
      <c r="AR49">
        <v>82.616999999999905</v>
      </c>
    </row>
    <row r="50" spans="1:44">
      <c r="A50">
        <v>51723</v>
      </c>
      <c r="B50" t="s">
        <v>16</v>
      </c>
      <c r="C50" t="s">
        <v>11</v>
      </c>
      <c r="D50">
        <v>3178</v>
      </c>
      <c r="E50">
        <v>1.899999</v>
      </c>
      <c r="F50">
        <v>1.9806219999999899</v>
      </c>
      <c r="G50">
        <v>8.0622999999999806E-2</v>
      </c>
      <c r="H50">
        <v>80.622999999999806</v>
      </c>
      <c r="M50">
        <v>55462</v>
      </c>
      <c r="N50" t="s">
        <v>16</v>
      </c>
      <c r="O50" t="s">
        <v>49</v>
      </c>
      <c r="P50">
        <v>3194</v>
      </c>
      <c r="Q50">
        <v>2.6699989999999998</v>
      </c>
      <c r="R50">
        <v>2.7526320000000002</v>
      </c>
      <c r="S50">
        <v>8.2633000000000401E-2</v>
      </c>
      <c r="T50">
        <v>82.633000000000393</v>
      </c>
      <c r="Y50">
        <v>55462</v>
      </c>
      <c r="Z50" t="s">
        <v>16</v>
      </c>
      <c r="AA50" t="s">
        <v>49</v>
      </c>
      <c r="AB50">
        <v>3210</v>
      </c>
      <c r="AC50">
        <v>1.9799989999999901</v>
      </c>
      <c r="AD50">
        <v>2.0726170000000002</v>
      </c>
      <c r="AE50">
        <v>9.2618000000000297E-2</v>
      </c>
      <c r="AF50">
        <v>92.618000000000293</v>
      </c>
      <c r="AK50">
        <v>35387</v>
      </c>
      <c r="AL50" t="s">
        <v>16</v>
      </c>
      <c r="AM50" t="s">
        <v>51</v>
      </c>
      <c r="AN50">
        <v>3226</v>
      </c>
      <c r="AO50">
        <v>2.5900110000000001</v>
      </c>
      <c r="AP50">
        <v>2.6726269999999999</v>
      </c>
      <c r="AQ50">
        <v>8.2615999999999801E-2</v>
      </c>
      <c r="AR50">
        <v>82.615999999999801</v>
      </c>
    </row>
    <row r="51" spans="1:44">
      <c r="A51">
        <v>34264</v>
      </c>
      <c r="B51" t="s">
        <v>16</v>
      </c>
      <c r="C51" t="s">
        <v>12</v>
      </c>
      <c r="D51">
        <v>3178</v>
      </c>
      <c r="E51">
        <v>1.9000109999999999</v>
      </c>
      <c r="F51">
        <v>1.9806170000000001</v>
      </c>
      <c r="G51">
        <v>8.06059999999999E-2</v>
      </c>
      <c r="H51">
        <v>80.605999999999895</v>
      </c>
      <c r="M51">
        <v>35371</v>
      </c>
      <c r="N51" t="s">
        <v>16</v>
      </c>
      <c r="O51" t="s">
        <v>51</v>
      </c>
      <c r="P51">
        <v>3194</v>
      </c>
      <c r="Q51">
        <v>2.6700110000000001</v>
      </c>
      <c r="R51">
        <v>2.7526269999999999</v>
      </c>
      <c r="S51">
        <v>8.2615999999999801E-2</v>
      </c>
      <c r="T51">
        <v>82.615999999999801</v>
      </c>
      <c r="Y51">
        <v>35371</v>
      </c>
      <c r="Z51" t="s">
        <v>16</v>
      </c>
      <c r="AA51" t="s">
        <v>51</v>
      </c>
      <c r="AB51">
        <v>3210</v>
      </c>
      <c r="AC51">
        <v>1.980011</v>
      </c>
      <c r="AD51">
        <v>2.0646170000000001</v>
      </c>
      <c r="AE51">
        <v>8.4606000000000098E-2</v>
      </c>
      <c r="AF51">
        <v>84.606000000000094</v>
      </c>
      <c r="AK51">
        <v>53500</v>
      </c>
      <c r="AL51" t="s">
        <v>16</v>
      </c>
      <c r="AM51" t="s">
        <v>52</v>
      </c>
      <c r="AN51">
        <v>3226</v>
      </c>
      <c r="AO51">
        <v>2.590017</v>
      </c>
      <c r="AP51">
        <v>2.6726169999999998</v>
      </c>
      <c r="AQ51">
        <v>8.2599999999999701E-2</v>
      </c>
      <c r="AR51">
        <v>82.599999999999696</v>
      </c>
    </row>
    <row r="52" spans="1:44">
      <c r="A52">
        <v>51727</v>
      </c>
      <c r="B52" t="s">
        <v>16</v>
      </c>
      <c r="C52" t="s">
        <v>11</v>
      </c>
      <c r="D52">
        <v>3178</v>
      </c>
      <c r="E52">
        <v>1.929999</v>
      </c>
      <c r="F52">
        <v>2.012632</v>
      </c>
      <c r="G52">
        <v>8.2632999999999901E-2</v>
      </c>
      <c r="H52">
        <v>82.632999999999896</v>
      </c>
      <c r="M52">
        <v>55466</v>
      </c>
      <c r="N52" t="s">
        <v>16</v>
      </c>
      <c r="O52" t="s">
        <v>49</v>
      </c>
      <c r="P52">
        <v>3194</v>
      </c>
      <c r="Q52">
        <v>2.71999999999999</v>
      </c>
      <c r="R52">
        <v>2.8006319999999998</v>
      </c>
      <c r="S52">
        <v>8.0632000000000398E-2</v>
      </c>
      <c r="T52">
        <v>80.632000000000403</v>
      </c>
      <c r="Y52">
        <v>55466</v>
      </c>
      <c r="Z52" t="s">
        <v>16</v>
      </c>
      <c r="AA52" t="s">
        <v>49</v>
      </c>
      <c r="AB52">
        <v>3210</v>
      </c>
      <c r="AC52">
        <v>2.0699990000000001</v>
      </c>
      <c r="AD52">
        <v>2.1606169999999998</v>
      </c>
      <c r="AE52">
        <v>9.0618000000000004E-2</v>
      </c>
      <c r="AF52">
        <v>90.617999999999995</v>
      </c>
      <c r="AK52">
        <v>55482</v>
      </c>
      <c r="AL52" t="s">
        <v>16</v>
      </c>
      <c r="AM52" t="s">
        <v>49</v>
      </c>
      <c r="AN52">
        <v>3226</v>
      </c>
      <c r="AO52">
        <v>2.6899989999999998</v>
      </c>
      <c r="AP52">
        <v>2.7846169999999999</v>
      </c>
      <c r="AQ52">
        <v>9.4617999999999605E-2</v>
      </c>
      <c r="AR52">
        <v>94.617999999999597</v>
      </c>
    </row>
    <row r="53" spans="1:44">
      <c r="A53">
        <v>34268</v>
      </c>
      <c r="B53" t="s">
        <v>16</v>
      </c>
      <c r="C53" t="s">
        <v>12</v>
      </c>
      <c r="D53">
        <v>3178</v>
      </c>
      <c r="E53">
        <v>1.9300109999999999</v>
      </c>
      <c r="F53">
        <v>2.0126170000000001</v>
      </c>
      <c r="G53">
        <v>8.2606000000000096E-2</v>
      </c>
      <c r="H53">
        <v>82.606000000000094</v>
      </c>
      <c r="M53">
        <v>35375</v>
      </c>
      <c r="N53" t="s">
        <v>16</v>
      </c>
      <c r="O53" t="s">
        <v>51</v>
      </c>
      <c r="P53">
        <v>3194</v>
      </c>
      <c r="Q53">
        <v>2.720011</v>
      </c>
      <c r="R53">
        <v>2.800627</v>
      </c>
      <c r="S53">
        <v>8.0615999999999993E-2</v>
      </c>
      <c r="T53">
        <v>80.616</v>
      </c>
      <c r="Y53">
        <v>35375</v>
      </c>
      <c r="Z53" t="s">
        <v>16</v>
      </c>
      <c r="AA53" t="s">
        <v>51</v>
      </c>
      <c r="AB53">
        <v>3210</v>
      </c>
      <c r="AC53">
        <v>2.070011</v>
      </c>
      <c r="AD53">
        <v>2.1526269999999998</v>
      </c>
      <c r="AE53">
        <v>8.2615999999999801E-2</v>
      </c>
      <c r="AF53">
        <v>82.615999999999801</v>
      </c>
      <c r="AK53">
        <v>37128</v>
      </c>
      <c r="AL53" t="s">
        <v>16</v>
      </c>
      <c r="AM53" t="s">
        <v>50</v>
      </c>
      <c r="AN53">
        <v>3226</v>
      </c>
      <c r="AO53">
        <v>2.6900050000000002</v>
      </c>
      <c r="AP53">
        <v>2.7726220000000001</v>
      </c>
      <c r="AQ53">
        <v>8.2616999999999899E-2</v>
      </c>
      <c r="AR53">
        <v>82.616999999999905</v>
      </c>
    </row>
    <row r="54" spans="1:44">
      <c r="A54">
        <v>51731</v>
      </c>
      <c r="B54" t="s">
        <v>16</v>
      </c>
      <c r="C54" t="s">
        <v>11</v>
      </c>
      <c r="D54">
        <v>3178</v>
      </c>
      <c r="E54">
        <v>2.6</v>
      </c>
      <c r="F54">
        <v>2.6806220000000001</v>
      </c>
      <c r="G54">
        <v>8.0621999999999902E-2</v>
      </c>
      <c r="H54">
        <v>80.6219999999999</v>
      </c>
      <c r="M54">
        <v>55434</v>
      </c>
      <c r="N54" t="s">
        <v>16</v>
      </c>
      <c r="O54" t="s">
        <v>49</v>
      </c>
      <c r="P54">
        <v>3194</v>
      </c>
      <c r="Q54">
        <v>1.29</v>
      </c>
      <c r="R54">
        <v>1.372617</v>
      </c>
      <c r="S54">
        <v>8.2616999999999899E-2</v>
      </c>
      <c r="T54">
        <v>82.616999999999905</v>
      </c>
      <c r="Y54">
        <v>55434</v>
      </c>
      <c r="Z54" t="s">
        <v>16</v>
      </c>
      <c r="AA54" t="s">
        <v>49</v>
      </c>
      <c r="AB54">
        <v>3210</v>
      </c>
      <c r="AC54">
        <v>1.209999</v>
      </c>
      <c r="AD54">
        <v>1.292627</v>
      </c>
      <c r="AE54">
        <v>8.2627999999999896E-2</v>
      </c>
      <c r="AF54">
        <v>82.627999999999901</v>
      </c>
      <c r="AK54">
        <v>35391</v>
      </c>
      <c r="AL54" t="s">
        <v>16</v>
      </c>
      <c r="AM54" t="s">
        <v>51</v>
      </c>
      <c r="AN54">
        <v>3226</v>
      </c>
      <c r="AO54">
        <v>2.6900110000000002</v>
      </c>
      <c r="AP54">
        <v>2.7726169999999999</v>
      </c>
      <c r="AQ54">
        <v>8.2605999999999694E-2</v>
      </c>
      <c r="AR54">
        <v>82.605999999999696</v>
      </c>
    </row>
    <row r="55" spans="1:44">
      <c r="A55">
        <v>34272</v>
      </c>
      <c r="B55" t="s">
        <v>16</v>
      </c>
      <c r="C55" t="s">
        <v>12</v>
      </c>
      <c r="D55">
        <v>3178</v>
      </c>
      <c r="E55">
        <v>2.6000109999999999</v>
      </c>
      <c r="F55">
        <v>2.6806169999999998</v>
      </c>
      <c r="G55">
        <v>8.06059999999999E-2</v>
      </c>
      <c r="H55">
        <v>80.605999999999895</v>
      </c>
      <c r="M55">
        <v>35343</v>
      </c>
      <c r="N55" t="s">
        <v>16</v>
      </c>
      <c r="O55" t="s">
        <v>51</v>
      </c>
      <c r="P55">
        <v>3194</v>
      </c>
      <c r="Q55">
        <v>1.290011</v>
      </c>
      <c r="R55">
        <v>1.372622</v>
      </c>
      <c r="S55">
        <v>8.2610999999999907E-2</v>
      </c>
      <c r="T55">
        <v>82.610999999999905</v>
      </c>
      <c r="Y55">
        <v>35343</v>
      </c>
      <c r="Z55" t="s">
        <v>16</v>
      </c>
      <c r="AA55" t="s">
        <v>51</v>
      </c>
      <c r="AB55">
        <v>3210</v>
      </c>
      <c r="AC55">
        <v>1.2100109999999999</v>
      </c>
      <c r="AD55">
        <v>1.292632</v>
      </c>
      <c r="AE55">
        <v>8.2621E-2</v>
      </c>
      <c r="AF55">
        <v>82.620999999999995</v>
      </c>
      <c r="AK55">
        <v>53504</v>
      </c>
      <c r="AL55" t="s">
        <v>16</v>
      </c>
      <c r="AM55" t="s">
        <v>52</v>
      </c>
      <c r="AN55">
        <v>3226</v>
      </c>
      <c r="AO55">
        <v>2.6900170000000001</v>
      </c>
      <c r="AP55">
        <v>2.772627</v>
      </c>
      <c r="AQ55">
        <v>8.2609999999999795E-2</v>
      </c>
      <c r="AR55">
        <v>82.6099999999998</v>
      </c>
    </row>
    <row r="56" spans="1:44">
      <c r="A56">
        <v>51735</v>
      </c>
      <c r="B56" t="s">
        <v>16</v>
      </c>
      <c r="C56" t="s">
        <v>11</v>
      </c>
      <c r="D56">
        <v>3178</v>
      </c>
      <c r="E56">
        <v>2.7299989999999998</v>
      </c>
      <c r="F56">
        <v>2.8126319999999998</v>
      </c>
      <c r="G56">
        <v>8.2632999999999901E-2</v>
      </c>
      <c r="H56">
        <v>82.632999999999896</v>
      </c>
      <c r="M56">
        <v>55438</v>
      </c>
      <c r="N56" t="s">
        <v>16</v>
      </c>
      <c r="O56" t="s">
        <v>49</v>
      </c>
      <c r="P56">
        <v>3194</v>
      </c>
      <c r="Q56">
        <v>1.8599999999999901</v>
      </c>
      <c r="R56">
        <v>1.9406319999999999</v>
      </c>
      <c r="S56">
        <v>8.0631999999999995E-2</v>
      </c>
      <c r="T56">
        <v>80.632000000000005</v>
      </c>
      <c r="Y56">
        <v>55438</v>
      </c>
      <c r="Z56" t="s">
        <v>16</v>
      </c>
      <c r="AA56" t="s">
        <v>49</v>
      </c>
      <c r="AB56">
        <v>3210</v>
      </c>
      <c r="AC56">
        <v>1.2199990000000001</v>
      </c>
      <c r="AD56">
        <v>1.3086169999999999</v>
      </c>
      <c r="AE56">
        <v>8.8617999999999794E-2</v>
      </c>
      <c r="AF56">
        <v>88.617999999999796</v>
      </c>
      <c r="AK56">
        <v>55486</v>
      </c>
      <c r="AL56" t="s">
        <v>16</v>
      </c>
      <c r="AM56" t="s">
        <v>49</v>
      </c>
      <c r="AN56">
        <v>3226</v>
      </c>
      <c r="AO56">
        <v>2.7</v>
      </c>
      <c r="AP56">
        <v>2.78861899999999</v>
      </c>
      <c r="AQ56">
        <v>8.8618999999999504E-2</v>
      </c>
      <c r="AR56">
        <v>88.618999999999502</v>
      </c>
    </row>
    <row r="57" spans="1:44">
      <c r="A57">
        <v>34276</v>
      </c>
      <c r="B57" t="s">
        <v>16</v>
      </c>
      <c r="C57" t="s">
        <v>12</v>
      </c>
      <c r="D57">
        <v>3178</v>
      </c>
      <c r="E57">
        <v>2.7300110000000002</v>
      </c>
      <c r="F57">
        <v>2.8126169999999999</v>
      </c>
      <c r="G57">
        <v>8.2605999999999694E-2</v>
      </c>
      <c r="H57">
        <v>82.605999999999696</v>
      </c>
      <c r="M57">
        <v>35347</v>
      </c>
      <c r="N57" t="s">
        <v>16</v>
      </c>
      <c r="O57" t="s">
        <v>51</v>
      </c>
      <c r="P57">
        <v>3194</v>
      </c>
      <c r="Q57">
        <v>1.8600110000000001</v>
      </c>
      <c r="R57">
        <v>1.9406270000000001</v>
      </c>
      <c r="S57">
        <v>8.0615999999999993E-2</v>
      </c>
      <c r="T57">
        <v>80.616</v>
      </c>
      <c r="Y57">
        <v>35347</v>
      </c>
      <c r="Z57" t="s">
        <v>16</v>
      </c>
      <c r="AA57" t="s">
        <v>51</v>
      </c>
      <c r="AB57">
        <v>3210</v>
      </c>
      <c r="AC57">
        <v>1.220011</v>
      </c>
      <c r="AD57">
        <v>1.300627</v>
      </c>
      <c r="AE57">
        <v>8.0615999999999993E-2</v>
      </c>
      <c r="AF57">
        <v>80.616</v>
      </c>
      <c r="AK57">
        <v>37132</v>
      </c>
      <c r="AL57" t="s">
        <v>16</v>
      </c>
      <c r="AM57" t="s">
        <v>50</v>
      </c>
      <c r="AN57">
        <v>3226</v>
      </c>
      <c r="AO57">
        <v>2.700005</v>
      </c>
      <c r="AP57">
        <v>2.7806220000000001</v>
      </c>
      <c r="AQ57">
        <v>8.0617000000000105E-2</v>
      </c>
      <c r="AR57">
        <v>80.617000000000104</v>
      </c>
    </row>
    <row r="58" spans="1:44">
      <c r="A58">
        <v>51715</v>
      </c>
      <c r="B58" t="s">
        <v>16</v>
      </c>
      <c r="C58" t="s">
        <v>11</v>
      </c>
      <c r="D58">
        <v>3178</v>
      </c>
      <c r="E58">
        <v>1.2199990000000001</v>
      </c>
      <c r="F58">
        <v>1.3006219999999999</v>
      </c>
      <c r="G58">
        <v>8.0622999999999806E-2</v>
      </c>
      <c r="H58">
        <v>80.622999999999806</v>
      </c>
      <c r="M58">
        <v>55442</v>
      </c>
      <c r="N58" t="s">
        <v>16</v>
      </c>
      <c r="O58" t="s">
        <v>49</v>
      </c>
      <c r="P58">
        <v>3194</v>
      </c>
      <c r="Q58">
        <v>1.9899990000000001</v>
      </c>
      <c r="R58">
        <v>2.072632</v>
      </c>
      <c r="S58">
        <v>8.2632999999999901E-2</v>
      </c>
      <c r="T58">
        <v>82.632999999999896</v>
      </c>
      <c r="Y58">
        <v>55442</v>
      </c>
      <c r="Z58" t="s">
        <v>16</v>
      </c>
      <c r="AA58" t="s">
        <v>49</v>
      </c>
      <c r="AB58">
        <v>3210</v>
      </c>
      <c r="AC58">
        <v>1.28</v>
      </c>
      <c r="AD58">
        <v>1.3606320000000001</v>
      </c>
      <c r="AE58">
        <v>8.0631999999999995E-2</v>
      </c>
      <c r="AF58">
        <v>80.632000000000005</v>
      </c>
      <c r="AK58">
        <v>35395</v>
      </c>
      <c r="AL58" t="s">
        <v>16</v>
      </c>
      <c r="AM58" t="s">
        <v>51</v>
      </c>
      <c r="AN58">
        <v>3226</v>
      </c>
      <c r="AO58">
        <v>2.7000109999999999</v>
      </c>
      <c r="AP58">
        <v>2.7806169999999999</v>
      </c>
      <c r="AQ58">
        <v>8.06059999999999E-2</v>
      </c>
      <c r="AR58">
        <v>80.605999999999895</v>
      </c>
    </row>
    <row r="59" spans="1:44">
      <c r="A59">
        <v>34256</v>
      </c>
      <c r="B59" t="s">
        <v>16</v>
      </c>
      <c r="C59" t="s">
        <v>12</v>
      </c>
      <c r="D59">
        <v>3178</v>
      </c>
      <c r="E59">
        <v>1.220011</v>
      </c>
      <c r="F59">
        <v>1.3006169999999999</v>
      </c>
      <c r="G59">
        <v>8.06059999999999E-2</v>
      </c>
      <c r="H59">
        <v>80.605999999999895</v>
      </c>
      <c r="M59">
        <v>35351</v>
      </c>
      <c r="N59" t="s">
        <v>16</v>
      </c>
      <c r="O59" t="s">
        <v>51</v>
      </c>
      <c r="P59">
        <v>3194</v>
      </c>
      <c r="Q59">
        <v>1.990011</v>
      </c>
      <c r="R59">
        <v>2.0726170000000002</v>
      </c>
      <c r="S59">
        <v>8.2606000000000096E-2</v>
      </c>
      <c r="T59">
        <v>82.606000000000094</v>
      </c>
      <c r="Y59">
        <v>35351</v>
      </c>
      <c r="Z59" t="s">
        <v>16</v>
      </c>
      <c r="AA59" t="s">
        <v>51</v>
      </c>
      <c r="AB59">
        <v>3210</v>
      </c>
      <c r="AC59">
        <v>1.280011</v>
      </c>
      <c r="AD59">
        <v>1.360627</v>
      </c>
      <c r="AE59">
        <v>8.0615999999999993E-2</v>
      </c>
      <c r="AF59">
        <v>80.616</v>
      </c>
      <c r="AK59">
        <v>53508</v>
      </c>
      <c r="AL59" t="s">
        <v>16</v>
      </c>
      <c r="AM59" t="s">
        <v>52</v>
      </c>
      <c r="AN59">
        <v>3226</v>
      </c>
      <c r="AO59">
        <v>2.7000169999999999</v>
      </c>
      <c r="AP59">
        <v>2.780627</v>
      </c>
      <c r="AQ59">
        <v>8.0610000000000001E-2</v>
      </c>
      <c r="AR59">
        <v>80.61</v>
      </c>
    </row>
    <row r="60" spans="1:44">
      <c r="A60">
        <v>51719</v>
      </c>
      <c r="B60" t="s">
        <v>16</v>
      </c>
      <c r="C60" t="s">
        <v>11</v>
      </c>
      <c r="D60">
        <v>3178</v>
      </c>
      <c r="E60">
        <v>1.27</v>
      </c>
      <c r="F60">
        <v>1.352622</v>
      </c>
      <c r="G60">
        <v>8.2621999999999904E-2</v>
      </c>
      <c r="H60">
        <v>82.6219999999999</v>
      </c>
      <c r="M60">
        <v>55434</v>
      </c>
      <c r="N60" t="s">
        <v>16</v>
      </c>
      <c r="O60" t="s">
        <v>49</v>
      </c>
      <c r="P60">
        <v>3194</v>
      </c>
      <c r="Q60">
        <v>1.01</v>
      </c>
      <c r="R60">
        <v>1.092632</v>
      </c>
      <c r="S60">
        <v>8.2631999999999997E-2</v>
      </c>
      <c r="T60">
        <v>82.632000000000005</v>
      </c>
      <c r="Y60">
        <v>55446</v>
      </c>
      <c r="Z60" t="s">
        <v>16</v>
      </c>
      <c r="AA60" t="s">
        <v>49</v>
      </c>
      <c r="AB60">
        <v>3210</v>
      </c>
      <c r="AC60">
        <v>1.5699999999999901</v>
      </c>
      <c r="AD60">
        <v>1.660617</v>
      </c>
      <c r="AE60">
        <v>9.06170000000001E-2</v>
      </c>
      <c r="AF60">
        <v>90.617000000000104</v>
      </c>
      <c r="AK60">
        <v>55434</v>
      </c>
      <c r="AL60" t="s">
        <v>16</v>
      </c>
      <c r="AM60" t="s">
        <v>49</v>
      </c>
      <c r="AN60">
        <v>3226</v>
      </c>
      <c r="AO60">
        <v>1.07</v>
      </c>
      <c r="AP60">
        <v>1.156617</v>
      </c>
      <c r="AQ60">
        <v>8.6616999999999902E-2</v>
      </c>
      <c r="AR60">
        <v>86.616999999999905</v>
      </c>
    </row>
    <row r="61" spans="1:44">
      <c r="A61">
        <v>34260</v>
      </c>
      <c r="B61" t="s">
        <v>16</v>
      </c>
      <c r="C61" t="s">
        <v>12</v>
      </c>
      <c r="D61">
        <v>3178</v>
      </c>
      <c r="E61">
        <v>1.270011</v>
      </c>
      <c r="F61">
        <v>1.352617</v>
      </c>
      <c r="G61">
        <v>8.2605999999999902E-2</v>
      </c>
      <c r="H61">
        <v>82.605999999999895</v>
      </c>
      <c r="M61">
        <v>35343</v>
      </c>
      <c r="N61" t="s">
        <v>16</v>
      </c>
      <c r="O61" t="s">
        <v>51</v>
      </c>
      <c r="P61">
        <v>3194</v>
      </c>
      <c r="Q61">
        <v>1.010011</v>
      </c>
      <c r="R61">
        <v>1.092627</v>
      </c>
      <c r="S61">
        <v>8.2615999999999995E-2</v>
      </c>
      <c r="T61">
        <v>82.616</v>
      </c>
      <c r="Y61">
        <v>35355</v>
      </c>
      <c r="Z61" t="s">
        <v>16</v>
      </c>
      <c r="AA61" t="s">
        <v>51</v>
      </c>
      <c r="AB61">
        <v>3210</v>
      </c>
      <c r="AC61">
        <v>1.570011</v>
      </c>
      <c r="AD61">
        <v>1.656617</v>
      </c>
      <c r="AE61">
        <v>8.6605999999999905E-2</v>
      </c>
      <c r="AF61">
        <v>86.605999999999895</v>
      </c>
      <c r="AK61">
        <v>35343</v>
      </c>
      <c r="AL61" t="s">
        <v>16</v>
      </c>
      <c r="AM61" t="s">
        <v>51</v>
      </c>
      <c r="AN61">
        <v>3226</v>
      </c>
      <c r="AO61">
        <v>1.070011</v>
      </c>
      <c r="AP61">
        <v>1.1526270000000001</v>
      </c>
      <c r="AQ61">
        <v>8.2615999999999995E-2</v>
      </c>
      <c r="AR61">
        <v>82.616</v>
      </c>
    </row>
    <row r="62" spans="1:44">
      <c r="A62">
        <v>51723</v>
      </c>
      <c r="B62" t="s">
        <v>16</v>
      </c>
      <c r="C62" t="s">
        <v>11</v>
      </c>
      <c r="D62">
        <v>3178</v>
      </c>
      <c r="E62">
        <v>1.5</v>
      </c>
      <c r="F62">
        <v>1.5806339999999901</v>
      </c>
      <c r="G62">
        <v>8.0633999999999803E-2</v>
      </c>
      <c r="H62">
        <v>80.633999999999801</v>
      </c>
      <c r="M62">
        <v>55438</v>
      </c>
      <c r="N62" t="s">
        <v>16</v>
      </c>
      <c r="O62" t="s">
        <v>49</v>
      </c>
      <c r="P62">
        <v>3194</v>
      </c>
      <c r="Q62">
        <v>1.149999</v>
      </c>
      <c r="R62">
        <v>1.2326189999999999</v>
      </c>
      <c r="S62">
        <v>8.2619999999999902E-2</v>
      </c>
      <c r="T62">
        <v>82.619999999999905</v>
      </c>
      <c r="Y62">
        <v>55450</v>
      </c>
      <c r="Z62" t="s">
        <v>16</v>
      </c>
      <c r="AA62" t="s">
        <v>49</v>
      </c>
      <c r="AB62">
        <v>3210</v>
      </c>
      <c r="AC62">
        <v>1.669999</v>
      </c>
      <c r="AD62">
        <v>1.7526269999999999</v>
      </c>
      <c r="AE62">
        <v>8.2627999999999896E-2</v>
      </c>
      <c r="AF62">
        <v>82.627999999999901</v>
      </c>
      <c r="AK62">
        <v>55438</v>
      </c>
      <c r="AL62" t="s">
        <v>16</v>
      </c>
      <c r="AM62" t="s">
        <v>49</v>
      </c>
      <c r="AN62">
        <v>3226</v>
      </c>
      <c r="AO62">
        <v>1.08</v>
      </c>
      <c r="AP62">
        <v>1.164617</v>
      </c>
      <c r="AQ62">
        <v>8.4616999999999901E-2</v>
      </c>
      <c r="AR62">
        <v>84.616999999999905</v>
      </c>
    </row>
    <row r="63" spans="1:44">
      <c r="A63">
        <v>34264</v>
      </c>
      <c r="B63" t="s">
        <v>16</v>
      </c>
      <c r="C63" t="s">
        <v>12</v>
      </c>
      <c r="D63">
        <v>3178</v>
      </c>
      <c r="E63">
        <v>1.500011</v>
      </c>
      <c r="F63">
        <v>1.580619</v>
      </c>
      <c r="G63">
        <v>8.0607999999999999E-2</v>
      </c>
      <c r="H63">
        <v>80.608000000000004</v>
      </c>
      <c r="M63">
        <v>35347</v>
      </c>
      <c r="N63" t="s">
        <v>16</v>
      </c>
      <c r="O63" t="s">
        <v>51</v>
      </c>
      <c r="P63">
        <v>3194</v>
      </c>
      <c r="Q63">
        <v>1.1500109999999999</v>
      </c>
      <c r="R63">
        <v>1.2326239999999999</v>
      </c>
      <c r="S63">
        <v>8.2612999999999798E-2</v>
      </c>
      <c r="T63">
        <v>82.612999999999801</v>
      </c>
      <c r="Y63">
        <v>35359</v>
      </c>
      <c r="Z63" t="s">
        <v>16</v>
      </c>
      <c r="AA63" t="s">
        <v>51</v>
      </c>
      <c r="AB63">
        <v>3210</v>
      </c>
      <c r="AC63">
        <v>1.6700109999999999</v>
      </c>
      <c r="AD63">
        <v>1.752632</v>
      </c>
      <c r="AE63">
        <v>8.2620999999999806E-2</v>
      </c>
      <c r="AF63">
        <v>82.620999999999796</v>
      </c>
      <c r="AK63">
        <v>35347</v>
      </c>
      <c r="AL63" t="s">
        <v>16</v>
      </c>
      <c r="AM63" t="s">
        <v>51</v>
      </c>
      <c r="AN63">
        <v>3226</v>
      </c>
      <c r="AO63">
        <v>1.0800110000000001</v>
      </c>
      <c r="AP63">
        <v>1.1606270000000001</v>
      </c>
      <c r="AQ63">
        <v>8.0615999999999993E-2</v>
      </c>
      <c r="AR63">
        <v>80.616</v>
      </c>
    </row>
    <row r="64" spans="1:44">
      <c r="A64">
        <v>51727</v>
      </c>
      <c r="B64" t="s">
        <v>16</v>
      </c>
      <c r="C64" t="s">
        <v>11</v>
      </c>
      <c r="D64">
        <v>3178</v>
      </c>
      <c r="E64">
        <v>1.54</v>
      </c>
      <c r="F64">
        <v>1.620622</v>
      </c>
      <c r="G64">
        <v>8.0621999999999902E-2</v>
      </c>
      <c r="H64">
        <v>80.6219999999999</v>
      </c>
      <c r="M64">
        <v>55442</v>
      </c>
      <c r="N64" t="s">
        <v>16</v>
      </c>
      <c r="O64" t="s">
        <v>49</v>
      </c>
      <c r="P64">
        <v>3194</v>
      </c>
      <c r="Q64">
        <v>1.4699990000000001</v>
      </c>
      <c r="R64">
        <v>1.5526219999999999</v>
      </c>
      <c r="S64">
        <v>8.2622999999999794E-2</v>
      </c>
      <c r="T64">
        <v>82.622999999999806</v>
      </c>
      <c r="Y64">
        <v>55454</v>
      </c>
      <c r="Z64" t="s">
        <v>16</v>
      </c>
      <c r="AA64" t="s">
        <v>49</v>
      </c>
      <c r="AB64">
        <v>3210</v>
      </c>
      <c r="AC64">
        <v>1.919999</v>
      </c>
      <c r="AD64">
        <v>2.0086170000000001</v>
      </c>
      <c r="AE64">
        <v>8.8618000000000002E-2</v>
      </c>
      <c r="AF64">
        <v>88.617999999999995</v>
      </c>
      <c r="AK64">
        <v>55442</v>
      </c>
      <c r="AL64" t="s">
        <v>16</v>
      </c>
      <c r="AM64" t="s">
        <v>49</v>
      </c>
      <c r="AN64">
        <v>3226</v>
      </c>
      <c r="AO64">
        <v>1.139999</v>
      </c>
      <c r="AP64">
        <v>1.2406170000000001</v>
      </c>
      <c r="AQ64">
        <v>0.100618</v>
      </c>
      <c r="AR64">
        <v>100.61799999999999</v>
      </c>
    </row>
    <row r="65" spans="1:44">
      <c r="A65">
        <v>34268</v>
      </c>
      <c r="B65" t="s">
        <v>16</v>
      </c>
      <c r="C65" t="s">
        <v>12</v>
      </c>
      <c r="D65">
        <v>3178</v>
      </c>
      <c r="E65">
        <v>1.540011</v>
      </c>
      <c r="F65">
        <v>1.620617</v>
      </c>
      <c r="G65">
        <v>8.06059999999999E-2</v>
      </c>
      <c r="H65">
        <v>80.605999999999895</v>
      </c>
      <c r="M65">
        <v>35351</v>
      </c>
      <c r="N65" t="s">
        <v>16</v>
      </c>
      <c r="O65" t="s">
        <v>51</v>
      </c>
      <c r="P65">
        <v>3194</v>
      </c>
      <c r="Q65">
        <v>1.470011</v>
      </c>
      <c r="R65">
        <v>1.5526169999999999</v>
      </c>
      <c r="S65">
        <v>8.2606000000000096E-2</v>
      </c>
      <c r="T65">
        <v>82.606000000000094</v>
      </c>
      <c r="Y65">
        <v>35363</v>
      </c>
      <c r="Z65" t="s">
        <v>16</v>
      </c>
      <c r="AA65" t="s">
        <v>51</v>
      </c>
      <c r="AB65">
        <v>3210</v>
      </c>
      <c r="AC65">
        <v>1.9200109999999999</v>
      </c>
      <c r="AD65">
        <v>2.0006270000000002</v>
      </c>
      <c r="AE65">
        <v>8.0615999999999993E-2</v>
      </c>
      <c r="AF65">
        <v>80.616</v>
      </c>
      <c r="AK65">
        <v>35351</v>
      </c>
      <c r="AL65" t="s">
        <v>16</v>
      </c>
      <c r="AM65" t="s">
        <v>51</v>
      </c>
      <c r="AN65">
        <v>3226</v>
      </c>
      <c r="AO65">
        <v>1.1400109999999899</v>
      </c>
      <c r="AP65">
        <v>1.2246170000000001</v>
      </c>
      <c r="AQ65">
        <v>8.4606000000000098E-2</v>
      </c>
      <c r="AR65">
        <v>84.606000000000094</v>
      </c>
    </row>
    <row r="66" spans="1:44">
      <c r="A66">
        <v>51731</v>
      </c>
      <c r="B66" t="s">
        <v>16</v>
      </c>
      <c r="C66" t="s">
        <v>11</v>
      </c>
      <c r="D66">
        <v>3178</v>
      </c>
      <c r="E66">
        <v>1.879999</v>
      </c>
      <c r="F66">
        <v>1.9606219999999901</v>
      </c>
      <c r="G66">
        <v>8.0622999999999806E-2</v>
      </c>
      <c r="H66">
        <v>80.622999999999806</v>
      </c>
      <c r="M66">
        <v>55446</v>
      </c>
      <c r="N66" t="s">
        <v>16</v>
      </c>
      <c r="O66" t="s">
        <v>49</v>
      </c>
      <c r="P66">
        <v>3194</v>
      </c>
      <c r="Q66">
        <v>1.56</v>
      </c>
      <c r="R66">
        <v>1.640622</v>
      </c>
      <c r="S66">
        <v>8.0621999999999902E-2</v>
      </c>
      <c r="T66">
        <v>80.6219999999999</v>
      </c>
      <c r="Y66">
        <v>55458</v>
      </c>
      <c r="Z66" t="s">
        <v>16</v>
      </c>
      <c r="AA66" t="s">
        <v>49</v>
      </c>
      <c r="AB66">
        <v>3210</v>
      </c>
      <c r="AC66">
        <v>2.66</v>
      </c>
      <c r="AD66">
        <v>2.7486220000000001</v>
      </c>
      <c r="AE66">
        <v>8.8621999999999895E-2</v>
      </c>
      <c r="AF66">
        <v>88.6219999999999</v>
      </c>
      <c r="AK66">
        <v>55446</v>
      </c>
      <c r="AL66" t="s">
        <v>16</v>
      </c>
      <c r="AM66" t="s">
        <v>49</v>
      </c>
      <c r="AN66">
        <v>3226</v>
      </c>
      <c r="AO66">
        <v>1.429999</v>
      </c>
      <c r="AP66">
        <v>1.5166170000000001</v>
      </c>
      <c r="AQ66">
        <v>8.6618000000000001E-2</v>
      </c>
      <c r="AR66">
        <v>86.617999999999995</v>
      </c>
    </row>
    <row r="67" spans="1:44">
      <c r="A67">
        <v>34272</v>
      </c>
      <c r="B67" t="s">
        <v>16</v>
      </c>
      <c r="C67" t="s">
        <v>12</v>
      </c>
      <c r="D67">
        <v>3178</v>
      </c>
      <c r="E67">
        <v>1.8800110000000001</v>
      </c>
      <c r="F67">
        <v>1.9606170000000001</v>
      </c>
      <c r="G67">
        <v>8.06059999999999E-2</v>
      </c>
      <c r="H67">
        <v>80.605999999999895</v>
      </c>
      <c r="M67">
        <v>35355</v>
      </c>
      <c r="N67" t="s">
        <v>16</v>
      </c>
      <c r="O67" t="s">
        <v>51</v>
      </c>
      <c r="P67">
        <v>3194</v>
      </c>
      <c r="Q67">
        <v>1.560011</v>
      </c>
      <c r="R67">
        <v>1.640617</v>
      </c>
      <c r="S67">
        <v>8.06059999999999E-2</v>
      </c>
      <c r="T67">
        <v>80.605999999999895</v>
      </c>
      <c r="Y67">
        <v>35367</v>
      </c>
      <c r="Z67" t="s">
        <v>16</v>
      </c>
      <c r="AA67" t="s">
        <v>51</v>
      </c>
      <c r="AB67">
        <v>3210</v>
      </c>
      <c r="AC67">
        <v>2.6600109999999999</v>
      </c>
      <c r="AD67">
        <v>2.7406269999999999</v>
      </c>
      <c r="AE67">
        <v>8.0615999999999993E-2</v>
      </c>
      <c r="AF67">
        <v>80.616</v>
      </c>
      <c r="AK67">
        <v>35355</v>
      </c>
      <c r="AL67" t="s">
        <v>16</v>
      </c>
      <c r="AM67" t="s">
        <v>51</v>
      </c>
      <c r="AN67">
        <v>3226</v>
      </c>
      <c r="AO67">
        <v>1.4300109999999999</v>
      </c>
      <c r="AP67">
        <v>1.512651</v>
      </c>
      <c r="AQ67">
        <v>8.2640000000000005E-2</v>
      </c>
      <c r="AR67">
        <v>82.64</v>
      </c>
    </row>
    <row r="68" spans="1:44">
      <c r="A68">
        <v>51735</v>
      </c>
      <c r="B68" t="s">
        <v>16</v>
      </c>
      <c r="C68" t="s">
        <v>11</v>
      </c>
      <c r="D68">
        <v>3178</v>
      </c>
      <c r="E68">
        <v>1.919999</v>
      </c>
      <c r="F68">
        <v>2.000632</v>
      </c>
      <c r="G68">
        <v>8.0632999999999899E-2</v>
      </c>
      <c r="H68">
        <v>80.632999999999896</v>
      </c>
      <c r="M68">
        <v>55450</v>
      </c>
      <c r="N68" t="s">
        <v>16</v>
      </c>
      <c r="O68" t="s">
        <v>49</v>
      </c>
      <c r="P68">
        <v>3194</v>
      </c>
      <c r="Q68">
        <v>1.679999</v>
      </c>
      <c r="R68">
        <v>1.7606219999999999</v>
      </c>
      <c r="S68">
        <v>8.0623000000000097E-2</v>
      </c>
      <c r="T68">
        <v>80.623000000000104</v>
      </c>
      <c r="Y68">
        <v>55462</v>
      </c>
      <c r="Z68" t="s">
        <v>16</v>
      </c>
      <c r="AA68" t="s">
        <v>49</v>
      </c>
      <c r="AB68">
        <v>3210</v>
      </c>
      <c r="AC68">
        <v>2.7</v>
      </c>
      <c r="AD68">
        <v>2.7926169999999999</v>
      </c>
      <c r="AE68">
        <v>9.26169999999997E-2</v>
      </c>
      <c r="AF68">
        <v>92.616999999999706</v>
      </c>
      <c r="AK68">
        <v>55450</v>
      </c>
      <c r="AL68" t="s">
        <v>16</v>
      </c>
      <c r="AM68" t="s">
        <v>49</v>
      </c>
      <c r="AN68">
        <v>3226</v>
      </c>
      <c r="AO68">
        <v>1.459999</v>
      </c>
      <c r="AP68">
        <v>1.5566169999999999</v>
      </c>
      <c r="AQ68">
        <v>9.6617999999999996E-2</v>
      </c>
      <c r="AR68">
        <v>96.618000000000094</v>
      </c>
    </row>
    <row r="69" spans="1:44">
      <c r="A69">
        <v>34276</v>
      </c>
      <c r="B69" t="s">
        <v>16</v>
      </c>
      <c r="C69" t="s">
        <v>12</v>
      </c>
      <c r="D69">
        <v>3178</v>
      </c>
      <c r="E69">
        <v>1.9200109999999999</v>
      </c>
      <c r="F69">
        <v>2.0006170000000001</v>
      </c>
      <c r="G69">
        <v>8.06059999999999E-2</v>
      </c>
      <c r="H69">
        <v>80.605999999999895</v>
      </c>
      <c r="M69">
        <v>35359</v>
      </c>
      <c r="N69" t="s">
        <v>16</v>
      </c>
      <c r="O69" t="s">
        <v>51</v>
      </c>
      <c r="P69">
        <v>3194</v>
      </c>
      <c r="Q69">
        <v>1.6800109999999999</v>
      </c>
      <c r="R69">
        <v>1.7606169999999901</v>
      </c>
      <c r="S69">
        <v>8.06059999999999E-2</v>
      </c>
      <c r="T69">
        <v>80.605999999999895</v>
      </c>
      <c r="Y69">
        <v>35371</v>
      </c>
      <c r="Z69" t="s">
        <v>16</v>
      </c>
      <c r="AA69" t="s">
        <v>51</v>
      </c>
      <c r="AB69">
        <v>3210</v>
      </c>
      <c r="AC69">
        <v>2.7000109999999999</v>
      </c>
      <c r="AD69">
        <v>2.780627</v>
      </c>
      <c r="AE69">
        <v>8.0615999999999993E-2</v>
      </c>
      <c r="AF69">
        <v>80.616</v>
      </c>
      <c r="AK69">
        <v>35359</v>
      </c>
      <c r="AL69" t="s">
        <v>16</v>
      </c>
      <c r="AM69" t="s">
        <v>51</v>
      </c>
      <c r="AN69">
        <v>3226</v>
      </c>
      <c r="AO69">
        <v>1.4600109999999999</v>
      </c>
      <c r="AP69">
        <v>1.540627</v>
      </c>
      <c r="AQ69">
        <v>8.0615999999999993E-2</v>
      </c>
      <c r="AR69">
        <v>80.616</v>
      </c>
    </row>
    <row r="70" spans="1:44">
      <c r="A70">
        <v>51739</v>
      </c>
      <c r="B70" t="s">
        <v>16</v>
      </c>
      <c r="C70" t="s">
        <v>11</v>
      </c>
      <c r="D70">
        <v>3178</v>
      </c>
      <c r="E70">
        <v>2.0099990000000001</v>
      </c>
      <c r="F70">
        <v>2.0926520000000002</v>
      </c>
      <c r="G70">
        <v>8.2653000000000004E-2</v>
      </c>
      <c r="H70">
        <v>82.653000000000006</v>
      </c>
      <c r="M70">
        <v>55454</v>
      </c>
      <c r="N70" t="s">
        <v>16</v>
      </c>
      <c r="O70" t="s">
        <v>49</v>
      </c>
      <c r="P70">
        <v>3194</v>
      </c>
      <c r="Q70">
        <v>1.83</v>
      </c>
      <c r="R70">
        <v>1.9126319999999899</v>
      </c>
      <c r="S70">
        <v>8.2631999999999803E-2</v>
      </c>
      <c r="T70">
        <v>82.631999999999806</v>
      </c>
      <c r="Y70">
        <v>55434</v>
      </c>
      <c r="Z70" t="s">
        <v>16</v>
      </c>
      <c r="AA70" t="s">
        <v>49</v>
      </c>
      <c r="AB70">
        <v>3210</v>
      </c>
      <c r="AC70">
        <v>1.28</v>
      </c>
      <c r="AD70">
        <v>1.368617</v>
      </c>
      <c r="AE70">
        <v>8.8616999999999904E-2</v>
      </c>
      <c r="AF70">
        <v>88.616999999999905</v>
      </c>
      <c r="AK70">
        <v>55454</v>
      </c>
      <c r="AL70" t="s">
        <v>16</v>
      </c>
      <c r="AM70" t="s">
        <v>49</v>
      </c>
      <c r="AN70">
        <v>3226</v>
      </c>
      <c r="AO70">
        <v>1.4699990000000001</v>
      </c>
      <c r="AP70">
        <v>1.564622</v>
      </c>
      <c r="AQ70">
        <v>9.4622999999999902E-2</v>
      </c>
      <c r="AR70">
        <v>94.622999999999905</v>
      </c>
    </row>
    <row r="71" spans="1:44">
      <c r="A71">
        <v>34280</v>
      </c>
      <c r="B71" t="s">
        <v>16</v>
      </c>
      <c r="C71" t="s">
        <v>12</v>
      </c>
      <c r="D71">
        <v>3178</v>
      </c>
      <c r="E71">
        <v>2.010011</v>
      </c>
      <c r="F71">
        <v>2.0926369999999999</v>
      </c>
      <c r="G71">
        <v>8.2625999999999797E-2</v>
      </c>
      <c r="H71">
        <v>82.625999999999806</v>
      </c>
      <c r="M71">
        <v>35363</v>
      </c>
      <c r="N71" t="s">
        <v>16</v>
      </c>
      <c r="O71" t="s">
        <v>51</v>
      </c>
      <c r="P71">
        <v>3194</v>
      </c>
      <c r="Q71">
        <v>1.8300110000000001</v>
      </c>
      <c r="R71">
        <v>1.912617</v>
      </c>
      <c r="S71">
        <v>8.2605999999999902E-2</v>
      </c>
      <c r="T71">
        <v>82.605999999999895</v>
      </c>
      <c r="Y71">
        <v>35343</v>
      </c>
      <c r="Z71" t="s">
        <v>16</v>
      </c>
      <c r="AA71" t="s">
        <v>51</v>
      </c>
      <c r="AB71">
        <v>3210</v>
      </c>
      <c r="AC71">
        <v>1.280011</v>
      </c>
      <c r="AD71">
        <v>1.360617</v>
      </c>
      <c r="AE71">
        <v>8.06059999999999E-2</v>
      </c>
      <c r="AF71">
        <v>80.605999999999895</v>
      </c>
      <c r="AK71">
        <v>35363</v>
      </c>
      <c r="AL71" t="s">
        <v>16</v>
      </c>
      <c r="AM71" t="s">
        <v>51</v>
      </c>
      <c r="AN71">
        <v>3226</v>
      </c>
      <c r="AO71">
        <v>1.470011</v>
      </c>
      <c r="AP71">
        <v>1.552627</v>
      </c>
      <c r="AQ71">
        <v>8.2615999999999995E-2</v>
      </c>
      <c r="AR71">
        <v>82.616</v>
      </c>
    </row>
    <row r="72" spans="1:44">
      <c r="A72">
        <v>51743</v>
      </c>
      <c r="B72" t="s">
        <v>16</v>
      </c>
      <c r="C72" t="s">
        <v>11</v>
      </c>
      <c r="D72">
        <v>3178</v>
      </c>
      <c r="E72">
        <v>2.0299990000000001</v>
      </c>
      <c r="F72">
        <v>2.1126320000000001</v>
      </c>
      <c r="G72">
        <v>8.2632999999999901E-2</v>
      </c>
      <c r="H72">
        <v>82.632999999999896</v>
      </c>
      <c r="M72">
        <v>55458</v>
      </c>
      <c r="N72" t="s">
        <v>16</v>
      </c>
      <c r="O72" t="s">
        <v>49</v>
      </c>
      <c r="P72">
        <v>3194</v>
      </c>
      <c r="Q72">
        <v>2.66</v>
      </c>
      <c r="R72">
        <v>2.7446169999999999</v>
      </c>
      <c r="S72">
        <v>8.4616999999999706E-2</v>
      </c>
      <c r="T72">
        <v>84.616999999999706</v>
      </c>
      <c r="Y72">
        <v>55438</v>
      </c>
      <c r="Z72" t="s">
        <v>16</v>
      </c>
      <c r="AA72" t="s">
        <v>49</v>
      </c>
      <c r="AB72">
        <v>3210</v>
      </c>
      <c r="AC72">
        <v>1.52</v>
      </c>
      <c r="AD72">
        <v>1.604617</v>
      </c>
      <c r="AE72">
        <v>8.4616999999999901E-2</v>
      </c>
      <c r="AF72">
        <v>84.616999999999905</v>
      </c>
      <c r="AK72">
        <v>55458</v>
      </c>
      <c r="AL72" t="s">
        <v>16</v>
      </c>
      <c r="AM72" t="s">
        <v>49</v>
      </c>
      <c r="AN72">
        <v>3226</v>
      </c>
      <c r="AO72">
        <v>1.4799990000000001</v>
      </c>
      <c r="AP72">
        <v>1.5806169999999999</v>
      </c>
      <c r="AQ72">
        <v>0.100618</v>
      </c>
      <c r="AR72">
        <v>100.61799999999999</v>
      </c>
    </row>
    <row r="73" spans="1:44">
      <c r="A73">
        <v>34284</v>
      </c>
      <c r="B73" t="s">
        <v>16</v>
      </c>
      <c r="C73" t="s">
        <v>12</v>
      </c>
      <c r="D73">
        <v>3178</v>
      </c>
      <c r="E73">
        <v>2.030011</v>
      </c>
      <c r="F73">
        <v>2.1126269999999998</v>
      </c>
      <c r="G73">
        <v>8.2615999999999801E-2</v>
      </c>
      <c r="H73">
        <v>82.615999999999801</v>
      </c>
      <c r="M73">
        <v>35367</v>
      </c>
      <c r="N73" t="s">
        <v>16</v>
      </c>
      <c r="O73" t="s">
        <v>51</v>
      </c>
      <c r="P73">
        <v>3194</v>
      </c>
      <c r="Q73">
        <v>2.6600109999999999</v>
      </c>
      <c r="R73">
        <v>2.7406269999999999</v>
      </c>
      <c r="S73">
        <v>8.0615999999999993E-2</v>
      </c>
      <c r="T73">
        <v>80.616</v>
      </c>
      <c r="Y73">
        <v>35347</v>
      </c>
      <c r="Z73" t="s">
        <v>16</v>
      </c>
      <c r="AA73" t="s">
        <v>51</v>
      </c>
      <c r="AB73">
        <v>3210</v>
      </c>
      <c r="AC73">
        <v>1.520011</v>
      </c>
      <c r="AD73">
        <v>1.600617</v>
      </c>
      <c r="AE73">
        <v>8.06059999999999E-2</v>
      </c>
      <c r="AF73">
        <v>80.605999999999895</v>
      </c>
      <c r="AK73">
        <v>35367</v>
      </c>
      <c r="AL73" t="s">
        <v>16</v>
      </c>
      <c r="AM73" t="s">
        <v>51</v>
      </c>
      <c r="AN73">
        <v>3226</v>
      </c>
      <c r="AO73">
        <v>1.480011</v>
      </c>
      <c r="AP73">
        <v>1.5646169999999999</v>
      </c>
      <c r="AQ73">
        <v>8.4606000000000098E-2</v>
      </c>
      <c r="AR73">
        <v>84.606000000000094</v>
      </c>
    </row>
    <row r="74" spans="1:44">
      <c r="A74">
        <v>51747</v>
      </c>
      <c r="B74" t="s">
        <v>16</v>
      </c>
      <c r="C74" t="s">
        <v>11</v>
      </c>
      <c r="D74">
        <v>3178</v>
      </c>
      <c r="E74">
        <v>2.0499990000000001</v>
      </c>
      <c r="F74">
        <v>2.1326320000000001</v>
      </c>
      <c r="G74">
        <v>8.2632999999999901E-2</v>
      </c>
      <c r="H74">
        <v>82.632999999999896</v>
      </c>
      <c r="M74">
        <v>55434</v>
      </c>
      <c r="N74" t="s">
        <v>16</v>
      </c>
      <c r="O74" t="s">
        <v>49</v>
      </c>
      <c r="P74">
        <v>3194</v>
      </c>
      <c r="Q74">
        <v>1.2299990000000001</v>
      </c>
      <c r="R74">
        <v>1.312632</v>
      </c>
      <c r="S74">
        <v>8.2632999999999901E-2</v>
      </c>
      <c r="T74">
        <v>82.632999999999896</v>
      </c>
      <c r="Y74">
        <v>55442</v>
      </c>
      <c r="Z74" t="s">
        <v>16</v>
      </c>
      <c r="AA74" t="s">
        <v>49</v>
      </c>
      <c r="AB74">
        <v>3210</v>
      </c>
      <c r="AC74">
        <v>1.54</v>
      </c>
      <c r="AD74">
        <v>1.624617</v>
      </c>
      <c r="AE74">
        <v>8.4616999999999901E-2</v>
      </c>
      <c r="AF74">
        <v>84.616999999999905</v>
      </c>
      <c r="AK74">
        <v>55462</v>
      </c>
      <c r="AL74" t="s">
        <v>16</v>
      </c>
      <c r="AM74" t="s">
        <v>49</v>
      </c>
      <c r="AN74">
        <v>3226</v>
      </c>
      <c r="AO74">
        <v>2.12</v>
      </c>
      <c r="AP74">
        <v>2.2126169999999998</v>
      </c>
      <c r="AQ74">
        <v>9.26169999999997E-2</v>
      </c>
      <c r="AR74">
        <v>92.616999999999706</v>
      </c>
    </row>
    <row r="75" spans="1:44">
      <c r="A75">
        <v>34288</v>
      </c>
      <c r="B75" t="s">
        <v>16</v>
      </c>
      <c r="C75" t="s">
        <v>12</v>
      </c>
      <c r="D75">
        <v>3178</v>
      </c>
      <c r="E75">
        <v>2.050011</v>
      </c>
      <c r="F75">
        <v>2.1326170000000002</v>
      </c>
      <c r="G75">
        <v>8.2606000000000096E-2</v>
      </c>
      <c r="H75">
        <v>82.606000000000094</v>
      </c>
      <c r="M75">
        <v>35343</v>
      </c>
      <c r="N75" t="s">
        <v>16</v>
      </c>
      <c r="O75" t="s">
        <v>51</v>
      </c>
      <c r="P75">
        <v>3194</v>
      </c>
      <c r="Q75">
        <v>1.230011</v>
      </c>
      <c r="R75">
        <v>1.312627</v>
      </c>
      <c r="S75">
        <v>8.2615999999999995E-2</v>
      </c>
      <c r="T75">
        <v>82.616</v>
      </c>
      <c r="Y75">
        <v>35351</v>
      </c>
      <c r="Z75" t="s">
        <v>16</v>
      </c>
      <c r="AA75" t="s">
        <v>51</v>
      </c>
      <c r="AB75">
        <v>3210</v>
      </c>
      <c r="AC75">
        <v>1.540011</v>
      </c>
      <c r="AD75">
        <v>1.620627</v>
      </c>
      <c r="AE75">
        <v>8.0615999999999993E-2</v>
      </c>
      <c r="AF75">
        <v>80.616</v>
      </c>
      <c r="AK75">
        <v>35371</v>
      </c>
      <c r="AL75" t="s">
        <v>16</v>
      </c>
      <c r="AM75" t="s">
        <v>51</v>
      </c>
      <c r="AN75">
        <v>3226</v>
      </c>
      <c r="AO75">
        <v>2.1200109999999999</v>
      </c>
      <c r="AP75">
        <v>2.2046169999999998</v>
      </c>
      <c r="AQ75">
        <v>8.4605999999999904E-2</v>
      </c>
      <c r="AR75">
        <v>84.605999999999895</v>
      </c>
    </row>
    <row r="76" spans="1:44">
      <c r="A76">
        <v>51751</v>
      </c>
      <c r="B76" t="s">
        <v>16</v>
      </c>
      <c r="C76" t="s">
        <v>11</v>
      </c>
      <c r="D76">
        <v>3178</v>
      </c>
      <c r="E76">
        <v>2.2099989999999998</v>
      </c>
      <c r="F76">
        <v>2.2926319999999998</v>
      </c>
      <c r="G76">
        <v>8.2633000000000401E-2</v>
      </c>
      <c r="H76">
        <v>82.633000000000393</v>
      </c>
      <c r="M76">
        <v>55438</v>
      </c>
      <c r="N76" t="s">
        <v>16</v>
      </c>
      <c r="O76" t="s">
        <v>49</v>
      </c>
      <c r="P76">
        <v>3194</v>
      </c>
      <c r="Q76">
        <v>1.399999</v>
      </c>
      <c r="R76">
        <v>1.4806319999999999</v>
      </c>
      <c r="S76">
        <v>8.0632999999999899E-2</v>
      </c>
      <c r="T76">
        <v>80.632999999999896</v>
      </c>
      <c r="Y76">
        <v>55446</v>
      </c>
      <c r="Z76" t="s">
        <v>16</v>
      </c>
      <c r="AA76" t="s">
        <v>49</v>
      </c>
      <c r="AB76">
        <v>3210</v>
      </c>
      <c r="AC76">
        <v>1.679999</v>
      </c>
      <c r="AD76">
        <v>1.7646169999999901</v>
      </c>
      <c r="AE76">
        <v>8.4617999999999804E-2</v>
      </c>
      <c r="AF76">
        <v>84.617999999999796</v>
      </c>
      <c r="AK76">
        <v>55466</v>
      </c>
      <c r="AL76" t="s">
        <v>16</v>
      </c>
      <c r="AM76" t="s">
        <v>49</v>
      </c>
      <c r="AN76">
        <v>3226</v>
      </c>
      <c r="AO76">
        <v>2.2599990000000001</v>
      </c>
      <c r="AP76">
        <v>2.348617</v>
      </c>
      <c r="AQ76">
        <v>8.8617999999999794E-2</v>
      </c>
      <c r="AR76">
        <v>88.617999999999796</v>
      </c>
    </row>
    <row r="77" spans="1:44">
      <c r="A77">
        <v>34292</v>
      </c>
      <c r="B77" t="s">
        <v>16</v>
      </c>
      <c r="C77" t="s">
        <v>12</v>
      </c>
      <c r="D77">
        <v>3178</v>
      </c>
      <c r="E77">
        <v>2.2100110000000002</v>
      </c>
      <c r="F77">
        <v>2.2926169999999999</v>
      </c>
      <c r="G77">
        <v>8.2605999999999694E-2</v>
      </c>
      <c r="H77">
        <v>82.605999999999696</v>
      </c>
      <c r="M77">
        <v>35347</v>
      </c>
      <c r="N77" t="s">
        <v>16</v>
      </c>
      <c r="O77" t="s">
        <v>51</v>
      </c>
      <c r="P77">
        <v>3194</v>
      </c>
      <c r="Q77">
        <v>1.4000109999999999</v>
      </c>
      <c r="R77">
        <v>1.4806170000000001</v>
      </c>
      <c r="S77">
        <v>8.06059999999999E-2</v>
      </c>
      <c r="T77">
        <v>80.605999999999895</v>
      </c>
      <c r="Y77">
        <v>35355</v>
      </c>
      <c r="Z77" t="s">
        <v>16</v>
      </c>
      <c r="AA77" t="s">
        <v>51</v>
      </c>
      <c r="AB77">
        <v>3210</v>
      </c>
      <c r="AC77">
        <v>1.6800109999999999</v>
      </c>
      <c r="AD77">
        <v>1.7606169999999901</v>
      </c>
      <c r="AE77">
        <v>8.06059999999999E-2</v>
      </c>
      <c r="AF77">
        <v>80.605999999999895</v>
      </c>
      <c r="AK77">
        <v>35375</v>
      </c>
      <c r="AL77" t="s">
        <v>16</v>
      </c>
      <c r="AM77" t="s">
        <v>51</v>
      </c>
      <c r="AN77">
        <v>3226</v>
      </c>
      <c r="AO77">
        <v>2.260011</v>
      </c>
      <c r="AP77">
        <v>2.340627</v>
      </c>
      <c r="AQ77">
        <v>8.0615999999999993E-2</v>
      </c>
      <c r="AR77">
        <v>80.616</v>
      </c>
    </row>
    <row r="78" spans="1:44">
      <c r="A78">
        <v>51755</v>
      </c>
      <c r="B78" t="s">
        <v>16</v>
      </c>
      <c r="C78" t="s">
        <v>11</v>
      </c>
      <c r="D78">
        <v>3178</v>
      </c>
      <c r="E78">
        <v>2.2999990000000001</v>
      </c>
      <c r="F78">
        <v>2.3806319999999999</v>
      </c>
      <c r="G78">
        <v>8.0632999999999705E-2</v>
      </c>
      <c r="H78">
        <v>80.632999999999697</v>
      </c>
      <c r="M78">
        <v>55442</v>
      </c>
      <c r="N78" t="s">
        <v>16</v>
      </c>
      <c r="O78" t="s">
        <v>49</v>
      </c>
      <c r="P78">
        <v>3194</v>
      </c>
      <c r="Q78">
        <v>1.449999</v>
      </c>
      <c r="R78">
        <v>1.5326219999999999</v>
      </c>
      <c r="S78">
        <v>8.2622999999999794E-2</v>
      </c>
      <c r="T78">
        <v>82.622999999999806</v>
      </c>
      <c r="Y78">
        <v>55450</v>
      </c>
      <c r="Z78" t="s">
        <v>16</v>
      </c>
      <c r="AA78" t="s">
        <v>49</v>
      </c>
      <c r="AB78">
        <v>3210</v>
      </c>
      <c r="AC78">
        <v>1.9899990000000001</v>
      </c>
      <c r="AD78">
        <v>2.0806170000000002</v>
      </c>
      <c r="AE78">
        <v>9.0618000000000004E-2</v>
      </c>
      <c r="AF78">
        <v>90.617999999999995</v>
      </c>
      <c r="AK78">
        <v>55470</v>
      </c>
      <c r="AL78" t="s">
        <v>16</v>
      </c>
      <c r="AM78" t="s">
        <v>49</v>
      </c>
      <c r="AN78">
        <v>3226</v>
      </c>
      <c r="AO78">
        <v>2.54</v>
      </c>
      <c r="AP78">
        <v>2.62461699999999</v>
      </c>
      <c r="AQ78">
        <v>8.4616999999999706E-2</v>
      </c>
      <c r="AR78">
        <v>84.616999999999706</v>
      </c>
    </row>
    <row r="79" spans="1:44">
      <c r="A79">
        <v>34296</v>
      </c>
      <c r="B79" t="s">
        <v>16</v>
      </c>
      <c r="C79" t="s">
        <v>12</v>
      </c>
      <c r="D79">
        <v>3178</v>
      </c>
      <c r="E79">
        <v>2.300011</v>
      </c>
      <c r="F79">
        <v>2.380617</v>
      </c>
      <c r="G79">
        <v>8.06059999999999E-2</v>
      </c>
      <c r="H79">
        <v>80.605999999999895</v>
      </c>
      <c r="M79">
        <v>35351</v>
      </c>
      <c r="N79" t="s">
        <v>16</v>
      </c>
      <c r="O79" t="s">
        <v>51</v>
      </c>
      <c r="P79">
        <v>3194</v>
      </c>
      <c r="Q79">
        <v>1.4500109999999999</v>
      </c>
      <c r="R79">
        <v>1.5326169999999999</v>
      </c>
      <c r="S79">
        <v>8.2606000000000096E-2</v>
      </c>
      <c r="T79">
        <v>82.606000000000094</v>
      </c>
      <c r="Y79">
        <v>35359</v>
      </c>
      <c r="Z79" t="s">
        <v>16</v>
      </c>
      <c r="AA79" t="s">
        <v>51</v>
      </c>
      <c r="AB79">
        <v>3210</v>
      </c>
      <c r="AC79">
        <v>1.990011</v>
      </c>
      <c r="AD79">
        <v>2.07262699999999</v>
      </c>
      <c r="AE79">
        <v>8.2615999999999801E-2</v>
      </c>
      <c r="AF79">
        <v>82.615999999999801</v>
      </c>
      <c r="AK79">
        <v>35379</v>
      </c>
      <c r="AL79" t="s">
        <v>16</v>
      </c>
      <c r="AM79" t="s">
        <v>51</v>
      </c>
      <c r="AN79">
        <v>3226</v>
      </c>
      <c r="AO79">
        <v>2.5400109999999998</v>
      </c>
      <c r="AP79">
        <v>2.6206269999999998</v>
      </c>
      <c r="AQ79">
        <v>8.0615999999999993E-2</v>
      </c>
      <c r="AR79">
        <v>80.616</v>
      </c>
    </row>
    <row r="80" spans="1:44">
      <c r="A80">
        <v>51759</v>
      </c>
      <c r="B80" t="s">
        <v>16</v>
      </c>
      <c r="C80" t="s">
        <v>11</v>
      </c>
      <c r="D80">
        <v>3178</v>
      </c>
      <c r="E80">
        <v>2.3999990000000002</v>
      </c>
      <c r="F80">
        <v>2.4806319999999999</v>
      </c>
      <c r="G80">
        <v>8.0632999999999705E-2</v>
      </c>
      <c r="H80">
        <v>80.632999999999697</v>
      </c>
      <c r="M80">
        <v>55446</v>
      </c>
      <c r="N80" t="s">
        <v>16</v>
      </c>
      <c r="O80" t="s">
        <v>49</v>
      </c>
      <c r="P80">
        <v>3194</v>
      </c>
      <c r="Q80">
        <v>2.04</v>
      </c>
      <c r="R80">
        <v>2.120622</v>
      </c>
      <c r="S80">
        <v>8.0621999999999902E-2</v>
      </c>
      <c r="T80">
        <v>80.6219999999999</v>
      </c>
      <c r="Y80">
        <v>55454</v>
      </c>
      <c r="Z80" t="s">
        <v>16</v>
      </c>
      <c r="AA80" t="s">
        <v>49</v>
      </c>
      <c r="AB80">
        <v>3210</v>
      </c>
      <c r="AC80">
        <v>2.1299990000000002</v>
      </c>
      <c r="AD80">
        <v>2.2166169999999998</v>
      </c>
      <c r="AE80">
        <v>8.6617999999999598E-2</v>
      </c>
      <c r="AF80">
        <v>86.617999999999597</v>
      </c>
      <c r="AK80">
        <v>37120</v>
      </c>
      <c r="AL80" t="s">
        <v>16</v>
      </c>
      <c r="AM80" t="s">
        <v>50</v>
      </c>
      <c r="AN80">
        <v>3226</v>
      </c>
      <c r="AO80">
        <v>2.5500050000000001</v>
      </c>
      <c r="AP80">
        <v>2.63261699999999</v>
      </c>
      <c r="AQ80">
        <v>8.2611999999999602E-2</v>
      </c>
      <c r="AR80">
        <v>82.611999999999597</v>
      </c>
    </row>
    <row r="81" spans="1:44">
      <c r="A81">
        <v>34300</v>
      </c>
      <c r="B81" t="s">
        <v>16</v>
      </c>
      <c r="C81" t="s">
        <v>12</v>
      </c>
      <c r="D81">
        <v>3178</v>
      </c>
      <c r="E81">
        <v>2.4000110000000001</v>
      </c>
      <c r="F81">
        <v>2.4806170000000001</v>
      </c>
      <c r="G81">
        <v>8.06059999999999E-2</v>
      </c>
      <c r="H81">
        <v>80.605999999999895</v>
      </c>
      <c r="M81">
        <v>35355</v>
      </c>
      <c r="N81" t="s">
        <v>16</v>
      </c>
      <c r="O81" t="s">
        <v>51</v>
      </c>
      <c r="P81">
        <v>3194</v>
      </c>
      <c r="Q81">
        <v>2.0400109999999998</v>
      </c>
      <c r="R81">
        <v>2.1206170000000002</v>
      </c>
      <c r="S81">
        <v>8.06060000000004E-2</v>
      </c>
      <c r="T81">
        <v>80.606000000000293</v>
      </c>
      <c r="Y81">
        <v>35363</v>
      </c>
      <c r="Z81" t="s">
        <v>16</v>
      </c>
      <c r="AA81" t="s">
        <v>51</v>
      </c>
      <c r="AB81">
        <v>3210</v>
      </c>
      <c r="AC81">
        <v>2.1300110000000001</v>
      </c>
      <c r="AD81">
        <v>2.2126269999999999</v>
      </c>
      <c r="AE81">
        <v>8.2615999999999801E-2</v>
      </c>
      <c r="AF81">
        <v>82.615999999999801</v>
      </c>
      <c r="AK81">
        <v>53496</v>
      </c>
      <c r="AL81" t="s">
        <v>16</v>
      </c>
      <c r="AM81" t="s">
        <v>52</v>
      </c>
      <c r="AN81">
        <v>3226</v>
      </c>
      <c r="AO81">
        <v>2.550017</v>
      </c>
      <c r="AP81">
        <v>2.632622</v>
      </c>
      <c r="AQ81">
        <v>8.2604999999999998E-2</v>
      </c>
      <c r="AR81">
        <v>82.605000000000004</v>
      </c>
    </row>
    <row r="82" spans="1:44">
      <c r="A82">
        <v>51763</v>
      </c>
      <c r="B82" t="s">
        <v>16</v>
      </c>
      <c r="C82" t="s">
        <v>11</v>
      </c>
      <c r="D82">
        <v>3178</v>
      </c>
      <c r="E82">
        <v>2.4199989999999998</v>
      </c>
      <c r="F82">
        <v>2.500632</v>
      </c>
      <c r="G82">
        <v>8.0633000000000093E-2</v>
      </c>
      <c r="H82">
        <v>80.633000000000095</v>
      </c>
      <c r="M82">
        <v>55450</v>
      </c>
      <c r="N82" t="s">
        <v>16</v>
      </c>
      <c r="O82" t="s">
        <v>49</v>
      </c>
      <c r="P82">
        <v>3194</v>
      </c>
      <c r="Q82">
        <v>2.1699989999999998</v>
      </c>
      <c r="R82">
        <v>2.2526269999999999</v>
      </c>
      <c r="S82">
        <v>8.2628000000000104E-2</v>
      </c>
      <c r="T82">
        <v>82.6280000000001</v>
      </c>
      <c r="Y82">
        <v>55458</v>
      </c>
      <c r="Z82" t="s">
        <v>16</v>
      </c>
      <c r="AA82" t="s">
        <v>49</v>
      </c>
      <c r="AB82">
        <v>3210</v>
      </c>
      <c r="AC82">
        <v>2.29</v>
      </c>
      <c r="AD82">
        <v>2.380617</v>
      </c>
      <c r="AE82">
        <v>9.0616999999999906E-2</v>
      </c>
      <c r="AF82">
        <v>90.616999999999905</v>
      </c>
      <c r="AK82">
        <v>55434</v>
      </c>
      <c r="AL82" t="s">
        <v>16</v>
      </c>
      <c r="AM82" t="s">
        <v>49</v>
      </c>
      <c r="AN82">
        <v>3226</v>
      </c>
      <c r="AO82">
        <v>1.03</v>
      </c>
      <c r="AP82">
        <v>1.1126320000000001</v>
      </c>
      <c r="AQ82">
        <v>8.2631999999999997E-2</v>
      </c>
      <c r="AR82">
        <v>82.632000000000005</v>
      </c>
    </row>
    <row r="83" spans="1:44">
      <c r="A83">
        <v>34304</v>
      </c>
      <c r="B83" t="s">
        <v>16</v>
      </c>
      <c r="C83" t="s">
        <v>12</v>
      </c>
      <c r="D83">
        <v>3178</v>
      </c>
      <c r="E83">
        <v>2.4200110000000001</v>
      </c>
      <c r="F83">
        <v>2.5006170000000001</v>
      </c>
      <c r="G83">
        <v>8.06059999999999E-2</v>
      </c>
      <c r="H83">
        <v>80.605999999999895</v>
      </c>
      <c r="M83">
        <v>35359</v>
      </c>
      <c r="N83" t="s">
        <v>16</v>
      </c>
      <c r="O83" t="s">
        <v>51</v>
      </c>
      <c r="P83">
        <v>3194</v>
      </c>
      <c r="Q83">
        <v>2.1700110000000001</v>
      </c>
      <c r="R83">
        <v>2.2526169999999999</v>
      </c>
      <c r="S83">
        <v>8.2605999999999694E-2</v>
      </c>
      <c r="T83">
        <v>82.605999999999696</v>
      </c>
      <c r="Y83">
        <v>35367</v>
      </c>
      <c r="Z83" t="s">
        <v>16</v>
      </c>
      <c r="AA83" t="s">
        <v>51</v>
      </c>
      <c r="AB83">
        <v>3210</v>
      </c>
      <c r="AC83">
        <v>2.2900109999999998</v>
      </c>
      <c r="AD83">
        <v>2.372617</v>
      </c>
      <c r="AE83">
        <v>8.2606000000000096E-2</v>
      </c>
      <c r="AF83">
        <v>82.606000000000094</v>
      </c>
      <c r="AK83">
        <v>35343</v>
      </c>
      <c r="AL83" t="s">
        <v>16</v>
      </c>
      <c r="AM83" t="s">
        <v>51</v>
      </c>
      <c r="AN83">
        <v>3226</v>
      </c>
      <c r="AO83">
        <v>1.030011</v>
      </c>
      <c r="AP83">
        <v>1.112627</v>
      </c>
      <c r="AQ83">
        <v>8.2615999999999995E-2</v>
      </c>
      <c r="AR83">
        <v>82.616</v>
      </c>
    </row>
    <row r="84" spans="1:44">
      <c r="A84">
        <v>51767</v>
      </c>
      <c r="B84" t="s">
        <v>16</v>
      </c>
      <c r="C84" t="s">
        <v>11</v>
      </c>
      <c r="D84">
        <v>3178</v>
      </c>
      <c r="E84">
        <v>2.4500000000000002</v>
      </c>
      <c r="F84">
        <v>2.5326219999999999</v>
      </c>
      <c r="G84">
        <v>8.2621999999999696E-2</v>
      </c>
      <c r="H84">
        <v>82.621999999999701</v>
      </c>
      <c r="M84">
        <v>55454</v>
      </c>
      <c r="N84" t="s">
        <v>16</v>
      </c>
      <c r="O84" t="s">
        <v>49</v>
      </c>
      <c r="P84">
        <v>3194</v>
      </c>
      <c r="Q84">
        <v>2.2599990000000001</v>
      </c>
      <c r="R84">
        <v>2.34062199999999</v>
      </c>
      <c r="S84">
        <v>8.0622999999999598E-2</v>
      </c>
      <c r="T84">
        <v>80.622999999999607</v>
      </c>
      <c r="Y84">
        <v>55462</v>
      </c>
      <c r="Z84" t="s">
        <v>16</v>
      </c>
      <c r="AA84" t="s">
        <v>49</v>
      </c>
      <c r="AB84">
        <v>3210</v>
      </c>
      <c r="AC84">
        <v>2.37999899999999</v>
      </c>
      <c r="AD84">
        <v>2.4646170000000001</v>
      </c>
      <c r="AE84">
        <v>8.4618000000000304E-2</v>
      </c>
      <c r="AF84">
        <v>84.618000000000293</v>
      </c>
      <c r="AK84">
        <v>55438</v>
      </c>
      <c r="AL84" t="s">
        <v>16</v>
      </c>
      <c r="AM84" t="s">
        <v>49</v>
      </c>
      <c r="AN84">
        <v>3226</v>
      </c>
      <c r="AO84">
        <v>1.5899999999999901</v>
      </c>
      <c r="AP84">
        <v>1.680617</v>
      </c>
      <c r="AQ84">
        <v>9.06170000000001E-2</v>
      </c>
      <c r="AR84">
        <v>90.617000000000104</v>
      </c>
    </row>
    <row r="85" spans="1:44">
      <c r="A85">
        <v>34308</v>
      </c>
      <c r="B85" t="s">
        <v>16</v>
      </c>
      <c r="C85" t="s">
        <v>12</v>
      </c>
      <c r="D85">
        <v>3178</v>
      </c>
      <c r="E85">
        <v>2.4500109999999999</v>
      </c>
      <c r="F85">
        <v>2.5326170000000001</v>
      </c>
      <c r="G85">
        <v>8.2606000000000096E-2</v>
      </c>
      <c r="H85">
        <v>82.606000000000094</v>
      </c>
      <c r="M85">
        <v>35363</v>
      </c>
      <c r="N85" t="s">
        <v>16</v>
      </c>
      <c r="O85" t="s">
        <v>51</v>
      </c>
      <c r="P85">
        <v>3194</v>
      </c>
      <c r="Q85">
        <v>2.260011</v>
      </c>
      <c r="R85">
        <v>2.3406169999999999</v>
      </c>
      <c r="S85">
        <v>8.06059999999999E-2</v>
      </c>
      <c r="T85">
        <v>80.605999999999895</v>
      </c>
      <c r="Y85">
        <v>35371</v>
      </c>
      <c r="Z85" t="s">
        <v>16</v>
      </c>
      <c r="AA85" t="s">
        <v>51</v>
      </c>
      <c r="AB85">
        <v>3210</v>
      </c>
      <c r="AC85">
        <v>2.3800110000000001</v>
      </c>
      <c r="AD85">
        <v>2.4606170000000001</v>
      </c>
      <c r="AE85">
        <v>8.06059999999999E-2</v>
      </c>
      <c r="AF85">
        <v>80.605999999999895</v>
      </c>
      <c r="AK85">
        <v>35347</v>
      </c>
      <c r="AL85" t="s">
        <v>16</v>
      </c>
      <c r="AM85" t="s">
        <v>51</v>
      </c>
      <c r="AN85">
        <v>3226</v>
      </c>
      <c r="AO85">
        <v>1.5900110000000001</v>
      </c>
      <c r="AP85">
        <v>1.6726269999999901</v>
      </c>
      <c r="AQ85">
        <v>8.2615999999999801E-2</v>
      </c>
      <c r="AR85">
        <v>82.615999999999801</v>
      </c>
    </row>
    <row r="86" spans="1:44">
      <c r="A86">
        <v>51771</v>
      </c>
      <c r="B86" t="s">
        <v>16</v>
      </c>
      <c r="C86" t="s">
        <v>11</v>
      </c>
      <c r="D86">
        <v>3178</v>
      </c>
      <c r="E86">
        <v>2.4599989999999998</v>
      </c>
      <c r="F86">
        <v>2.5406219999999999</v>
      </c>
      <c r="G86">
        <v>8.0623000000000097E-2</v>
      </c>
      <c r="H86">
        <v>80.623000000000104</v>
      </c>
      <c r="M86">
        <v>55458</v>
      </c>
      <c r="N86" t="s">
        <v>16</v>
      </c>
      <c r="O86" t="s">
        <v>49</v>
      </c>
      <c r="P86">
        <v>3194</v>
      </c>
      <c r="Q86">
        <v>2.2799990000000001</v>
      </c>
      <c r="R86">
        <v>2.3606319999999998</v>
      </c>
      <c r="S86">
        <v>8.0632999999999705E-2</v>
      </c>
      <c r="T86">
        <v>80.632999999999697</v>
      </c>
      <c r="Y86">
        <v>55466</v>
      </c>
      <c r="Z86" t="s">
        <v>16</v>
      </c>
      <c r="AA86" t="s">
        <v>49</v>
      </c>
      <c r="AB86">
        <v>3210</v>
      </c>
      <c r="AC86">
        <v>2.3999990000000002</v>
      </c>
      <c r="AD86">
        <v>2.4926170000000001</v>
      </c>
      <c r="AE86">
        <v>9.2617999999999798E-2</v>
      </c>
      <c r="AF86">
        <v>92.617999999999796</v>
      </c>
      <c r="AK86">
        <v>55442</v>
      </c>
      <c r="AL86" t="s">
        <v>16</v>
      </c>
      <c r="AM86" t="s">
        <v>49</v>
      </c>
      <c r="AN86">
        <v>3226</v>
      </c>
      <c r="AO86">
        <v>2.08</v>
      </c>
      <c r="AP86">
        <v>2.1766169999999998</v>
      </c>
      <c r="AQ86">
        <v>9.6616999999999703E-2</v>
      </c>
      <c r="AR86">
        <v>96.616999999999706</v>
      </c>
    </row>
    <row r="87" spans="1:44">
      <c r="A87">
        <v>34312</v>
      </c>
      <c r="B87" t="s">
        <v>16</v>
      </c>
      <c r="C87" t="s">
        <v>12</v>
      </c>
      <c r="D87">
        <v>3178</v>
      </c>
      <c r="E87">
        <v>2.4600110000000002</v>
      </c>
      <c r="F87">
        <v>2.5406170000000001</v>
      </c>
      <c r="G87">
        <v>8.06059999999999E-2</v>
      </c>
      <c r="H87">
        <v>80.605999999999895</v>
      </c>
      <c r="M87">
        <v>35367</v>
      </c>
      <c r="N87" t="s">
        <v>16</v>
      </c>
      <c r="O87" t="s">
        <v>51</v>
      </c>
      <c r="P87">
        <v>3194</v>
      </c>
      <c r="Q87">
        <v>2.280011</v>
      </c>
      <c r="R87">
        <v>2.360627</v>
      </c>
      <c r="S87">
        <v>8.0615999999999993E-2</v>
      </c>
      <c r="T87">
        <v>80.616</v>
      </c>
      <c r="Y87">
        <v>35375</v>
      </c>
      <c r="Z87" t="s">
        <v>16</v>
      </c>
      <c r="AA87" t="s">
        <v>51</v>
      </c>
      <c r="AB87">
        <v>3210</v>
      </c>
      <c r="AC87">
        <v>2.4000110000000001</v>
      </c>
      <c r="AD87">
        <v>2.4806270000000001</v>
      </c>
      <c r="AE87">
        <v>8.0615999999999993E-2</v>
      </c>
      <c r="AF87">
        <v>80.616</v>
      </c>
      <c r="AK87">
        <v>35351</v>
      </c>
      <c r="AL87" t="s">
        <v>16</v>
      </c>
      <c r="AM87" t="s">
        <v>51</v>
      </c>
      <c r="AN87">
        <v>3226</v>
      </c>
      <c r="AO87">
        <v>2.0800109999999998</v>
      </c>
      <c r="AP87">
        <v>2.1606169999999998</v>
      </c>
      <c r="AQ87">
        <v>8.06060000000004E-2</v>
      </c>
      <c r="AR87">
        <v>80.606000000000293</v>
      </c>
    </row>
    <row r="88" spans="1:44">
      <c r="A88">
        <v>51775</v>
      </c>
      <c r="B88" t="s">
        <v>16</v>
      </c>
      <c r="C88" t="s">
        <v>11</v>
      </c>
      <c r="D88">
        <v>3178</v>
      </c>
      <c r="E88">
        <v>2.4799989999999998</v>
      </c>
      <c r="F88">
        <v>2.560632</v>
      </c>
      <c r="G88">
        <v>8.0633000000000093E-2</v>
      </c>
      <c r="H88">
        <v>80.633000000000095</v>
      </c>
      <c r="M88">
        <v>55462</v>
      </c>
      <c r="N88" t="s">
        <v>16</v>
      </c>
      <c r="O88" t="s">
        <v>49</v>
      </c>
      <c r="P88">
        <v>3194</v>
      </c>
      <c r="Q88">
        <v>2.54</v>
      </c>
      <c r="R88">
        <v>2.620622</v>
      </c>
      <c r="S88">
        <v>8.0621999999999902E-2</v>
      </c>
      <c r="T88">
        <v>80.6219999999999</v>
      </c>
      <c r="Y88">
        <v>55470</v>
      </c>
      <c r="Z88" t="s">
        <v>16</v>
      </c>
      <c r="AA88" t="s">
        <v>49</v>
      </c>
      <c r="AB88">
        <v>3210</v>
      </c>
      <c r="AC88">
        <v>2.6899989999999998</v>
      </c>
      <c r="AD88">
        <v>2.7766169999999999</v>
      </c>
      <c r="AE88">
        <v>8.6617999999999598E-2</v>
      </c>
      <c r="AF88">
        <v>86.617999999999597</v>
      </c>
      <c r="AK88">
        <v>55446</v>
      </c>
      <c r="AL88" t="s">
        <v>16</v>
      </c>
      <c r="AM88" t="s">
        <v>49</v>
      </c>
      <c r="AN88">
        <v>3226</v>
      </c>
      <c r="AO88">
        <v>2.27</v>
      </c>
      <c r="AP88">
        <v>2.364617</v>
      </c>
      <c r="AQ88">
        <v>9.4616999999999896E-2</v>
      </c>
      <c r="AR88">
        <v>94.616999999999905</v>
      </c>
    </row>
    <row r="89" spans="1:44">
      <c r="A89">
        <v>34316</v>
      </c>
      <c r="B89" t="s">
        <v>16</v>
      </c>
      <c r="C89" t="s">
        <v>12</v>
      </c>
      <c r="D89">
        <v>3178</v>
      </c>
      <c r="E89">
        <v>2.4800110000000002</v>
      </c>
      <c r="F89">
        <v>2.5606170000000001</v>
      </c>
      <c r="G89">
        <v>8.06059999999999E-2</v>
      </c>
      <c r="H89">
        <v>80.605999999999895</v>
      </c>
      <c r="M89">
        <v>35371</v>
      </c>
      <c r="N89" t="s">
        <v>16</v>
      </c>
      <c r="O89" t="s">
        <v>51</v>
      </c>
      <c r="P89">
        <v>3194</v>
      </c>
      <c r="Q89">
        <v>2.5400109999999998</v>
      </c>
      <c r="R89">
        <v>2.6206170000000002</v>
      </c>
      <c r="S89">
        <v>8.06060000000004E-2</v>
      </c>
      <c r="T89">
        <v>80.606000000000293</v>
      </c>
      <c r="Y89">
        <v>35379</v>
      </c>
      <c r="Z89" t="s">
        <v>16</v>
      </c>
      <c r="AA89" t="s">
        <v>51</v>
      </c>
      <c r="AB89">
        <v>3210</v>
      </c>
      <c r="AC89">
        <v>2.6900110000000002</v>
      </c>
      <c r="AD89">
        <v>2.772627</v>
      </c>
      <c r="AE89">
        <v>8.2615999999999801E-2</v>
      </c>
      <c r="AF89">
        <v>82.615999999999801</v>
      </c>
      <c r="AK89">
        <v>35355</v>
      </c>
      <c r="AL89" t="s">
        <v>16</v>
      </c>
      <c r="AM89" t="s">
        <v>51</v>
      </c>
      <c r="AN89">
        <v>3226</v>
      </c>
      <c r="AO89">
        <v>2.2700109999999998</v>
      </c>
      <c r="AP89">
        <v>2.352627</v>
      </c>
      <c r="AQ89">
        <v>8.2615999999999801E-2</v>
      </c>
      <c r="AR89">
        <v>82.615999999999801</v>
      </c>
    </row>
    <row r="90" spans="1:44">
      <c r="A90">
        <v>51779</v>
      </c>
      <c r="B90" t="s">
        <v>16</v>
      </c>
      <c r="C90" t="s">
        <v>11</v>
      </c>
      <c r="D90">
        <v>3178</v>
      </c>
      <c r="E90">
        <v>2.58</v>
      </c>
      <c r="F90">
        <v>2.6606320000000001</v>
      </c>
      <c r="G90">
        <v>8.0631999999999995E-2</v>
      </c>
      <c r="H90">
        <v>80.632000000000005</v>
      </c>
      <c r="M90">
        <v>55466</v>
      </c>
      <c r="N90" t="s">
        <v>16</v>
      </c>
      <c r="O90" t="s">
        <v>49</v>
      </c>
      <c r="P90">
        <v>3194</v>
      </c>
      <c r="Q90">
        <v>2.5699990000000001</v>
      </c>
      <c r="R90">
        <v>2.652622</v>
      </c>
      <c r="S90">
        <v>8.2622999999999794E-2</v>
      </c>
      <c r="T90">
        <v>82.622999999999806</v>
      </c>
      <c r="Y90">
        <v>55434</v>
      </c>
      <c r="Z90" t="s">
        <v>16</v>
      </c>
      <c r="AA90" t="s">
        <v>49</v>
      </c>
      <c r="AB90">
        <v>3210</v>
      </c>
      <c r="AC90">
        <v>1.1100000000000001</v>
      </c>
      <c r="AD90">
        <v>1.196617</v>
      </c>
      <c r="AE90">
        <v>8.6616999999999902E-2</v>
      </c>
      <c r="AF90">
        <v>86.616999999999905</v>
      </c>
      <c r="AK90">
        <v>55450</v>
      </c>
      <c r="AL90" t="s">
        <v>16</v>
      </c>
      <c r="AM90" t="s">
        <v>49</v>
      </c>
      <c r="AN90">
        <v>3226</v>
      </c>
      <c r="AO90">
        <v>2.29</v>
      </c>
      <c r="AP90">
        <v>2.388617</v>
      </c>
      <c r="AQ90">
        <v>9.8616999999999899E-2</v>
      </c>
      <c r="AR90">
        <v>98.616999999999905</v>
      </c>
    </row>
    <row r="91" spans="1:44">
      <c r="A91">
        <v>34320</v>
      </c>
      <c r="B91" t="s">
        <v>16</v>
      </c>
      <c r="C91" t="s">
        <v>12</v>
      </c>
      <c r="D91">
        <v>3178</v>
      </c>
      <c r="E91">
        <v>2.5800109999999998</v>
      </c>
      <c r="F91">
        <v>2.6606169999999998</v>
      </c>
      <c r="G91">
        <v>8.06060000000004E-2</v>
      </c>
      <c r="H91">
        <v>80.606000000000293</v>
      </c>
      <c r="M91">
        <v>35375</v>
      </c>
      <c r="N91" t="s">
        <v>16</v>
      </c>
      <c r="O91" t="s">
        <v>51</v>
      </c>
      <c r="P91">
        <v>3194</v>
      </c>
      <c r="Q91">
        <v>2.570011</v>
      </c>
      <c r="R91">
        <v>2.6526169999999998</v>
      </c>
      <c r="S91">
        <v>8.2606000000000096E-2</v>
      </c>
      <c r="T91">
        <v>82.606000000000094</v>
      </c>
      <c r="Y91">
        <v>35343</v>
      </c>
      <c r="Z91" t="s">
        <v>16</v>
      </c>
      <c r="AA91" t="s">
        <v>51</v>
      </c>
      <c r="AB91">
        <v>3210</v>
      </c>
      <c r="AC91">
        <v>1.1100110000000001</v>
      </c>
      <c r="AD91">
        <v>1.1926269999999899</v>
      </c>
      <c r="AE91">
        <v>8.2615999999999801E-2</v>
      </c>
      <c r="AF91">
        <v>82.615999999999801</v>
      </c>
      <c r="AK91">
        <v>35359</v>
      </c>
      <c r="AL91" t="s">
        <v>16</v>
      </c>
      <c r="AM91" t="s">
        <v>51</v>
      </c>
      <c r="AN91">
        <v>3226</v>
      </c>
      <c r="AO91">
        <v>2.2900109999999998</v>
      </c>
      <c r="AP91">
        <v>2.372627</v>
      </c>
      <c r="AQ91">
        <v>8.2616000000000203E-2</v>
      </c>
      <c r="AR91">
        <v>82.616000000000199</v>
      </c>
    </row>
    <row r="92" spans="1:44">
      <c r="A92">
        <v>51783</v>
      </c>
      <c r="B92" t="s">
        <v>16</v>
      </c>
      <c r="C92" t="s">
        <v>11</v>
      </c>
      <c r="D92">
        <v>3178</v>
      </c>
      <c r="E92">
        <v>2.6499990000000002</v>
      </c>
      <c r="F92">
        <v>2.732634</v>
      </c>
      <c r="G92">
        <v>8.2634999999999695E-2</v>
      </c>
      <c r="H92">
        <v>82.634999999999707</v>
      </c>
      <c r="M92">
        <v>55470</v>
      </c>
      <c r="N92" t="s">
        <v>16</v>
      </c>
      <c r="O92" t="s">
        <v>49</v>
      </c>
      <c r="P92">
        <v>3194</v>
      </c>
      <c r="Q92">
        <v>2.8199990000000001</v>
      </c>
      <c r="R92">
        <v>2.9006319999999999</v>
      </c>
      <c r="S92">
        <v>8.0632999999999705E-2</v>
      </c>
      <c r="T92">
        <v>80.632999999999697</v>
      </c>
      <c r="Y92">
        <v>55438</v>
      </c>
      <c r="Z92" t="s">
        <v>16</v>
      </c>
      <c r="AA92" t="s">
        <v>49</v>
      </c>
      <c r="AB92">
        <v>3210</v>
      </c>
      <c r="AC92">
        <v>1.8199999999999901</v>
      </c>
      <c r="AD92">
        <v>1.912617</v>
      </c>
      <c r="AE92">
        <v>9.2617000000000102E-2</v>
      </c>
      <c r="AF92">
        <v>92.617000000000104</v>
      </c>
      <c r="AK92">
        <v>55434</v>
      </c>
      <c r="AL92" t="s">
        <v>16</v>
      </c>
      <c r="AM92" t="s">
        <v>49</v>
      </c>
      <c r="AN92">
        <v>3226</v>
      </c>
      <c r="AO92">
        <v>1.01</v>
      </c>
      <c r="AP92">
        <v>1.100617</v>
      </c>
      <c r="AQ92">
        <v>9.0616999999999906E-2</v>
      </c>
      <c r="AR92">
        <v>90.616999999999905</v>
      </c>
    </row>
    <row r="93" spans="1:44">
      <c r="A93">
        <v>34324</v>
      </c>
      <c r="B93" t="s">
        <v>16</v>
      </c>
      <c r="C93" t="s">
        <v>12</v>
      </c>
      <c r="D93">
        <v>3178</v>
      </c>
      <c r="E93">
        <v>2.6500110000000001</v>
      </c>
      <c r="F93">
        <v>2.7326190000000001</v>
      </c>
      <c r="G93">
        <v>8.2608000000000001E-2</v>
      </c>
      <c r="H93">
        <v>82.608000000000004</v>
      </c>
      <c r="M93">
        <v>35379</v>
      </c>
      <c r="N93" t="s">
        <v>16</v>
      </c>
      <c r="O93" t="s">
        <v>51</v>
      </c>
      <c r="P93">
        <v>3194</v>
      </c>
      <c r="Q93">
        <v>2.820011</v>
      </c>
      <c r="R93">
        <v>2.900617</v>
      </c>
      <c r="S93">
        <v>8.06059999999999E-2</v>
      </c>
      <c r="T93">
        <v>80.605999999999895</v>
      </c>
      <c r="Y93">
        <v>35347</v>
      </c>
      <c r="Z93" t="s">
        <v>16</v>
      </c>
      <c r="AA93" t="s">
        <v>51</v>
      </c>
      <c r="AB93">
        <v>3210</v>
      </c>
      <c r="AC93">
        <v>1.820011</v>
      </c>
      <c r="AD93">
        <v>1.904617</v>
      </c>
      <c r="AE93">
        <v>8.4605999999999904E-2</v>
      </c>
      <c r="AF93">
        <v>84.605999999999895</v>
      </c>
      <c r="AK93">
        <v>35343</v>
      </c>
      <c r="AL93" t="s">
        <v>16</v>
      </c>
      <c r="AM93" t="s">
        <v>51</v>
      </c>
      <c r="AN93">
        <v>3226</v>
      </c>
      <c r="AO93">
        <v>1.010011</v>
      </c>
      <c r="AP93">
        <v>1.092627</v>
      </c>
      <c r="AQ93">
        <v>8.2615999999999995E-2</v>
      </c>
      <c r="AR93">
        <v>82.616</v>
      </c>
    </row>
    <row r="94" spans="1:44">
      <c r="A94">
        <v>51787</v>
      </c>
      <c r="B94" t="s">
        <v>16</v>
      </c>
      <c r="C94" t="s">
        <v>11</v>
      </c>
      <c r="D94">
        <v>3178</v>
      </c>
      <c r="E94">
        <v>2.74</v>
      </c>
      <c r="F94">
        <v>2.8206319999999998</v>
      </c>
      <c r="G94">
        <v>8.0631999999999496E-2</v>
      </c>
      <c r="H94">
        <v>80.631999999999493</v>
      </c>
      <c r="M94">
        <v>55474</v>
      </c>
      <c r="N94" t="s">
        <v>16</v>
      </c>
      <c r="O94" t="s">
        <v>49</v>
      </c>
      <c r="P94">
        <v>3194</v>
      </c>
      <c r="Q94">
        <v>2.85</v>
      </c>
      <c r="R94">
        <v>2.9326319999999999</v>
      </c>
      <c r="S94">
        <v>8.2631999999999803E-2</v>
      </c>
      <c r="T94">
        <v>82.631999999999806</v>
      </c>
      <c r="Y94">
        <v>55442</v>
      </c>
      <c r="Z94" t="s">
        <v>16</v>
      </c>
      <c r="AA94" t="s">
        <v>49</v>
      </c>
      <c r="AB94">
        <v>3210</v>
      </c>
      <c r="AC94">
        <v>2.12</v>
      </c>
      <c r="AD94">
        <v>2.2086169999999998</v>
      </c>
      <c r="AE94">
        <v>8.8616999999999696E-2</v>
      </c>
      <c r="AF94">
        <v>88.616999999999706</v>
      </c>
      <c r="AK94">
        <v>55438</v>
      </c>
      <c r="AL94" t="s">
        <v>16</v>
      </c>
      <c r="AM94" t="s">
        <v>49</v>
      </c>
      <c r="AN94">
        <v>3226</v>
      </c>
      <c r="AO94">
        <v>1.0900000000000001</v>
      </c>
      <c r="AP94">
        <v>1.180617</v>
      </c>
      <c r="AQ94">
        <v>9.0616999999999906E-2</v>
      </c>
      <c r="AR94">
        <v>90.616999999999905</v>
      </c>
    </row>
    <row r="95" spans="1:44">
      <c r="A95">
        <v>34328</v>
      </c>
      <c r="B95" t="s">
        <v>16</v>
      </c>
      <c r="C95" t="s">
        <v>12</v>
      </c>
      <c r="D95">
        <v>3178</v>
      </c>
      <c r="E95">
        <v>2.740011</v>
      </c>
      <c r="F95">
        <v>2.8206169999999999</v>
      </c>
      <c r="G95">
        <v>8.06059999999999E-2</v>
      </c>
      <c r="H95">
        <v>80.605999999999895</v>
      </c>
      <c r="M95">
        <v>35383</v>
      </c>
      <c r="N95" t="s">
        <v>16</v>
      </c>
      <c r="O95" t="s">
        <v>51</v>
      </c>
      <c r="P95">
        <v>3194</v>
      </c>
      <c r="Q95">
        <v>2.8500109999999999</v>
      </c>
      <c r="R95">
        <v>2.9326270000000001</v>
      </c>
      <c r="S95">
        <v>8.2616000000000203E-2</v>
      </c>
      <c r="T95">
        <v>82.616000000000199</v>
      </c>
      <c r="Y95">
        <v>35351</v>
      </c>
      <c r="Z95" t="s">
        <v>16</v>
      </c>
      <c r="AA95" t="s">
        <v>51</v>
      </c>
      <c r="AB95">
        <v>3210</v>
      </c>
      <c r="AC95">
        <v>2.1200109999999999</v>
      </c>
      <c r="AD95">
        <v>2.2006269999999999</v>
      </c>
      <c r="AE95">
        <v>8.0615999999999993E-2</v>
      </c>
      <c r="AF95">
        <v>80.616</v>
      </c>
      <c r="AK95">
        <v>35347</v>
      </c>
      <c r="AL95" t="s">
        <v>16</v>
      </c>
      <c r="AM95" t="s">
        <v>51</v>
      </c>
      <c r="AN95">
        <v>3226</v>
      </c>
      <c r="AO95">
        <v>1.0900110000000001</v>
      </c>
      <c r="AP95">
        <v>1.1726270000000001</v>
      </c>
      <c r="AQ95">
        <v>8.2615999999999995E-2</v>
      </c>
      <c r="AR95">
        <v>82.616</v>
      </c>
    </row>
    <row r="96" spans="1:44">
      <c r="A96">
        <v>51715</v>
      </c>
      <c r="B96" t="s">
        <v>16</v>
      </c>
      <c r="C96" t="s">
        <v>11</v>
      </c>
      <c r="D96">
        <v>3178</v>
      </c>
      <c r="E96">
        <v>1.1200000000000001</v>
      </c>
      <c r="F96">
        <v>1.2006319999999999</v>
      </c>
      <c r="G96">
        <v>8.0631999999999801E-2</v>
      </c>
      <c r="H96">
        <v>80.631999999999806</v>
      </c>
      <c r="M96">
        <v>55434</v>
      </c>
      <c r="N96" t="s">
        <v>16</v>
      </c>
      <c r="O96" t="s">
        <v>49</v>
      </c>
      <c r="P96">
        <v>3194</v>
      </c>
      <c r="Q96">
        <v>1.0900000000000001</v>
      </c>
      <c r="R96">
        <v>1.172617</v>
      </c>
      <c r="S96">
        <v>8.2616999999999899E-2</v>
      </c>
      <c r="T96">
        <v>82.616999999999905</v>
      </c>
      <c r="Y96">
        <v>55446</v>
      </c>
      <c r="Z96" t="s">
        <v>16</v>
      </c>
      <c r="AA96" t="s">
        <v>49</v>
      </c>
      <c r="AB96">
        <v>3210</v>
      </c>
      <c r="AC96">
        <v>2.58</v>
      </c>
      <c r="AD96">
        <v>2.6646169999999998</v>
      </c>
      <c r="AE96">
        <v>8.4616999999999706E-2</v>
      </c>
      <c r="AF96">
        <v>84.616999999999706</v>
      </c>
      <c r="AK96">
        <v>55442</v>
      </c>
      <c r="AL96" t="s">
        <v>16</v>
      </c>
      <c r="AM96" t="s">
        <v>49</v>
      </c>
      <c r="AN96">
        <v>3226</v>
      </c>
      <c r="AO96">
        <v>1.4799990000000001</v>
      </c>
      <c r="AP96">
        <v>1.5726169999999999</v>
      </c>
      <c r="AQ96">
        <v>9.2618000000000006E-2</v>
      </c>
      <c r="AR96">
        <v>92.618000000000094</v>
      </c>
    </row>
    <row r="97" spans="1:44">
      <c r="A97">
        <v>34256</v>
      </c>
      <c r="B97" t="s">
        <v>16</v>
      </c>
      <c r="C97" t="s">
        <v>12</v>
      </c>
      <c r="D97">
        <v>3178</v>
      </c>
      <c r="E97">
        <v>1.1200110000000001</v>
      </c>
      <c r="F97">
        <v>1.200617</v>
      </c>
      <c r="G97">
        <v>8.06059999999999E-2</v>
      </c>
      <c r="H97">
        <v>80.605999999999895</v>
      </c>
      <c r="M97">
        <v>35343</v>
      </c>
      <c r="N97" t="s">
        <v>16</v>
      </c>
      <c r="O97" t="s">
        <v>51</v>
      </c>
      <c r="P97">
        <v>3194</v>
      </c>
      <c r="Q97">
        <v>1.0900110000000001</v>
      </c>
      <c r="R97">
        <v>1.1726220000000001</v>
      </c>
      <c r="S97">
        <v>8.2610999999999907E-2</v>
      </c>
      <c r="T97">
        <v>82.610999999999905</v>
      </c>
      <c r="Y97">
        <v>35355</v>
      </c>
      <c r="Z97" t="s">
        <v>16</v>
      </c>
      <c r="AA97" t="s">
        <v>51</v>
      </c>
      <c r="AB97">
        <v>3210</v>
      </c>
      <c r="AC97">
        <v>2.5800109999999998</v>
      </c>
      <c r="AD97">
        <v>2.660622</v>
      </c>
      <c r="AE97">
        <v>8.0611000000000196E-2</v>
      </c>
      <c r="AF97">
        <v>80.611000000000203</v>
      </c>
      <c r="AK97">
        <v>35351</v>
      </c>
      <c r="AL97" t="s">
        <v>16</v>
      </c>
      <c r="AM97" t="s">
        <v>51</v>
      </c>
      <c r="AN97">
        <v>3226</v>
      </c>
      <c r="AO97">
        <v>1.480011</v>
      </c>
      <c r="AP97">
        <v>1.560627</v>
      </c>
      <c r="AQ97">
        <v>8.0615999999999993E-2</v>
      </c>
      <c r="AR97">
        <v>80.616</v>
      </c>
    </row>
    <row r="98" spans="1:44">
      <c r="A98">
        <v>51719</v>
      </c>
      <c r="B98" t="s">
        <v>16</v>
      </c>
      <c r="C98" t="s">
        <v>11</v>
      </c>
      <c r="D98">
        <v>3178</v>
      </c>
      <c r="E98">
        <v>1.56</v>
      </c>
      <c r="F98">
        <v>1.640622</v>
      </c>
      <c r="G98">
        <v>8.0621999999999902E-2</v>
      </c>
      <c r="H98">
        <v>80.6219999999999</v>
      </c>
      <c r="M98">
        <v>55438</v>
      </c>
      <c r="N98" t="s">
        <v>16</v>
      </c>
      <c r="O98" t="s">
        <v>49</v>
      </c>
      <c r="P98">
        <v>3194</v>
      </c>
      <c r="Q98">
        <v>1.1200000000000001</v>
      </c>
      <c r="R98">
        <v>1.200617</v>
      </c>
      <c r="S98">
        <v>8.0616999999999897E-2</v>
      </c>
      <c r="T98">
        <v>80.616999999999905</v>
      </c>
      <c r="Y98">
        <v>55450</v>
      </c>
      <c r="Z98" t="s">
        <v>16</v>
      </c>
      <c r="AA98" t="s">
        <v>49</v>
      </c>
      <c r="AB98">
        <v>3210</v>
      </c>
      <c r="AC98">
        <v>2.6499990000000002</v>
      </c>
      <c r="AD98">
        <v>2.7366169999999999</v>
      </c>
      <c r="AE98">
        <v>8.6617999999999598E-2</v>
      </c>
      <c r="AF98">
        <v>86.617999999999597</v>
      </c>
      <c r="AK98">
        <v>55446</v>
      </c>
      <c r="AL98" t="s">
        <v>16</v>
      </c>
      <c r="AM98" t="s">
        <v>49</v>
      </c>
      <c r="AN98">
        <v>3226</v>
      </c>
      <c r="AO98">
        <v>1.83</v>
      </c>
      <c r="AP98">
        <v>1.924617</v>
      </c>
      <c r="AQ98">
        <v>9.4616999999999896E-2</v>
      </c>
      <c r="AR98">
        <v>94.616999999999905</v>
      </c>
    </row>
    <row r="99" spans="1:44">
      <c r="A99">
        <v>34260</v>
      </c>
      <c r="B99" t="s">
        <v>16</v>
      </c>
      <c r="C99" t="s">
        <v>12</v>
      </c>
      <c r="D99">
        <v>3178</v>
      </c>
      <c r="E99">
        <v>1.560011</v>
      </c>
      <c r="F99">
        <v>1.640617</v>
      </c>
      <c r="G99">
        <v>8.06059999999999E-2</v>
      </c>
      <c r="H99">
        <v>80.605999999999895</v>
      </c>
      <c r="M99">
        <v>35347</v>
      </c>
      <c r="N99" t="s">
        <v>16</v>
      </c>
      <c r="O99" t="s">
        <v>51</v>
      </c>
      <c r="P99">
        <v>3194</v>
      </c>
      <c r="Q99">
        <v>1.1200110000000001</v>
      </c>
      <c r="R99">
        <v>1.2006220000000001</v>
      </c>
      <c r="S99">
        <v>8.0610999999999905E-2</v>
      </c>
      <c r="T99">
        <v>80.610999999999905</v>
      </c>
      <c r="Y99">
        <v>35359</v>
      </c>
      <c r="Z99" t="s">
        <v>16</v>
      </c>
      <c r="AA99" t="s">
        <v>51</v>
      </c>
      <c r="AB99">
        <v>3210</v>
      </c>
      <c r="AC99">
        <v>2.6500110000000001</v>
      </c>
      <c r="AD99">
        <v>2.7326269999999999</v>
      </c>
      <c r="AE99">
        <v>8.2615999999999801E-2</v>
      </c>
      <c r="AF99">
        <v>82.615999999999801</v>
      </c>
      <c r="AK99">
        <v>35355</v>
      </c>
      <c r="AL99" t="s">
        <v>16</v>
      </c>
      <c r="AM99" t="s">
        <v>51</v>
      </c>
      <c r="AN99">
        <v>3226</v>
      </c>
      <c r="AO99">
        <v>1.8300110000000001</v>
      </c>
      <c r="AP99">
        <v>1.916617</v>
      </c>
      <c r="AQ99">
        <v>8.6605999999999905E-2</v>
      </c>
      <c r="AR99">
        <v>86.605999999999895</v>
      </c>
    </row>
    <row r="100" spans="1:44">
      <c r="A100">
        <v>51723</v>
      </c>
      <c r="B100" t="s">
        <v>16</v>
      </c>
      <c r="C100" t="s">
        <v>11</v>
      </c>
      <c r="D100">
        <v>3178</v>
      </c>
      <c r="E100">
        <v>2.41</v>
      </c>
      <c r="F100">
        <v>2.4926219999999999</v>
      </c>
      <c r="G100">
        <v>8.2621999999999696E-2</v>
      </c>
      <c r="H100">
        <v>82.621999999999701</v>
      </c>
      <c r="M100">
        <v>55442</v>
      </c>
      <c r="N100" t="s">
        <v>16</v>
      </c>
      <c r="O100" t="s">
        <v>49</v>
      </c>
      <c r="P100">
        <v>3194</v>
      </c>
      <c r="Q100">
        <v>1.4899990000000001</v>
      </c>
      <c r="R100">
        <v>1.572632</v>
      </c>
      <c r="S100">
        <v>8.2632999999999901E-2</v>
      </c>
      <c r="T100">
        <v>82.632999999999896</v>
      </c>
      <c r="Y100">
        <v>55454</v>
      </c>
      <c r="Z100" t="s">
        <v>16</v>
      </c>
      <c r="AA100" t="s">
        <v>49</v>
      </c>
      <c r="AB100">
        <v>3210</v>
      </c>
      <c r="AC100">
        <v>2.66</v>
      </c>
      <c r="AD100">
        <v>2.7486169999999999</v>
      </c>
      <c r="AE100">
        <v>8.8616999999999696E-2</v>
      </c>
      <c r="AF100">
        <v>88.616999999999706</v>
      </c>
      <c r="AK100">
        <v>55450</v>
      </c>
      <c r="AL100" t="s">
        <v>16</v>
      </c>
      <c r="AM100" t="s">
        <v>49</v>
      </c>
      <c r="AN100">
        <v>3226</v>
      </c>
      <c r="AO100">
        <v>2.06</v>
      </c>
      <c r="AP100">
        <v>2.14861699999999</v>
      </c>
      <c r="AQ100">
        <v>8.8616999999999696E-2</v>
      </c>
      <c r="AR100">
        <v>88.616999999999706</v>
      </c>
    </row>
    <row r="101" spans="1:44">
      <c r="A101">
        <v>34264</v>
      </c>
      <c r="B101" t="s">
        <v>16</v>
      </c>
      <c r="C101" t="s">
        <v>12</v>
      </c>
      <c r="D101">
        <v>3178</v>
      </c>
      <c r="E101">
        <v>2.4100109999999999</v>
      </c>
      <c r="F101">
        <v>2.4926170000000001</v>
      </c>
      <c r="G101">
        <v>8.2606000000000096E-2</v>
      </c>
      <c r="H101">
        <v>82.606000000000094</v>
      </c>
      <c r="M101">
        <v>35351</v>
      </c>
      <c r="N101" t="s">
        <v>16</v>
      </c>
      <c r="O101" t="s">
        <v>51</v>
      </c>
      <c r="P101">
        <v>3194</v>
      </c>
      <c r="Q101">
        <v>1.490011</v>
      </c>
      <c r="R101">
        <v>1.5726169999999999</v>
      </c>
      <c r="S101">
        <v>8.2606000000000096E-2</v>
      </c>
      <c r="T101">
        <v>82.606000000000094</v>
      </c>
      <c r="Y101">
        <v>35363</v>
      </c>
      <c r="Z101" t="s">
        <v>16</v>
      </c>
      <c r="AA101" t="s">
        <v>51</v>
      </c>
      <c r="AB101">
        <v>3210</v>
      </c>
      <c r="AC101">
        <v>2.6600109999999999</v>
      </c>
      <c r="AD101">
        <v>2.7406269999999999</v>
      </c>
      <c r="AE101">
        <v>8.0615999999999993E-2</v>
      </c>
      <c r="AF101">
        <v>80.616</v>
      </c>
      <c r="AK101">
        <v>35359</v>
      </c>
      <c r="AL101" t="s">
        <v>16</v>
      </c>
      <c r="AM101" t="s">
        <v>51</v>
      </c>
      <c r="AN101">
        <v>3226</v>
      </c>
      <c r="AO101">
        <v>2.0600109999999998</v>
      </c>
      <c r="AP101">
        <v>2.14061699999999</v>
      </c>
      <c r="AQ101">
        <v>8.06059999999999E-2</v>
      </c>
      <c r="AR101">
        <v>80.605999999999895</v>
      </c>
    </row>
    <row r="102" spans="1:44">
      <c r="A102">
        <v>51727</v>
      </c>
      <c r="B102" t="s">
        <v>16</v>
      </c>
      <c r="C102" t="s">
        <v>11</v>
      </c>
      <c r="D102">
        <v>3178</v>
      </c>
      <c r="E102">
        <v>2.4300000000000002</v>
      </c>
      <c r="F102">
        <v>2.512632</v>
      </c>
      <c r="G102">
        <v>8.2631999999999803E-2</v>
      </c>
      <c r="H102">
        <v>82.631999999999806</v>
      </c>
      <c r="M102">
        <v>55446</v>
      </c>
      <c r="N102" t="s">
        <v>16</v>
      </c>
      <c r="O102" t="s">
        <v>49</v>
      </c>
      <c r="P102">
        <v>3194</v>
      </c>
      <c r="Q102">
        <v>1.5899999999999901</v>
      </c>
      <c r="R102">
        <v>1.6726319999999999</v>
      </c>
      <c r="S102">
        <v>8.2632000000000205E-2</v>
      </c>
      <c r="T102">
        <v>82.632000000000204</v>
      </c>
      <c r="Y102">
        <v>55458</v>
      </c>
      <c r="Z102" t="s">
        <v>16</v>
      </c>
      <c r="AA102" t="s">
        <v>49</v>
      </c>
      <c r="AB102">
        <v>3210</v>
      </c>
      <c r="AC102">
        <v>2.68</v>
      </c>
      <c r="AD102">
        <v>2.7686169999999999</v>
      </c>
      <c r="AE102">
        <v>8.8616999999999696E-2</v>
      </c>
      <c r="AF102">
        <v>88.616999999999706</v>
      </c>
      <c r="AK102">
        <v>55454</v>
      </c>
      <c r="AL102" t="s">
        <v>16</v>
      </c>
      <c r="AM102" t="s">
        <v>49</v>
      </c>
      <c r="AN102">
        <v>3226</v>
      </c>
      <c r="AO102">
        <v>2.16</v>
      </c>
      <c r="AP102">
        <v>2.2526169999999999</v>
      </c>
      <c r="AQ102">
        <v>9.26169999999997E-2</v>
      </c>
      <c r="AR102">
        <v>92.616999999999706</v>
      </c>
    </row>
    <row r="103" spans="1:44">
      <c r="A103">
        <v>34268</v>
      </c>
      <c r="B103" t="s">
        <v>16</v>
      </c>
      <c r="C103" t="s">
        <v>12</v>
      </c>
      <c r="D103">
        <v>3178</v>
      </c>
      <c r="E103">
        <v>2.4300109999999999</v>
      </c>
      <c r="F103">
        <v>2.5126170000000001</v>
      </c>
      <c r="G103">
        <v>8.2606000000000096E-2</v>
      </c>
      <c r="H103">
        <v>82.606000000000094</v>
      </c>
      <c r="M103">
        <v>35355</v>
      </c>
      <c r="N103" t="s">
        <v>16</v>
      </c>
      <c r="O103" t="s">
        <v>51</v>
      </c>
      <c r="P103">
        <v>3194</v>
      </c>
      <c r="Q103">
        <v>1.5900110000000001</v>
      </c>
      <c r="R103">
        <v>1.672617</v>
      </c>
      <c r="S103">
        <v>8.2605999999999902E-2</v>
      </c>
      <c r="T103">
        <v>82.605999999999895</v>
      </c>
      <c r="Y103">
        <v>35367</v>
      </c>
      <c r="Z103" t="s">
        <v>16</v>
      </c>
      <c r="AA103" t="s">
        <v>51</v>
      </c>
      <c r="AB103">
        <v>3210</v>
      </c>
      <c r="AC103">
        <v>2.6800109999999999</v>
      </c>
      <c r="AD103">
        <v>2.7606269999999999</v>
      </c>
      <c r="AE103">
        <v>8.0615999999999993E-2</v>
      </c>
      <c r="AF103">
        <v>80.616</v>
      </c>
      <c r="AK103">
        <v>35363</v>
      </c>
      <c r="AL103" t="s">
        <v>16</v>
      </c>
      <c r="AM103" t="s">
        <v>51</v>
      </c>
      <c r="AN103">
        <v>3226</v>
      </c>
      <c r="AO103">
        <v>2.1600109999999999</v>
      </c>
      <c r="AP103">
        <v>2.2446169999999999</v>
      </c>
      <c r="AQ103">
        <v>8.4605999999999904E-2</v>
      </c>
      <c r="AR103">
        <v>84.605999999999895</v>
      </c>
    </row>
    <row r="104" spans="1:44">
      <c r="A104">
        <v>51731</v>
      </c>
      <c r="B104" t="s">
        <v>16</v>
      </c>
      <c r="C104" t="s">
        <v>11</v>
      </c>
      <c r="D104">
        <v>3178</v>
      </c>
      <c r="E104">
        <v>2.62999899999999</v>
      </c>
      <c r="F104">
        <v>2.7126320000000002</v>
      </c>
      <c r="G104">
        <v>8.2633000000000401E-2</v>
      </c>
      <c r="H104">
        <v>82.633000000000393</v>
      </c>
      <c r="M104">
        <v>55450</v>
      </c>
      <c r="N104" t="s">
        <v>16</v>
      </c>
      <c r="O104" t="s">
        <v>49</v>
      </c>
      <c r="P104">
        <v>3194</v>
      </c>
      <c r="Q104">
        <v>2.04</v>
      </c>
      <c r="R104">
        <v>2.1206320000000001</v>
      </c>
      <c r="S104">
        <v>8.0631999999999995E-2</v>
      </c>
      <c r="T104">
        <v>80.632000000000005</v>
      </c>
      <c r="Y104">
        <v>55434</v>
      </c>
      <c r="Z104" t="s">
        <v>16</v>
      </c>
      <c r="AA104" t="s">
        <v>49</v>
      </c>
      <c r="AB104">
        <v>3210</v>
      </c>
      <c r="AC104">
        <v>1.01</v>
      </c>
      <c r="AD104">
        <v>1.096617</v>
      </c>
      <c r="AE104">
        <v>8.6616999999999902E-2</v>
      </c>
      <c r="AF104">
        <v>86.616999999999905</v>
      </c>
      <c r="AK104">
        <v>55458</v>
      </c>
      <c r="AL104" t="s">
        <v>16</v>
      </c>
      <c r="AM104" t="s">
        <v>49</v>
      </c>
      <c r="AN104">
        <v>3226</v>
      </c>
      <c r="AO104">
        <v>2.2799990000000001</v>
      </c>
      <c r="AP104">
        <v>2.372617</v>
      </c>
      <c r="AQ104">
        <v>9.2617999999999798E-2</v>
      </c>
      <c r="AR104">
        <v>92.617999999999796</v>
      </c>
    </row>
    <row r="105" spans="1:44">
      <c r="A105">
        <v>34272</v>
      </c>
      <c r="B105" t="s">
        <v>16</v>
      </c>
      <c r="C105" t="s">
        <v>12</v>
      </c>
      <c r="D105">
        <v>3178</v>
      </c>
      <c r="E105">
        <v>2.6300110000000001</v>
      </c>
      <c r="F105">
        <v>2.7126169999999998</v>
      </c>
      <c r="G105">
        <v>8.2605999999999694E-2</v>
      </c>
      <c r="H105">
        <v>82.605999999999696</v>
      </c>
      <c r="M105">
        <v>35359</v>
      </c>
      <c r="N105" t="s">
        <v>16</v>
      </c>
      <c r="O105" t="s">
        <v>51</v>
      </c>
      <c r="P105">
        <v>3194</v>
      </c>
      <c r="Q105">
        <v>2.0400109999999998</v>
      </c>
      <c r="R105">
        <v>2.1206170000000002</v>
      </c>
      <c r="S105">
        <v>8.06060000000004E-2</v>
      </c>
      <c r="T105">
        <v>80.606000000000293</v>
      </c>
      <c r="Y105">
        <v>35343</v>
      </c>
      <c r="Z105" t="s">
        <v>16</v>
      </c>
      <c r="AA105" t="s">
        <v>51</v>
      </c>
      <c r="AB105">
        <v>3210</v>
      </c>
      <c r="AC105">
        <v>1.010011</v>
      </c>
      <c r="AD105">
        <v>1.0926169999999999</v>
      </c>
      <c r="AE105">
        <v>8.2605999999999902E-2</v>
      </c>
      <c r="AF105">
        <v>82.605999999999895</v>
      </c>
      <c r="AK105">
        <v>35367</v>
      </c>
      <c r="AL105" t="s">
        <v>16</v>
      </c>
      <c r="AM105" t="s">
        <v>51</v>
      </c>
      <c r="AN105">
        <v>3226</v>
      </c>
      <c r="AO105">
        <v>2.280011</v>
      </c>
      <c r="AP105">
        <v>2.360627</v>
      </c>
      <c r="AQ105">
        <v>8.0615999999999993E-2</v>
      </c>
      <c r="AR105">
        <v>80.616</v>
      </c>
    </row>
    <row r="106" spans="1:44">
      <c r="A106">
        <v>51715</v>
      </c>
      <c r="B106" t="s">
        <v>16</v>
      </c>
      <c r="C106" t="s">
        <v>11</v>
      </c>
      <c r="D106">
        <v>3178</v>
      </c>
      <c r="E106">
        <v>1.02</v>
      </c>
      <c r="F106">
        <v>1.1006320000000001</v>
      </c>
      <c r="G106">
        <v>8.0631999999999995E-2</v>
      </c>
      <c r="H106">
        <v>80.632000000000005</v>
      </c>
      <c r="M106">
        <v>55454</v>
      </c>
      <c r="N106" t="s">
        <v>16</v>
      </c>
      <c r="O106" t="s">
        <v>49</v>
      </c>
      <c r="P106">
        <v>3194</v>
      </c>
      <c r="Q106">
        <v>2.0899990000000002</v>
      </c>
      <c r="R106">
        <v>2.1726220000000001</v>
      </c>
      <c r="S106">
        <v>8.2622999999999794E-2</v>
      </c>
      <c r="T106">
        <v>82.622999999999806</v>
      </c>
      <c r="Y106">
        <v>55438</v>
      </c>
      <c r="Z106" t="s">
        <v>16</v>
      </c>
      <c r="AA106" t="s">
        <v>49</v>
      </c>
      <c r="AB106">
        <v>3210</v>
      </c>
      <c r="AC106">
        <v>1.51</v>
      </c>
      <c r="AD106">
        <v>1.604617</v>
      </c>
      <c r="AE106">
        <v>9.4616999999999896E-2</v>
      </c>
      <c r="AF106">
        <v>94.616999999999905</v>
      </c>
      <c r="AK106">
        <v>55434</v>
      </c>
      <c r="AL106" t="s">
        <v>16</v>
      </c>
      <c r="AM106" t="s">
        <v>49</v>
      </c>
      <c r="AN106">
        <v>3226</v>
      </c>
      <c r="AO106">
        <v>1</v>
      </c>
      <c r="AP106">
        <v>1.0846169999999999</v>
      </c>
      <c r="AQ106">
        <v>8.4616999999999901E-2</v>
      </c>
      <c r="AR106">
        <v>84.616999999999905</v>
      </c>
    </row>
    <row r="107" spans="1:44">
      <c r="A107">
        <v>34256</v>
      </c>
      <c r="B107" t="s">
        <v>16</v>
      </c>
      <c r="C107" t="s">
        <v>12</v>
      </c>
      <c r="D107">
        <v>3178</v>
      </c>
      <c r="E107">
        <v>1.020011</v>
      </c>
      <c r="F107">
        <v>1.100617</v>
      </c>
      <c r="G107">
        <v>8.06059999999999E-2</v>
      </c>
      <c r="H107">
        <v>80.605999999999895</v>
      </c>
      <c r="M107">
        <v>35363</v>
      </c>
      <c r="N107" t="s">
        <v>16</v>
      </c>
      <c r="O107" t="s">
        <v>51</v>
      </c>
      <c r="P107">
        <v>3194</v>
      </c>
      <c r="Q107">
        <v>2.0900110000000001</v>
      </c>
      <c r="R107">
        <v>2.1726169999999998</v>
      </c>
      <c r="S107">
        <v>8.2605999999999694E-2</v>
      </c>
      <c r="T107">
        <v>82.605999999999696</v>
      </c>
      <c r="Y107">
        <v>35347</v>
      </c>
      <c r="Z107" t="s">
        <v>16</v>
      </c>
      <c r="AA107" t="s">
        <v>51</v>
      </c>
      <c r="AB107">
        <v>3210</v>
      </c>
      <c r="AC107">
        <v>1.510011</v>
      </c>
      <c r="AD107">
        <v>1.592622</v>
      </c>
      <c r="AE107">
        <v>8.2610999999999907E-2</v>
      </c>
      <c r="AF107">
        <v>82.610999999999905</v>
      </c>
      <c r="AK107">
        <v>35343</v>
      </c>
      <c r="AL107" t="s">
        <v>16</v>
      </c>
      <c r="AM107" t="s">
        <v>51</v>
      </c>
      <c r="AN107">
        <v>3226</v>
      </c>
      <c r="AO107">
        <v>1.000011</v>
      </c>
      <c r="AP107">
        <v>1.080627</v>
      </c>
      <c r="AQ107">
        <v>8.0615999999999993E-2</v>
      </c>
      <c r="AR107">
        <v>80.616</v>
      </c>
    </row>
    <row r="108" spans="1:44">
      <c r="A108">
        <v>51719</v>
      </c>
      <c r="B108" t="s">
        <v>16</v>
      </c>
      <c r="C108" t="s">
        <v>11</v>
      </c>
      <c r="D108">
        <v>3178</v>
      </c>
      <c r="E108">
        <v>1.409999</v>
      </c>
      <c r="F108">
        <v>1.492632</v>
      </c>
      <c r="G108">
        <v>8.2632999999999901E-2</v>
      </c>
      <c r="H108">
        <v>82.632999999999896</v>
      </c>
      <c r="M108">
        <v>55458</v>
      </c>
      <c r="N108" t="s">
        <v>16</v>
      </c>
      <c r="O108" t="s">
        <v>49</v>
      </c>
      <c r="P108">
        <v>3194</v>
      </c>
      <c r="Q108">
        <v>2.2400000000000002</v>
      </c>
      <c r="R108">
        <v>2.3206319999999998</v>
      </c>
      <c r="S108">
        <v>8.0631999999999496E-2</v>
      </c>
      <c r="T108">
        <v>80.631999999999493</v>
      </c>
      <c r="Y108">
        <v>55442</v>
      </c>
      <c r="Z108" t="s">
        <v>16</v>
      </c>
      <c r="AA108" t="s">
        <v>49</v>
      </c>
      <c r="AB108">
        <v>3210</v>
      </c>
      <c r="AC108">
        <v>1.53</v>
      </c>
      <c r="AD108">
        <v>1.628617</v>
      </c>
      <c r="AE108">
        <v>9.8616999999999899E-2</v>
      </c>
      <c r="AF108">
        <v>98.616999999999905</v>
      </c>
      <c r="AK108">
        <v>55438</v>
      </c>
      <c r="AL108" t="s">
        <v>16</v>
      </c>
      <c r="AM108" t="s">
        <v>49</v>
      </c>
      <c r="AN108">
        <v>3226</v>
      </c>
      <c r="AO108">
        <v>1.06</v>
      </c>
      <c r="AP108">
        <v>1.144617</v>
      </c>
      <c r="AQ108">
        <v>8.4616999999999901E-2</v>
      </c>
      <c r="AR108">
        <v>84.616999999999905</v>
      </c>
    </row>
    <row r="109" spans="1:44">
      <c r="A109">
        <v>34260</v>
      </c>
      <c r="B109" t="s">
        <v>16</v>
      </c>
      <c r="C109" t="s">
        <v>12</v>
      </c>
      <c r="D109">
        <v>3178</v>
      </c>
      <c r="E109">
        <v>1.4100109999999999</v>
      </c>
      <c r="F109">
        <v>1.4926170000000001</v>
      </c>
      <c r="G109">
        <v>8.2606000000000096E-2</v>
      </c>
      <c r="H109">
        <v>82.606000000000094</v>
      </c>
      <c r="M109">
        <v>35367</v>
      </c>
      <c r="N109" t="s">
        <v>16</v>
      </c>
      <c r="O109" t="s">
        <v>51</v>
      </c>
      <c r="P109">
        <v>3194</v>
      </c>
      <c r="Q109">
        <v>2.240011</v>
      </c>
      <c r="R109">
        <v>2.320627</v>
      </c>
      <c r="S109">
        <v>8.0615999999999993E-2</v>
      </c>
      <c r="T109">
        <v>80.616</v>
      </c>
      <c r="Y109">
        <v>35351</v>
      </c>
      <c r="Z109" t="s">
        <v>16</v>
      </c>
      <c r="AA109" t="s">
        <v>51</v>
      </c>
      <c r="AB109">
        <v>3210</v>
      </c>
      <c r="AC109">
        <v>1.530011</v>
      </c>
      <c r="AD109">
        <v>1.612628</v>
      </c>
      <c r="AE109">
        <v>8.2616999999999899E-2</v>
      </c>
      <c r="AF109">
        <v>82.616999999999905</v>
      </c>
      <c r="AK109">
        <v>35347</v>
      </c>
      <c r="AL109" t="s">
        <v>16</v>
      </c>
      <c r="AM109" t="s">
        <v>51</v>
      </c>
      <c r="AN109">
        <v>3226</v>
      </c>
      <c r="AO109">
        <v>1.060011</v>
      </c>
      <c r="AP109">
        <v>1.140617</v>
      </c>
      <c r="AQ109">
        <v>8.06059999999999E-2</v>
      </c>
      <c r="AR109">
        <v>80.605999999999895</v>
      </c>
    </row>
    <row r="110" spans="1:44">
      <c r="A110">
        <v>51723</v>
      </c>
      <c r="B110" t="s">
        <v>16</v>
      </c>
      <c r="C110" t="s">
        <v>11</v>
      </c>
      <c r="D110">
        <v>3178</v>
      </c>
      <c r="E110">
        <v>2.06</v>
      </c>
      <c r="F110">
        <v>2.1406320000000001</v>
      </c>
      <c r="G110">
        <v>8.0631999999999995E-2</v>
      </c>
      <c r="H110">
        <v>80.632000000000005</v>
      </c>
      <c r="M110">
        <v>55462</v>
      </c>
      <c r="N110" t="s">
        <v>16</v>
      </c>
      <c r="O110" t="s">
        <v>49</v>
      </c>
      <c r="P110">
        <v>3194</v>
      </c>
      <c r="Q110">
        <v>2.2999990000000001</v>
      </c>
      <c r="R110">
        <v>2.3806319999999999</v>
      </c>
      <c r="S110">
        <v>8.0632999999999705E-2</v>
      </c>
      <c r="T110">
        <v>80.632999999999697</v>
      </c>
      <c r="Y110">
        <v>55446</v>
      </c>
      <c r="Z110" t="s">
        <v>16</v>
      </c>
      <c r="AA110" t="s">
        <v>49</v>
      </c>
      <c r="AB110">
        <v>3210</v>
      </c>
      <c r="AC110">
        <v>1.919999</v>
      </c>
      <c r="AD110">
        <v>2.0046219999999999</v>
      </c>
      <c r="AE110">
        <v>8.4622999999999796E-2</v>
      </c>
      <c r="AF110">
        <v>84.622999999999806</v>
      </c>
      <c r="AK110">
        <v>55442</v>
      </c>
      <c r="AL110" t="s">
        <v>16</v>
      </c>
      <c r="AM110" t="s">
        <v>49</v>
      </c>
      <c r="AN110">
        <v>3226</v>
      </c>
      <c r="AO110">
        <v>1.149999</v>
      </c>
      <c r="AP110">
        <v>1.2406170000000001</v>
      </c>
      <c r="AQ110">
        <v>9.0618000000000004E-2</v>
      </c>
      <c r="AR110">
        <v>90.617999999999995</v>
      </c>
    </row>
    <row r="111" spans="1:44">
      <c r="A111">
        <v>34264</v>
      </c>
      <c r="B111" t="s">
        <v>16</v>
      </c>
      <c r="C111" t="s">
        <v>12</v>
      </c>
      <c r="D111">
        <v>3178</v>
      </c>
      <c r="E111">
        <v>2.0600109999999998</v>
      </c>
      <c r="F111">
        <v>2.14061699999999</v>
      </c>
      <c r="G111">
        <v>8.06059999999999E-2</v>
      </c>
      <c r="H111">
        <v>80.605999999999895</v>
      </c>
      <c r="M111">
        <v>35371</v>
      </c>
      <c r="N111" t="s">
        <v>16</v>
      </c>
      <c r="O111" t="s">
        <v>51</v>
      </c>
      <c r="P111">
        <v>3194</v>
      </c>
      <c r="Q111">
        <v>2.300011</v>
      </c>
      <c r="R111">
        <v>2.380617</v>
      </c>
      <c r="S111">
        <v>8.06059999999999E-2</v>
      </c>
      <c r="T111">
        <v>80.605999999999895</v>
      </c>
      <c r="Y111">
        <v>35355</v>
      </c>
      <c r="Z111" t="s">
        <v>16</v>
      </c>
      <c r="AA111" t="s">
        <v>51</v>
      </c>
      <c r="AB111">
        <v>3210</v>
      </c>
      <c r="AC111">
        <v>1.9200109999999999</v>
      </c>
      <c r="AD111">
        <v>2.0006170000000001</v>
      </c>
      <c r="AE111">
        <v>8.06059999999999E-2</v>
      </c>
      <c r="AF111">
        <v>80.605999999999895</v>
      </c>
      <c r="AK111">
        <v>35351</v>
      </c>
      <c r="AL111" t="s">
        <v>16</v>
      </c>
      <c r="AM111" t="s">
        <v>51</v>
      </c>
      <c r="AN111">
        <v>3226</v>
      </c>
      <c r="AO111">
        <v>1.1500109999999999</v>
      </c>
      <c r="AP111">
        <v>1.2326170000000001</v>
      </c>
      <c r="AQ111">
        <v>8.2605999999999902E-2</v>
      </c>
      <c r="AR111">
        <v>82.605999999999895</v>
      </c>
    </row>
    <row r="112" spans="1:44">
      <c r="A112">
        <v>51715</v>
      </c>
      <c r="B112" t="s">
        <v>16</v>
      </c>
      <c r="C112" t="s">
        <v>11</v>
      </c>
      <c r="D112">
        <v>3178</v>
      </c>
      <c r="E112">
        <v>1.07</v>
      </c>
      <c r="F112">
        <v>1.1526320000000001</v>
      </c>
      <c r="G112">
        <v>8.2631999999999997E-2</v>
      </c>
      <c r="H112">
        <v>82.632000000000005</v>
      </c>
      <c r="M112">
        <v>55466</v>
      </c>
      <c r="N112" t="s">
        <v>16</v>
      </c>
      <c r="O112" t="s">
        <v>49</v>
      </c>
      <c r="P112">
        <v>3194</v>
      </c>
      <c r="Q112">
        <v>2.4799989999999998</v>
      </c>
      <c r="R112">
        <v>2.560632</v>
      </c>
      <c r="S112">
        <v>8.0633000000000093E-2</v>
      </c>
      <c r="T112">
        <v>80.633000000000095</v>
      </c>
      <c r="Y112">
        <v>55450</v>
      </c>
      <c r="Z112" t="s">
        <v>16</v>
      </c>
      <c r="AA112" t="s">
        <v>49</v>
      </c>
      <c r="AB112">
        <v>3210</v>
      </c>
      <c r="AC112">
        <v>1.959999</v>
      </c>
      <c r="AD112">
        <v>2.0486170000000001</v>
      </c>
      <c r="AE112">
        <v>8.8618000000000002E-2</v>
      </c>
      <c r="AF112">
        <v>88.617999999999995</v>
      </c>
      <c r="AK112">
        <v>55446</v>
      </c>
      <c r="AL112" t="s">
        <v>16</v>
      </c>
      <c r="AM112" t="s">
        <v>49</v>
      </c>
      <c r="AN112">
        <v>3226</v>
      </c>
      <c r="AO112">
        <v>1.389999</v>
      </c>
      <c r="AP112">
        <v>1.4846170000000001</v>
      </c>
      <c r="AQ112">
        <v>9.4617999999999994E-2</v>
      </c>
      <c r="AR112">
        <v>94.618000000000094</v>
      </c>
    </row>
    <row r="113" spans="1:44">
      <c r="A113">
        <v>34256</v>
      </c>
      <c r="B113" t="s">
        <v>16</v>
      </c>
      <c r="C113" t="s">
        <v>12</v>
      </c>
      <c r="D113">
        <v>3178</v>
      </c>
      <c r="E113">
        <v>1.070011</v>
      </c>
      <c r="F113">
        <v>1.152617</v>
      </c>
      <c r="G113">
        <v>8.2605999999999902E-2</v>
      </c>
      <c r="H113">
        <v>82.605999999999895</v>
      </c>
      <c r="M113">
        <v>35375</v>
      </c>
      <c r="N113" t="s">
        <v>16</v>
      </c>
      <c r="O113" t="s">
        <v>51</v>
      </c>
      <c r="P113">
        <v>3194</v>
      </c>
      <c r="Q113">
        <v>2.4800110000000002</v>
      </c>
      <c r="R113">
        <v>2.5606270000000002</v>
      </c>
      <c r="S113">
        <v>8.0615999999999993E-2</v>
      </c>
      <c r="T113">
        <v>80.616</v>
      </c>
      <c r="Y113">
        <v>35359</v>
      </c>
      <c r="Z113" t="s">
        <v>16</v>
      </c>
      <c r="AA113" t="s">
        <v>51</v>
      </c>
      <c r="AB113">
        <v>3210</v>
      </c>
      <c r="AC113">
        <v>1.9600109999999999</v>
      </c>
      <c r="AD113">
        <v>2.0406170000000001</v>
      </c>
      <c r="AE113">
        <v>8.0606000000000094E-2</v>
      </c>
      <c r="AF113">
        <v>80.606000000000094</v>
      </c>
      <c r="AK113">
        <v>35355</v>
      </c>
      <c r="AL113" t="s">
        <v>16</v>
      </c>
      <c r="AM113" t="s">
        <v>51</v>
      </c>
      <c r="AN113">
        <v>3226</v>
      </c>
      <c r="AO113">
        <v>1.3900109999999899</v>
      </c>
      <c r="AP113">
        <v>1.4726399999999999</v>
      </c>
      <c r="AQ113">
        <v>8.2628999999999994E-2</v>
      </c>
      <c r="AR113">
        <v>82.629000000000005</v>
      </c>
    </row>
    <row r="114" spans="1:44">
      <c r="A114">
        <v>51719</v>
      </c>
      <c r="B114" t="s">
        <v>16</v>
      </c>
      <c r="C114" t="s">
        <v>11</v>
      </c>
      <c r="D114">
        <v>3178</v>
      </c>
      <c r="E114">
        <v>1.33</v>
      </c>
      <c r="F114">
        <v>1.4126319999999899</v>
      </c>
      <c r="G114">
        <v>8.2631999999999803E-2</v>
      </c>
      <c r="H114">
        <v>82.631999999999806</v>
      </c>
      <c r="M114">
        <v>55470</v>
      </c>
      <c r="N114" t="s">
        <v>16</v>
      </c>
      <c r="O114" t="s">
        <v>49</v>
      </c>
      <c r="P114">
        <v>3194</v>
      </c>
      <c r="Q114">
        <v>2.6699989999999998</v>
      </c>
      <c r="R114">
        <v>2.7526320000000002</v>
      </c>
      <c r="S114">
        <v>8.2633000000000401E-2</v>
      </c>
      <c r="T114">
        <v>82.633000000000393</v>
      </c>
      <c r="Y114">
        <v>55454</v>
      </c>
      <c r="Z114" t="s">
        <v>16</v>
      </c>
      <c r="AA114" t="s">
        <v>49</v>
      </c>
      <c r="AB114">
        <v>3210</v>
      </c>
      <c r="AC114">
        <v>2.41</v>
      </c>
      <c r="AD114">
        <v>2.5006170000000001</v>
      </c>
      <c r="AE114">
        <v>9.0616999999999906E-2</v>
      </c>
      <c r="AF114">
        <v>90.616999999999905</v>
      </c>
      <c r="AK114">
        <v>55450</v>
      </c>
      <c r="AL114" t="s">
        <v>16</v>
      </c>
      <c r="AM114" t="s">
        <v>49</v>
      </c>
      <c r="AN114">
        <v>3226</v>
      </c>
      <c r="AO114">
        <v>1.429999</v>
      </c>
      <c r="AP114">
        <v>1.5206170000000001</v>
      </c>
      <c r="AQ114">
        <v>9.0618000000000004E-2</v>
      </c>
      <c r="AR114">
        <v>90.617999999999995</v>
      </c>
    </row>
    <row r="115" spans="1:44">
      <c r="A115">
        <v>34260</v>
      </c>
      <c r="B115" t="s">
        <v>16</v>
      </c>
      <c r="C115" t="s">
        <v>12</v>
      </c>
      <c r="D115">
        <v>3178</v>
      </c>
      <c r="E115">
        <v>1.3300110000000001</v>
      </c>
      <c r="F115">
        <v>1.412617</v>
      </c>
      <c r="G115">
        <v>8.2605999999999902E-2</v>
      </c>
      <c r="H115">
        <v>82.605999999999895</v>
      </c>
      <c r="M115">
        <v>35379</v>
      </c>
      <c r="N115" t="s">
        <v>16</v>
      </c>
      <c r="O115" t="s">
        <v>51</v>
      </c>
      <c r="P115">
        <v>3194</v>
      </c>
      <c r="Q115">
        <v>2.6700110000000001</v>
      </c>
      <c r="R115">
        <v>2.7526269999999999</v>
      </c>
      <c r="S115">
        <v>8.2615999999999801E-2</v>
      </c>
      <c r="T115">
        <v>82.615999999999801</v>
      </c>
      <c r="Y115">
        <v>35363</v>
      </c>
      <c r="Z115" t="s">
        <v>16</v>
      </c>
      <c r="AA115" t="s">
        <v>51</v>
      </c>
      <c r="AB115">
        <v>3210</v>
      </c>
      <c r="AC115">
        <v>2.4100109999999999</v>
      </c>
      <c r="AD115">
        <v>2.4926170000000001</v>
      </c>
      <c r="AE115">
        <v>8.2606000000000096E-2</v>
      </c>
      <c r="AF115">
        <v>82.606000000000094</v>
      </c>
      <c r="AK115">
        <v>35359</v>
      </c>
      <c r="AL115" t="s">
        <v>16</v>
      </c>
      <c r="AM115" t="s">
        <v>51</v>
      </c>
      <c r="AN115">
        <v>3226</v>
      </c>
      <c r="AO115">
        <v>1.4300109999999999</v>
      </c>
      <c r="AP115">
        <v>1.5126269999999999</v>
      </c>
      <c r="AQ115">
        <v>8.2616000000000203E-2</v>
      </c>
      <c r="AR115">
        <v>82.616000000000199</v>
      </c>
    </row>
    <row r="116" spans="1:44">
      <c r="A116">
        <v>51723</v>
      </c>
      <c r="B116" t="s">
        <v>16</v>
      </c>
      <c r="C116" t="s">
        <v>11</v>
      </c>
      <c r="D116">
        <v>3178</v>
      </c>
      <c r="E116">
        <v>1.34</v>
      </c>
      <c r="F116">
        <v>1.4206319999999999</v>
      </c>
      <c r="G116">
        <v>8.0631999999999801E-2</v>
      </c>
      <c r="H116">
        <v>80.631999999999806</v>
      </c>
      <c r="M116">
        <v>55434</v>
      </c>
      <c r="N116" t="s">
        <v>16</v>
      </c>
      <c r="O116" t="s">
        <v>49</v>
      </c>
      <c r="P116">
        <v>3194</v>
      </c>
      <c r="Q116">
        <v>1.01</v>
      </c>
      <c r="R116">
        <v>1.092632</v>
      </c>
      <c r="S116">
        <v>8.2631999999999997E-2</v>
      </c>
      <c r="T116">
        <v>82.632000000000005</v>
      </c>
      <c r="Y116">
        <v>55434</v>
      </c>
      <c r="Z116" t="s">
        <v>16</v>
      </c>
      <c r="AA116" t="s">
        <v>49</v>
      </c>
      <c r="AB116">
        <v>3210</v>
      </c>
      <c r="AC116">
        <v>1.139999</v>
      </c>
      <c r="AD116">
        <v>1.2246170000000001</v>
      </c>
      <c r="AE116">
        <v>8.4617999999999999E-2</v>
      </c>
      <c r="AF116">
        <v>84.617999999999995</v>
      </c>
      <c r="AK116">
        <v>55454</v>
      </c>
      <c r="AL116" t="s">
        <v>16</v>
      </c>
      <c r="AM116" t="s">
        <v>49</v>
      </c>
      <c r="AN116">
        <v>3226</v>
      </c>
      <c r="AO116">
        <v>1.459999</v>
      </c>
      <c r="AP116">
        <v>1.5526169999999999</v>
      </c>
      <c r="AQ116">
        <v>9.2618000000000006E-2</v>
      </c>
      <c r="AR116">
        <v>92.618000000000094</v>
      </c>
    </row>
    <row r="117" spans="1:44">
      <c r="A117">
        <v>34264</v>
      </c>
      <c r="B117" t="s">
        <v>16</v>
      </c>
      <c r="C117" t="s">
        <v>12</v>
      </c>
      <c r="D117">
        <v>3178</v>
      </c>
      <c r="E117">
        <v>1.3400110000000001</v>
      </c>
      <c r="F117">
        <v>1.420617</v>
      </c>
      <c r="G117">
        <v>8.06059999999999E-2</v>
      </c>
      <c r="H117">
        <v>80.605999999999895</v>
      </c>
      <c r="M117">
        <v>35343</v>
      </c>
      <c r="N117" t="s">
        <v>16</v>
      </c>
      <c r="O117" t="s">
        <v>51</v>
      </c>
      <c r="P117">
        <v>3194</v>
      </c>
      <c r="Q117">
        <v>1.010011</v>
      </c>
      <c r="R117">
        <v>1.092627</v>
      </c>
      <c r="S117">
        <v>8.2615999999999995E-2</v>
      </c>
      <c r="T117">
        <v>82.616</v>
      </c>
      <c r="Y117">
        <v>35343</v>
      </c>
      <c r="Z117" t="s">
        <v>16</v>
      </c>
      <c r="AA117" t="s">
        <v>51</v>
      </c>
      <c r="AB117">
        <v>3210</v>
      </c>
      <c r="AC117">
        <v>1.1400109999999899</v>
      </c>
      <c r="AD117">
        <v>1.2206269999999999</v>
      </c>
      <c r="AE117">
        <v>8.0615999999999993E-2</v>
      </c>
      <c r="AF117">
        <v>80.616</v>
      </c>
      <c r="AK117">
        <v>35363</v>
      </c>
      <c r="AL117" t="s">
        <v>16</v>
      </c>
      <c r="AM117" t="s">
        <v>51</v>
      </c>
      <c r="AN117">
        <v>3226</v>
      </c>
      <c r="AO117">
        <v>1.4600109999999999</v>
      </c>
      <c r="AP117">
        <v>1.540627</v>
      </c>
      <c r="AQ117">
        <v>8.0615999999999993E-2</v>
      </c>
      <c r="AR117">
        <v>80.616</v>
      </c>
    </row>
    <row r="118" spans="1:44">
      <c r="A118">
        <v>51727</v>
      </c>
      <c r="B118" t="s">
        <v>16</v>
      </c>
      <c r="C118" t="s">
        <v>11</v>
      </c>
      <c r="D118">
        <v>3178</v>
      </c>
      <c r="E118">
        <v>1.8199999999999901</v>
      </c>
      <c r="F118">
        <v>1.9006319999999901</v>
      </c>
      <c r="G118">
        <v>8.0631999999999995E-2</v>
      </c>
      <c r="H118">
        <v>80.632000000000005</v>
      </c>
      <c r="M118">
        <v>55438</v>
      </c>
      <c r="N118" t="s">
        <v>16</v>
      </c>
      <c r="O118" t="s">
        <v>49</v>
      </c>
      <c r="P118">
        <v>3194</v>
      </c>
      <c r="Q118">
        <v>1.129999</v>
      </c>
      <c r="R118">
        <v>1.2126170000000001</v>
      </c>
      <c r="S118">
        <v>8.2617999999999997E-2</v>
      </c>
      <c r="T118">
        <v>82.617999999999995</v>
      </c>
      <c r="Y118">
        <v>55438</v>
      </c>
      <c r="Z118" t="s">
        <v>16</v>
      </c>
      <c r="AA118" t="s">
        <v>49</v>
      </c>
      <c r="AB118">
        <v>3210</v>
      </c>
      <c r="AC118">
        <v>1.31</v>
      </c>
      <c r="AD118">
        <v>1.3926270000000001</v>
      </c>
      <c r="AE118">
        <v>8.2627000000000006E-2</v>
      </c>
      <c r="AF118">
        <v>82.626999999999995</v>
      </c>
      <c r="AK118">
        <v>55458</v>
      </c>
      <c r="AL118" t="s">
        <v>16</v>
      </c>
      <c r="AM118" t="s">
        <v>49</v>
      </c>
      <c r="AN118">
        <v>3226</v>
      </c>
      <c r="AO118">
        <v>1.77</v>
      </c>
      <c r="AP118">
        <v>1.856617</v>
      </c>
      <c r="AQ118">
        <v>8.6616999999999902E-2</v>
      </c>
      <c r="AR118">
        <v>86.616999999999905</v>
      </c>
    </row>
    <row r="119" spans="1:44">
      <c r="A119">
        <v>34268</v>
      </c>
      <c r="B119" t="s">
        <v>16</v>
      </c>
      <c r="C119" t="s">
        <v>12</v>
      </c>
      <c r="D119">
        <v>3178</v>
      </c>
      <c r="E119">
        <v>1.820011</v>
      </c>
      <c r="F119">
        <v>1.900617</v>
      </c>
      <c r="G119">
        <v>8.06059999999999E-2</v>
      </c>
      <c r="H119">
        <v>80.605999999999895</v>
      </c>
      <c r="M119">
        <v>35347</v>
      </c>
      <c r="N119" t="s">
        <v>16</v>
      </c>
      <c r="O119" t="s">
        <v>51</v>
      </c>
      <c r="P119">
        <v>3194</v>
      </c>
      <c r="Q119">
        <v>1.1300110000000001</v>
      </c>
      <c r="R119">
        <v>1.2126220000000001</v>
      </c>
      <c r="S119">
        <v>8.2610999999999907E-2</v>
      </c>
      <c r="T119">
        <v>82.610999999999905</v>
      </c>
      <c r="Y119">
        <v>35347</v>
      </c>
      <c r="Z119" t="s">
        <v>16</v>
      </c>
      <c r="AA119" t="s">
        <v>51</v>
      </c>
      <c r="AB119">
        <v>3210</v>
      </c>
      <c r="AC119">
        <v>1.310011</v>
      </c>
      <c r="AD119">
        <v>1.3926319999999901</v>
      </c>
      <c r="AE119">
        <v>8.2620999999999806E-2</v>
      </c>
      <c r="AF119">
        <v>82.620999999999796</v>
      </c>
      <c r="AK119">
        <v>35367</v>
      </c>
      <c r="AL119" t="s">
        <v>16</v>
      </c>
      <c r="AM119" t="s">
        <v>51</v>
      </c>
      <c r="AN119">
        <v>3226</v>
      </c>
      <c r="AO119">
        <v>1.770011</v>
      </c>
      <c r="AP119">
        <v>1.852627</v>
      </c>
      <c r="AQ119">
        <v>8.2615999999999995E-2</v>
      </c>
      <c r="AR119">
        <v>82.616</v>
      </c>
    </row>
    <row r="120" spans="1:44">
      <c r="A120">
        <v>51731</v>
      </c>
      <c r="B120" t="s">
        <v>16</v>
      </c>
      <c r="C120" t="s">
        <v>11</v>
      </c>
      <c r="D120">
        <v>3178</v>
      </c>
      <c r="E120">
        <v>1.8599999999999901</v>
      </c>
      <c r="F120">
        <v>1.9406319999999999</v>
      </c>
      <c r="G120">
        <v>8.0631999999999995E-2</v>
      </c>
      <c r="H120">
        <v>80.632000000000005</v>
      </c>
      <c r="M120">
        <v>55442</v>
      </c>
      <c r="N120" t="s">
        <v>16</v>
      </c>
      <c r="O120" t="s">
        <v>49</v>
      </c>
      <c r="P120">
        <v>3194</v>
      </c>
      <c r="Q120">
        <v>1.189999</v>
      </c>
      <c r="R120">
        <v>1.2726329999999999</v>
      </c>
      <c r="S120">
        <v>8.2633999999999805E-2</v>
      </c>
      <c r="T120">
        <v>82.633999999999801</v>
      </c>
      <c r="Y120">
        <v>55442</v>
      </c>
      <c r="Z120" t="s">
        <v>16</v>
      </c>
      <c r="AA120" t="s">
        <v>49</v>
      </c>
      <c r="AB120">
        <v>3210</v>
      </c>
      <c r="AC120">
        <v>1.399999</v>
      </c>
      <c r="AD120">
        <v>1.4926170000000001</v>
      </c>
      <c r="AE120">
        <v>9.2618000000000006E-2</v>
      </c>
      <c r="AF120">
        <v>92.618000000000094</v>
      </c>
      <c r="AK120">
        <v>55462</v>
      </c>
      <c r="AL120" t="s">
        <v>16</v>
      </c>
      <c r="AM120" t="s">
        <v>49</v>
      </c>
      <c r="AN120">
        <v>3226</v>
      </c>
      <c r="AO120">
        <v>1.879999</v>
      </c>
      <c r="AP120">
        <v>1.9726170000000001</v>
      </c>
      <c r="AQ120">
        <v>9.2618000000000006E-2</v>
      </c>
      <c r="AR120">
        <v>92.618000000000094</v>
      </c>
    </row>
    <row r="121" spans="1:44">
      <c r="A121">
        <v>34272</v>
      </c>
      <c r="B121" t="s">
        <v>16</v>
      </c>
      <c r="C121" t="s">
        <v>12</v>
      </c>
      <c r="D121">
        <v>3178</v>
      </c>
      <c r="E121">
        <v>1.8600110000000001</v>
      </c>
      <c r="F121">
        <v>1.940617</v>
      </c>
      <c r="G121">
        <v>8.06059999999999E-2</v>
      </c>
      <c r="H121">
        <v>80.605999999999895</v>
      </c>
      <c r="M121">
        <v>35351</v>
      </c>
      <c r="N121" t="s">
        <v>16</v>
      </c>
      <c r="O121" t="s">
        <v>51</v>
      </c>
      <c r="P121">
        <v>3194</v>
      </c>
      <c r="Q121">
        <v>1.1900109999999999</v>
      </c>
      <c r="R121">
        <v>1.2726280000000001</v>
      </c>
      <c r="S121">
        <v>8.2617000000000093E-2</v>
      </c>
      <c r="T121">
        <v>82.617000000000104</v>
      </c>
      <c r="Y121">
        <v>35351</v>
      </c>
      <c r="Z121" t="s">
        <v>16</v>
      </c>
      <c r="AA121" t="s">
        <v>51</v>
      </c>
      <c r="AB121">
        <v>3210</v>
      </c>
      <c r="AC121">
        <v>1.4000109999999999</v>
      </c>
      <c r="AD121">
        <v>1.4846170000000001</v>
      </c>
      <c r="AE121">
        <v>8.4605999999999904E-2</v>
      </c>
      <c r="AF121">
        <v>84.605999999999895</v>
      </c>
      <c r="AK121">
        <v>35371</v>
      </c>
      <c r="AL121" t="s">
        <v>16</v>
      </c>
      <c r="AM121" t="s">
        <v>51</v>
      </c>
      <c r="AN121">
        <v>3226</v>
      </c>
      <c r="AO121">
        <v>1.8800110000000001</v>
      </c>
      <c r="AP121">
        <v>1.9646170000000001</v>
      </c>
      <c r="AQ121">
        <v>8.4605999999999904E-2</v>
      </c>
      <c r="AR121">
        <v>84.605999999999895</v>
      </c>
    </row>
    <row r="122" spans="1:44">
      <c r="A122">
        <v>51735</v>
      </c>
      <c r="B122" t="s">
        <v>16</v>
      </c>
      <c r="C122" t="s">
        <v>11</v>
      </c>
      <c r="D122">
        <v>3178</v>
      </c>
      <c r="E122">
        <v>1.9699990000000001</v>
      </c>
      <c r="F122">
        <v>2.052632</v>
      </c>
      <c r="G122">
        <v>8.2632999999999901E-2</v>
      </c>
      <c r="H122">
        <v>82.632999999999896</v>
      </c>
      <c r="M122">
        <v>55446</v>
      </c>
      <c r="N122" t="s">
        <v>16</v>
      </c>
      <c r="O122" t="s">
        <v>49</v>
      </c>
      <c r="P122">
        <v>3194</v>
      </c>
      <c r="Q122">
        <v>1.209999</v>
      </c>
      <c r="R122">
        <v>1.2926169999999999</v>
      </c>
      <c r="S122">
        <v>8.2617999999999803E-2</v>
      </c>
      <c r="T122">
        <v>82.617999999999796</v>
      </c>
      <c r="Y122">
        <v>55446</v>
      </c>
      <c r="Z122" t="s">
        <v>16</v>
      </c>
      <c r="AA122" t="s">
        <v>49</v>
      </c>
      <c r="AB122">
        <v>3210</v>
      </c>
      <c r="AC122">
        <v>1.8</v>
      </c>
      <c r="AD122">
        <v>1.896617</v>
      </c>
      <c r="AE122">
        <v>9.6616999999999897E-2</v>
      </c>
      <c r="AF122">
        <v>96.616999999999905</v>
      </c>
      <c r="AK122">
        <v>55434</v>
      </c>
      <c r="AL122" t="s">
        <v>16</v>
      </c>
      <c r="AM122" t="s">
        <v>49</v>
      </c>
      <c r="AN122">
        <v>3226</v>
      </c>
      <c r="AO122">
        <v>1.0900000000000001</v>
      </c>
      <c r="AP122">
        <v>1.180617</v>
      </c>
      <c r="AQ122">
        <v>9.0616999999999906E-2</v>
      </c>
      <c r="AR122">
        <v>90.616999999999905</v>
      </c>
    </row>
    <row r="123" spans="1:44">
      <c r="A123">
        <v>34276</v>
      </c>
      <c r="B123" t="s">
        <v>16</v>
      </c>
      <c r="C123" t="s">
        <v>12</v>
      </c>
      <c r="D123">
        <v>3178</v>
      </c>
      <c r="E123">
        <v>1.970011</v>
      </c>
      <c r="F123">
        <v>2.0526170000000001</v>
      </c>
      <c r="G123">
        <v>8.2606000000000096E-2</v>
      </c>
      <c r="H123">
        <v>82.606000000000094</v>
      </c>
      <c r="M123">
        <v>35355</v>
      </c>
      <c r="N123" t="s">
        <v>16</v>
      </c>
      <c r="O123" t="s">
        <v>51</v>
      </c>
      <c r="P123">
        <v>3194</v>
      </c>
      <c r="Q123">
        <v>1.2100109999999999</v>
      </c>
      <c r="R123">
        <v>1.2926219999999999</v>
      </c>
      <c r="S123">
        <v>8.2610999999999907E-2</v>
      </c>
      <c r="T123">
        <v>82.610999999999905</v>
      </c>
      <c r="Y123">
        <v>35355</v>
      </c>
      <c r="Z123" t="s">
        <v>16</v>
      </c>
      <c r="AA123" t="s">
        <v>51</v>
      </c>
      <c r="AB123">
        <v>3210</v>
      </c>
      <c r="AC123">
        <v>1.800011</v>
      </c>
      <c r="AD123">
        <v>1.884617</v>
      </c>
      <c r="AE123">
        <v>8.4605999999999904E-2</v>
      </c>
      <c r="AF123">
        <v>84.605999999999895</v>
      </c>
      <c r="AK123">
        <v>35343</v>
      </c>
      <c r="AL123" t="s">
        <v>16</v>
      </c>
      <c r="AM123" t="s">
        <v>51</v>
      </c>
      <c r="AN123">
        <v>3226</v>
      </c>
      <c r="AO123">
        <v>1.0900110000000001</v>
      </c>
      <c r="AP123">
        <v>1.1726270000000001</v>
      </c>
      <c r="AQ123">
        <v>8.2615999999999995E-2</v>
      </c>
      <c r="AR123">
        <v>82.616</v>
      </c>
    </row>
    <row r="124" spans="1:44">
      <c r="A124">
        <v>51739</v>
      </c>
      <c r="B124" t="s">
        <v>16</v>
      </c>
      <c r="C124" t="s">
        <v>11</v>
      </c>
      <c r="D124">
        <v>3178</v>
      </c>
      <c r="E124">
        <v>2.0899990000000002</v>
      </c>
      <c r="F124">
        <v>2.1726320000000001</v>
      </c>
      <c r="G124">
        <v>8.2632999999999901E-2</v>
      </c>
      <c r="H124">
        <v>82.632999999999896</v>
      </c>
      <c r="M124">
        <v>55450</v>
      </c>
      <c r="N124" t="s">
        <v>16</v>
      </c>
      <c r="O124" t="s">
        <v>49</v>
      </c>
      <c r="P124">
        <v>3194</v>
      </c>
      <c r="Q124">
        <v>1.58</v>
      </c>
      <c r="R124">
        <v>1.6606320000000001</v>
      </c>
      <c r="S124">
        <v>8.0631999999999995E-2</v>
      </c>
      <c r="T124">
        <v>80.632000000000005</v>
      </c>
      <c r="Y124">
        <v>55450</v>
      </c>
      <c r="Z124" t="s">
        <v>16</v>
      </c>
      <c r="AA124" t="s">
        <v>49</v>
      </c>
      <c r="AB124">
        <v>3210</v>
      </c>
      <c r="AC124">
        <v>1.919999</v>
      </c>
      <c r="AD124">
        <v>2.0086170000000001</v>
      </c>
      <c r="AE124">
        <v>8.8618000000000002E-2</v>
      </c>
      <c r="AF124">
        <v>88.617999999999995</v>
      </c>
      <c r="AK124">
        <v>55438</v>
      </c>
      <c r="AL124" t="s">
        <v>16</v>
      </c>
      <c r="AM124" t="s">
        <v>49</v>
      </c>
      <c r="AN124">
        <v>3226</v>
      </c>
      <c r="AO124">
        <v>1.419999</v>
      </c>
      <c r="AP124">
        <v>1.5166170000000001</v>
      </c>
      <c r="AQ124">
        <v>9.6617999999999996E-2</v>
      </c>
      <c r="AR124">
        <v>96.618000000000094</v>
      </c>
    </row>
    <row r="125" spans="1:44">
      <c r="A125">
        <v>34280</v>
      </c>
      <c r="B125" t="s">
        <v>16</v>
      </c>
      <c r="C125" t="s">
        <v>12</v>
      </c>
      <c r="D125">
        <v>3178</v>
      </c>
      <c r="E125">
        <v>2.0900110000000001</v>
      </c>
      <c r="F125">
        <v>2.1726169999999998</v>
      </c>
      <c r="G125">
        <v>8.2605999999999694E-2</v>
      </c>
      <c r="H125">
        <v>82.605999999999696</v>
      </c>
      <c r="M125">
        <v>35359</v>
      </c>
      <c r="N125" t="s">
        <v>16</v>
      </c>
      <c r="O125" t="s">
        <v>51</v>
      </c>
      <c r="P125">
        <v>3194</v>
      </c>
      <c r="Q125">
        <v>1.5800110000000001</v>
      </c>
      <c r="R125">
        <v>1.6606269999999901</v>
      </c>
      <c r="S125">
        <v>8.0615999999999799E-2</v>
      </c>
      <c r="T125">
        <v>80.615999999999801</v>
      </c>
      <c r="Y125">
        <v>35359</v>
      </c>
      <c r="Z125" t="s">
        <v>16</v>
      </c>
      <c r="AA125" t="s">
        <v>51</v>
      </c>
      <c r="AB125">
        <v>3210</v>
      </c>
      <c r="AC125">
        <v>1.9200109999999999</v>
      </c>
      <c r="AD125">
        <v>2.0006270000000002</v>
      </c>
      <c r="AE125">
        <v>8.0615999999999993E-2</v>
      </c>
      <c r="AF125">
        <v>80.616</v>
      </c>
      <c r="AK125">
        <v>35347</v>
      </c>
      <c r="AL125" t="s">
        <v>16</v>
      </c>
      <c r="AM125" t="s">
        <v>51</v>
      </c>
      <c r="AN125">
        <v>3226</v>
      </c>
      <c r="AO125">
        <v>1.4200109999999999</v>
      </c>
      <c r="AP125">
        <v>1.5006269999999999</v>
      </c>
      <c r="AQ125">
        <v>8.0615999999999993E-2</v>
      </c>
      <c r="AR125">
        <v>80.616</v>
      </c>
    </row>
    <row r="126" spans="1:44">
      <c r="A126">
        <v>51743</v>
      </c>
      <c r="B126" t="s">
        <v>16</v>
      </c>
      <c r="C126" t="s">
        <v>11</v>
      </c>
      <c r="D126">
        <v>3178</v>
      </c>
      <c r="E126">
        <v>2.4599989999999998</v>
      </c>
      <c r="F126">
        <v>2.540632</v>
      </c>
      <c r="G126">
        <v>8.0633000000000093E-2</v>
      </c>
      <c r="H126">
        <v>80.633000000000095</v>
      </c>
      <c r="M126">
        <v>55454</v>
      </c>
      <c r="N126" t="s">
        <v>16</v>
      </c>
      <c r="O126" t="s">
        <v>49</v>
      </c>
      <c r="P126">
        <v>3194</v>
      </c>
      <c r="Q126">
        <v>1.659999</v>
      </c>
      <c r="R126">
        <v>1.7406219999999999</v>
      </c>
      <c r="S126">
        <v>8.0623000000000097E-2</v>
      </c>
      <c r="T126">
        <v>80.623000000000104</v>
      </c>
      <c r="Y126">
        <v>55454</v>
      </c>
      <c r="Z126" t="s">
        <v>16</v>
      </c>
      <c r="AA126" t="s">
        <v>49</v>
      </c>
      <c r="AB126">
        <v>3210</v>
      </c>
      <c r="AC126">
        <v>2.2799990000000001</v>
      </c>
      <c r="AD126">
        <v>2.368617</v>
      </c>
      <c r="AE126">
        <v>8.8617999999999794E-2</v>
      </c>
      <c r="AF126">
        <v>88.617999999999796</v>
      </c>
      <c r="AK126">
        <v>55442</v>
      </c>
      <c r="AL126" t="s">
        <v>16</v>
      </c>
      <c r="AM126" t="s">
        <v>49</v>
      </c>
      <c r="AN126">
        <v>3226</v>
      </c>
      <c r="AO126">
        <v>1.639999</v>
      </c>
      <c r="AP126">
        <v>1.7326169999999901</v>
      </c>
      <c r="AQ126">
        <v>9.2617999999999798E-2</v>
      </c>
      <c r="AR126">
        <v>92.617999999999796</v>
      </c>
    </row>
    <row r="127" spans="1:44">
      <c r="A127">
        <v>34284</v>
      </c>
      <c r="B127" t="s">
        <v>16</v>
      </c>
      <c r="C127" t="s">
        <v>12</v>
      </c>
      <c r="D127">
        <v>3178</v>
      </c>
      <c r="E127">
        <v>2.4600110000000002</v>
      </c>
      <c r="F127">
        <v>2.5406170000000001</v>
      </c>
      <c r="G127">
        <v>8.06059999999999E-2</v>
      </c>
      <c r="H127">
        <v>80.605999999999895</v>
      </c>
      <c r="M127">
        <v>35363</v>
      </c>
      <c r="N127" t="s">
        <v>16</v>
      </c>
      <c r="O127" t="s">
        <v>51</v>
      </c>
      <c r="P127">
        <v>3194</v>
      </c>
      <c r="Q127">
        <v>1.6600109999999999</v>
      </c>
      <c r="R127">
        <v>1.7406169999999901</v>
      </c>
      <c r="S127">
        <v>8.06059999999999E-2</v>
      </c>
      <c r="T127">
        <v>80.605999999999895</v>
      </c>
      <c r="Y127">
        <v>35363</v>
      </c>
      <c r="Z127" t="s">
        <v>16</v>
      </c>
      <c r="AA127" t="s">
        <v>51</v>
      </c>
      <c r="AB127">
        <v>3210</v>
      </c>
      <c r="AC127">
        <v>2.280011</v>
      </c>
      <c r="AD127">
        <v>2.364617</v>
      </c>
      <c r="AE127">
        <v>8.4605999999999904E-2</v>
      </c>
      <c r="AF127">
        <v>84.605999999999895</v>
      </c>
      <c r="AK127">
        <v>35351</v>
      </c>
      <c r="AL127" t="s">
        <v>16</v>
      </c>
      <c r="AM127" t="s">
        <v>51</v>
      </c>
      <c r="AN127">
        <v>3226</v>
      </c>
      <c r="AO127">
        <v>1.6400109999999899</v>
      </c>
      <c r="AP127">
        <v>1.7246169999999901</v>
      </c>
      <c r="AQ127">
        <v>8.4605999999999904E-2</v>
      </c>
      <c r="AR127">
        <v>84.605999999999895</v>
      </c>
    </row>
    <row r="128" spans="1:44">
      <c r="A128">
        <v>51715</v>
      </c>
      <c r="B128" t="s">
        <v>16</v>
      </c>
      <c r="C128" t="s">
        <v>11</v>
      </c>
      <c r="D128">
        <v>3178</v>
      </c>
      <c r="E128">
        <v>1.1100000000000001</v>
      </c>
      <c r="F128">
        <v>1.1926319999999999</v>
      </c>
      <c r="G128">
        <v>8.2631999999999803E-2</v>
      </c>
      <c r="H128">
        <v>82.631999999999806</v>
      </c>
      <c r="M128">
        <v>55458</v>
      </c>
      <c r="N128" t="s">
        <v>16</v>
      </c>
      <c r="O128" t="s">
        <v>49</v>
      </c>
      <c r="P128">
        <v>3194</v>
      </c>
      <c r="Q128">
        <v>1.909999</v>
      </c>
      <c r="R128">
        <v>1.992632</v>
      </c>
      <c r="S128">
        <v>8.2632999999999901E-2</v>
      </c>
      <c r="T128">
        <v>82.632999999999896</v>
      </c>
      <c r="Y128">
        <v>55458</v>
      </c>
      <c r="Z128" t="s">
        <v>16</v>
      </c>
      <c r="AA128" t="s">
        <v>49</v>
      </c>
      <c r="AB128">
        <v>3210</v>
      </c>
      <c r="AC128">
        <v>2.3399990000000002</v>
      </c>
      <c r="AD128">
        <v>2.424617</v>
      </c>
      <c r="AE128">
        <v>8.4617999999999804E-2</v>
      </c>
      <c r="AF128">
        <v>84.617999999999796</v>
      </c>
      <c r="AK128">
        <v>55446</v>
      </c>
      <c r="AL128" t="s">
        <v>16</v>
      </c>
      <c r="AM128" t="s">
        <v>49</v>
      </c>
      <c r="AN128">
        <v>3226</v>
      </c>
      <c r="AO128">
        <v>1.699999</v>
      </c>
      <c r="AP128">
        <v>1.7926169999999999</v>
      </c>
      <c r="AQ128">
        <v>9.2617999999999798E-2</v>
      </c>
      <c r="AR128">
        <v>92.617999999999796</v>
      </c>
    </row>
    <row r="129" spans="1:44">
      <c r="A129">
        <v>34256</v>
      </c>
      <c r="B129" t="s">
        <v>16</v>
      </c>
      <c r="C129" t="s">
        <v>12</v>
      </c>
      <c r="D129">
        <v>3178</v>
      </c>
      <c r="E129">
        <v>1.1100110000000001</v>
      </c>
      <c r="F129">
        <v>1.192617</v>
      </c>
      <c r="G129">
        <v>8.2605999999999902E-2</v>
      </c>
      <c r="H129">
        <v>82.605999999999895</v>
      </c>
      <c r="M129">
        <v>35367</v>
      </c>
      <c r="N129" t="s">
        <v>16</v>
      </c>
      <c r="O129" t="s">
        <v>51</v>
      </c>
      <c r="P129">
        <v>3194</v>
      </c>
      <c r="Q129">
        <v>1.9100109999999999</v>
      </c>
      <c r="R129">
        <v>1.9926269999999999</v>
      </c>
      <c r="S129">
        <v>8.2616000000000203E-2</v>
      </c>
      <c r="T129">
        <v>82.616000000000199</v>
      </c>
      <c r="Y129">
        <v>35367</v>
      </c>
      <c r="Z129" t="s">
        <v>16</v>
      </c>
      <c r="AA129" t="s">
        <v>51</v>
      </c>
      <c r="AB129">
        <v>3210</v>
      </c>
      <c r="AC129">
        <v>2.3400110000000001</v>
      </c>
      <c r="AD129">
        <v>2.4206270000000001</v>
      </c>
      <c r="AE129">
        <v>8.0615999999999993E-2</v>
      </c>
      <c r="AF129">
        <v>80.616</v>
      </c>
      <c r="AK129">
        <v>35355</v>
      </c>
      <c r="AL129" t="s">
        <v>16</v>
      </c>
      <c r="AM129" t="s">
        <v>51</v>
      </c>
      <c r="AN129">
        <v>3226</v>
      </c>
      <c r="AO129">
        <v>1.7000109999999999</v>
      </c>
      <c r="AP129">
        <v>1.780627</v>
      </c>
      <c r="AQ129">
        <v>8.0615999999999993E-2</v>
      </c>
      <c r="AR129">
        <v>80.616</v>
      </c>
    </row>
    <row r="130" spans="1:44">
      <c r="A130">
        <v>51719</v>
      </c>
      <c r="B130" t="s">
        <v>16</v>
      </c>
      <c r="C130" t="s">
        <v>11</v>
      </c>
      <c r="D130">
        <v>3178</v>
      </c>
      <c r="E130">
        <v>1.399999</v>
      </c>
      <c r="F130">
        <v>1.4806319999999999</v>
      </c>
      <c r="G130">
        <v>8.0632999999999899E-2</v>
      </c>
      <c r="H130">
        <v>80.632999999999896</v>
      </c>
      <c r="M130">
        <v>55462</v>
      </c>
      <c r="N130" t="s">
        <v>16</v>
      </c>
      <c r="O130" t="s">
        <v>49</v>
      </c>
      <c r="P130">
        <v>3194</v>
      </c>
      <c r="Q130">
        <v>2.7999990000000001</v>
      </c>
      <c r="R130">
        <v>2.880627</v>
      </c>
      <c r="S130">
        <v>8.0627999999999894E-2</v>
      </c>
      <c r="T130">
        <v>80.627999999999901</v>
      </c>
      <c r="Y130">
        <v>55462</v>
      </c>
      <c r="Z130" t="s">
        <v>16</v>
      </c>
      <c r="AA130" t="s">
        <v>49</v>
      </c>
      <c r="AB130">
        <v>3210</v>
      </c>
      <c r="AC130">
        <v>2.3999990000000002</v>
      </c>
      <c r="AD130">
        <v>2.4926170000000001</v>
      </c>
      <c r="AE130">
        <v>9.2617999999999798E-2</v>
      </c>
      <c r="AF130">
        <v>92.617999999999796</v>
      </c>
      <c r="AK130">
        <v>55450</v>
      </c>
      <c r="AL130" t="s">
        <v>16</v>
      </c>
      <c r="AM130" t="s">
        <v>49</v>
      </c>
      <c r="AN130">
        <v>3226</v>
      </c>
      <c r="AO130">
        <v>1.949999</v>
      </c>
      <c r="AP130">
        <v>2.0406170000000001</v>
      </c>
      <c r="AQ130">
        <v>9.0618000000000004E-2</v>
      </c>
      <c r="AR130">
        <v>90.617999999999995</v>
      </c>
    </row>
    <row r="131" spans="1:44">
      <c r="A131">
        <v>34260</v>
      </c>
      <c r="B131" t="s">
        <v>16</v>
      </c>
      <c r="C131" t="s">
        <v>12</v>
      </c>
      <c r="D131">
        <v>3178</v>
      </c>
      <c r="E131">
        <v>1.4000109999999999</v>
      </c>
      <c r="F131">
        <v>1.4806170000000001</v>
      </c>
      <c r="G131">
        <v>8.06059999999999E-2</v>
      </c>
      <c r="H131">
        <v>80.605999999999895</v>
      </c>
      <c r="M131">
        <v>35371</v>
      </c>
      <c r="N131" t="s">
        <v>16</v>
      </c>
      <c r="O131" t="s">
        <v>51</v>
      </c>
      <c r="P131">
        <v>3194</v>
      </c>
      <c r="Q131">
        <v>2.800011</v>
      </c>
      <c r="R131">
        <v>2.8806319999999999</v>
      </c>
      <c r="S131">
        <v>8.0620999999999804E-2</v>
      </c>
      <c r="T131">
        <v>80.620999999999796</v>
      </c>
      <c r="Y131">
        <v>35371</v>
      </c>
      <c r="Z131" t="s">
        <v>16</v>
      </c>
      <c r="AA131" t="s">
        <v>51</v>
      </c>
      <c r="AB131">
        <v>3210</v>
      </c>
      <c r="AC131">
        <v>2.4000110000000001</v>
      </c>
      <c r="AD131">
        <v>2.4806270000000001</v>
      </c>
      <c r="AE131">
        <v>8.0615999999999993E-2</v>
      </c>
      <c r="AF131">
        <v>80.616</v>
      </c>
      <c r="AK131">
        <v>35359</v>
      </c>
      <c r="AL131" t="s">
        <v>16</v>
      </c>
      <c r="AM131" t="s">
        <v>51</v>
      </c>
      <c r="AN131">
        <v>3226</v>
      </c>
      <c r="AO131">
        <v>1.9500109999999999</v>
      </c>
      <c r="AP131">
        <v>2.0326270000000002</v>
      </c>
      <c r="AQ131">
        <v>8.2616000000000203E-2</v>
      </c>
      <c r="AR131">
        <v>82.616000000000199</v>
      </c>
    </row>
    <row r="132" spans="1:44">
      <c r="A132">
        <v>51723</v>
      </c>
      <c r="B132" t="s">
        <v>16</v>
      </c>
      <c r="C132" t="s">
        <v>11</v>
      </c>
      <c r="D132">
        <v>3178</v>
      </c>
      <c r="E132">
        <v>1.4699990000000001</v>
      </c>
      <c r="F132">
        <v>1.5526219999999999</v>
      </c>
      <c r="G132">
        <v>8.2622999999999794E-2</v>
      </c>
      <c r="H132">
        <v>82.622999999999806</v>
      </c>
      <c r="M132">
        <v>55434</v>
      </c>
      <c r="N132" t="s">
        <v>16</v>
      </c>
      <c r="O132" t="s">
        <v>49</v>
      </c>
      <c r="P132">
        <v>3194</v>
      </c>
      <c r="Q132">
        <v>1.01</v>
      </c>
      <c r="R132">
        <v>1.092632</v>
      </c>
      <c r="S132">
        <v>8.2631999999999997E-2</v>
      </c>
      <c r="T132">
        <v>82.632000000000005</v>
      </c>
      <c r="Y132">
        <v>55466</v>
      </c>
      <c r="Z132" t="s">
        <v>16</v>
      </c>
      <c r="AA132" t="s">
        <v>49</v>
      </c>
      <c r="AB132">
        <v>3210</v>
      </c>
      <c r="AC132">
        <v>2.6899989999999998</v>
      </c>
      <c r="AD132">
        <v>2.7806169999999999</v>
      </c>
      <c r="AE132">
        <v>9.0617999999999602E-2</v>
      </c>
      <c r="AF132">
        <v>90.617999999999597</v>
      </c>
      <c r="AK132">
        <v>55454</v>
      </c>
      <c r="AL132" t="s">
        <v>16</v>
      </c>
      <c r="AM132" t="s">
        <v>49</v>
      </c>
      <c r="AN132">
        <v>3226</v>
      </c>
      <c r="AO132">
        <v>2</v>
      </c>
      <c r="AP132">
        <v>2.0886170000000002</v>
      </c>
      <c r="AQ132">
        <v>8.8617000000000098E-2</v>
      </c>
      <c r="AR132">
        <v>88.617000000000104</v>
      </c>
    </row>
    <row r="133" spans="1:44">
      <c r="A133">
        <v>34264</v>
      </c>
      <c r="B133" t="s">
        <v>16</v>
      </c>
      <c r="C133" t="s">
        <v>12</v>
      </c>
      <c r="D133">
        <v>3178</v>
      </c>
      <c r="E133">
        <v>1.470011</v>
      </c>
      <c r="F133">
        <v>1.5526169999999999</v>
      </c>
      <c r="G133">
        <v>8.2606000000000096E-2</v>
      </c>
      <c r="H133">
        <v>82.606000000000094</v>
      </c>
      <c r="M133">
        <v>35343</v>
      </c>
      <c r="N133" t="s">
        <v>16</v>
      </c>
      <c r="O133" t="s">
        <v>51</v>
      </c>
      <c r="P133">
        <v>3194</v>
      </c>
      <c r="Q133">
        <v>1.010011</v>
      </c>
      <c r="R133">
        <v>1.092627</v>
      </c>
      <c r="S133">
        <v>8.2615999999999995E-2</v>
      </c>
      <c r="T133">
        <v>82.616</v>
      </c>
      <c r="Y133">
        <v>35375</v>
      </c>
      <c r="Z133" t="s">
        <v>16</v>
      </c>
      <c r="AA133" t="s">
        <v>51</v>
      </c>
      <c r="AB133">
        <v>3210</v>
      </c>
      <c r="AC133">
        <v>2.6900110000000002</v>
      </c>
      <c r="AD133">
        <v>2.772627</v>
      </c>
      <c r="AE133">
        <v>8.2615999999999801E-2</v>
      </c>
      <c r="AF133">
        <v>82.615999999999801</v>
      </c>
      <c r="AK133">
        <v>35363</v>
      </c>
      <c r="AL133" t="s">
        <v>16</v>
      </c>
      <c r="AM133" t="s">
        <v>51</v>
      </c>
      <c r="AN133">
        <v>3226</v>
      </c>
      <c r="AO133">
        <v>2.0000110000000002</v>
      </c>
      <c r="AP133">
        <v>2.0806269999999998</v>
      </c>
      <c r="AQ133">
        <v>8.0615999999999494E-2</v>
      </c>
      <c r="AR133">
        <v>80.615999999999502</v>
      </c>
    </row>
    <row r="134" spans="1:44">
      <c r="A134">
        <v>51715</v>
      </c>
      <c r="B134" t="s">
        <v>16</v>
      </c>
      <c r="C134" t="s">
        <v>11</v>
      </c>
      <c r="D134">
        <v>3178</v>
      </c>
      <c r="E134">
        <v>1.06</v>
      </c>
      <c r="F134">
        <v>1.1406320000000001</v>
      </c>
      <c r="G134">
        <v>8.0631999999999995E-2</v>
      </c>
      <c r="H134">
        <v>80.632000000000005</v>
      </c>
      <c r="M134">
        <v>55438</v>
      </c>
      <c r="N134" t="s">
        <v>16</v>
      </c>
      <c r="O134" t="s">
        <v>49</v>
      </c>
      <c r="P134">
        <v>3194</v>
      </c>
      <c r="Q134">
        <v>1.06</v>
      </c>
      <c r="R134">
        <v>1.140617</v>
      </c>
      <c r="S134">
        <v>8.0616999999999897E-2</v>
      </c>
      <c r="T134">
        <v>80.616999999999905</v>
      </c>
      <c r="Y134">
        <v>55434</v>
      </c>
      <c r="Z134" t="s">
        <v>16</v>
      </c>
      <c r="AA134" t="s">
        <v>49</v>
      </c>
      <c r="AB134">
        <v>3210</v>
      </c>
      <c r="AC134">
        <v>1.1100000000000001</v>
      </c>
      <c r="AD134">
        <v>1.196617</v>
      </c>
      <c r="AE134">
        <v>8.6616999999999902E-2</v>
      </c>
      <c r="AF134">
        <v>86.616999999999905</v>
      </c>
      <c r="AK134">
        <v>55458</v>
      </c>
      <c r="AL134" t="s">
        <v>16</v>
      </c>
      <c r="AM134" t="s">
        <v>49</v>
      </c>
      <c r="AN134">
        <v>3226</v>
      </c>
      <c r="AO134">
        <v>2.1</v>
      </c>
      <c r="AP134">
        <v>2.1966169999999998</v>
      </c>
      <c r="AQ134">
        <v>9.6616999999999703E-2</v>
      </c>
      <c r="AR134">
        <v>96.616999999999706</v>
      </c>
    </row>
    <row r="135" spans="1:44">
      <c r="A135">
        <v>34256</v>
      </c>
      <c r="B135" t="s">
        <v>16</v>
      </c>
      <c r="C135" t="s">
        <v>12</v>
      </c>
      <c r="D135">
        <v>3178</v>
      </c>
      <c r="E135">
        <v>1.060011</v>
      </c>
      <c r="F135">
        <v>1.140617</v>
      </c>
      <c r="G135">
        <v>8.06059999999999E-2</v>
      </c>
      <c r="H135">
        <v>80.605999999999895</v>
      </c>
      <c r="M135">
        <v>35347</v>
      </c>
      <c r="N135" t="s">
        <v>16</v>
      </c>
      <c r="O135" t="s">
        <v>51</v>
      </c>
      <c r="P135">
        <v>3194</v>
      </c>
      <c r="Q135">
        <v>1.060011</v>
      </c>
      <c r="R135">
        <v>1.140622</v>
      </c>
      <c r="S135">
        <v>8.0610999999999905E-2</v>
      </c>
      <c r="T135">
        <v>80.610999999999905</v>
      </c>
      <c r="Y135">
        <v>35343</v>
      </c>
      <c r="Z135" t="s">
        <v>16</v>
      </c>
      <c r="AA135" t="s">
        <v>51</v>
      </c>
      <c r="AB135">
        <v>3210</v>
      </c>
      <c r="AC135">
        <v>1.1100110000000001</v>
      </c>
      <c r="AD135">
        <v>1.1926269999999899</v>
      </c>
      <c r="AE135">
        <v>8.2615999999999801E-2</v>
      </c>
      <c r="AF135">
        <v>82.615999999999801</v>
      </c>
      <c r="AK135">
        <v>35367</v>
      </c>
      <c r="AL135" t="s">
        <v>16</v>
      </c>
      <c r="AM135" t="s">
        <v>51</v>
      </c>
      <c r="AN135">
        <v>3226</v>
      </c>
      <c r="AO135">
        <v>2.1000109999999999</v>
      </c>
      <c r="AP135">
        <v>2.1846169999999998</v>
      </c>
      <c r="AQ135">
        <v>8.4605999999999904E-2</v>
      </c>
      <c r="AR135">
        <v>84.605999999999895</v>
      </c>
    </row>
    <row r="136" spans="1:44">
      <c r="A136">
        <v>51719</v>
      </c>
      <c r="B136" t="s">
        <v>16</v>
      </c>
      <c r="C136" t="s">
        <v>11</v>
      </c>
      <c r="D136">
        <v>3178</v>
      </c>
      <c r="E136">
        <v>1.189999</v>
      </c>
      <c r="F136">
        <v>1.2726219999999999</v>
      </c>
      <c r="G136">
        <v>8.2622999999999794E-2</v>
      </c>
      <c r="H136">
        <v>82.622999999999806</v>
      </c>
      <c r="M136">
        <v>55442</v>
      </c>
      <c r="N136" t="s">
        <v>16</v>
      </c>
      <c r="O136" t="s">
        <v>49</v>
      </c>
      <c r="P136">
        <v>3194</v>
      </c>
      <c r="Q136">
        <v>1.179999</v>
      </c>
      <c r="R136">
        <v>1.2606169999999901</v>
      </c>
      <c r="S136">
        <v>8.0617999999999801E-2</v>
      </c>
      <c r="T136">
        <v>80.617999999999796</v>
      </c>
      <c r="Y136">
        <v>55438</v>
      </c>
      <c r="Z136" t="s">
        <v>16</v>
      </c>
      <c r="AA136" t="s">
        <v>49</v>
      </c>
      <c r="AB136">
        <v>3210</v>
      </c>
      <c r="AC136">
        <v>1.5699999999999901</v>
      </c>
      <c r="AD136">
        <v>1.660617</v>
      </c>
      <c r="AE136">
        <v>9.06170000000001E-2</v>
      </c>
      <c r="AF136">
        <v>90.617000000000104</v>
      </c>
      <c r="AK136">
        <v>55434</v>
      </c>
      <c r="AL136" t="s">
        <v>16</v>
      </c>
      <c r="AM136" t="s">
        <v>49</v>
      </c>
      <c r="AN136">
        <v>3226</v>
      </c>
      <c r="AO136">
        <v>1.4899990000000001</v>
      </c>
      <c r="AP136">
        <v>1.5806169999999999</v>
      </c>
      <c r="AQ136">
        <v>9.0618000000000004E-2</v>
      </c>
      <c r="AR136">
        <v>90.617999999999995</v>
      </c>
    </row>
    <row r="137" spans="1:44">
      <c r="A137">
        <v>34260</v>
      </c>
      <c r="B137" t="s">
        <v>16</v>
      </c>
      <c r="C137" t="s">
        <v>12</v>
      </c>
      <c r="D137">
        <v>3178</v>
      </c>
      <c r="E137">
        <v>1.1900109999999999</v>
      </c>
      <c r="F137">
        <v>1.2726169999999899</v>
      </c>
      <c r="G137">
        <v>8.2605999999999902E-2</v>
      </c>
      <c r="H137">
        <v>82.605999999999895</v>
      </c>
      <c r="M137">
        <v>35351</v>
      </c>
      <c r="N137" t="s">
        <v>16</v>
      </c>
      <c r="O137" t="s">
        <v>51</v>
      </c>
      <c r="P137">
        <v>3194</v>
      </c>
      <c r="Q137">
        <v>1.1800109999999999</v>
      </c>
      <c r="R137">
        <v>1.2606219999999999</v>
      </c>
      <c r="S137">
        <v>8.0611000000000196E-2</v>
      </c>
      <c r="T137">
        <v>80.611000000000203</v>
      </c>
      <c r="Y137">
        <v>35347</v>
      </c>
      <c r="Z137" t="s">
        <v>16</v>
      </c>
      <c r="AA137" t="s">
        <v>51</v>
      </c>
      <c r="AB137">
        <v>3210</v>
      </c>
      <c r="AC137">
        <v>1.570011</v>
      </c>
      <c r="AD137">
        <v>1.6526269999999901</v>
      </c>
      <c r="AE137">
        <v>8.2615999999999801E-2</v>
      </c>
      <c r="AF137">
        <v>82.615999999999801</v>
      </c>
      <c r="AK137">
        <v>35343</v>
      </c>
      <c r="AL137" t="s">
        <v>16</v>
      </c>
      <c r="AM137" t="s">
        <v>51</v>
      </c>
      <c r="AN137">
        <v>3226</v>
      </c>
      <c r="AO137">
        <v>1.490011</v>
      </c>
      <c r="AP137">
        <v>1.5726169999999999</v>
      </c>
      <c r="AQ137">
        <v>8.2606000000000096E-2</v>
      </c>
      <c r="AR137">
        <v>82.606000000000094</v>
      </c>
    </row>
    <row r="138" spans="1:44">
      <c r="A138">
        <v>51723</v>
      </c>
      <c r="B138" t="s">
        <v>16</v>
      </c>
      <c r="C138" t="s">
        <v>11</v>
      </c>
      <c r="D138">
        <v>3178</v>
      </c>
      <c r="E138">
        <v>1.199999</v>
      </c>
      <c r="F138">
        <v>1.2806169999999999</v>
      </c>
      <c r="G138">
        <v>8.0617999999999801E-2</v>
      </c>
      <c r="H138">
        <v>80.617999999999796</v>
      </c>
      <c r="M138">
        <v>55446</v>
      </c>
      <c r="N138" t="s">
        <v>16</v>
      </c>
      <c r="O138" t="s">
        <v>49</v>
      </c>
      <c r="P138">
        <v>3194</v>
      </c>
      <c r="Q138">
        <v>1.2399990000000001</v>
      </c>
      <c r="R138">
        <v>1.320622</v>
      </c>
      <c r="S138">
        <v>8.0622999999999806E-2</v>
      </c>
      <c r="T138">
        <v>80.622999999999806</v>
      </c>
      <c r="Y138">
        <v>55442</v>
      </c>
      <c r="Z138" t="s">
        <v>16</v>
      </c>
      <c r="AA138" t="s">
        <v>49</v>
      </c>
      <c r="AB138">
        <v>3210</v>
      </c>
      <c r="AC138">
        <v>1.679999</v>
      </c>
      <c r="AD138">
        <v>1.7686169999999899</v>
      </c>
      <c r="AE138">
        <v>8.8617999999999794E-2</v>
      </c>
      <c r="AF138">
        <v>88.617999999999796</v>
      </c>
      <c r="AK138">
        <v>55438</v>
      </c>
      <c r="AL138" t="s">
        <v>16</v>
      </c>
      <c r="AM138" t="s">
        <v>49</v>
      </c>
      <c r="AN138">
        <v>3226</v>
      </c>
      <c r="AO138">
        <v>1.56</v>
      </c>
      <c r="AP138">
        <v>1.656617</v>
      </c>
      <c r="AQ138">
        <v>9.6616999999999897E-2</v>
      </c>
      <c r="AR138">
        <v>96.616999999999905</v>
      </c>
    </row>
    <row r="139" spans="1:44">
      <c r="A139">
        <v>34264</v>
      </c>
      <c r="B139" t="s">
        <v>16</v>
      </c>
      <c r="C139" t="s">
        <v>12</v>
      </c>
      <c r="D139">
        <v>3178</v>
      </c>
      <c r="E139">
        <v>1.2000109999999999</v>
      </c>
      <c r="F139">
        <v>1.2806219999999999</v>
      </c>
      <c r="G139">
        <v>8.0610999999999905E-2</v>
      </c>
      <c r="H139">
        <v>80.610999999999905</v>
      </c>
      <c r="M139">
        <v>35355</v>
      </c>
      <c r="N139" t="s">
        <v>16</v>
      </c>
      <c r="O139" t="s">
        <v>51</v>
      </c>
      <c r="P139">
        <v>3194</v>
      </c>
      <c r="Q139">
        <v>1.240011</v>
      </c>
      <c r="R139">
        <v>1.3206169999999999</v>
      </c>
      <c r="S139">
        <v>8.06059999999999E-2</v>
      </c>
      <c r="T139">
        <v>80.605999999999895</v>
      </c>
      <c r="Y139">
        <v>35351</v>
      </c>
      <c r="Z139" t="s">
        <v>16</v>
      </c>
      <c r="AA139" t="s">
        <v>51</v>
      </c>
      <c r="AB139">
        <v>3210</v>
      </c>
      <c r="AC139">
        <v>1.6800109999999999</v>
      </c>
      <c r="AD139">
        <v>1.7606219999999999</v>
      </c>
      <c r="AE139">
        <v>8.0611000000000196E-2</v>
      </c>
      <c r="AF139">
        <v>80.611000000000203</v>
      </c>
      <c r="AK139">
        <v>35347</v>
      </c>
      <c r="AL139" t="s">
        <v>16</v>
      </c>
      <c r="AM139" t="s">
        <v>51</v>
      </c>
      <c r="AN139">
        <v>3226</v>
      </c>
      <c r="AO139">
        <v>1.560011</v>
      </c>
      <c r="AP139">
        <v>1.640622</v>
      </c>
      <c r="AQ139">
        <v>8.0610999999999905E-2</v>
      </c>
      <c r="AR139">
        <v>80.610999999999905</v>
      </c>
    </row>
    <row r="140" spans="1:44">
      <c r="A140">
        <v>51727</v>
      </c>
      <c r="B140" t="s">
        <v>16</v>
      </c>
      <c r="C140" t="s">
        <v>11</v>
      </c>
      <c r="D140">
        <v>3178</v>
      </c>
      <c r="E140">
        <v>1.28</v>
      </c>
      <c r="F140">
        <v>1.3606320000000001</v>
      </c>
      <c r="G140">
        <v>8.0631999999999995E-2</v>
      </c>
      <c r="H140">
        <v>80.632000000000005</v>
      </c>
      <c r="M140">
        <v>55450</v>
      </c>
      <c r="N140" t="s">
        <v>16</v>
      </c>
      <c r="O140" t="s">
        <v>49</v>
      </c>
      <c r="P140">
        <v>3194</v>
      </c>
      <c r="Q140">
        <v>1.34</v>
      </c>
      <c r="R140">
        <v>1.4206220000000001</v>
      </c>
      <c r="S140">
        <v>8.0621999999999902E-2</v>
      </c>
      <c r="T140">
        <v>80.6219999999999</v>
      </c>
      <c r="Y140">
        <v>55446</v>
      </c>
      <c r="Z140" t="s">
        <v>16</v>
      </c>
      <c r="AA140" t="s">
        <v>49</v>
      </c>
      <c r="AB140">
        <v>3210</v>
      </c>
      <c r="AC140">
        <v>1.7199990000000001</v>
      </c>
      <c r="AD140">
        <v>1.8126169999999999</v>
      </c>
      <c r="AE140">
        <v>9.2617999999999798E-2</v>
      </c>
      <c r="AF140">
        <v>92.617999999999796</v>
      </c>
      <c r="AK140">
        <v>55442</v>
      </c>
      <c r="AL140" t="s">
        <v>16</v>
      </c>
      <c r="AM140" t="s">
        <v>49</v>
      </c>
      <c r="AN140">
        <v>3226</v>
      </c>
      <c r="AO140">
        <v>1.939999</v>
      </c>
      <c r="AP140">
        <v>2.0326170000000001</v>
      </c>
      <c r="AQ140">
        <v>9.2618000000000006E-2</v>
      </c>
      <c r="AR140">
        <v>92.618000000000094</v>
      </c>
    </row>
    <row r="141" spans="1:44">
      <c r="A141">
        <v>34268</v>
      </c>
      <c r="B141" t="s">
        <v>16</v>
      </c>
      <c r="C141" t="s">
        <v>12</v>
      </c>
      <c r="D141">
        <v>3178</v>
      </c>
      <c r="E141">
        <v>1.280011</v>
      </c>
      <c r="F141">
        <v>1.360617</v>
      </c>
      <c r="G141">
        <v>8.06059999999999E-2</v>
      </c>
      <c r="H141">
        <v>80.605999999999895</v>
      </c>
      <c r="M141">
        <v>35359</v>
      </c>
      <c r="N141" t="s">
        <v>16</v>
      </c>
      <c r="O141" t="s">
        <v>51</v>
      </c>
      <c r="P141">
        <v>3194</v>
      </c>
      <c r="Q141">
        <v>1.3400110000000001</v>
      </c>
      <c r="R141">
        <v>1.420617</v>
      </c>
      <c r="S141">
        <v>8.06059999999999E-2</v>
      </c>
      <c r="T141">
        <v>80.605999999999895</v>
      </c>
      <c r="Y141">
        <v>35355</v>
      </c>
      <c r="Z141" t="s">
        <v>16</v>
      </c>
      <c r="AA141" t="s">
        <v>51</v>
      </c>
      <c r="AB141">
        <v>3210</v>
      </c>
      <c r="AC141">
        <v>1.720011</v>
      </c>
      <c r="AD141">
        <v>1.8046219999999999</v>
      </c>
      <c r="AE141">
        <v>8.4610999999999895E-2</v>
      </c>
      <c r="AF141">
        <v>84.610999999999905</v>
      </c>
      <c r="AK141">
        <v>35351</v>
      </c>
      <c r="AL141" t="s">
        <v>16</v>
      </c>
      <c r="AM141" t="s">
        <v>51</v>
      </c>
      <c r="AN141">
        <v>3226</v>
      </c>
      <c r="AO141">
        <v>1.9400109999999999</v>
      </c>
      <c r="AP141">
        <v>2.0206270000000002</v>
      </c>
      <c r="AQ141">
        <v>8.0615999999999993E-2</v>
      </c>
      <c r="AR141">
        <v>80.616</v>
      </c>
    </row>
    <row r="142" spans="1:44">
      <c r="A142">
        <v>51731</v>
      </c>
      <c r="B142" t="s">
        <v>16</v>
      </c>
      <c r="C142" t="s">
        <v>11</v>
      </c>
      <c r="D142">
        <v>3178</v>
      </c>
      <c r="E142">
        <v>1.33</v>
      </c>
      <c r="F142">
        <v>1.4126319999999899</v>
      </c>
      <c r="G142">
        <v>8.2631999999999803E-2</v>
      </c>
      <c r="H142">
        <v>82.631999999999806</v>
      </c>
      <c r="M142">
        <v>55454</v>
      </c>
      <c r="N142" t="s">
        <v>16</v>
      </c>
      <c r="O142" t="s">
        <v>49</v>
      </c>
      <c r="P142">
        <v>3194</v>
      </c>
      <c r="Q142">
        <v>1.37</v>
      </c>
      <c r="R142">
        <v>1.4526220000000001</v>
      </c>
      <c r="S142">
        <v>8.2621999999999904E-2</v>
      </c>
      <c r="T142">
        <v>82.6219999999999</v>
      </c>
      <c r="Y142">
        <v>55450</v>
      </c>
      <c r="Z142" t="s">
        <v>16</v>
      </c>
      <c r="AA142" t="s">
        <v>49</v>
      </c>
      <c r="AB142">
        <v>3210</v>
      </c>
      <c r="AC142">
        <v>1.76</v>
      </c>
      <c r="AD142">
        <v>1.848617</v>
      </c>
      <c r="AE142">
        <v>8.8616999999999904E-2</v>
      </c>
      <c r="AF142">
        <v>88.616999999999905</v>
      </c>
      <c r="AK142">
        <v>55446</v>
      </c>
      <c r="AL142" t="s">
        <v>16</v>
      </c>
      <c r="AM142" t="s">
        <v>49</v>
      </c>
      <c r="AN142">
        <v>3226</v>
      </c>
      <c r="AO142">
        <v>2.08</v>
      </c>
      <c r="AP142">
        <v>2.1686169999999998</v>
      </c>
      <c r="AQ142">
        <v>8.8616999999999696E-2</v>
      </c>
      <c r="AR142">
        <v>88.616999999999706</v>
      </c>
    </row>
    <row r="143" spans="1:44">
      <c r="A143">
        <v>34272</v>
      </c>
      <c r="B143" t="s">
        <v>16</v>
      </c>
      <c r="C143" t="s">
        <v>12</v>
      </c>
      <c r="D143">
        <v>3178</v>
      </c>
      <c r="E143">
        <v>1.3300110000000001</v>
      </c>
      <c r="F143">
        <v>1.412617</v>
      </c>
      <c r="G143">
        <v>8.2605999999999902E-2</v>
      </c>
      <c r="H143">
        <v>82.605999999999895</v>
      </c>
      <c r="M143">
        <v>35363</v>
      </c>
      <c r="N143" t="s">
        <v>16</v>
      </c>
      <c r="O143" t="s">
        <v>51</v>
      </c>
      <c r="P143">
        <v>3194</v>
      </c>
      <c r="Q143">
        <v>1.3700109999999901</v>
      </c>
      <c r="R143">
        <v>1.452617</v>
      </c>
      <c r="S143">
        <v>8.2606000000000096E-2</v>
      </c>
      <c r="T143">
        <v>82.606000000000094</v>
      </c>
      <c r="Y143">
        <v>35359</v>
      </c>
      <c r="Z143" t="s">
        <v>16</v>
      </c>
      <c r="AA143" t="s">
        <v>51</v>
      </c>
      <c r="AB143">
        <v>3210</v>
      </c>
      <c r="AC143">
        <v>1.760011</v>
      </c>
      <c r="AD143">
        <v>1.844617</v>
      </c>
      <c r="AE143">
        <v>8.4605999999999904E-2</v>
      </c>
      <c r="AF143">
        <v>84.605999999999895</v>
      </c>
      <c r="AK143">
        <v>35355</v>
      </c>
      <c r="AL143" t="s">
        <v>16</v>
      </c>
      <c r="AM143" t="s">
        <v>51</v>
      </c>
      <c r="AN143">
        <v>3226</v>
      </c>
      <c r="AO143">
        <v>2.0800109999999998</v>
      </c>
      <c r="AP143">
        <v>2.1606169999999998</v>
      </c>
      <c r="AQ143">
        <v>8.06060000000004E-2</v>
      </c>
      <c r="AR143">
        <v>80.606000000000293</v>
      </c>
    </row>
    <row r="144" spans="1:44">
      <c r="A144">
        <v>51735</v>
      </c>
      <c r="B144" t="s">
        <v>16</v>
      </c>
      <c r="C144" t="s">
        <v>11</v>
      </c>
      <c r="D144">
        <v>3178</v>
      </c>
      <c r="E144">
        <v>1.55</v>
      </c>
      <c r="F144">
        <v>1.6326239999999901</v>
      </c>
      <c r="G144">
        <v>8.2623999999999795E-2</v>
      </c>
      <c r="H144">
        <v>82.623999999999796</v>
      </c>
      <c r="M144">
        <v>55458</v>
      </c>
      <c r="N144" t="s">
        <v>16</v>
      </c>
      <c r="O144" t="s">
        <v>49</v>
      </c>
      <c r="P144">
        <v>3194</v>
      </c>
      <c r="Q144">
        <v>2.1299990000000002</v>
      </c>
      <c r="R144">
        <v>2.2126269999999999</v>
      </c>
      <c r="S144">
        <v>8.2627999999999702E-2</v>
      </c>
      <c r="T144">
        <v>82.627999999999702</v>
      </c>
      <c r="Y144">
        <v>55454</v>
      </c>
      <c r="Z144" t="s">
        <v>16</v>
      </c>
      <c r="AA144" t="s">
        <v>49</v>
      </c>
      <c r="AB144">
        <v>3210</v>
      </c>
      <c r="AC144">
        <v>2.0099990000000001</v>
      </c>
      <c r="AD144">
        <v>2.0966170000000002</v>
      </c>
      <c r="AE144">
        <v>8.6618000000000001E-2</v>
      </c>
      <c r="AF144">
        <v>86.617999999999995</v>
      </c>
      <c r="AK144">
        <v>55434</v>
      </c>
      <c r="AL144" t="s">
        <v>16</v>
      </c>
      <c r="AM144" t="s">
        <v>49</v>
      </c>
      <c r="AN144">
        <v>3226</v>
      </c>
      <c r="AO144">
        <v>1.389999</v>
      </c>
      <c r="AP144">
        <v>1.4806170000000001</v>
      </c>
      <c r="AQ144">
        <v>9.0618000000000004E-2</v>
      </c>
      <c r="AR144">
        <v>90.617999999999995</v>
      </c>
    </row>
    <row r="145" spans="1:44">
      <c r="A145">
        <v>34276</v>
      </c>
      <c r="B145" t="s">
        <v>16</v>
      </c>
      <c r="C145" t="s">
        <v>12</v>
      </c>
      <c r="D145">
        <v>3178</v>
      </c>
      <c r="E145">
        <v>1.550011</v>
      </c>
      <c r="F145">
        <v>1.632619</v>
      </c>
      <c r="G145">
        <v>8.2608000000000001E-2</v>
      </c>
      <c r="H145">
        <v>82.608000000000004</v>
      </c>
      <c r="M145">
        <v>35367</v>
      </c>
      <c r="N145" t="s">
        <v>16</v>
      </c>
      <c r="O145" t="s">
        <v>51</v>
      </c>
      <c r="P145">
        <v>3194</v>
      </c>
      <c r="Q145">
        <v>2.1300110000000001</v>
      </c>
      <c r="R145">
        <v>2.2126320000000002</v>
      </c>
      <c r="S145">
        <v>8.2621E-2</v>
      </c>
      <c r="T145">
        <v>82.620999999999995</v>
      </c>
      <c r="Y145">
        <v>35363</v>
      </c>
      <c r="Z145" t="s">
        <v>16</v>
      </c>
      <c r="AA145" t="s">
        <v>51</v>
      </c>
      <c r="AB145">
        <v>3210</v>
      </c>
      <c r="AC145">
        <v>2.010011</v>
      </c>
      <c r="AD145">
        <v>2.0926269999999998</v>
      </c>
      <c r="AE145">
        <v>8.2615999999999801E-2</v>
      </c>
      <c r="AF145">
        <v>82.615999999999801</v>
      </c>
      <c r="AK145">
        <v>35343</v>
      </c>
      <c r="AL145" t="s">
        <v>16</v>
      </c>
      <c r="AM145" t="s">
        <v>51</v>
      </c>
      <c r="AN145">
        <v>3226</v>
      </c>
      <c r="AO145">
        <v>1.3900109999999899</v>
      </c>
      <c r="AP145">
        <v>1.472618</v>
      </c>
      <c r="AQ145">
        <v>8.2607000000000097E-2</v>
      </c>
      <c r="AR145">
        <v>82.607000000000099</v>
      </c>
    </row>
    <row r="146" spans="1:44">
      <c r="A146">
        <v>51739</v>
      </c>
      <c r="B146" t="s">
        <v>16</v>
      </c>
      <c r="C146" t="s">
        <v>11</v>
      </c>
      <c r="D146">
        <v>3178</v>
      </c>
      <c r="E146">
        <v>2.27</v>
      </c>
      <c r="F146">
        <v>2.3526220000000002</v>
      </c>
      <c r="G146">
        <v>8.2622000000000195E-2</v>
      </c>
      <c r="H146">
        <v>82.622000000000199</v>
      </c>
      <c r="M146">
        <v>55462</v>
      </c>
      <c r="N146" t="s">
        <v>16</v>
      </c>
      <c r="O146" t="s">
        <v>49</v>
      </c>
      <c r="P146">
        <v>3194</v>
      </c>
      <c r="Q146">
        <v>2.3199990000000001</v>
      </c>
      <c r="R146">
        <v>2.4006219999999998</v>
      </c>
      <c r="S146">
        <v>8.0622999999999598E-2</v>
      </c>
      <c r="T146">
        <v>80.622999999999607</v>
      </c>
      <c r="AK146">
        <v>55438</v>
      </c>
      <c r="AL146" t="s">
        <v>16</v>
      </c>
      <c r="AM146" t="s">
        <v>49</v>
      </c>
      <c r="AN146">
        <v>3226</v>
      </c>
      <c r="AO146">
        <v>1.4799990000000001</v>
      </c>
      <c r="AP146">
        <v>1.5766169999999999</v>
      </c>
      <c r="AQ146">
        <v>9.6617999999999996E-2</v>
      </c>
      <c r="AR146">
        <v>96.618000000000094</v>
      </c>
    </row>
    <row r="147" spans="1:44">
      <c r="A147">
        <v>34280</v>
      </c>
      <c r="B147" t="s">
        <v>16</v>
      </c>
      <c r="C147" t="s">
        <v>12</v>
      </c>
      <c r="D147">
        <v>3178</v>
      </c>
      <c r="E147">
        <v>2.2700109999999998</v>
      </c>
      <c r="F147">
        <v>2.352627</v>
      </c>
      <c r="G147">
        <v>8.2615999999999801E-2</v>
      </c>
      <c r="H147">
        <v>82.615999999999801</v>
      </c>
      <c r="M147">
        <v>35371</v>
      </c>
      <c r="N147" t="s">
        <v>16</v>
      </c>
      <c r="O147" t="s">
        <v>51</v>
      </c>
      <c r="P147">
        <v>3194</v>
      </c>
      <c r="Q147">
        <v>2.320011</v>
      </c>
      <c r="R147">
        <v>2.400617</v>
      </c>
      <c r="S147">
        <v>8.06059999999999E-2</v>
      </c>
      <c r="T147">
        <v>80.605999999999895</v>
      </c>
      <c r="AK147">
        <v>35347</v>
      </c>
      <c r="AL147" t="s">
        <v>16</v>
      </c>
      <c r="AM147" t="s">
        <v>51</v>
      </c>
      <c r="AN147">
        <v>3226</v>
      </c>
      <c r="AO147">
        <v>1.480011</v>
      </c>
      <c r="AP147">
        <v>1.560627</v>
      </c>
      <c r="AQ147">
        <v>8.0615999999999993E-2</v>
      </c>
      <c r="AR147">
        <v>80.616</v>
      </c>
    </row>
    <row r="148" spans="1:44">
      <c r="A148">
        <v>51743</v>
      </c>
      <c r="B148" t="s">
        <v>16</v>
      </c>
      <c r="C148" t="s">
        <v>11</v>
      </c>
      <c r="D148">
        <v>3178</v>
      </c>
      <c r="E148">
        <v>2.39</v>
      </c>
      <c r="F148">
        <v>2.4726319999999999</v>
      </c>
      <c r="G148">
        <v>8.2631999999999803E-2</v>
      </c>
      <c r="H148">
        <v>82.631999999999806</v>
      </c>
      <c r="M148">
        <v>55466</v>
      </c>
      <c r="N148" t="s">
        <v>16</v>
      </c>
      <c r="O148" t="s">
        <v>49</v>
      </c>
      <c r="P148">
        <v>3194</v>
      </c>
      <c r="Q148">
        <v>2.33</v>
      </c>
      <c r="R148">
        <v>2.4126319999999999</v>
      </c>
      <c r="S148">
        <v>8.2631999999999803E-2</v>
      </c>
      <c r="T148">
        <v>82.631999999999806</v>
      </c>
      <c r="AK148">
        <v>55442</v>
      </c>
      <c r="AL148" t="s">
        <v>16</v>
      </c>
      <c r="AM148" t="s">
        <v>49</v>
      </c>
      <c r="AN148">
        <v>3226</v>
      </c>
      <c r="AO148">
        <v>1.5</v>
      </c>
      <c r="AP148">
        <v>1.5926169999999999</v>
      </c>
      <c r="AQ148">
        <v>9.2616999999999894E-2</v>
      </c>
      <c r="AR148">
        <v>92.616999999999905</v>
      </c>
    </row>
    <row r="149" spans="1:44">
      <c r="A149">
        <v>34284</v>
      </c>
      <c r="B149" t="s">
        <v>16</v>
      </c>
      <c r="C149" t="s">
        <v>12</v>
      </c>
      <c r="D149">
        <v>3178</v>
      </c>
      <c r="E149">
        <v>2.3900109999999999</v>
      </c>
      <c r="F149">
        <v>2.4726170000000001</v>
      </c>
      <c r="G149">
        <v>8.2606000000000096E-2</v>
      </c>
      <c r="H149">
        <v>82.606000000000094</v>
      </c>
      <c r="M149">
        <v>35375</v>
      </c>
      <c r="N149" t="s">
        <v>16</v>
      </c>
      <c r="O149" t="s">
        <v>51</v>
      </c>
      <c r="P149">
        <v>3194</v>
      </c>
      <c r="Q149">
        <v>2.3300109999999998</v>
      </c>
      <c r="R149">
        <v>2.4126270000000001</v>
      </c>
      <c r="S149">
        <v>8.2616000000000203E-2</v>
      </c>
      <c r="T149">
        <v>82.616000000000199</v>
      </c>
      <c r="AK149">
        <v>35351</v>
      </c>
      <c r="AL149" t="s">
        <v>16</v>
      </c>
      <c r="AM149" t="s">
        <v>51</v>
      </c>
      <c r="AN149">
        <v>3226</v>
      </c>
      <c r="AO149">
        <v>1.500011</v>
      </c>
      <c r="AP149">
        <v>1.5846169999999999</v>
      </c>
      <c r="AQ149">
        <v>8.4606000000000098E-2</v>
      </c>
      <c r="AR149">
        <v>84.606000000000094</v>
      </c>
    </row>
    <row r="150" spans="1:44">
      <c r="A150">
        <v>51747</v>
      </c>
      <c r="B150" t="s">
        <v>16</v>
      </c>
      <c r="C150" t="s">
        <v>11</v>
      </c>
      <c r="D150">
        <v>3178</v>
      </c>
      <c r="E150">
        <v>2.52</v>
      </c>
      <c r="F150">
        <v>2.6006320000000001</v>
      </c>
      <c r="G150">
        <v>8.0631999999999995E-2</v>
      </c>
      <c r="H150">
        <v>80.632000000000005</v>
      </c>
      <c r="M150">
        <v>55470</v>
      </c>
      <c r="N150" t="s">
        <v>16</v>
      </c>
      <c r="O150" t="s">
        <v>49</v>
      </c>
      <c r="P150">
        <v>3194</v>
      </c>
      <c r="Q150">
        <v>2.46999999999999</v>
      </c>
      <c r="R150">
        <v>2.5526219999999999</v>
      </c>
      <c r="S150">
        <v>8.2622000000000195E-2</v>
      </c>
      <c r="T150">
        <v>82.622000000000199</v>
      </c>
      <c r="AK150">
        <v>55446</v>
      </c>
      <c r="AL150" t="s">
        <v>16</v>
      </c>
      <c r="AM150" t="s">
        <v>49</v>
      </c>
      <c r="AN150">
        <v>3226</v>
      </c>
      <c r="AO150">
        <v>1.53</v>
      </c>
      <c r="AP150">
        <v>1.620617</v>
      </c>
      <c r="AQ150">
        <v>9.0616999999999906E-2</v>
      </c>
      <c r="AR150">
        <v>90.616999999999905</v>
      </c>
    </row>
    <row r="151" spans="1:44">
      <c r="A151">
        <v>34288</v>
      </c>
      <c r="B151" t="s">
        <v>16</v>
      </c>
      <c r="C151" t="s">
        <v>12</v>
      </c>
      <c r="D151">
        <v>3178</v>
      </c>
      <c r="E151">
        <v>2.5200109999999998</v>
      </c>
      <c r="F151">
        <v>2.60061699999999</v>
      </c>
      <c r="G151">
        <v>8.0605999999999497E-2</v>
      </c>
      <c r="H151">
        <v>80.605999999999497</v>
      </c>
      <c r="M151">
        <v>35379</v>
      </c>
      <c r="N151" t="s">
        <v>16</v>
      </c>
      <c r="O151" t="s">
        <v>51</v>
      </c>
      <c r="P151">
        <v>3194</v>
      </c>
      <c r="Q151">
        <v>2.470011</v>
      </c>
      <c r="R151">
        <v>2.5526170000000001</v>
      </c>
      <c r="S151">
        <v>8.2606000000000096E-2</v>
      </c>
      <c r="T151">
        <v>82.606000000000094</v>
      </c>
      <c r="AK151">
        <v>35355</v>
      </c>
      <c r="AL151" t="s">
        <v>16</v>
      </c>
      <c r="AM151" t="s">
        <v>51</v>
      </c>
      <c r="AN151">
        <v>3226</v>
      </c>
      <c r="AO151">
        <v>1.530011</v>
      </c>
      <c r="AP151">
        <v>1.612627</v>
      </c>
      <c r="AQ151">
        <v>8.2615999999999995E-2</v>
      </c>
      <c r="AR151">
        <v>82.616</v>
      </c>
    </row>
    <row r="152" spans="1:44">
      <c r="A152">
        <v>51715</v>
      </c>
      <c r="B152" t="s">
        <v>16</v>
      </c>
      <c r="C152" t="s">
        <v>11</v>
      </c>
      <c r="D152">
        <v>3178</v>
      </c>
      <c r="E152">
        <v>1.06</v>
      </c>
      <c r="F152">
        <v>1.1406320000000001</v>
      </c>
      <c r="G152">
        <v>8.0631999999999995E-2</v>
      </c>
      <c r="H152">
        <v>80.632000000000005</v>
      </c>
      <c r="M152">
        <v>55474</v>
      </c>
      <c r="N152" t="s">
        <v>16</v>
      </c>
      <c r="O152" t="s">
        <v>49</v>
      </c>
      <c r="P152">
        <v>3194</v>
      </c>
      <c r="Q152">
        <v>2.5899990000000002</v>
      </c>
      <c r="R152">
        <v>2.6726220000000001</v>
      </c>
      <c r="S152">
        <v>8.2622999999999794E-2</v>
      </c>
      <c r="T152">
        <v>82.622999999999806</v>
      </c>
      <c r="AK152">
        <v>55450</v>
      </c>
      <c r="AL152" t="s">
        <v>16</v>
      </c>
      <c r="AM152" t="s">
        <v>49</v>
      </c>
      <c r="AN152">
        <v>3226</v>
      </c>
      <c r="AO152">
        <v>1.54</v>
      </c>
      <c r="AP152">
        <v>1.632617</v>
      </c>
      <c r="AQ152">
        <v>9.2616999999999894E-2</v>
      </c>
      <c r="AR152">
        <v>92.616999999999905</v>
      </c>
    </row>
    <row r="153" spans="1:44">
      <c r="A153">
        <v>34256</v>
      </c>
      <c r="B153" t="s">
        <v>16</v>
      </c>
      <c r="C153" t="s">
        <v>12</v>
      </c>
      <c r="D153">
        <v>3178</v>
      </c>
      <c r="E153">
        <v>1.060011</v>
      </c>
      <c r="F153">
        <v>1.140617</v>
      </c>
      <c r="G153">
        <v>8.06059999999999E-2</v>
      </c>
      <c r="H153">
        <v>80.605999999999895</v>
      </c>
      <c r="M153">
        <v>35383</v>
      </c>
      <c r="N153" t="s">
        <v>16</v>
      </c>
      <c r="O153" t="s">
        <v>51</v>
      </c>
      <c r="P153">
        <v>3194</v>
      </c>
      <c r="Q153">
        <v>2.5900110000000001</v>
      </c>
      <c r="R153">
        <v>2.6726169999999998</v>
      </c>
      <c r="S153">
        <v>8.2605999999999694E-2</v>
      </c>
      <c r="T153">
        <v>82.605999999999696</v>
      </c>
      <c r="AK153">
        <v>35359</v>
      </c>
      <c r="AL153" t="s">
        <v>16</v>
      </c>
      <c r="AM153" t="s">
        <v>51</v>
      </c>
      <c r="AN153">
        <v>3226</v>
      </c>
      <c r="AO153">
        <v>1.540011</v>
      </c>
      <c r="AP153">
        <v>1.6206320000000001</v>
      </c>
      <c r="AQ153">
        <v>8.0620999999999998E-2</v>
      </c>
      <c r="AR153">
        <v>80.620999999999995</v>
      </c>
    </row>
    <row r="154" spans="1:44">
      <c r="A154">
        <v>51719</v>
      </c>
      <c r="B154" t="s">
        <v>16</v>
      </c>
      <c r="C154" t="s">
        <v>11</v>
      </c>
      <c r="D154">
        <v>3178</v>
      </c>
      <c r="E154">
        <v>1.0900000000000001</v>
      </c>
      <c r="F154">
        <v>1.1726220000000001</v>
      </c>
      <c r="G154">
        <v>8.2621999999999904E-2</v>
      </c>
      <c r="H154">
        <v>82.6219999999999</v>
      </c>
      <c r="M154">
        <v>55434</v>
      </c>
      <c r="N154" t="s">
        <v>16</v>
      </c>
      <c r="O154" t="s">
        <v>49</v>
      </c>
      <c r="P154">
        <v>3194</v>
      </c>
      <c r="Q154">
        <v>1.409999</v>
      </c>
      <c r="R154">
        <v>1.4926520000000001</v>
      </c>
      <c r="S154">
        <v>8.2653000000000004E-2</v>
      </c>
      <c r="T154">
        <v>82.653000000000006</v>
      </c>
      <c r="AK154">
        <v>55454</v>
      </c>
      <c r="AL154" t="s">
        <v>16</v>
      </c>
      <c r="AM154" t="s">
        <v>49</v>
      </c>
      <c r="AN154">
        <v>3226</v>
      </c>
      <c r="AO154">
        <v>1.689999</v>
      </c>
      <c r="AP154">
        <v>1.772627</v>
      </c>
      <c r="AQ154">
        <v>8.2627999999999896E-2</v>
      </c>
      <c r="AR154">
        <v>82.627999999999901</v>
      </c>
    </row>
    <row r="155" spans="1:44">
      <c r="A155">
        <v>34260</v>
      </c>
      <c r="B155" t="s">
        <v>16</v>
      </c>
      <c r="C155" t="s">
        <v>12</v>
      </c>
      <c r="D155">
        <v>3178</v>
      </c>
      <c r="E155">
        <v>1.0900110000000001</v>
      </c>
      <c r="F155">
        <v>1.172617</v>
      </c>
      <c r="G155">
        <v>8.2605999999999902E-2</v>
      </c>
      <c r="H155">
        <v>82.605999999999895</v>
      </c>
      <c r="M155">
        <v>35343</v>
      </c>
      <c r="N155" t="s">
        <v>16</v>
      </c>
      <c r="O155" t="s">
        <v>51</v>
      </c>
      <c r="P155">
        <v>3194</v>
      </c>
      <c r="Q155">
        <v>1.4100109999999999</v>
      </c>
      <c r="R155">
        <v>1.492637</v>
      </c>
      <c r="S155">
        <v>8.2626000000000005E-2</v>
      </c>
      <c r="T155">
        <v>82.626000000000005</v>
      </c>
      <c r="AK155">
        <v>35363</v>
      </c>
      <c r="AL155" t="s">
        <v>16</v>
      </c>
      <c r="AM155" t="s">
        <v>51</v>
      </c>
      <c r="AN155">
        <v>3226</v>
      </c>
      <c r="AO155">
        <v>1.6900109999999999</v>
      </c>
      <c r="AP155">
        <v>1.772632</v>
      </c>
      <c r="AQ155">
        <v>8.2620999999999806E-2</v>
      </c>
      <c r="AR155">
        <v>82.620999999999796</v>
      </c>
    </row>
    <row r="156" spans="1:44">
      <c r="A156">
        <v>51723</v>
      </c>
      <c r="B156" t="s">
        <v>16</v>
      </c>
      <c r="C156" t="s">
        <v>11</v>
      </c>
      <c r="D156">
        <v>3178</v>
      </c>
      <c r="E156">
        <v>1.179999</v>
      </c>
      <c r="F156">
        <v>1.2606219999999999</v>
      </c>
      <c r="G156">
        <v>8.0623000000000097E-2</v>
      </c>
      <c r="H156">
        <v>80.623000000000104</v>
      </c>
      <c r="M156">
        <v>55438</v>
      </c>
      <c r="N156" t="s">
        <v>16</v>
      </c>
      <c r="O156" t="s">
        <v>49</v>
      </c>
      <c r="P156">
        <v>3194</v>
      </c>
      <c r="Q156">
        <v>1.449999</v>
      </c>
      <c r="R156">
        <v>1.532632</v>
      </c>
      <c r="S156">
        <v>8.2632999999999901E-2</v>
      </c>
      <c r="T156">
        <v>82.632999999999896</v>
      </c>
      <c r="AK156">
        <v>55458</v>
      </c>
      <c r="AL156" t="s">
        <v>16</v>
      </c>
      <c r="AM156" t="s">
        <v>49</v>
      </c>
      <c r="AN156">
        <v>3226</v>
      </c>
      <c r="AO156">
        <v>1.78</v>
      </c>
      <c r="AP156">
        <v>1.868619</v>
      </c>
      <c r="AQ156">
        <v>8.8619000000000003E-2</v>
      </c>
      <c r="AR156">
        <v>88.619</v>
      </c>
    </row>
    <row r="157" spans="1:44">
      <c r="A157">
        <v>34264</v>
      </c>
      <c r="B157" t="s">
        <v>16</v>
      </c>
      <c r="C157" t="s">
        <v>12</v>
      </c>
      <c r="D157">
        <v>3178</v>
      </c>
      <c r="E157">
        <v>1.1800109999999999</v>
      </c>
      <c r="F157">
        <v>1.2606169999999901</v>
      </c>
      <c r="G157">
        <v>8.06059999999999E-2</v>
      </c>
      <c r="H157">
        <v>80.605999999999895</v>
      </c>
      <c r="M157">
        <v>35347</v>
      </c>
      <c r="N157" t="s">
        <v>16</v>
      </c>
      <c r="O157" t="s">
        <v>51</v>
      </c>
      <c r="P157">
        <v>3194</v>
      </c>
      <c r="Q157">
        <v>1.4500109999999999</v>
      </c>
      <c r="R157">
        <v>1.532627</v>
      </c>
      <c r="S157">
        <v>8.2615999999999995E-2</v>
      </c>
      <c r="T157">
        <v>82.616</v>
      </c>
      <c r="AK157">
        <v>35367</v>
      </c>
      <c r="AL157" t="s">
        <v>16</v>
      </c>
      <c r="AM157" t="s">
        <v>51</v>
      </c>
      <c r="AN157">
        <v>3226</v>
      </c>
      <c r="AO157">
        <v>1.780011</v>
      </c>
      <c r="AP157">
        <v>1.860627</v>
      </c>
      <c r="AQ157">
        <v>8.0615999999999993E-2</v>
      </c>
      <c r="AR157">
        <v>80.616</v>
      </c>
    </row>
    <row r="158" spans="1:44">
      <c r="A158">
        <v>51727</v>
      </c>
      <c r="B158" t="s">
        <v>16</v>
      </c>
      <c r="C158" t="s">
        <v>11</v>
      </c>
      <c r="D158">
        <v>3178</v>
      </c>
      <c r="E158">
        <v>1.7299989999999901</v>
      </c>
      <c r="F158">
        <v>1.812632</v>
      </c>
      <c r="G158">
        <v>8.2633000000000095E-2</v>
      </c>
      <c r="H158">
        <v>82.633000000000095</v>
      </c>
      <c r="M158">
        <v>55442</v>
      </c>
      <c r="N158" t="s">
        <v>16</v>
      </c>
      <c r="O158" t="s">
        <v>49</v>
      </c>
      <c r="P158">
        <v>3194</v>
      </c>
      <c r="Q158">
        <v>1.62</v>
      </c>
      <c r="R158">
        <v>1.7006319999999999</v>
      </c>
      <c r="S158">
        <v>8.0631999999999995E-2</v>
      </c>
      <c r="T158">
        <v>80.632000000000005</v>
      </c>
      <c r="AK158">
        <v>55462</v>
      </c>
      <c r="AL158" t="s">
        <v>16</v>
      </c>
      <c r="AM158" t="s">
        <v>49</v>
      </c>
      <c r="AN158">
        <v>3226</v>
      </c>
      <c r="AO158">
        <v>2.16</v>
      </c>
      <c r="AP158">
        <v>2.2526169999999999</v>
      </c>
      <c r="AQ158">
        <v>9.26169999999997E-2</v>
      </c>
      <c r="AR158">
        <v>92.616999999999706</v>
      </c>
    </row>
    <row r="159" spans="1:44">
      <c r="A159">
        <v>34268</v>
      </c>
      <c r="B159" t="s">
        <v>16</v>
      </c>
      <c r="C159" t="s">
        <v>12</v>
      </c>
      <c r="D159">
        <v>3178</v>
      </c>
      <c r="E159">
        <v>1.730011</v>
      </c>
      <c r="F159">
        <v>1.8126169999999999</v>
      </c>
      <c r="G159">
        <v>8.2605999999999902E-2</v>
      </c>
      <c r="H159">
        <v>82.605999999999895</v>
      </c>
      <c r="M159">
        <v>35351</v>
      </c>
      <c r="N159" t="s">
        <v>16</v>
      </c>
      <c r="O159" t="s">
        <v>51</v>
      </c>
      <c r="P159">
        <v>3194</v>
      </c>
      <c r="Q159">
        <v>1.6200109999999901</v>
      </c>
      <c r="R159">
        <v>1.7006269999999899</v>
      </c>
      <c r="S159">
        <v>8.0615999999999993E-2</v>
      </c>
      <c r="T159">
        <v>80.616</v>
      </c>
      <c r="AK159">
        <v>35371</v>
      </c>
      <c r="AL159" t="s">
        <v>16</v>
      </c>
      <c r="AM159" t="s">
        <v>51</v>
      </c>
      <c r="AN159">
        <v>3226</v>
      </c>
      <c r="AO159">
        <v>2.1600109999999999</v>
      </c>
      <c r="AP159">
        <v>2.2406169999999999</v>
      </c>
      <c r="AQ159">
        <v>8.06059999999999E-2</v>
      </c>
      <c r="AR159">
        <v>80.605999999999895</v>
      </c>
    </row>
    <row r="160" spans="1:44">
      <c r="A160">
        <v>51731</v>
      </c>
      <c r="B160" t="s">
        <v>16</v>
      </c>
      <c r="C160" t="s">
        <v>11</v>
      </c>
      <c r="D160">
        <v>3178</v>
      </c>
      <c r="E160">
        <v>1.889999</v>
      </c>
      <c r="F160">
        <v>1.9726319999999999</v>
      </c>
      <c r="G160">
        <v>8.2632999999999901E-2</v>
      </c>
      <c r="H160">
        <v>82.632999999999896</v>
      </c>
      <c r="M160">
        <v>55446</v>
      </c>
      <c r="N160" t="s">
        <v>16</v>
      </c>
      <c r="O160" t="s">
        <v>49</v>
      </c>
      <c r="P160">
        <v>3194</v>
      </c>
      <c r="Q160">
        <v>1.669999</v>
      </c>
      <c r="R160">
        <v>1.7566189999999999</v>
      </c>
      <c r="S160">
        <v>8.66200000000001E-2</v>
      </c>
      <c r="T160">
        <v>86.620000000000104</v>
      </c>
      <c r="AK160">
        <v>55466</v>
      </c>
      <c r="AL160" t="s">
        <v>16</v>
      </c>
      <c r="AM160" t="s">
        <v>49</v>
      </c>
      <c r="AN160">
        <v>3226</v>
      </c>
      <c r="AO160">
        <v>2.29</v>
      </c>
      <c r="AP160">
        <v>2.380617</v>
      </c>
      <c r="AQ160">
        <v>9.0616999999999906E-2</v>
      </c>
      <c r="AR160">
        <v>90.616999999999905</v>
      </c>
    </row>
    <row r="161" spans="1:44">
      <c r="A161">
        <v>34272</v>
      </c>
      <c r="B161" t="s">
        <v>16</v>
      </c>
      <c r="C161" t="s">
        <v>12</v>
      </c>
      <c r="D161">
        <v>3178</v>
      </c>
      <c r="E161">
        <v>1.8900109999999899</v>
      </c>
      <c r="F161">
        <v>1.9726170000000001</v>
      </c>
      <c r="G161">
        <v>8.2606000000000096E-2</v>
      </c>
      <c r="H161">
        <v>82.606000000000094</v>
      </c>
      <c r="M161">
        <v>35355</v>
      </c>
      <c r="N161" t="s">
        <v>16</v>
      </c>
      <c r="O161" t="s">
        <v>51</v>
      </c>
      <c r="P161">
        <v>3194</v>
      </c>
      <c r="Q161">
        <v>1.6700109999999999</v>
      </c>
      <c r="R161">
        <v>1.7526169999999901</v>
      </c>
      <c r="S161">
        <v>8.2605999999999694E-2</v>
      </c>
      <c r="T161">
        <v>82.605999999999696</v>
      </c>
      <c r="AK161">
        <v>35375</v>
      </c>
      <c r="AL161" t="s">
        <v>16</v>
      </c>
      <c r="AM161" t="s">
        <v>51</v>
      </c>
      <c r="AN161">
        <v>3226</v>
      </c>
      <c r="AO161">
        <v>2.2900109999999998</v>
      </c>
      <c r="AP161">
        <v>2.372617</v>
      </c>
      <c r="AQ161">
        <v>8.2606000000000096E-2</v>
      </c>
      <c r="AR161">
        <v>82.606000000000094</v>
      </c>
    </row>
    <row r="162" spans="1:44">
      <c r="A162">
        <v>51735</v>
      </c>
      <c r="B162" t="s">
        <v>16</v>
      </c>
      <c r="C162" t="s">
        <v>11</v>
      </c>
      <c r="D162">
        <v>3178</v>
      </c>
      <c r="E162">
        <v>2.0899990000000002</v>
      </c>
      <c r="F162">
        <v>2.1726320000000001</v>
      </c>
      <c r="G162">
        <v>8.2632999999999901E-2</v>
      </c>
      <c r="H162">
        <v>82.632999999999896</v>
      </c>
      <c r="M162">
        <v>55450</v>
      </c>
      <c r="N162" t="s">
        <v>16</v>
      </c>
      <c r="O162" t="s">
        <v>49</v>
      </c>
      <c r="P162">
        <v>3194</v>
      </c>
      <c r="Q162">
        <v>1.8599999999999901</v>
      </c>
      <c r="R162">
        <v>1.9406319999999999</v>
      </c>
      <c r="S162">
        <v>8.0631999999999995E-2</v>
      </c>
      <c r="T162">
        <v>80.632000000000005</v>
      </c>
      <c r="AK162">
        <v>55470</v>
      </c>
      <c r="AL162" t="s">
        <v>16</v>
      </c>
      <c r="AM162" t="s">
        <v>49</v>
      </c>
      <c r="AN162">
        <v>3226</v>
      </c>
      <c r="AO162">
        <v>2.5299990000000001</v>
      </c>
      <c r="AP162">
        <v>2.61661699999999</v>
      </c>
      <c r="AQ162">
        <v>8.6617999999999598E-2</v>
      </c>
      <c r="AR162">
        <v>86.617999999999597</v>
      </c>
    </row>
    <row r="163" spans="1:44">
      <c r="A163">
        <v>34276</v>
      </c>
      <c r="B163" t="s">
        <v>16</v>
      </c>
      <c r="C163" t="s">
        <v>12</v>
      </c>
      <c r="D163">
        <v>3178</v>
      </c>
      <c r="E163">
        <v>2.0900110000000001</v>
      </c>
      <c r="F163">
        <v>2.1726169999999998</v>
      </c>
      <c r="G163">
        <v>8.2605999999999694E-2</v>
      </c>
      <c r="H163">
        <v>82.605999999999696</v>
      </c>
      <c r="M163">
        <v>35359</v>
      </c>
      <c r="N163" t="s">
        <v>16</v>
      </c>
      <c r="O163" t="s">
        <v>51</v>
      </c>
      <c r="P163">
        <v>3194</v>
      </c>
      <c r="Q163">
        <v>1.8600110000000001</v>
      </c>
      <c r="R163">
        <v>1.940617</v>
      </c>
      <c r="S163">
        <v>8.06059999999999E-2</v>
      </c>
      <c r="T163">
        <v>80.605999999999895</v>
      </c>
      <c r="AK163">
        <v>35379</v>
      </c>
      <c r="AL163" t="s">
        <v>16</v>
      </c>
      <c r="AM163" t="s">
        <v>51</v>
      </c>
      <c r="AN163">
        <v>3226</v>
      </c>
      <c r="AO163">
        <v>2.530011</v>
      </c>
      <c r="AP163">
        <v>2.6126170000000002</v>
      </c>
      <c r="AQ163">
        <v>8.2606000000000096E-2</v>
      </c>
      <c r="AR163">
        <v>82.606000000000094</v>
      </c>
    </row>
    <row r="164" spans="1:44">
      <c r="A164">
        <v>51739</v>
      </c>
      <c r="B164" t="s">
        <v>16</v>
      </c>
      <c r="C164" t="s">
        <v>11</v>
      </c>
      <c r="D164">
        <v>3178</v>
      </c>
      <c r="E164">
        <v>2.1800000000000002</v>
      </c>
      <c r="F164">
        <v>2.2606220000000001</v>
      </c>
      <c r="G164">
        <v>8.0621999999999902E-2</v>
      </c>
      <c r="H164">
        <v>80.6219999999999</v>
      </c>
      <c r="M164">
        <v>55454</v>
      </c>
      <c r="N164" t="s">
        <v>16</v>
      </c>
      <c r="O164" t="s">
        <v>49</v>
      </c>
      <c r="P164">
        <v>3194</v>
      </c>
      <c r="Q164">
        <v>2.5299990000000001</v>
      </c>
      <c r="R164">
        <v>2.612622</v>
      </c>
      <c r="S164">
        <v>8.2622999999999794E-2</v>
      </c>
      <c r="T164">
        <v>82.622999999999806</v>
      </c>
      <c r="AK164">
        <v>55434</v>
      </c>
      <c r="AL164" t="s">
        <v>16</v>
      </c>
      <c r="AM164" t="s">
        <v>49</v>
      </c>
      <c r="AN164">
        <v>3226</v>
      </c>
      <c r="AO164">
        <v>1.379999</v>
      </c>
      <c r="AP164">
        <v>1.4726170000000001</v>
      </c>
      <c r="AQ164">
        <v>9.2618000000000006E-2</v>
      </c>
      <c r="AR164">
        <v>92.618000000000094</v>
      </c>
    </row>
    <row r="165" spans="1:44">
      <c r="A165">
        <v>34280</v>
      </c>
      <c r="B165" t="s">
        <v>16</v>
      </c>
      <c r="C165" t="s">
        <v>12</v>
      </c>
      <c r="D165">
        <v>3178</v>
      </c>
      <c r="E165">
        <v>2.1800109999999999</v>
      </c>
      <c r="F165">
        <v>2.2606169999999999</v>
      </c>
      <c r="G165">
        <v>8.06059999999999E-2</v>
      </c>
      <c r="H165">
        <v>80.605999999999895</v>
      </c>
      <c r="M165">
        <v>35363</v>
      </c>
      <c r="N165" t="s">
        <v>16</v>
      </c>
      <c r="O165" t="s">
        <v>51</v>
      </c>
      <c r="P165">
        <v>3194</v>
      </c>
      <c r="Q165">
        <v>2.530011</v>
      </c>
      <c r="R165">
        <v>2.6126170000000002</v>
      </c>
      <c r="S165">
        <v>8.2606000000000096E-2</v>
      </c>
      <c r="T165">
        <v>82.606000000000094</v>
      </c>
      <c r="AK165">
        <v>35343</v>
      </c>
      <c r="AL165" t="s">
        <v>16</v>
      </c>
      <c r="AM165" t="s">
        <v>51</v>
      </c>
      <c r="AN165">
        <v>3226</v>
      </c>
      <c r="AO165">
        <v>1.3800110000000001</v>
      </c>
      <c r="AP165">
        <v>1.4606269999999999</v>
      </c>
      <c r="AQ165">
        <v>8.0615999999999993E-2</v>
      </c>
      <c r="AR165">
        <v>80.616</v>
      </c>
    </row>
    <row r="166" spans="1:44">
      <c r="A166">
        <v>51743</v>
      </c>
      <c r="B166" t="s">
        <v>16</v>
      </c>
      <c r="C166" t="s">
        <v>11</v>
      </c>
      <c r="D166">
        <v>3178</v>
      </c>
      <c r="E166">
        <v>2.2099989999999998</v>
      </c>
      <c r="F166">
        <v>2.2926319999999998</v>
      </c>
      <c r="G166">
        <v>8.2633000000000401E-2</v>
      </c>
      <c r="H166">
        <v>82.633000000000393</v>
      </c>
      <c r="M166">
        <v>55458</v>
      </c>
      <c r="N166" t="s">
        <v>16</v>
      </c>
      <c r="O166" t="s">
        <v>49</v>
      </c>
      <c r="P166">
        <v>3194</v>
      </c>
      <c r="Q166">
        <v>2.6</v>
      </c>
      <c r="R166">
        <v>2.6806320000000001</v>
      </c>
      <c r="S166">
        <v>8.0631999999999995E-2</v>
      </c>
      <c r="T166">
        <v>80.632000000000005</v>
      </c>
      <c r="AK166">
        <v>55438</v>
      </c>
      <c r="AL166" t="s">
        <v>16</v>
      </c>
      <c r="AM166" t="s">
        <v>49</v>
      </c>
      <c r="AN166">
        <v>3226</v>
      </c>
      <c r="AO166">
        <v>1.83</v>
      </c>
      <c r="AP166">
        <v>1.928617</v>
      </c>
      <c r="AQ166">
        <v>9.8616999999999899E-2</v>
      </c>
      <c r="AR166">
        <v>98.616999999999905</v>
      </c>
    </row>
    <row r="167" spans="1:44">
      <c r="A167">
        <v>34284</v>
      </c>
      <c r="B167" t="s">
        <v>16</v>
      </c>
      <c r="C167" t="s">
        <v>12</v>
      </c>
      <c r="D167">
        <v>3178</v>
      </c>
      <c r="E167">
        <v>2.2100110000000002</v>
      </c>
      <c r="F167">
        <v>2.2926169999999999</v>
      </c>
      <c r="G167">
        <v>8.2605999999999694E-2</v>
      </c>
      <c r="H167">
        <v>82.605999999999696</v>
      </c>
      <c r="M167">
        <v>35367</v>
      </c>
      <c r="N167" t="s">
        <v>16</v>
      </c>
      <c r="O167" t="s">
        <v>51</v>
      </c>
      <c r="P167">
        <v>3194</v>
      </c>
      <c r="Q167">
        <v>2.6000109999999999</v>
      </c>
      <c r="R167">
        <v>2.6806269999999999</v>
      </c>
      <c r="S167">
        <v>8.0615999999999993E-2</v>
      </c>
      <c r="T167">
        <v>80.616</v>
      </c>
      <c r="AK167">
        <v>35347</v>
      </c>
      <c r="AL167" t="s">
        <v>16</v>
      </c>
      <c r="AM167" t="s">
        <v>51</v>
      </c>
      <c r="AN167">
        <v>3226</v>
      </c>
      <c r="AO167">
        <v>1.8300110000000001</v>
      </c>
      <c r="AP167">
        <v>1.9126270000000001</v>
      </c>
      <c r="AQ167">
        <v>8.2615999999999995E-2</v>
      </c>
      <c r="AR167">
        <v>82.616</v>
      </c>
    </row>
    <row r="168" spans="1:44">
      <c r="A168">
        <v>51747</v>
      </c>
      <c r="B168" t="s">
        <v>16</v>
      </c>
      <c r="C168" t="s">
        <v>11</v>
      </c>
      <c r="D168">
        <v>3178</v>
      </c>
      <c r="E168">
        <v>2.3399990000000002</v>
      </c>
      <c r="F168">
        <v>2.4206219999999998</v>
      </c>
      <c r="G168">
        <v>8.0622999999999598E-2</v>
      </c>
      <c r="H168">
        <v>80.622999999999607</v>
      </c>
      <c r="M168">
        <v>55434</v>
      </c>
      <c r="N168" t="s">
        <v>16</v>
      </c>
      <c r="O168" t="s">
        <v>49</v>
      </c>
      <c r="P168">
        <v>3194</v>
      </c>
      <c r="Q168">
        <v>1.25</v>
      </c>
      <c r="R168">
        <v>1.332622</v>
      </c>
      <c r="S168">
        <v>8.2621999999999904E-2</v>
      </c>
      <c r="T168">
        <v>82.6219999999999</v>
      </c>
      <c r="AK168">
        <v>55442</v>
      </c>
      <c r="AL168" t="s">
        <v>16</v>
      </c>
      <c r="AM168" t="s">
        <v>49</v>
      </c>
      <c r="AN168">
        <v>3226</v>
      </c>
      <c r="AO168">
        <v>2.2400000000000002</v>
      </c>
      <c r="AP168">
        <v>2.3326169999999999</v>
      </c>
      <c r="AQ168">
        <v>9.26169999999997E-2</v>
      </c>
      <c r="AR168">
        <v>92.616999999999706</v>
      </c>
    </row>
    <row r="169" spans="1:44">
      <c r="A169">
        <v>34288</v>
      </c>
      <c r="B169" t="s">
        <v>16</v>
      </c>
      <c r="C169" t="s">
        <v>12</v>
      </c>
      <c r="D169">
        <v>3178</v>
      </c>
      <c r="E169">
        <v>2.3400110000000001</v>
      </c>
      <c r="F169">
        <v>2.420617</v>
      </c>
      <c r="G169">
        <v>8.06059999999999E-2</v>
      </c>
      <c r="H169">
        <v>80.605999999999895</v>
      </c>
      <c r="M169">
        <v>35343</v>
      </c>
      <c r="N169" t="s">
        <v>16</v>
      </c>
      <c r="O169" t="s">
        <v>51</v>
      </c>
      <c r="P169">
        <v>3194</v>
      </c>
      <c r="Q169">
        <v>1.250011</v>
      </c>
      <c r="R169">
        <v>1.3326169999999999</v>
      </c>
      <c r="S169">
        <v>8.2605999999999902E-2</v>
      </c>
      <c r="T169">
        <v>82.605999999999895</v>
      </c>
      <c r="AK169">
        <v>35351</v>
      </c>
      <c r="AL169" t="s">
        <v>16</v>
      </c>
      <c r="AM169" t="s">
        <v>51</v>
      </c>
      <c r="AN169">
        <v>3226</v>
      </c>
      <c r="AO169">
        <v>2.240011</v>
      </c>
      <c r="AP169">
        <v>2.320627</v>
      </c>
      <c r="AQ169">
        <v>8.0615999999999993E-2</v>
      </c>
      <c r="AR169">
        <v>80.616</v>
      </c>
    </row>
    <row r="170" spans="1:44">
      <c r="A170">
        <v>51751</v>
      </c>
      <c r="B170" t="s">
        <v>16</v>
      </c>
      <c r="C170" t="s">
        <v>11</v>
      </c>
      <c r="D170">
        <v>3178</v>
      </c>
      <c r="E170">
        <v>2.5499990000000001</v>
      </c>
      <c r="F170">
        <v>2.6326320000000001</v>
      </c>
      <c r="G170">
        <v>8.2632999999999901E-2</v>
      </c>
      <c r="H170">
        <v>82.632999999999896</v>
      </c>
      <c r="M170">
        <v>55438</v>
      </c>
      <c r="N170" t="s">
        <v>16</v>
      </c>
      <c r="O170" t="s">
        <v>49</v>
      </c>
      <c r="P170">
        <v>3194</v>
      </c>
      <c r="Q170">
        <v>1.5899999999999901</v>
      </c>
      <c r="R170">
        <v>1.6726319999999999</v>
      </c>
      <c r="S170">
        <v>8.2632000000000205E-2</v>
      </c>
      <c r="T170">
        <v>82.632000000000204</v>
      </c>
      <c r="AK170">
        <v>55446</v>
      </c>
      <c r="AL170" t="s">
        <v>16</v>
      </c>
      <c r="AM170" t="s">
        <v>49</v>
      </c>
      <c r="AN170">
        <v>3226</v>
      </c>
      <c r="AO170">
        <v>2.6099990000000002</v>
      </c>
      <c r="AP170">
        <v>2.7046169999999998</v>
      </c>
      <c r="AQ170">
        <v>9.4617999999999605E-2</v>
      </c>
      <c r="AR170">
        <v>94.617999999999597</v>
      </c>
    </row>
    <row r="171" spans="1:44">
      <c r="A171">
        <v>34292</v>
      </c>
      <c r="B171" t="s">
        <v>16</v>
      </c>
      <c r="C171" t="s">
        <v>12</v>
      </c>
      <c r="D171">
        <v>3178</v>
      </c>
      <c r="E171">
        <v>2.550011</v>
      </c>
      <c r="F171">
        <v>2.63261699999999</v>
      </c>
      <c r="G171">
        <v>8.2605999999999694E-2</v>
      </c>
      <c r="H171">
        <v>82.605999999999696</v>
      </c>
      <c r="M171">
        <v>35347</v>
      </c>
      <c r="N171" t="s">
        <v>16</v>
      </c>
      <c r="O171" t="s">
        <v>51</v>
      </c>
      <c r="P171">
        <v>3194</v>
      </c>
      <c r="Q171">
        <v>1.5900110000000001</v>
      </c>
      <c r="R171">
        <v>1.6726269999999901</v>
      </c>
      <c r="S171">
        <v>8.2615999999999801E-2</v>
      </c>
      <c r="T171">
        <v>82.615999999999801</v>
      </c>
      <c r="AK171">
        <v>35355</v>
      </c>
      <c r="AL171" t="s">
        <v>16</v>
      </c>
      <c r="AM171" t="s">
        <v>51</v>
      </c>
      <c r="AN171">
        <v>3226</v>
      </c>
      <c r="AO171">
        <v>2.6100110000000001</v>
      </c>
      <c r="AP171">
        <v>2.6926269999999999</v>
      </c>
      <c r="AQ171">
        <v>8.2615999999999801E-2</v>
      </c>
      <c r="AR171">
        <v>82.615999999999801</v>
      </c>
    </row>
    <row r="172" spans="1:44">
      <c r="A172">
        <v>51755</v>
      </c>
      <c r="B172" t="s">
        <v>16</v>
      </c>
      <c r="C172" t="s">
        <v>11</v>
      </c>
      <c r="D172">
        <v>3178</v>
      </c>
      <c r="E172">
        <v>2.7799990000000001</v>
      </c>
      <c r="F172">
        <v>2.8606220000000002</v>
      </c>
      <c r="G172">
        <v>8.0623000000000097E-2</v>
      </c>
      <c r="H172">
        <v>80.623000000000104</v>
      </c>
      <c r="M172">
        <v>55442</v>
      </c>
      <c r="N172" t="s">
        <v>16</v>
      </c>
      <c r="O172" t="s">
        <v>49</v>
      </c>
      <c r="P172">
        <v>3194</v>
      </c>
      <c r="Q172">
        <v>1.7199990000000001</v>
      </c>
      <c r="R172">
        <v>1.8006219999999999</v>
      </c>
      <c r="S172">
        <v>8.0622999999999806E-2</v>
      </c>
      <c r="T172">
        <v>80.622999999999806</v>
      </c>
      <c r="AK172">
        <v>55434</v>
      </c>
      <c r="AL172" t="s">
        <v>16</v>
      </c>
      <c r="AM172" t="s">
        <v>49</v>
      </c>
      <c r="AN172">
        <v>3226</v>
      </c>
      <c r="AO172">
        <v>2.37999899999999</v>
      </c>
      <c r="AP172">
        <v>2.4726170000000001</v>
      </c>
      <c r="AQ172">
        <v>9.2618000000000297E-2</v>
      </c>
      <c r="AR172">
        <v>92.618000000000293</v>
      </c>
    </row>
    <row r="173" spans="1:44">
      <c r="A173">
        <v>34296</v>
      </c>
      <c r="B173" t="s">
        <v>16</v>
      </c>
      <c r="C173" t="s">
        <v>12</v>
      </c>
      <c r="D173">
        <v>3178</v>
      </c>
      <c r="E173">
        <v>2.780011</v>
      </c>
      <c r="F173">
        <v>2.860617</v>
      </c>
      <c r="G173">
        <v>8.06059999999999E-2</v>
      </c>
      <c r="H173">
        <v>80.605999999999895</v>
      </c>
      <c r="M173">
        <v>35351</v>
      </c>
      <c r="N173" t="s">
        <v>16</v>
      </c>
      <c r="O173" t="s">
        <v>51</v>
      </c>
      <c r="P173">
        <v>3194</v>
      </c>
      <c r="Q173">
        <v>1.720011</v>
      </c>
      <c r="R173">
        <v>1.8006169999999999</v>
      </c>
      <c r="S173">
        <v>8.06059999999999E-2</v>
      </c>
      <c r="T173">
        <v>80.605999999999895</v>
      </c>
      <c r="AK173">
        <v>35343</v>
      </c>
      <c r="AL173" t="s">
        <v>16</v>
      </c>
      <c r="AM173" t="s">
        <v>51</v>
      </c>
      <c r="AN173">
        <v>3226</v>
      </c>
      <c r="AO173">
        <v>2.3800110000000001</v>
      </c>
      <c r="AP173">
        <v>2.4606270000000001</v>
      </c>
      <c r="AQ173">
        <v>8.0615999999999993E-2</v>
      </c>
      <c r="AR173">
        <v>80.616</v>
      </c>
    </row>
    <row r="174" spans="1:44">
      <c r="A174">
        <v>51759</v>
      </c>
      <c r="B174" t="s">
        <v>16</v>
      </c>
      <c r="C174" t="s">
        <v>11</v>
      </c>
      <c r="D174">
        <v>3178</v>
      </c>
      <c r="E174">
        <v>2.81</v>
      </c>
      <c r="F174">
        <v>2.8926319999999999</v>
      </c>
      <c r="G174">
        <v>8.2631999999999803E-2</v>
      </c>
      <c r="H174">
        <v>82.631999999999806</v>
      </c>
      <c r="M174">
        <v>55446</v>
      </c>
      <c r="N174" t="s">
        <v>16</v>
      </c>
      <c r="O174" t="s">
        <v>49</v>
      </c>
      <c r="P174">
        <v>3194</v>
      </c>
      <c r="Q174">
        <v>1.81</v>
      </c>
      <c r="R174">
        <v>1.8926319999999901</v>
      </c>
      <c r="S174">
        <v>8.2631999999999803E-2</v>
      </c>
      <c r="T174">
        <v>82.631999999999806</v>
      </c>
      <c r="AK174">
        <v>55438</v>
      </c>
      <c r="AL174" t="s">
        <v>16</v>
      </c>
      <c r="AM174" t="s">
        <v>49</v>
      </c>
      <c r="AN174">
        <v>3226</v>
      </c>
      <c r="AO174">
        <v>2.5099990000000001</v>
      </c>
      <c r="AP174">
        <v>2.6046170000000002</v>
      </c>
      <c r="AQ174">
        <v>9.4617999999999994E-2</v>
      </c>
      <c r="AR174">
        <v>94.618000000000094</v>
      </c>
    </row>
    <row r="175" spans="1:44">
      <c r="A175">
        <v>34300</v>
      </c>
      <c r="B175" t="s">
        <v>16</v>
      </c>
      <c r="C175" t="s">
        <v>12</v>
      </c>
      <c r="D175">
        <v>3178</v>
      </c>
      <c r="E175">
        <v>2.8100109999999998</v>
      </c>
      <c r="F175">
        <v>2.892617</v>
      </c>
      <c r="G175">
        <v>8.2605999999999694E-2</v>
      </c>
      <c r="H175">
        <v>82.605999999999696</v>
      </c>
      <c r="M175">
        <v>35355</v>
      </c>
      <c r="N175" t="s">
        <v>16</v>
      </c>
      <c r="O175" t="s">
        <v>51</v>
      </c>
      <c r="P175">
        <v>3194</v>
      </c>
      <c r="Q175">
        <v>1.810011</v>
      </c>
      <c r="R175">
        <v>1.892617</v>
      </c>
      <c r="S175">
        <v>8.2605999999999902E-2</v>
      </c>
      <c r="T175">
        <v>82.605999999999895</v>
      </c>
      <c r="AK175">
        <v>35347</v>
      </c>
      <c r="AL175" t="s">
        <v>16</v>
      </c>
      <c r="AM175" t="s">
        <v>51</v>
      </c>
      <c r="AN175">
        <v>3226</v>
      </c>
      <c r="AO175">
        <v>2.510011</v>
      </c>
      <c r="AP175">
        <v>2.5926269999999998</v>
      </c>
      <c r="AQ175">
        <v>8.2616000000000203E-2</v>
      </c>
      <c r="AR175">
        <v>82.616000000000199</v>
      </c>
    </row>
    <row r="176" spans="1:44">
      <c r="M176">
        <v>55450</v>
      </c>
      <c r="N176" t="s">
        <v>16</v>
      </c>
      <c r="O176" t="s">
        <v>49</v>
      </c>
      <c r="P176">
        <v>3194</v>
      </c>
      <c r="Q176">
        <v>1.919999</v>
      </c>
      <c r="R176">
        <v>2.000632</v>
      </c>
      <c r="S176">
        <v>8.0632999999999899E-2</v>
      </c>
      <c r="T176">
        <v>80.632999999999896</v>
      </c>
    </row>
    <row r="177" spans="13:20">
      <c r="M177">
        <v>35359</v>
      </c>
      <c r="N177" t="s">
        <v>16</v>
      </c>
      <c r="O177" t="s">
        <v>51</v>
      </c>
      <c r="P177">
        <v>3194</v>
      </c>
      <c r="Q177">
        <v>1.9200109999999999</v>
      </c>
      <c r="R177">
        <v>2.0006270000000002</v>
      </c>
      <c r="S177">
        <v>8.0615999999999993E-2</v>
      </c>
      <c r="T177">
        <v>80.616</v>
      </c>
    </row>
    <row r="178" spans="13:20">
      <c r="M178">
        <v>55454</v>
      </c>
      <c r="N178" t="s">
        <v>16</v>
      </c>
      <c r="O178" t="s">
        <v>49</v>
      </c>
      <c r="P178">
        <v>3194</v>
      </c>
      <c r="Q178">
        <v>2.37</v>
      </c>
      <c r="R178">
        <v>2.4526270000000001</v>
      </c>
      <c r="S178">
        <v>8.2627000000000006E-2</v>
      </c>
      <c r="T178">
        <v>82.626999999999995</v>
      </c>
    </row>
    <row r="179" spans="13:20">
      <c r="M179">
        <v>35363</v>
      </c>
      <c r="N179" t="s">
        <v>16</v>
      </c>
      <c r="O179" t="s">
        <v>51</v>
      </c>
      <c r="P179">
        <v>3194</v>
      </c>
      <c r="Q179">
        <v>2.3700109999999999</v>
      </c>
      <c r="R179">
        <v>2.4526319999999999</v>
      </c>
      <c r="S179">
        <v>8.2621E-2</v>
      </c>
      <c r="T179">
        <v>82.620999999999995</v>
      </c>
    </row>
    <row r="180" spans="13:20">
      <c r="M180">
        <v>55458</v>
      </c>
      <c r="N180" t="s">
        <v>16</v>
      </c>
      <c r="O180" t="s">
        <v>49</v>
      </c>
      <c r="P180">
        <v>3194</v>
      </c>
      <c r="Q180">
        <v>2.4300000000000002</v>
      </c>
      <c r="R180">
        <v>2.5126270000000002</v>
      </c>
      <c r="S180">
        <v>8.2627000000000006E-2</v>
      </c>
      <c r="T180">
        <v>82.626999999999995</v>
      </c>
    </row>
    <row r="181" spans="13:20">
      <c r="M181">
        <v>35367</v>
      </c>
      <c r="N181" t="s">
        <v>16</v>
      </c>
      <c r="O181" t="s">
        <v>51</v>
      </c>
      <c r="P181">
        <v>3194</v>
      </c>
      <c r="Q181">
        <v>2.4300109999999999</v>
      </c>
      <c r="R181">
        <v>2.512632</v>
      </c>
      <c r="S181">
        <v>8.2621E-2</v>
      </c>
      <c r="T181">
        <v>82.620999999999995</v>
      </c>
    </row>
    <row r="182" spans="13:20">
      <c r="M182">
        <v>55462</v>
      </c>
      <c r="N182" t="s">
        <v>16</v>
      </c>
      <c r="O182" t="s">
        <v>49</v>
      </c>
      <c r="P182">
        <v>3194</v>
      </c>
      <c r="Q182">
        <v>2.4399989999999998</v>
      </c>
      <c r="R182">
        <v>2.520632</v>
      </c>
      <c r="S182">
        <v>8.0633000000000093E-2</v>
      </c>
      <c r="T182">
        <v>80.633000000000095</v>
      </c>
    </row>
    <row r="183" spans="13:20">
      <c r="M183">
        <v>35371</v>
      </c>
      <c r="N183" t="s">
        <v>16</v>
      </c>
      <c r="O183" t="s">
        <v>51</v>
      </c>
      <c r="P183">
        <v>3194</v>
      </c>
      <c r="Q183">
        <v>2.4400110000000002</v>
      </c>
      <c r="R183">
        <v>2.5206170000000001</v>
      </c>
      <c r="S183">
        <v>8.06059999999999E-2</v>
      </c>
      <c r="T183">
        <v>80.605999999999895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83"/>
  <sheetViews>
    <sheetView showRuler="0" workbookViewId="0">
      <selection activeCell="AK4" sqref="AK4:AR126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81.586335937499825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81.707516666666564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83.833676470588159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84.650934959349627</v>
      </c>
    </row>
    <row r="4" spans="1:47">
      <c r="A4">
        <v>51715</v>
      </c>
      <c r="B4" t="s">
        <v>16</v>
      </c>
      <c r="C4" t="s">
        <v>11</v>
      </c>
      <c r="D4">
        <v>1042</v>
      </c>
      <c r="E4">
        <v>1.02</v>
      </c>
      <c r="F4">
        <v>1.100622</v>
      </c>
      <c r="G4">
        <v>8.0621999999999902E-2</v>
      </c>
      <c r="H4">
        <v>80.6219999999999</v>
      </c>
      <c r="J4" t="s">
        <v>33</v>
      </c>
      <c r="K4">
        <f>_xlfn.STDEV.P(H4:H1048576)</f>
        <v>1.0004955824907282</v>
      </c>
      <c r="M4">
        <v>55434</v>
      </c>
      <c r="N4" t="s">
        <v>16</v>
      </c>
      <c r="O4" t="s">
        <v>49</v>
      </c>
      <c r="P4">
        <v>1058</v>
      </c>
      <c r="Q4">
        <v>1.03</v>
      </c>
      <c r="R4">
        <v>1.1126370000000001</v>
      </c>
      <c r="S4">
        <v>8.2637000000000002E-2</v>
      </c>
      <c r="T4">
        <v>82.637</v>
      </c>
      <c r="V4" t="s">
        <v>33</v>
      </c>
      <c r="W4">
        <f>_xlfn.STDEV.P(T4:T1048576)</f>
        <v>1.0400908692940805</v>
      </c>
      <c r="Y4">
        <v>55434</v>
      </c>
      <c r="Z4" t="s">
        <v>16</v>
      </c>
      <c r="AA4" t="s">
        <v>49</v>
      </c>
      <c r="AB4">
        <v>1074</v>
      </c>
      <c r="AC4">
        <v>1.0900000000000001</v>
      </c>
      <c r="AD4">
        <v>1.1726319999999999</v>
      </c>
      <c r="AE4">
        <v>8.2631999999999997E-2</v>
      </c>
      <c r="AF4">
        <v>82.632000000000005</v>
      </c>
      <c r="AH4" t="s">
        <v>33</v>
      </c>
      <c r="AI4">
        <f>_xlfn.STDEV.P(AF4:AF1048576)</f>
        <v>3.5441396067580593</v>
      </c>
      <c r="AK4">
        <v>55434</v>
      </c>
      <c r="AL4" t="s">
        <v>16</v>
      </c>
      <c r="AM4" t="s">
        <v>49</v>
      </c>
      <c r="AN4">
        <v>1090</v>
      </c>
      <c r="AO4">
        <v>1</v>
      </c>
      <c r="AP4">
        <v>1.084619</v>
      </c>
      <c r="AQ4">
        <v>8.4619E-2</v>
      </c>
      <c r="AR4">
        <v>84.619</v>
      </c>
      <c r="AT4" t="s">
        <v>33</v>
      </c>
      <c r="AU4">
        <f>_xlfn.STDEV.P(AR4:AR1048576)</f>
        <v>4.5848184291517819</v>
      </c>
    </row>
    <row r="5" spans="1:47">
      <c r="A5">
        <v>33315</v>
      </c>
      <c r="B5" t="s">
        <v>16</v>
      </c>
      <c r="C5" t="s">
        <v>17</v>
      </c>
      <c r="D5">
        <v>1042</v>
      </c>
      <c r="E5">
        <v>1.0200050000000001</v>
      </c>
      <c r="F5">
        <v>1.1006320000000001</v>
      </c>
      <c r="G5">
        <v>8.0627000000000004E-2</v>
      </c>
      <c r="H5">
        <v>80.626999999999995</v>
      </c>
      <c r="J5" t="s">
        <v>32</v>
      </c>
      <c r="K5">
        <f>VARPA(H4:H1048576)</f>
        <v>1.0009914105834614</v>
      </c>
      <c r="M5">
        <v>37080</v>
      </c>
      <c r="N5" t="s">
        <v>16</v>
      </c>
      <c r="O5" t="s">
        <v>50</v>
      </c>
      <c r="P5">
        <v>1058</v>
      </c>
      <c r="Q5">
        <v>1.0300050000000001</v>
      </c>
      <c r="R5">
        <v>1.1126469999999999</v>
      </c>
      <c r="S5">
        <v>8.2641999999999799E-2</v>
      </c>
      <c r="T5">
        <v>82.641999999999797</v>
      </c>
      <c r="V5" t="s">
        <v>32</v>
      </c>
      <c r="W5">
        <f>VARPA(T4:T1048576)</f>
        <v>1.0817890163889161</v>
      </c>
      <c r="Y5">
        <v>35343</v>
      </c>
      <c r="Z5" t="s">
        <v>16</v>
      </c>
      <c r="AA5" t="s">
        <v>51</v>
      </c>
      <c r="AB5">
        <v>1074</v>
      </c>
      <c r="AC5">
        <v>1.0900110000000001</v>
      </c>
      <c r="AD5">
        <v>1.1726270000000001</v>
      </c>
      <c r="AE5">
        <v>8.2615999999999995E-2</v>
      </c>
      <c r="AF5">
        <v>82.616</v>
      </c>
      <c r="AH5" t="s">
        <v>32</v>
      </c>
      <c r="AI5">
        <f>VARPA(AF4:AF1048576)</f>
        <v>12.56092555219117</v>
      </c>
      <c r="AK5">
        <v>37080</v>
      </c>
      <c r="AL5" t="s">
        <v>16</v>
      </c>
      <c r="AM5" t="s">
        <v>50</v>
      </c>
      <c r="AN5">
        <v>1090</v>
      </c>
      <c r="AO5">
        <v>1.000005</v>
      </c>
      <c r="AP5">
        <v>1.0806249999999999</v>
      </c>
      <c r="AQ5">
        <v>8.06199999999999E-2</v>
      </c>
      <c r="AR5">
        <v>80.619999999999905</v>
      </c>
      <c r="AT5" t="s">
        <v>32</v>
      </c>
      <c r="AU5">
        <f>VARPA(AR4:AR1048576)</f>
        <v>21.020560028289815</v>
      </c>
    </row>
    <row r="6" spans="1:47">
      <c r="A6">
        <v>34256</v>
      </c>
      <c r="B6" t="s">
        <v>16</v>
      </c>
      <c r="C6" t="s">
        <v>12</v>
      </c>
      <c r="D6">
        <v>1042</v>
      </c>
      <c r="E6">
        <v>1.020011</v>
      </c>
      <c r="F6">
        <v>1.100617</v>
      </c>
      <c r="G6">
        <v>8.06059999999999E-2</v>
      </c>
      <c r="H6">
        <v>80.605999999999895</v>
      </c>
      <c r="J6" t="s">
        <v>39</v>
      </c>
      <c r="K6">
        <f>COUNT(H4:H1048576)</f>
        <v>128</v>
      </c>
      <c r="M6">
        <v>35343</v>
      </c>
      <c r="N6" t="s">
        <v>16</v>
      </c>
      <c r="O6" t="s">
        <v>51</v>
      </c>
      <c r="P6">
        <v>1058</v>
      </c>
      <c r="Q6">
        <v>1.030011</v>
      </c>
      <c r="R6">
        <v>1.1126419999999999</v>
      </c>
      <c r="S6">
        <v>8.2630999999999899E-2</v>
      </c>
      <c r="T6">
        <v>82.630999999999901</v>
      </c>
      <c r="V6" t="s">
        <v>39</v>
      </c>
      <c r="W6">
        <f>COUNT(T4:T1048576)</f>
        <v>180</v>
      </c>
      <c r="Y6">
        <v>55438</v>
      </c>
      <c r="Z6" t="s">
        <v>16</v>
      </c>
      <c r="AA6" t="s">
        <v>49</v>
      </c>
      <c r="AB6">
        <v>1074</v>
      </c>
      <c r="AC6">
        <v>1.6</v>
      </c>
      <c r="AD6">
        <v>1.688617</v>
      </c>
      <c r="AE6">
        <v>8.8616999999999904E-2</v>
      </c>
      <c r="AF6">
        <v>88.616999999999905</v>
      </c>
      <c r="AH6" t="s">
        <v>39</v>
      </c>
      <c r="AI6">
        <f>COUNT(AF4:AF1048576)</f>
        <v>102</v>
      </c>
      <c r="AK6">
        <v>35343</v>
      </c>
      <c r="AL6" t="s">
        <v>16</v>
      </c>
      <c r="AM6" t="s">
        <v>51</v>
      </c>
      <c r="AN6">
        <v>1090</v>
      </c>
      <c r="AO6">
        <v>1.000011</v>
      </c>
      <c r="AP6">
        <v>1.08063</v>
      </c>
      <c r="AQ6">
        <v>8.0618999999999996E-2</v>
      </c>
      <c r="AR6">
        <v>80.619</v>
      </c>
      <c r="AT6" t="s">
        <v>39</v>
      </c>
      <c r="AU6">
        <f>COUNT(AR4:AR1048576)</f>
        <v>123</v>
      </c>
    </row>
    <row r="7" spans="1:47">
      <c r="A7">
        <v>60032</v>
      </c>
      <c r="B7" t="s">
        <v>16</v>
      </c>
      <c r="C7" t="s">
        <v>18</v>
      </c>
      <c r="D7">
        <v>1042</v>
      </c>
      <c r="E7">
        <v>1.020017</v>
      </c>
      <c r="F7">
        <v>1.100627</v>
      </c>
      <c r="G7">
        <v>8.0610000000000001E-2</v>
      </c>
      <c r="H7">
        <v>80.61</v>
      </c>
      <c r="J7" t="s">
        <v>10</v>
      </c>
      <c r="K7">
        <f>K4/SQRT(K6)</f>
        <v>8.8432151365797337E-2</v>
      </c>
      <c r="M7">
        <v>53456</v>
      </c>
      <c r="N7" t="s">
        <v>16</v>
      </c>
      <c r="O7" t="s">
        <v>52</v>
      </c>
      <c r="P7">
        <v>1058</v>
      </c>
      <c r="Q7">
        <v>1.030017</v>
      </c>
      <c r="R7">
        <v>1.112652</v>
      </c>
      <c r="S7">
        <v>8.2635E-2</v>
      </c>
      <c r="T7">
        <v>82.635000000000005</v>
      </c>
      <c r="V7" t="s">
        <v>10</v>
      </c>
      <c r="W7">
        <f>W4/SQRT(W6)</f>
        <v>7.7523796217280422E-2</v>
      </c>
      <c r="Y7">
        <v>35347</v>
      </c>
      <c r="Z7" t="s">
        <v>16</v>
      </c>
      <c r="AA7" t="s">
        <v>51</v>
      </c>
      <c r="AB7">
        <v>1074</v>
      </c>
      <c r="AC7">
        <v>1.6000109999999901</v>
      </c>
      <c r="AD7">
        <v>1.6806220000000001</v>
      </c>
      <c r="AE7">
        <v>8.0611000000000196E-2</v>
      </c>
      <c r="AF7">
        <v>80.611000000000203</v>
      </c>
      <c r="AH7" t="s">
        <v>10</v>
      </c>
      <c r="AI7">
        <f>AI4/SQRT(AI6)</f>
        <v>0.35092211235978094</v>
      </c>
      <c r="AK7">
        <v>53456</v>
      </c>
      <c r="AL7" t="s">
        <v>16</v>
      </c>
      <c r="AM7" t="s">
        <v>52</v>
      </c>
      <c r="AN7">
        <v>1090</v>
      </c>
      <c r="AO7">
        <v>1.0000169999999999</v>
      </c>
      <c r="AP7">
        <v>1.080619</v>
      </c>
      <c r="AQ7">
        <v>8.0601999999999993E-2</v>
      </c>
      <c r="AR7">
        <v>80.602000000000004</v>
      </c>
      <c r="AT7" t="s">
        <v>10</v>
      </c>
      <c r="AU7">
        <f>AU4/SQRT(AU6)</f>
        <v>0.41339915580297976</v>
      </c>
    </row>
    <row r="8" spans="1:47">
      <c r="A8">
        <v>51719</v>
      </c>
      <c r="B8" t="s">
        <v>16</v>
      </c>
      <c r="C8" t="s">
        <v>11</v>
      </c>
      <c r="D8">
        <v>1042</v>
      </c>
      <c r="E8">
        <v>1.08</v>
      </c>
      <c r="F8">
        <v>1.160622</v>
      </c>
      <c r="G8">
        <v>8.0621999999999902E-2</v>
      </c>
      <c r="H8">
        <v>80.6219999999999</v>
      </c>
      <c r="J8" t="s">
        <v>34</v>
      </c>
      <c r="K8">
        <f>K7*1.96</f>
        <v>0.17332701667696279</v>
      </c>
      <c r="M8">
        <v>55438</v>
      </c>
      <c r="N8" t="s">
        <v>16</v>
      </c>
      <c r="O8" t="s">
        <v>49</v>
      </c>
      <c r="P8">
        <v>1058</v>
      </c>
      <c r="Q8">
        <v>1.07</v>
      </c>
      <c r="R8">
        <v>1.152617</v>
      </c>
      <c r="S8">
        <v>8.2616999999999899E-2</v>
      </c>
      <c r="T8">
        <v>82.616999999999905</v>
      </c>
      <c r="V8" t="s">
        <v>34</v>
      </c>
      <c r="W8">
        <f>W7*1.96</f>
        <v>0.15194664058586962</v>
      </c>
      <c r="Y8">
        <v>55442</v>
      </c>
      <c r="Z8" t="s">
        <v>16</v>
      </c>
      <c r="AA8" t="s">
        <v>49</v>
      </c>
      <c r="AB8">
        <v>1074</v>
      </c>
      <c r="AC8">
        <v>2.2799990000000001</v>
      </c>
      <c r="AD8">
        <v>2.364617</v>
      </c>
      <c r="AE8">
        <v>8.4617999999999804E-2</v>
      </c>
      <c r="AF8">
        <v>84.617999999999796</v>
      </c>
      <c r="AH8" t="s">
        <v>34</v>
      </c>
      <c r="AI8">
        <f>AI7*1.96</f>
        <v>0.68780734022517065</v>
      </c>
      <c r="AK8">
        <v>55438</v>
      </c>
      <c r="AL8" t="s">
        <v>16</v>
      </c>
      <c r="AM8" t="s">
        <v>49</v>
      </c>
      <c r="AN8">
        <v>1090</v>
      </c>
      <c r="AO8">
        <v>1.2399990000000001</v>
      </c>
      <c r="AP8">
        <v>1.328619</v>
      </c>
      <c r="AQ8">
        <v>8.8619999999999893E-2</v>
      </c>
      <c r="AR8">
        <v>88.619999999999905</v>
      </c>
      <c r="AT8" t="s">
        <v>34</v>
      </c>
      <c r="AU8">
        <f>AU7*1.96</f>
        <v>0.81026234537384034</v>
      </c>
    </row>
    <row r="9" spans="1:47">
      <c r="A9">
        <v>33319</v>
      </c>
      <c r="B9" t="s">
        <v>16</v>
      </c>
      <c r="C9" t="s">
        <v>17</v>
      </c>
      <c r="D9">
        <v>1042</v>
      </c>
      <c r="E9">
        <v>1.0800050000000001</v>
      </c>
      <c r="F9">
        <v>1.1606320000000001</v>
      </c>
      <c r="G9">
        <v>8.0627000000000004E-2</v>
      </c>
      <c r="H9">
        <v>80.626999999999995</v>
      </c>
      <c r="J9" t="s">
        <v>35</v>
      </c>
      <c r="K9">
        <f>K7*2.576</f>
        <v>0.22780122191829394</v>
      </c>
      <c r="M9">
        <v>37084</v>
      </c>
      <c r="N9" t="s">
        <v>16</v>
      </c>
      <c r="O9" t="s">
        <v>50</v>
      </c>
      <c r="P9">
        <v>1058</v>
      </c>
      <c r="Q9">
        <v>1.0700050000000001</v>
      </c>
      <c r="R9">
        <v>1.1526270000000001</v>
      </c>
      <c r="S9">
        <v>8.2621999999999904E-2</v>
      </c>
      <c r="T9">
        <v>82.6219999999999</v>
      </c>
      <c r="V9" t="s">
        <v>35</v>
      </c>
      <c r="W9">
        <f>W7*2.576</f>
        <v>0.19970129905571438</v>
      </c>
      <c r="Y9">
        <v>35351</v>
      </c>
      <c r="Z9" t="s">
        <v>16</v>
      </c>
      <c r="AA9" t="s">
        <v>51</v>
      </c>
      <c r="AB9">
        <v>1074</v>
      </c>
      <c r="AC9">
        <v>2.280011</v>
      </c>
      <c r="AD9">
        <v>2.360627</v>
      </c>
      <c r="AE9">
        <v>8.0615999999999993E-2</v>
      </c>
      <c r="AF9">
        <v>80.616</v>
      </c>
      <c r="AH9" t="s">
        <v>35</v>
      </c>
      <c r="AI9">
        <f>AI7*2.576</f>
        <v>0.90397536143879575</v>
      </c>
      <c r="AK9">
        <v>37084</v>
      </c>
      <c r="AL9" t="s">
        <v>16</v>
      </c>
      <c r="AM9" t="s">
        <v>50</v>
      </c>
      <c r="AN9">
        <v>1090</v>
      </c>
      <c r="AO9">
        <v>1.240005</v>
      </c>
      <c r="AP9">
        <v>1.320619</v>
      </c>
      <c r="AQ9">
        <v>8.0613999999999894E-2</v>
      </c>
      <c r="AR9">
        <v>80.613999999999905</v>
      </c>
      <c r="AT9" t="s">
        <v>35</v>
      </c>
      <c r="AU9">
        <f>AU7*2.576</f>
        <v>1.0649162253484759</v>
      </c>
    </row>
    <row r="10" spans="1:47">
      <c r="A10">
        <v>34260</v>
      </c>
      <c r="B10" t="s">
        <v>16</v>
      </c>
      <c r="C10" t="s">
        <v>12</v>
      </c>
      <c r="D10">
        <v>1042</v>
      </c>
      <c r="E10">
        <v>1.0800110000000001</v>
      </c>
      <c r="F10">
        <v>1.160617</v>
      </c>
      <c r="G10">
        <v>8.06059999999999E-2</v>
      </c>
      <c r="H10">
        <v>80.605999999999895</v>
      </c>
      <c r="J10" t="s">
        <v>40</v>
      </c>
      <c r="K10">
        <f>_xlfn.PERCENTILE.EXC(H4:H1048576,0.95)</f>
        <v>82.632999999999896</v>
      </c>
      <c r="M10">
        <v>35347</v>
      </c>
      <c r="N10" t="s">
        <v>16</v>
      </c>
      <c r="O10" t="s">
        <v>51</v>
      </c>
      <c r="P10">
        <v>1058</v>
      </c>
      <c r="Q10">
        <v>1.070011</v>
      </c>
      <c r="R10">
        <v>1.152622</v>
      </c>
      <c r="S10">
        <v>8.2610999999999907E-2</v>
      </c>
      <c r="T10">
        <v>82.610999999999905</v>
      </c>
      <c r="V10" t="s">
        <v>40</v>
      </c>
      <c r="W10">
        <f>_xlfn.PERCENTILE.EXC(T4:T1048576,0.95)</f>
        <v>82.632999999999896</v>
      </c>
      <c r="Y10">
        <v>55446</v>
      </c>
      <c r="Z10" t="s">
        <v>16</v>
      </c>
      <c r="AA10" t="s">
        <v>49</v>
      </c>
      <c r="AB10">
        <v>1074</v>
      </c>
      <c r="AC10">
        <v>2.39</v>
      </c>
      <c r="AD10">
        <v>2.4726270000000001</v>
      </c>
      <c r="AE10">
        <v>8.2627000000000006E-2</v>
      </c>
      <c r="AF10">
        <v>82.626999999999995</v>
      </c>
      <c r="AH10" t="s">
        <v>40</v>
      </c>
      <c r="AI10">
        <f>_xlfn.PERCENTILE.EXC(AF4:AF1048576,0.95)</f>
        <v>90.617999999999938</v>
      </c>
      <c r="AK10">
        <v>35347</v>
      </c>
      <c r="AL10" t="s">
        <v>16</v>
      </c>
      <c r="AM10" t="s">
        <v>51</v>
      </c>
      <c r="AN10">
        <v>1090</v>
      </c>
      <c r="AO10">
        <v>1.240011</v>
      </c>
      <c r="AP10">
        <v>1.3206359999999999</v>
      </c>
      <c r="AQ10">
        <v>8.0624999999999905E-2</v>
      </c>
      <c r="AR10">
        <v>80.624999999999901</v>
      </c>
      <c r="AT10" t="s">
        <v>40</v>
      </c>
      <c r="AU10">
        <f>_xlfn.PERCENTILE.EXC(AR4:AR1048576,0.95)</f>
        <v>94.621399999999923</v>
      </c>
    </row>
    <row r="11" spans="1:47">
      <c r="A11">
        <v>60036</v>
      </c>
      <c r="B11" t="s">
        <v>16</v>
      </c>
      <c r="C11" t="s">
        <v>18</v>
      </c>
      <c r="D11">
        <v>1042</v>
      </c>
      <c r="E11">
        <v>1.080017</v>
      </c>
      <c r="F11">
        <v>1.1606270000000001</v>
      </c>
      <c r="G11">
        <v>8.0610000000000001E-2</v>
      </c>
      <c r="H11">
        <v>80.61</v>
      </c>
      <c r="J11" t="s">
        <v>41</v>
      </c>
      <c r="K11">
        <f>_xlfn.PERCENTILE.EXC(H4:H1048576,0.99)</f>
        <v>82.650099999999867</v>
      </c>
      <c r="M11">
        <v>53460</v>
      </c>
      <c r="N11" t="s">
        <v>16</v>
      </c>
      <c r="O11" t="s">
        <v>52</v>
      </c>
      <c r="P11">
        <v>1058</v>
      </c>
      <c r="Q11">
        <v>1.070017</v>
      </c>
      <c r="R11">
        <v>1.1526320000000001</v>
      </c>
      <c r="S11">
        <v>8.2615000000000105E-2</v>
      </c>
      <c r="T11">
        <v>82.615000000000094</v>
      </c>
      <c r="V11" t="s">
        <v>41</v>
      </c>
      <c r="W11">
        <f>_xlfn.PERCENTILE.EXC(T4:T1048576,0.99)</f>
        <v>84.617999999999896</v>
      </c>
      <c r="Y11">
        <v>35355</v>
      </c>
      <c r="Z11" t="s">
        <v>16</v>
      </c>
      <c r="AA11" t="s">
        <v>51</v>
      </c>
      <c r="AB11">
        <v>1074</v>
      </c>
      <c r="AC11">
        <v>2.3900109999999999</v>
      </c>
      <c r="AD11">
        <v>2.4726319999999999</v>
      </c>
      <c r="AE11">
        <v>8.2621E-2</v>
      </c>
      <c r="AF11">
        <v>82.620999999999995</v>
      </c>
      <c r="AH11" t="s">
        <v>41</v>
      </c>
      <c r="AI11">
        <f>_xlfn.PERCENTILE.EXC(AF4:AF1048576,0.99)</f>
        <v>96.557029999999699</v>
      </c>
      <c r="AK11">
        <v>53460</v>
      </c>
      <c r="AL11" t="s">
        <v>16</v>
      </c>
      <c r="AM11" t="s">
        <v>52</v>
      </c>
      <c r="AN11">
        <v>1090</v>
      </c>
      <c r="AO11">
        <v>1.2400169999999999</v>
      </c>
      <c r="AP11">
        <v>1.3206249999999999</v>
      </c>
      <c r="AQ11">
        <v>8.0607999999999999E-2</v>
      </c>
      <c r="AR11">
        <v>80.608000000000004</v>
      </c>
      <c r="AT11" t="s">
        <v>41</v>
      </c>
      <c r="AU11">
        <f>_xlfn.PERCENTILE.EXC(AR4:AR1048576,0.99)</f>
        <v>96.621279999999928</v>
      </c>
    </row>
    <row r="12" spans="1:47">
      <c r="A12">
        <v>51723</v>
      </c>
      <c r="B12" t="s">
        <v>16</v>
      </c>
      <c r="C12" t="s">
        <v>11</v>
      </c>
      <c r="D12">
        <v>1042</v>
      </c>
      <c r="E12">
        <v>1.0900000000000001</v>
      </c>
      <c r="F12">
        <v>1.1726220000000001</v>
      </c>
      <c r="G12">
        <v>8.2621999999999904E-2</v>
      </c>
      <c r="H12">
        <v>82.6219999999999</v>
      </c>
      <c r="M12">
        <v>55442</v>
      </c>
      <c r="N12" t="s">
        <v>16</v>
      </c>
      <c r="O12" t="s">
        <v>49</v>
      </c>
      <c r="P12">
        <v>1058</v>
      </c>
      <c r="Q12">
        <v>1.37</v>
      </c>
      <c r="R12">
        <v>1.4526319999999999</v>
      </c>
      <c r="S12">
        <v>8.2631999999999803E-2</v>
      </c>
      <c r="T12">
        <v>82.631999999999806</v>
      </c>
      <c r="Y12">
        <v>55434</v>
      </c>
      <c r="Z12" t="s">
        <v>16</v>
      </c>
      <c r="AA12" t="s">
        <v>49</v>
      </c>
      <c r="AB12">
        <v>1074</v>
      </c>
      <c r="AC12">
        <v>1.03</v>
      </c>
      <c r="AD12">
        <v>1.1126320000000001</v>
      </c>
      <c r="AE12">
        <v>8.2631999999999997E-2</v>
      </c>
      <c r="AF12">
        <v>82.632000000000005</v>
      </c>
      <c r="AK12">
        <v>55442</v>
      </c>
      <c r="AL12" t="s">
        <v>16</v>
      </c>
      <c r="AM12" t="s">
        <v>49</v>
      </c>
      <c r="AN12">
        <v>1090</v>
      </c>
      <c r="AO12">
        <v>1.27</v>
      </c>
      <c r="AP12">
        <v>1.364619</v>
      </c>
      <c r="AQ12">
        <v>9.4618999999999995E-2</v>
      </c>
      <c r="AR12">
        <v>94.619</v>
      </c>
    </row>
    <row r="13" spans="1:47">
      <c r="A13">
        <v>33323</v>
      </c>
      <c r="B13" t="s">
        <v>16</v>
      </c>
      <c r="C13" t="s">
        <v>17</v>
      </c>
      <c r="D13">
        <v>1042</v>
      </c>
      <c r="E13">
        <v>1.0900049999999999</v>
      </c>
      <c r="F13">
        <v>1.1726319999999999</v>
      </c>
      <c r="G13">
        <v>8.2627000000000006E-2</v>
      </c>
      <c r="H13">
        <v>82.626999999999995</v>
      </c>
      <c r="M13">
        <v>37088</v>
      </c>
      <c r="N13" t="s">
        <v>16</v>
      </c>
      <c r="O13" t="s">
        <v>50</v>
      </c>
      <c r="P13">
        <v>1058</v>
      </c>
      <c r="Q13">
        <v>1.3700049999999999</v>
      </c>
      <c r="R13">
        <v>1.4526220000000001</v>
      </c>
      <c r="S13">
        <v>8.2617000000000093E-2</v>
      </c>
      <c r="T13">
        <v>82.617000000000104</v>
      </c>
      <c r="Y13">
        <v>35343</v>
      </c>
      <c r="Z13" t="s">
        <v>16</v>
      </c>
      <c r="AA13" t="s">
        <v>51</v>
      </c>
      <c r="AB13">
        <v>1074</v>
      </c>
      <c r="AC13">
        <v>1.030011</v>
      </c>
      <c r="AD13">
        <v>1.112627</v>
      </c>
      <c r="AE13">
        <v>8.2615999999999995E-2</v>
      </c>
      <c r="AF13">
        <v>82.616</v>
      </c>
      <c r="AK13">
        <v>37088</v>
      </c>
      <c r="AL13" t="s">
        <v>16</v>
      </c>
      <c r="AM13" t="s">
        <v>50</v>
      </c>
      <c r="AN13">
        <v>1090</v>
      </c>
      <c r="AO13">
        <v>1.2700050000000001</v>
      </c>
      <c r="AP13">
        <v>1.352625</v>
      </c>
      <c r="AQ13">
        <v>8.2619999999999902E-2</v>
      </c>
      <c r="AR13">
        <v>82.619999999999905</v>
      </c>
    </row>
    <row r="14" spans="1:47">
      <c r="A14">
        <v>34264</v>
      </c>
      <c r="B14" t="s">
        <v>16</v>
      </c>
      <c r="C14" t="s">
        <v>12</v>
      </c>
      <c r="D14">
        <v>1042</v>
      </c>
      <c r="E14">
        <v>1.0900110000000001</v>
      </c>
      <c r="F14">
        <v>1.172617</v>
      </c>
      <c r="G14">
        <v>8.2605999999999902E-2</v>
      </c>
      <c r="H14">
        <v>82.605999999999895</v>
      </c>
      <c r="M14">
        <v>35351</v>
      </c>
      <c r="N14" t="s">
        <v>16</v>
      </c>
      <c r="O14" t="s">
        <v>51</v>
      </c>
      <c r="P14">
        <v>1058</v>
      </c>
      <c r="Q14">
        <v>1.3700109999999901</v>
      </c>
      <c r="R14">
        <v>1.4526269999999999</v>
      </c>
      <c r="S14">
        <v>8.2616000000000203E-2</v>
      </c>
      <c r="T14">
        <v>82.616000000000199</v>
      </c>
      <c r="Y14">
        <v>55438</v>
      </c>
      <c r="Z14" t="s">
        <v>16</v>
      </c>
      <c r="AA14" t="s">
        <v>49</v>
      </c>
      <c r="AB14">
        <v>1074</v>
      </c>
      <c r="AC14">
        <v>1.04</v>
      </c>
      <c r="AD14">
        <v>1.128617</v>
      </c>
      <c r="AE14">
        <v>8.8616999999999904E-2</v>
      </c>
      <c r="AF14">
        <v>88.616999999999905</v>
      </c>
      <c r="AK14">
        <v>35351</v>
      </c>
      <c r="AL14" t="s">
        <v>16</v>
      </c>
      <c r="AM14" t="s">
        <v>51</v>
      </c>
      <c r="AN14">
        <v>1090</v>
      </c>
      <c r="AO14">
        <v>1.270011</v>
      </c>
      <c r="AP14">
        <v>1.352641</v>
      </c>
      <c r="AQ14">
        <v>8.2629999999999898E-2</v>
      </c>
      <c r="AR14">
        <v>82.629999999999896</v>
      </c>
    </row>
    <row r="15" spans="1:47">
      <c r="A15">
        <v>60040</v>
      </c>
      <c r="B15" t="s">
        <v>16</v>
      </c>
      <c r="C15" t="s">
        <v>18</v>
      </c>
      <c r="D15">
        <v>1042</v>
      </c>
      <c r="E15">
        <v>1.090017</v>
      </c>
      <c r="F15">
        <v>1.1726270000000001</v>
      </c>
      <c r="G15">
        <v>8.2610000000000003E-2</v>
      </c>
      <c r="H15">
        <v>82.61</v>
      </c>
      <c r="M15">
        <v>53464</v>
      </c>
      <c r="N15" t="s">
        <v>16</v>
      </c>
      <c r="O15" t="s">
        <v>52</v>
      </c>
      <c r="P15">
        <v>1058</v>
      </c>
      <c r="Q15">
        <v>1.370017</v>
      </c>
      <c r="R15">
        <v>1.452617</v>
      </c>
      <c r="S15">
        <v>8.2600000000000007E-2</v>
      </c>
      <c r="T15">
        <v>82.6</v>
      </c>
      <c r="Y15">
        <v>35347</v>
      </c>
      <c r="Z15" t="s">
        <v>16</v>
      </c>
      <c r="AA15" t="s">
        <v>51</v>
      </c>
      <c r="AB15">
        <v>1074</v>
      </c>
      <c r="AC15">
        <v>1.040011</v>
      </c>
      <c r="AD15">
        <v>1.120627</v>
      </c>
      <c r="AE15">
        <v>8.0615999999999993E-2</v>
      </c>
      <c r="AF15">
        <v>80.616</v>
      </c>
      <c r="AK15">
        <v>53464</v>
      </c>
      <c r="AL15" t="s">
        <v>16</v>
      </c>
      <c r="AM15" t="s">
        <v>52</v>
      </c>
      <c r="AN15">
        <v>1090</v>
      </c>
      <c r="AO15">
        <v>1.270017</v>
      </c>
      <c r="AP15">
        <v>1.3526359999999999</v>
      </c>
      <c r="AQ15">
        <v>8.2618999999999998E-2</v>
      </c>
      <c r="AR15">
        <v>82.619</v>
      </c>
    </row>
    <row r="16" spans="1:47">
      <c r="A16">
        <v>51727</v>
      </c>
      <c r="B16" t="s">
        <v>16</v>
      </c>
      <c r="C16" t="s">
        <v>11</v>
      </c>
      <c r="D16">
        <v>1042</v>
      </c>
      <c r="E16">
        <v>2.1</v>
      </c>
      <c r="F16">
        <v>2.1806220000000001</v>
      </c>
      <c r="G16">
        <v>8.0621999999999902E-2</v>
      </c>
      <c r="H16">
        <v>80.6219999999999</v>
      </c>
      <c r="M16">
        <v>55446</v>
      </c>
      <c r="N16" t="s">
        <v>16</v>
      </c>
      <c r="O16" t="s">
        <v>49</v>
      </c>
      <c r="P16">
        <v>1058</v>
      </c>
      <c r="Q16">
        <v>1.5899999999999901</v>
      </c>
      <c r="R16">
        <v>1.6726220000000001</v>
      </c>
      <c r="S16">
        <v>8.2622000000000195E-2</v>
      </c>
      <c r="T16">
        <v>82.622000000000199</v>
      </c>
      <c r="Y16">
        <v>55442</v>
      </c>
      <c r="Z16" t="s">
        <v>16</v>
      </c>
      <c r="AA16" t="s">
        <v>49</v>
      </c>
      <c r="AB16">
        <v>1074</v>
      </c>
      <c r="AC16">
        <v>1.129999</v>
      </c>
      <c r="AD16">
        <v>1.2206170000000001</v>
      </c>
      <c r="AE16">
        <v>9.0618000000000004E-2</v>
      </c>
      <c r="AF16">
        <v>90.617999999999995</v>
      </c>
      <c r="AK16">
        <v>55446</v>
      </c>
      <c r="AL16" t="s">
        <v>16</v>
      </c>
      <c r="AM16" t="s">
        <v>49</v>
      </c>
      <c r="AN16">
        <v>1090</v>
      </c>
      <c r="AO16">
        <v>1.31</v>
      </c>
      <c r="AP16">
        <v>1.396625</v>
      </c>
      <c r="AQ16">
        <v>8.6624999999999897E-2</v>
      </c>
      <c r="AR16">
        <v>86.624999999999901</v>
      </c>
    </row>
    <row r="17" spans="1:44">
      <c r="A17">
        <v>33327</v>
      </c>
      <c r="B17" t="s">
        <v>16</v>
      </c>
      <c r="C17" t="s">
        <v>17</v>
      </c>
      <c r="D17">
        <v>1042</v>
      </c>
      <c r="E17">
        <v>2.1000049999999999</v>
      </c>
      <c r="F17">
        <v>2.1806320000000001</v>
      </c>
      <c r="G17">
        <v>8.0627000000000199E-2</v>
      </c>
      <c r="H17">
        <v>80.627000000000194</v>
      </c>
      <c r="M17">
        <v>37092</v>
      </c>
      <c r="N17" t="s">
        <v>16</v>
      </c>
      <c r="O17" t="s">
        <v>50</v>
      </c>
      <c r="P17">
        <v>1058</v>
      </c>
      <c r="Q17">
        <v>1.5900049999999999</v>
      </c>
      <c r="R17">
        <v>1.6726319999999999</v>
      </c>
      <c r="S17">
        <v>8.2627000000000006E-2</v>
      </c>
      <c r="T17">
        <v>82.626999999999995</v>
      </c>
      <c r="Y17">
        <v>35351</v>
      </c>
      <c r="Z17" t="s">
        <v>16</v>
      </c>
      <c r="AA17" t="s">
        <v>51</v>
      </c>
      <c r="AB17">
        <v>1074</v>
      </c>
      <c r="AC17">
        <v>1.1300110000000001</v>
      </c>
      <c r="AD17">
        <v>1.2126170000000001</v>
      </c>
      <c r="AE17">
        <v>8.2605999999999902E-2</v>
      </c>
      <c r="AF17">
        <v>82.605999999999895</v>
      </c>
      <c r="AK17">
        <v>37092</v>
      </c>
      <c r="AL17" t="s">
        <v>16</v>
      </c>
      <c r="AM17" t="s">
        <v>50</v>
      </c>
      <c r="AN17">
        <v>1090</v>
      </c>
      <c r="AO17">
        <v>1.3100049999999901</v>
      </c>
      <c r="AP17">
        <v>1.3966190000000001</v>
      </c>
      <c r="AQ17">
        <v>8.6614000000000094E-2</v>
      </c>
      <c r="AR17">
        <v>86.614000000000104</v>
      </c>
    </row>
    <row r="18" spans="1:44">
      <c r="A18">
        <v>34268</v>
      </c>
      <c r="B18" t="s">
        <v>16</v>
      </c>
      <c r="C18" t="s">
        <v>12</v>
      </c>
      <c r="D18">
        <v>1042</v>
      </c>
      <c r="E18">
        <v>2.1000109999999999</v>
      </c>
      <c r="F18">
        <v>2.1806169999999998</v>
      </c>
      <c r="G18">
        <v>8.06059999999999E-2</v>
      </c>
      <c r="H18">
        <v>80.605999999999895</v>
      </c>
      <c r="M18">
        <v>35355</v>
      </c>
      <c r="N18" t="s">
        <v>16</v>
      </c>
      <c r="O18" t="s">
        <v>51</v>
      </c>
      <c r="P18">
        <v>1058</v>
      </c>
      <c r="Q18">
        <v>1.5900110000000001</v>
      </c>
      <c r="R18">
        <v>1.672617</v>
      </c>
      <c r="S18">
        <v>8.2605999999999902E-2</v>
      </c>
      <c r="T18">
        <v>82.605999999999895</v>
      </c>
      <c r="Y18">
        <v>55446</v>
      </c>
      <c r="Z18" t="s">
        <v>16</v>
      </c>
      <c r="AA18" t="s">
        <v>49</v>
      </c>
      <c r="AB18">
        <v>1074</v>
      </c>
      <c r="AC18">
        <v>1.58</v>
      </c>
      <c r="AD18">
        <v>1.668617</v>
      </c>
      <c r="AE18">
        <v>8.8616999999999904E-2</v>
      </c>
      <c r="AF18">
        <v>88.616999999999905</v>
      </c>
      <c r="AK18">
        <v>35355</v>
      </c>
      <c r="AL18" t="s">
        <v>16</v>
      </c>
      <c r="AM18" t="s">
        <v>51</v>
      </c>
      <c r="AN18">
        <v>1090</v>
      </c>
      <c r="AO18">
        <v>1.310011</v>
      </c>
      <c r="AP18">
        <v>1.3926190000000001</v>
      </c>
      <c r="AQ18">
        <v>8.2608000000000001E-2</v>
      </c>
      <c r="AR18">
        <v>82.608000000000004</v>
      </c>
    </row>
    <row r="19" spans="1:44">
      <c r="A19">
        <v>60044</v>
      </c>
      <c r="B19" t="s">
        <v>16</v>
      </c>
      <c r="C19" t="s">
        <v>18</v>
      </c>
      <c r="D19">
        <v>1042</v>
      </c>
      <c r="E19">
        <v>2.1000169999999998</v>
      </c>
      <c r="F19">
        <v>2.1806269999999999</v>
      </c>
      <c r="G19">
        <v>8.0610000000000001E-2</v>
      </c>
      <c r="H19">
        <v>80.61</v>
      </c>
      <c r="M19">
        <v>53468</v>
      </c>
      <c r="N19" t="s">
        <v>16</v>
      </c>
      <c r="O19" t="s">
        <v>52</v>
      </c>
      <c r="P19">
        <v>1058</v>
      </c>
      <c r="Q19">
        <v>1.590017</v>
      </c>
      <c r="R19">
        <v>1.6726269999999901</v>
      </c>
      <c r="S19">
        <v>8.2609999999999795E-2</v>
      </c>
      <c r="T19">
        <v>82.6099999999998</v>
      </c>
      <c r="Y19">
        <v>35355</v>
      </c>
      <c r="Z19" t="s">
        <v>16</v>
      </c>
      <c r="AA19" t="s">
        <v>51</v>
      </c>
      <c r="AB19">
        <v>1074</v>
      </c>
      <c r="AC19">
        <v>1.5800110000000001</v>
      </c>
      <c r="AD19">
        <v>1.6606269999999901</v>
      </c>
      <c r="AE19">
        <v>8.0615999999999799E-2</v>
      </c>
      <c r="AF19">
        <v>80.615999999999801</v>
      </c>
      <c r="AK19">
        <v>53468</v>
      </c>
      <c r="AL19" t="s">
        <v>16</v>
      </c>
      <c r="AM19" t="s">
        <v>52</v>
      </c>
      <c r="AN19">
        <v>1090</v>
      </c>
      <c r="AO19">
        <v>1.310017</v>
      </c>
      <c r="AP19">
        <v>1.392625</v>
      </c>
      <c r="AQ19">
        <v>8.2608000000000001E-2</v>
      </c>
      <c r="AR19">
        <v>82.608000000000004</v>
      </c>
    </row>
    <row r="20" spans="1:44">
      <c r="A20">
        <v>51731</v>
      </c>
      <c r="B20" t="s">
        <v>16</v>
      </c>
      <c r="C20" t="s">
        <v>11</v>
      </c>
      <c r="D20">
        <v>1042</v>
      </c>
      <c r="E20">
        <v>2.25</v>
      </c>
      <c r="F20">
        <v>2.3326319999999998</v>
      </c>
      <c r="G20">
        <v>8.2631999999999803E-2</v>
      </c>
      <c r="H20">
        <v>82.631999999999806</v>
      </c>
      <c r="M20">
        <v>55450</v>
      </c>
      <c r="N20" t="s">
        <v>16</v>
      </c>
      <c r="O20" t="s">
        <v>49</v>
      </c>
      <c r="P20">
        <v>1058</v>
      </c>
      <c r="Q20">
        <v>1.6</v>
      </c>
      <c r="R20">
        <v>1.6806319999999999</v>
      </c>
      <c r="S20">
        <v>8.0631999999999995E-2</v>
      </c>
      <c r="T20">
        <v>80.632000000000005</v>
      </c>
      <c r="Y20">
        <v>55450</v>
      </c>
      <c r="Z20" t="s">
        <v>16</v>
      </c>
      <c r="AA20" t="s">
        <v>49</v>
      </c>
      <c r="AB20">
        <v>1074</v>
      </c>
      <c r="AC20">
        <v>1.5899999999999901</v>
      </c>
      <c r="AD20">
        <v>1.6726269999999901</v>
      </c>
      <c r="AE20">
        <v>8.2627000000000006E-2</v>
      </c>
      <c r="AF20">
        <v>82.626999999999995</v>
      </c>
      <c r="AK20">
        <v>55450</v>
      </c>
      <c r="AL20" t="s">
        <v>16</v>
      </c>
      <c r="AM20" t="s">
        <v>49</v>
      </c>
      <c r="AN20">
        <v>1090</v>
      </c>
      <c r="AO20">
        <v>1.62</v>
      </c>
      <c r="AP20">
        <v>1.7046190000000001</v>
      </c>
      <c r="AQ20">
        <v>8.4619E-2</v>
      </c>
      <c r="AR20">
        <v>84.619</v>
      </c>
    </row>
    <row r="21" spans="1:44">
      <c r="A21">
        <v>33331</v>
      </c>
      <c r="B21" t="s">
        <v>16</v>
      </c>
      <c r="C21" t="s">
        <v>17</v>
      </c>
      <c r="D21">
        <v>1042</v>
      </c>
      <c r="E21">
        <v>2.2500049999999998</v>
      </c>
      <c r="F21">
        <v>2.33262199999999</v>
      </c>
      <c r="G21">
        <v>8.2616999999999899E-2</v>
      </c>
      <c r="H21">
        <v>82.616999999999905</v>
      </c>
      <c r="M21">
        <v>37096</v>
      </c>
      <c r="N21" t="s">
        <v>16</v>
      </c>
      <c r="O21" t="s">
        <v>50</v>
      </c>
      <c r="P21">
        <v>1058</v>
      </c>
      <c r="Q21">
        <v>1.6000049999999999</v>
      </c>
      <c r="R21">
        <v>1.6806220000000001</v>
      </c>
      <c r="S21">
        <v>8.0617000000000105E-2</v>
      </c>
      <c r="T21">
        <v>80.617000000000104</v>
      </c>
      <c r="Y21">
        <v>35359</v>
      </c>
      <c r="Z21" t="s">
        <v>16</v>
      </c>
      <c r="AA21" t="s">
        <v>51</v>
      </c>
      <c r="AB21">
        <v>1074</v>
      </c>
      <c r="AC21">
        <v>1.5900110000000001</v>
      </c>
      <c r="AD21">
        <v>1.6726319999999999</v>
      </c>
      <c r="AE21">
        <v>8.2621E-2</v>
      </c>
      <c r="AF21">
        <v>82.620999999999995</v>
      </c>
      <c r="AK21">
        <v>37096</v>
      </c>
      <c r="AL21" t="s">
        <v>16</v>
      </c>
      <c r="AM21" t="s">
        <v>50</v>
      </c>
      <c r="AN21">
        <v>1090</v>
      </c>
      <c r="AO21">
        <v>1.6200049999999999</v>
      </c>
      <c r="AP21">
        <v>1.7006250000000001</v>
      </c>
      <c r="AQ21">
        <v>8.0620000000000094E-2</v>
      </c>
      <c r="AR21">
        <v>80.620000000000104</v>
      </c>
    </row>
    <row r="22" spans="1:44">
      <c r="A22">
        <v>34272</v>
      </c>
      <c r="B22" t="s">
        <v>16</v>
      </c>
      <c r="C22" t="s">
        <v>12</v>
      </c>
      <c r="D22">
        <v>1042</v>
      </c>
      <c r="E22">
        <v>2.25001099999999</v>
      </c>
      <c r="F22">
        <v>2.3326169999999999</v>
      </c>
      <c r="G22">
        <v>8.2606000000000096E-2</v>
      </c>
      <c r="H22">
        <v>82.606000000000094</v>
      </c>
      <c r="M22">
        <v>35359</v>
      </c>
      <c r="N22" t="s">
        <v>16</v>
      </c>
      <c r="O22" t="s">
        <v>51</v>
      </c>
      <c r="P22">
        <v>1058</v>
      </c>
      <c r="Q22">
        <v>1.6000109999999901</v>
      </c>
      <c r="R22">
        <v>1.6806269999999901</v>
      </c>
      <c r="S22">
        <v>8.0615999999999993E-2</v>
      </c>
      <c r="T22">
        <v>80.616</v>
      </c>
      <c r="Y22">
        <v>55454</v>
      </c>
      <c r="Z22" t="s">
        <v>16</v>
      </c>
      <c r="AA22" t="s">
        <v>49</v>
      </c>
      <c r="AB22">
        <v>1074</v>
      </c>
      <c r="AC22">
        <v>1.889999</v>
      </c>
      <c r="AD22">
        <v>1.9766170000000001</v>
      </c>
      <c r="AE22">
        <v>8.6618000000000001E-2</v>
      </c>
      <c r="AF22">
        <v>86.617999999999995</v>
      </c>
      <c r="AK22">
        <v>35359</v>
      </c>
      <c r="AL22" t="s">
        <v>16</v>
      </c>
      <c r="AM22" t="s">
        <v>51</v>
      </c>
      <c r="AN22">
        <v>1090</v>
      </c>
      <c r="AO22">
        <v>1.6200109999999901</v>
      </c>
      <c r="AP22">
        <v>1.7006190000000001</v>
      </c>
      <c r="AQ22">
        <v>8.0608000000000193E-2</v>
      </c>
      <c r="AR22">
        <v>80.608000000000203</v>
      </c>
    </row>
    <row r="23" spans="1:44">
      <c r="A23">
        <v>60048</v>
      </c>
      <c r="B23" t="s">
        <v>16</v>
      </c>
      <c r="C23" t="s">
        <v>18</v>
      </c>
      <c r="D23">
        <v>1042</v>
      </c>
      <c r="E23">
        <v>2.2500170000000002</v>
      </c>
      <c r="F23">
        <v>2.332627</v>
      </c>
      <c r="G23">
        <v>8.2609999999999795E-2</v>
      </c>
      <c r="H23">
        <v>82.6099999999998</v>
      </c>
      <c r="M23">
        <v>53472</v>
      </c>
      <c r="N23" t="s">
        <v>16</v>
      </c>
      <c r="O23" t="s">
        <v>52</v>
      </c>
      <c r="P23">
        <v>1058</v>
      </c>
      <c r="Q23">
        <v>1.600017</v>
      </c>
      <c r="R23">
        <v>1.680617</v>
      </c>
      <c r="S23">
        <v>8.0600000000000005E-2</v>
      </c>
      <c r="T23">
        <v>80.599999999999994</v>
      </c>
      <c r="Y23">
        <v>35363</v>
      </c>
      <c r="Z23" t="s">
        <v>16</v>
      </c>
      <c r="AA23" t="s">
        <v>51</v>
      </c>
      <c r="AB23">
        <v>1074</v>
      </c>
      <c r="AC23">
        <v>1.8900109999999899</v>
      </c>
      <c r="AD23">
        <v>1.9726269999999999</v>
      </c>
      <c r="AE23">
        <v>8.2616000000000203E-2</v>
      </c>
      <c r="AF23">
        <v>82.616000000000199</v>
      </c>
      <c r="AK23">
        <v>53472</v>
      </c>
      <c r="AL23" t="s">
        <v>16</v>
      </c>
      <c r="AM23" t="s">
        <v>52</v>
      </c>
      <c r="AN23">
        <v>1090</v>
      </c>
      <c r="AO23">
        <v>1.620017</v>
      </c>
      <c r="AP23">
        <v>1.7006299999999901</v>
      </c>
      <c r="AQ23">
        <v>8.0612999999999796E-2</v>
      </c>
      <c r="AR23">
        <v>80.612999999999801</v>
      </c>
    </row>
    <row r="24" spans="1:44">
      <c r="A24">
        <v>51735</v>
      </c>
      <c r="B24" t="s">
        <v>16</v>
      </c>
      <c r="C24" t="s">
        <v>11</v>
      </c>
      <c r="D24">
        <v>1042</v>
      </c>
      <c r="E24">
        <v>2.27</v>
      </c>
      <c r="F24">
        <v>2.3526319999999998</v>
      </c>
      <c r="G24">
        <v>8.2631999999999803E-2</v>
      </c>
      <c r="H24">
        <v>82.631999999999806</v>
      </c>
      <c r="M24">
        <v>55454</v>
      </c>
      <c r="N24" t="s">
        <v>16</v>
      </c>
      <c r="O24" t="s">
        <v>49</v>
      </c>
      <c r="P24">
        <v>1058</v>
      </c>
      <c r="Q24">
        <v>1.8</v>
      </c>
      <c r="R24">
        <v>1.8806319999999901</v>
      </c>
      <c r="S24">
        <v>8.0631999999999801E-2</v>
      </c>
      <c r="T24">
        <v>80.631999999999806</v>
      </c>
      <c r="Y24">
        <v>55458</v>
      </c>
      <c r="Z24" t="s">
        <v>16</v>
      </c>
      <c r="AA24" t="s">
        <v>49</v>
      </c>
      <c r="AB24">
        <v>1074</v>
      </c>
      <c r="AC24">
        <v>1.949999</v>
      </c>
      <c r="AD24">
        <v>2.0326270000000002</v>
      </c>
      <c r="AE24">
        <v>8.2628000000000104E-2</v>
      </c>
      <c r="AF24">
        <v>82.6280000000001</v>
      </c>
      <c r="AK24">
        <v>55454</v>
      </c>
      <c r="AL24" t="s">
        <v>16</v>
      </c>
      <c r="AM24" t="s">
        <v>49</v>
      </c>
      <c r="AN24">
        <v>1090</v>
      </c>
      <c r="AO24">
        <v>1.83</v>
      </c>
      <c r="AP24">
        <v>1.912636</v>
      </c>
      <c r="AQ24">
        <v>8.2635999999999904E-2</v>
      </c>
      <c r="AR24">
        <v>82.635999999999896</v>
      </c>
    </row>
    <row r="25" spans="1:44">
      <c r="A25">
        <v>33335</v>
      </c>
      <c r="B25" t="s">
        <v>16</v>
      </c>
      <c r="C25" t="s">
        <v>17</v>
      </c>
      <c r="D25">
        <v>1042</v>
      </c>
      <c r="E25">
        <v>2.2700049999999998</v>
      </c>
      <c r="F25">
        <v>2.3526220000000002</v>
      </c>
      <c r="G25">
        <v>8.2617000000000301E-2</v>
      </c>
      <c r="H25">
        <v>82.617000000000303</v>
      </c>
      <c r="M25">
        <v>37100</v>
      </c>
      <c r="N25" t="s">
        <v>16</v>
      </c>
      <c r="O25" t="s">
        <v>50</v>
      </c>
      <c r="P25">
        <v>1058</v>
      </c>
      <c r="Q25">
        <v>1.8000050000000001</v>
      </c>
      <c r="R25">
        <v>1.880622</v>
      </c>
      <c r="S25">
        <v>8.0616999999999897E-2</v>
      </c>
      <c r="T25">
        <v>80.616999999999905</v>
      </c>
      <c r="Y25">
        <v>35367</v>
      </c>
      <c r="Z25" t="s">
        <v>16</v>
      </c>
      <c r="AA25" t="s">
        <v>51</v>
      </c>
      <c r="AB25">
        <v>1074</v>
      </c>
      <c r="AC25">
        <v>1.9500109999999999</v>
      </c>
      <c r="AD25">
        <v>2.032632</v>
      </c>
      <c r="AE25">
        <v>8.2621E-2</v>
      </c>
      <c r="AF25">
        <v>82.620999999999995</v>
      </c>
      <c r="AK25">
        <v>37100</v>
      </c>
      <c r="AL25" t="s">
        <v>16</v>
      </c>
      <c r="AM25" t="s">
        <v>50</v>
      </c>
      <c r="AN25">
        <v>1090</v>
      </c>
      <c r="AO25">
        <v>1.8300049999999899</v>
      </c>
      <c r="AP25">
        <v>1.912647</v>
      </c>
      <c r="AQ25">
        <v>8.2642000000000104E-2</v>
      </c>
      <c r="AR25">
        <v>82.642000000000095</v>
      </c>
    </row>
    <row r="26" spans="1:44">
      <c r="A26">
        <v>34276</v>
      </c>
      <c r="B26" t="s">
        <v>16</v>
      </c>
      <c r="C26" t="s">
        <v>12</v>
      </c>
      <c r="D26">
        <v>1042</v>
      </c>
      <c r="E26">
        <v>2.2700109999999998</v>
      </c>
      <c r="F26">
        <v>2.352617</v>
      </c>
      <c r="G26">
        <v>8.2605999999999694E-2</v>
      </c>
      <c r="H26">
        <v>82.605999999999696</v>
      </c>
      <c r="M26">
        <v>35363</v>
      </c>
      <c r="N26" t="s">
        <v>16</v>
      </c>
      <c r="O26" t="s">
        <v>51</v>
      </c>
      <c r="P26">
        <v>1058</v>
      </c>
      <c r="Q26">
        <v>1.800011</v>
      </c>
      <c r="R26">
        <v>1.880617</v>
      </c>
      <c r="S26">
        <v>8.06059999999999E-2</v>
      </c>
      <c r="T26">
        <v>80.605999999999895</v>
      </c>
      <c r="Y26">
        <v>55462</v>
      </c>
      <c r="Z26" t="s">
        <v>16</v>
      </c>
      <c r="AA26" t="s">
        <v>49</v>
      </c>
      <c r="AB26">
        <v>1074</v>
      </c>
      <c r="AC26">
        <v>2.1499990000000002</v>
      </c>
      <c r="AD26">
        <v>2.2446169999999999</v>
      </c>
      <c r="AE26">
        <v>9.4617999999999605E-2</v>
      </c>
      <c r="AF26">
        <v>94.617999999999597</v>
      </c>
      <c r="AK26">
        <v>35363</v>
      </c>
      <c r="AL26" t="s">
        <v>16</v>
      </c>
      <c r="AM26" t="s">
        <v>51</v>
      </c>
      <c r="AN26">
        <v>1090</v>
      </c>
      <c r="AO26">
        <v>1.8300110000000001</v>
      </c>
      <c r="AP26">
        <v>1.912641</v>
      </c>
      <c r="AQ26">
        <v>8.2629999999999898E-2</v>
      </c>
      <c r="AR26">
        <v>82.629999999999896</v>
      </c>
    </row>
    <row r="27" spans="1:44">
      <c r="A27">
        <v>60052</v>
      </c>
      <c r="B27" t="s">
        <v>16</v>
      </c>
      <c r="C27" t="s">
        <v>18</v>
      </c>
      <c r="D27">
        <v>1042</v>
      </c>
      <c r="E27">
        <v>2.2700170000000002</v>
      </c>
      <c r="F27">
        <v>2.352627</v>
      </c>
      <c r="G27">
        <v>8.2609999999999795E-2</v>
      </c>
      <c r="H27">
        <v>82.6099999999998</v>
      </c>
      <c r="M27">
        <v>53476</v>
      </c>
      <c r="N27" t="s">
        <v>16</v>
      </c>
      <c r="O27" t="s">
        <v>52</v>
      </c>
      <c r="P27">
        <v>1058</v>
      </c>
      <c r="Q27">
        <v>1.800017</v>
      </c>
      <c r="R27">
        <v>1.880627</v>
      </c>
      <c r="S27">
        <v>8.0610000000000001E-2</v>
      </c>
      <c r="T27">
        <v>80.61</v>
      </c>
      <c r="Y27">
        <v>35371</v>
      </c>
      <c r="Z27" t="s">
        <v>16</v>
      </c>
      <c r="AA27" t="s">
        <v>51</v>
      </c>
      <c r="AB27">
        <v>1074</v>
      </c>
      <c r="AC27">
        <v>2.1500110000000001</v>
      </c>
      <c r="AD27">
        <v>2.2326269999999999</v>
      </c>
      <c r="AE27">
        <v>8.2615999999999801E-2</v>
      </c>
      <c r="AF27">
        <v>82.615999999999801</v>
      </c>
      <c r="AK27">
        <v>53476</v>
      </c>
      <c r="AL27" t="s">
        <v>16</v>
      </c>
      <c r="AM27" t="s">
        <v>52</v>
      </c>
      <c r="AN27">
        <v>1090</v>
      </c>
      <c r="AO27">
        <v>1.830017</v>
      </c>
      <c r="AP27">
        <v>1.9126529999999999</v>
      </c>
      <c r="AQ27">
        <v>8.2636000000000098E-2</v>
      </c>
      <c r="AR27">
        <v>82.636000000000095</v>
      </c>
    </row>
    <row r="28" spans="1:44">
      <c r="A28">
        <v>51715</v>
      </c>
      <c r="B28" t="s">
        <v>16</v>
      </c>
      <c r="C28" t="s">
        <v>11</v>
      </c>
      <c r="D28">
        <v>1042</v>
      </c>
      <c r="E28">
        <v>1.35</v>
      </c>
      <c r="F28">
        <v>1.4326319999999999</v>
      </c>
      <c r="G28">
        <v>8.2631999999999803E-2</v>
      </c>
      <c r="H28">
        <v>82.631999999999806</v>
      </c>
      <c r="M28">
        <v>55458</v>
      </c>
      <c r="N28" t="s">
        <v>16</v>
      </c>
      <c r="O28" t="s">
        <v>49</v>
      </c>
      <c r="P28">
        <v>1058</v>
      </c>
      <c r="Q28">
        <v>1.81</v>
      </c>
      <c r="R28">
        <v>1.892622</v>
      </c>
      <c r="S28">
        <v>8.2621999999999904E-2</v>
      </c>
      <c r="T28">
        <v>82.6219999999999</v>
      </c>
      <c r="Y28">
        <v>55466</v>
      </c>
      <c r="Z28" t="s">
        <v>16</v>
      </c>
      <c r="AA28" t="s">
        <v>49</v>
      </c>
      <c r="AB28">
        <v>1074</v>
      </c>
      <c r="AC28">
        <v>2.3399990000000002</v>
      </c>
      <c r="AD28">
        <v>2.432617</v>
      </c>
      <c r="AE28">
        <v>9.2617999999999798E-2</v>
      </c>
      <c r="AF28">
        <v>92.617999999999796</v>
      </c>
      <c r="AK28">
        <v>55458</v>
      </c>
      <c r="AL28" t="s">
        <v>16</v>
      </c>
      <c r="AM28" t="s">
        <v>49</v>
      </c>
      <c r="AN28">
        <v>1090</v>
      </c>
      <c r="AO28">
        <v>1.87</v>
      </c>
      <c r="AP28">
        <v>1.9566189999999899</v>
      </c>
      <c r="AQ28">
        <v>8.6618999999999696E-2</v>
      </c>
      <c r="AR28">
        <v>86.618999999999701</v>
      </c>
    </row>
    <row r="29" spans="1:44">
      <c r="A29">
        <v>34256</v>
      </c>
      <c r="B29" t="s">
        <v>16</v>
      </c>
      <c r="C29" t="s">
        <v>12</v>
      </c>
      <c r="D29">
        <v>1042</v>
      </c>
      <c r="E29">
        <v>1.3500110000000001</v>
      </c>
      <c r="F29">
        <v>1.432617</v>
      </c>
      <c r="G29">
        <v>8.2605999999999902E-2</v>
      </c>
      <c r="H29">
        <v>82.605999999999895</v>
      </c>
      <c r="M29">
        <v>37104</v>
      </c>
      <c r="N29" t="s">
        <v>16</v>
      </c>
      <c r="O29" t="s">
        <v>50</v>
      </c>
      <c r="P29">
        <v>1058</v>
      </c>
      <c r="Q29">
        <v>1.8100049999999901</v>
      </c>
      <c r="R29">
        <v>1.8926319999999901</v>
      </c>
      <c r="S29">
        <v>8.2627000000000006E-2</v>
      </c>
      <c r="T29">
        <v>82.626999999999995</v>
      </c>
      <c r="Y29">
        <v>35375</v>
      </c>
      <c r="Z29" t="s">
        <v>16</v>
      </c>
      <c r="AA29" t="s">
        <v>51</v>
      </c>
      <c r="AB29">
        <v>1074</v>
      </c>
      <c r="AC29">
        <v>2.3400110000000001</v>
      </c>
      <c r="AD29">
        <v>2.424617</v>
      </c>
      <c r="AE29">
        <v>8.4605999999999904E-2</v>
      </c>
      <c r="AF29">
        <v>84.605999999999895</v>
      </c>
      <c r="AK29">
        <v>37104</v>
      </c>
      <c r="AL29" t="s">
        <v>16</v>
      </c>
      <c r="AM29" t="s">
        <v>50</v>
      </c>
      <c r="AN29">
        <v>1090</v>
      </c>
      <c r="AO29">
        <v>1.8700049999999999</v>
      </c>
      <c r="AP29">
        <v>1.9526250000000001</v>
      </c>
      <c r="AQ29">
        <v>8.2620000000000096E-2</v>
      </c>
      <c r="AR29">
        <v>82.620000000000104</v>
      </c>
    </row>
    <row r="30" spans="1:44">
      <c r="A30">
        <v>51719</v>
      </c>
      <c r="B30" t="s">
        <v>16</v>
      </c>
      <c r="C30" t="s">
        <v>11</v>
      </c>
      <c r="D30">
        <v>1042</v>
      </c>
      <c r="E30">
        <v>1.669999</v>
      </c>
      <c r="F30">
        <v>1.7526269999999999</v>
      </c>
      <c r="G30">
        <v>8.2627999999999896E-2</v>
      </c>
      <c r="H30">
        <v>82.627999999999901</v>
      </c>
      <c r="M30">
        <v>35367</v>
      </c>
      <c r="N30" t="s">
        <v>16</v>
      </c>
      <c r="O30" t="s">
        <v>51</v>
      </c>
      <c r="P30">
        <v>1058</v>
      </c>
      <c r="Q30">
        <v>1.810011</v>
      </c>
      <c r="R30">
        <v>1.892617</v>
      </c>
      <c r="S30">
        <v>8.2605999999999902E-2</v>
      </c>
      <c r="T30">
        <v>82.605999999999895</v>
      </c>
      <c r="Y30">
        <v>55470</v>
      </c>
      <c r="Z30" t="s">
        <v>16</v>
      </c>
      <c r="AA30" t="s">
        <v>49</v>
      </c>
      <c r="AB30">
        <v>1074</v>
      </c>
      <c r="AC30">
        <v>2.4300000000000002</v>
      </c>
      <c r="AD30">
        <v>2.5206170000000001</v>
      </c>
      <c r="AE30">
        <v>9.0616999999999906E-2</v>
      </c>
      <c r="AF30">
        <v>90.616999999999905</v>
      </c>
      <c r="AK30">
        <v>35367</v>
      </c>
      <c r="AL30" t="s">
        <v>16</v>
      </c>
      <c r="AM30" t="s">
        <v>51</v>
      </c>
      <c r="AN30">
        <v>1090</v>
      </c>
      <c r="AO30">
        <v>1.8700109999999901</v>
      </c>
      <c r="AP30">
        <v>1.9526189999999899</v>
      </c>
      <c r="AQ30">
        <v>8.2608000000000001E-2</v>
      </c>
      <c r="AR30">
        <v>82.608000000000004</v>
      </c>
    </row>
    <row r="31" spans="1:44">
      <c r="A31">
        <v>34260</v>
      </c>
      <c r="B31" t="s">
        <v>16</v>
      </c>
      <c r="C31" t="s">
        <v>12</v>
      </c>
      <c r="D31">
        <v>1042</v>
      </c>
      <c r="E31">
        <v>1.6700109999999999</v>
      </c>
      <c r="F31">
        <v>1.7526219999999999</v>
      </c>
      <c r="G31">
        <v>8.2610999999999907E-2</v>
      </c>
      <c r="H31">
        <v>82.610999999999905</v>
      </c>
      <c r="M31">
        <v>53480</v>
      </c>
      <c r="N31" t="s">
        <v>16</v>
      </c>
      <c r="O31" t="s">
        <v>52</v>
      </c>
      <c r="P31">
        <v>1058</v>
      </c>
      <c r="Q31">
        <v>1.810017</v>
      </c>
      <c r="R31">
        <v>1.8926270000000001</v>
      </c>
      <c r="S31">
        <v>8.2610000000000003E-2</v>
      </c>
      <c r="T31">
        <v>82.61</v>
      </c>
      <c r="Y31">
        <v>35379</v>
      </c>
      <c r="Z31" t="s">
        <v>16</v>
      </c>
      <c r="AA31" t="s">
        <v>51</v>
      </c>
      <c r="AB31">
        <v>1074</v>
      </c>
      <c r="AC31">
        <v>2.4300109999999999</v>
      </c>
      <c r="AD31">
        <v>2.5126270000000002</v>
      </c>
      <c r="AE31">
        <v>8.2616000000000203E-2</v>
      </c>
      <c r="AF31">
        <v>82.616000000000199</v>
      </c>
      <c r="AK31">
        <v>53480</v>
      </c>
      <c r="AL31" t="s">
        <v>16</v>
      </c>
      <c r="AM31" t="s">
        <v>52</v>
      </c>
      <c r="AN31">
        <v>1090</v>
      </c>
      <c r="AO31">
        <v>1.870017</v>
      </c>
      <c r="AP31">
        <v>1.9526300000000001</v>
      </c>
      <c r="AQ31">
        <v>8.2613000000000006E-2</v>
      </c>
      <c r="AR31">
        <v>82.613</v>
      </c>
    </row>
    <row r="32" spans="1:44">
      <c r="A32">
        <v>51723</v>
      </c>
      <c r="B32" t="s">
        <v>16</v>
      </c>
      <c r="C32" t="s">
        <v>11</v>
      </c>
      <c r="D32">
        <v>1042</v>
      </c>
      <c r="E32">
        <v>1.7399990000000001</v>
      </c>
      <c r="F32">
        <v>1.820632</v>
      </c>
      <c r="G32">
        <v>8.0632999999999899E-2</v>
      </c>
      <c r="H32">
        <v>80.632999999999896</v>
      </c>
      <c r="M32">
        <v>55462</v>
      </c>
      <c r="N32" t="s">
        <v>16</v>
      </c>
      <c r="O32" t="s">
        <v>49</v>
      </c>
      <c r="P32">
        <v>1058</v>
      </c>
      <c r="Q32">
        <v>1.83</v>
      </c>
      <c r="R32">
        <v>1.9126319999999899</v>
      </c>
      <c r="S32">
        <v>8.2631999999999803E-2</v>
      </c>
      <c r="T32">
        <v>82.631999999999806</v>
      </c>
      <c r="Y32">
        <v>55474</v>
      </c>
      <c r="Z32" t="s">
        <v>16</v>
      </c>
      <c r="AA32" t="s">
        <v>49</v>
      </c>
      <c r="AB32">
        <v>1074</v>
      </c>
      <c r="AC32">
        <v>2.4599989999999998</v>
      </c>
      <c r="AD32">
        <v>2.548619</v>
      </c>
      <c r="AE32">
        <v>8.8620000000000101E-2</v>
      </c>
      <c r="AF32">
        <v>88.620000000000104</v>
      </c>
      <c r="AK32">
        <v>55462</v>
      </c>
      <c r="AL32" t="s">
        <v>16</v>
      </c>
      <c r="AM32" t="s">
        <v>49</v>
      </c>
      <c r="AN32">
        <v>1090</v>
      </c>
      <c r="AO32">
        <v>1.939999</v>
      </c>
      <c r="AP32">
        <v>2.028619</v>
      </c>
      <c r="AQ32">
        <v>8.8619999999999893E-2</v>
      </c>
      <c r="AR32">
        <v>88.619999999999905</v>
      </c>
    </row>
    <row r="33" spans="1:44">
      <c r="A33">
        <v>34264</v>
      </c>
      <c r="B33" t="s">
        <v>16</v>
      </c>
      <c r="C33" t="s">
        <v>12</v>
      </c>
      <c r="D33">
        <v>1042</v>
      </c>
      <c r="E33">
        <v>1.740011</v>
      </c>
      <c r="F33">
        <v>1.8206169999999999</v>
      </c>
      <c r="G33">
        <v>8.06059999999999E-2</v>
      </c>
      <c r="H33">
        <v>80.605999999999895</v>
      </c>
      <c r="M33">
        <v>37108</v>
      </c>
      <c r="N33" t="s">
        <v>16</v>
      </c>
      <c r="O33" t="s">
        <v>50</v>
      </c>
      <c r="P33">
        <v>1058</v>
      </c>
      <c r="Q33">
        <v>1.8300049999999899</v>
      </c>
      <c r="R33">
        <v>1.912622</v>
      </c>
      <c r="S33">
        <v>8.2617000000000093E-2</v>
      </c>
      <c r="T33">
        <v>82.617000000000104</v>
      </c>
      <c r="Y33">
        <v>35383</v>
      </c>
      <c r="Z33" t="s">
        <v>16</v>
      </c>
      <c r="AA33" t="s">
        <v>51</v>
      </c>
      <c r="AB33">
        <v>1074</v>
      </c>
      <c r="AC33">
        <v>2.4600110000000002</v>
      </c>
      <c r="AD33">
        <v>2.54062699999999</v>
      </c>
      <c r="AE33">
        <v>8.0615999999999494E-2</v>
      </c>
      <c r="AF33">
        <v>80.615999999999502</v>
      </c>
      <c r="AK33">
        <v>37108</v>
      </c>
      <c r="AL33" t="s">
        <v>16</v>
      </c>
      <c r="AM33" t="s">
        <v>50</v>
      </c>
      <c r="AN33">
        <v>1090</v>
      </c>
      <c r="AO33">
        <v>1.940005</v>
      </c>
      <c r="AP33">
        <v>2.0206249999999999</v>
      </c>
      <c r="AQ33">
        <v>8.06199999999999E-2</v>
      </c>
      <c r="AR33">
        <v>80.619999999999905</v>
      </c>
    </row>
    <row r="34" spans="1:44">
      <c r="A34">
        <v>51715</v>
      </c>
      <c r="B34" t="s">
        <v>16</v>
      </c>
      <c r="C34" t="s">
        <v>11</v>
      </c>
      <c r="D34">
        <v>1042</v>
      </c>
      <c r="E34">
        <v>1.159999</v>
      </c>
      <c r="F34">
        <v>1.2406219999999999</v>
      </c>
      <c r="G34">
        <v>8.0623000000000097E-2</v>
      </c>
      <c r="H34">
        <v>80.623000000000104</v>
      </c>
      <c r="M34">
        <v>35371</v>
      </c>
      <c r="N34" t="s">
        <v>16</v>
      </c>
      <c r="O34" t="s">
        <v>51</v>
      </c>
      <c r="P34">
        <v>1058</v>
      </c>
      <c r="Q34">
        <v>1.8300110000000001</v>
      </c>
      <c r="R34">
        <v>1.912617</v>
      </c>
      <c r="S34">
        <v>8.2605999999999902E-2</v>
      </c>
      <c r="T34">
        <v>82.605999999999895</v>
      </c>
      <c r="Y34">
        <v>55478</v>
      </c>
      <c r="Z34" t="s">
        <v>16</v>
      </c>
      <c r="AA34" t="s">
        <v>49</v>
      </c>
      <c r="AB34">
        <v>1074</v>
      </c>
      <c r="AC34">
        <v>2.52</v>
      </c>
      <c r="AD34">
        <v>2.61661699999999</v>
      </c>
      <c r="AE34">
        <v>9.6616999999999703E-2</v>
      </c>
      <c r="AF34">
        <v>96.616999999999706</v>
      </c>
      <c r="AK34">
        <v>35371</v>
      </c>
      <c r="AL34" t="s">
        <v>16</v>
      </c>
      <c r="AM34" t="s">
        <v>51</v>
      </c>
      <c r="AN34">
        <v>1090</v>
      </c>
      <c r="AO34">
        <v>1.9400109999999999</v>
      </c>
      <c r="AP34">
        <v>2.0206300000000001</v>
      </c>
      <c r="AQ34">
        <v>8.0618999999999996E-2</v>
      </c>
      <c r="AR34">
        <v>80.619</v>
      </c>
    </row>
    <row r="35" spans="1:44">
      <c r="A35">
        <v>34256</v>
      </c>
      <c r="B35" t="s">
        <v>16</v>
      </c>
      <c r="C35" t="s">
        <v>12</v>
      </c>
      <c r="D35">
        <v>1042</v>
      </c>
      <c r="E35">
        <v>1.1600109999999999</v>
      </c>
      <c r="F35">
        <v>1.2406170000000001</v>
      </c>
      <c r="G35">
        <v>8.0606000000000094E-2</v>
      </c>
      <c r="H35">
        <v>80.606000000000094</v>
      </c>
      <c r="M35">
        <v>53484</v>
      </c>
      <c r="N35" t="s">
        <v>16</v>
      </c>
      <c r="O35" t="s">
        <v>52</v>
      </c>
      <c r="P35">
        <v>1058</v>
      </c>
      <c r="Q35">
        <v>1.830017</v>
      </c>
      <c r="R35">
        <v>1.9126270000000001</v>
      </c>
      <c r="S35">
        <v>8.2610000000000003E-2</v>
      </c>
      <c r="T35">
        <v>82.61</v>
      </c>
      <c r="Y35">
        <v>35387</v>
      </c>
      <c r="Z35" t="s">
        <v>16</v>
      </c>
      <c r="AA35" t="s">
        <v>51</v>
      </c>
      <c r="AB35">
        <v>1074</v>
      </c>
      <c r="AC35">
        <v>2.5200109999999998</v>
      </c>
      <c r="AD35">
        <v>2.6046170000000002</v>
      </c>
      <c r="AE35">
        <v>8.4605999999999904E-2</v>
      </c>
      <c r="AF35">
        <v>84.605999999999895</v>
      </c>
      <c r="AK35">
        <v>53484</v>
      </c>
      <c r="AL35" t="s">
        <v>16</v>
      </c>
      <c r="AM35" t="s">
        <v>52</v>
      </c>
      <c r="AN35">
        <v>1090</v>
      </c>
      <c r="AO35">
        <v>1.9400170000000001</v>
      </c>
      <c r="AP35">
        <v>2.0206189999999999</v>
      </c>
      <c r="AQ35">
        <v>8.0601999999999799E-2</v>
      </c>
      <c r="AR35">
        <v>80.601999999999805</v>
      </c>
    </row>
    <row r="36" spans="1:44">
      <c r="A36">
        <v>51719</v>
      </c>
      <c r="B36" t="s">
        <v>16</v>
      </c>
      <c r="C36" t="s">
        <v>11</v>
      </c>
      <c r="D36">
        <v>1042</v>
      </c>
      <c r="E36">
        <v>1.169999</v>
      </c>
      <c r="F36">
        <v>1.252632</v>
      </c>
      <c r="G36">
        <v>8.2632999999999901E-2</v>
      </c>
      <c r="H36">
        <v>82.632999999999896</v>
      </c>
      <c r="M36">
        <v>55466</v>
      </c>
      <c r="N36" t="s">
        <v>16</v>
      </c>
      <c r="O36" t="s">
        <v>49</v>
      </c>
      <c r="P36">
        <v>1058</v>
      </c>
      <c r="Q36">
        <v>1.909999</v>
      </c>
      <c r="R36">
        <v>1.992632</v>
      </c>
      <c r="S36">
        <v>8.2632999999999901E-2</v>
      </c>
      <c r="T36">
        <v>82.632999999999896</v>
      </c>
      <c r="Y36">
        <v>55434</v>
      </c>
      <c r="Z36" t="s">
        <v>16</v>
      </c>
      <c r="AA36" t="s">
        <v>49</v>
      </c>
      <c r="AB36">
        <v>1074</v>
      </c>
      <c r="AC36">
        <v>1.149999</v>
      </c>
      <c r="AD36">
        <v>1.2326319999999999</v>
      </c>
      <c r="AE36">
        <v>8.2632999999999901E-2</v>
      </c>
      <c r="AF36">
        <v>82.632999999999896</v>
      </c>
      <c r="AK36">
        <v>55466</v>
      </c>
      <c r="AL36" t="s">
        <v>16</v>
      </c>
      <c r="AM36" t="s">
        <v>49</v>
      </c>
      <c r="AN36">
        <v>1090</v>
      </c>
      <c r="AO36">
        <v>2.2000000000000002</v>
      </c>
      <c r="AP36">
        <v>2.2926190000000002</v>
      </c>
      <c r="AQ36">
        <v>9.2619000000000007E-2</v>
      </c>
      <c r="AR36">
        <v>92.619</v>
      </c>
    </row>
    <row r="37" spans="1:44">
      <c r="A37">
        <v>34260</v>
      </c>
      <c r="B37" t="s">
        <v>16</v>
      </c>
      <c r="C37" t="s">
        <v>12</v>
      </c>
      <c r="D37">
        <v>1042</v>
      </c>
      <c r="E37">
        <v>1.1700109999999999</v>
      </c>
      <c r="F37">
        <v>1.2526169999999901</v>
      </c>
      <c r="G37">
        <v>8.2605999999999902E-2</v>
      </c>
      <c r="H37">
        <v>82.605999999999895</v>
      </c>
      <c r="M37">
        <v>37112</v>
      </c>
      <c r="N37" t="s">
        <v>16</v>
      </c>
      <c r="O37" t="s">
        <v>50</v>
      </c>
      <c r="P37">
        <v>1058</v>
      </c>
      <c r="Q37">
        <v>1.910005</v>
      </c>
      <c r="R37">
        <v>1.9926219999999999</v>
      </c>
      <c r="S37">
        <v>8.2616999999999899E-2</v>
      </c>
      <c r="T37">
        <v>82.616999999999905</v>
      </c>
      <c r="Y37">
        <v>35343</v>
      </c>
      <c r="Z37" t="s">
        <v>16</v>
      </c>
      <c r="AA37" t="s">
        <v>51</v>
      </c>
      <c r="AB37">
        <v>1074</v>
      </c>
      <c r="AC37">
        <v>1.1500109999999999</v>
      </c>
      <c r="AD37">
        <v>1.2326269999999999</v>
      </c>
      <c r="AE37">
        <v>8.2615999999999801E-2</v>
      </c>
      <c r="AF37">
        <v>82.615999999999801</v>
      </c>
      <c r="AK37">
        <v>37112</v>
      </c>
      <c r="AL37" t="s">
        <v>16</v>
      </c>
      <c r="AM37" t="s">
        <v>50</v>
      </c>
      <c r="AN37">
        <v>1090</v>
      </c>
      <c r="AO37">
        <v>2.200005</v>
      </c>
      <c r="AP37">
        <v>2.2806250000000001</v>
      </c>
      <c r="AQ37">
        <v>8.0620000000000094E-2</v>
      </c>
      <c r="AR37">
        <v>80.620000000000104</v>
      </c>
    </row>
    <row r="38" spans="1:44">
      <c r="A38">
        <v>51723</v>
      </c>
      <c r="B38" t="s">
        <v>16</v>
      </c>
      <c r="C38" t="s">
        <v>11</v>
      </c>
      <c r="D38">
        <v>1042</v>
      </c>
      <c r="E38">
        <v>1.439999</v>
      </c>
      <c r="F38">
        <v>1.5206219999999999</v>
      </c>
      <c r="G38">
        <v>8.0622999999999806E-2</v>
      </c>
      <c r="H38">
        <v>80.622999999999806</v>
      </c>
      <c r="M38">
        <v>35375</v>
      </c>
      <c r="N38" t="s">
        <v>16</v>
      </c>
      <c r="O38" t="s">
        <v>51</v>
      </c>
      <c r="P38">
        <v>1058</v>
      </c>
      <c r="Q38">
        <v>1.9100109999999999</v>
      </c>
      <c r="R38">
        <v>1.9926269999999999</v>
      </c>
      <c r="S38">
        <v>8.2616000000000203E-2</v>
      </c>
      <c r="T38">
        <v>82.616000000000199</v>
      </c>
      <c r="Y38">
        <v>55438</v>
      </c>
      <c r="Z38" t="s">
        <v>16</v>
      </c>
      <c r="AA38" t="s">
        <v>49</v>
      </c>
      <c r="AB38">
        <v>1074</v>
      </c>
      <c r="AC38">
        <v>2.1</v>
      </c>
      <c r="AD38">
        <v>2.1806320000000001</v>
      </c>
      <c r="AE38">
        <v>8.0631999999999995E-2</v>
      </c>
      <c r="AF38">
        <v>80.632000000000005</v>
      </c>
      <c r="AK38">
        <v>35375</v>
      </c>
      <c r="AL38" t="s">
        <v>16</v>
      </c>
      <c r="AM38" t="s">
        <v>51</v>
      </c>
      <c r="AN38">
        <v>1090</v>
      </c>
      <c r="AO38">
        <v>2.2000109999999999</v>
      </c>
      <c r="AP38">
        <v>2.2806299999999999</v>
      </c>
      <c r="AQ38">
        <v>8.0618999999999996E-2</v>
      </c>
      <c r="AR38">
        <v>80.619</v>
      </c>
    </row>
    <row r="39" spans="1:44">
      <c r="A39">
        <v>34264</v>
      </c>
      <c r="B39" t="s">
        <v>16</v>
      </c>
      <c r="C39" t="s">
        <v>12</v>
      </c>
      <c r="D39">
        <v>1042</v>
      </c>
      <c r="E39">
        <v>1.4400109999999999</v>
      </c>
      <c r="F39">
        <v>1.5206170000000001</v>
      </c>
      <c r="G39">
        <v>8.0606000000000094E-2</v>
      </c>
      <c r="H39">
        <v>80.606000000000094</v>
      </c>
      <c r="M39">
        <v>53488</v>
      </c>
      <c r="N39" t="s">
        <v>16</v>
      </c>
      <c r="O39" t="s">
        <v>52</v>
      </c>
      <c r="P39">
        <v>1058</v>
      </c>
      <c r="Q39">
        <v>1.9100169999999901</v>
      </c>
      <c r="R39">
        <v>1.9926170000000001</v>
      </c>
      <c r="S39">
        <v>8.2600000000000201E-2</v>
      </c>
      <c r="T39">
        <v>82.600000000000193</v>
      </c>
      <c r="Y39">
        <v>35347</v>
      </c>
      <c r="Z39" t="s">
        <v>16</v>
      </c>
      <c r="AA39" t="s">
        <v>51</v>
      </c>
      <c r="AB39">
        <v>1074</v>
      </c>
      <c r="AC39">
        <v>2.1000109999999999</v>
      </c>
      <c r="AD39">
        <v>2.1806169999999998</v>
      </c>
      <c r="AE39">
        <v>8.06059999999999E-2</v>
      </c>
      <c r="AF39">
        <v>80.605999999999895</v>
      </c>
      <c r="AK39">
        <v>53488</v>
      </c>
      <c r="AL39" t="s">
        <v>16</v>
      </c>
      <c r="AM39" t="s">
        <v>52</v>
      </c>
      <c r="AN39">
        <v>1090</v>
      </c>
      <c r="AO39">
        <v>2.2000169999999999</v>
      </c>
      <c r="AP39">
        <v>2.2806190000000002</v>
      </c>
      <c r="AQ39">
        <v>8.0602000000000201E-2</v>
      </c>
      <c r="AR39">
        <v>80.602000000000203</v>
      </c>
    </row>
    <row r="40" spans="1:44">
      <c r="A40">
        <v>51727</v>
      </c>
      <c r="B40" t="s">
        <v>16</v>
      </c>
      <c r="C40" t="s">
        <v>11</v>
      </c>
      <c r="D40">
        <v>1042</v>
      </c>
      <c r="E40">
        <v>1.4799990000000001</v>
      </c>
      <c r="F40">
        <v>1.560622</v>
      </c>
      <c r="G40">
        <v>8.0622999999999806E-2</v>
      </c>
      <c r="H40">
        <v>80.622999999999806</v>
      </c>
      <c r="M40">
        <v>55470</v>
      </c>
      <c r="N40" t="s">
        <v>16</v>
      </c>
      <c r="O40" t="s">
        <v>49</v>
      </c>
      <c r="P40">
        <v>1058</v>
      </c>
      <c r="Q40">
        <v>1.929999</v>
      </c>
      <c r="R40">
        <v>2.012632</v>
      </c>
      <c r="S40">
        <v>8.2632999999999901E-2</v>
      </c>
      <c r="T40">
        <v>82.632999999999896</v>
      </c>
      <c r="Y40">
        <v>55442</v>
      </c>
      <c r="Z40" t="s">
        <v>16</v>
      </c>
      <c r="AA40" t="s">
        <v>49</v>
      </c>
      <c r="AB40">
        <v>1074</v>
      </c>
      <c r="AC40">
        <v>2.12</v>
      </c>
      <c r="AD40">
        <v>2.2086169999999998</v>
      </c>
      <c r="AE40">
        <v>8.8616999999999696E-2</v>
      </c>
      <c r="AF40">
        <v>88.616999999999706</v>
      </c>
      <c r="AK40">
        <v>55434</v>
      </c>
      <c r="AL40" t="s">
        <v>16</v>
      </c>
      <c r="AM40" t="s">
        <v>49</v>
      </c>
      <c r="AN40">
        <v>1090</v>
      </c>
      <c r="AO40">
        <v>1.25</v>
      </c>
      <c r="AP40">
        <v>1.3326359999999999</v>
      </c>
      <c r="AQ40">
        <v>8.2635999999999904E-2</v>
      </c>
      <c r="AR40">
        <v>82.635999999999896</v>
      </c>
    </row>
    <row r="41" spans="1:44">
      <c r="A41">
        <v>34268</v>
      </c>
      <c r="B41" t="s">
        <v>16</v>
      </c>
      <c r="C41" t="s">
        <v>12</v>
      </c>
      <c r="D41">
        <v>1042</v>
      </c>
      <c r="E41">
        <v>1.480011</v>
      </c>
      <c r="F41">
        <v>1.5606169999999999</v>
      </c>
      <c r="G41">
        <v>8.0606000000000094E-2</v>
      </c>
      <c r="H41">
        <v>80.606000000000094</v>
      </c>
      <c r="M41">
        <v>37116</v>
      </c>
      <c r="N41" t="s">
        <v>16</v>
      </c>
      <c r="O41" t="s">
        <v>50</v>
      </c>
      <c r="P41">
        <v>1058</v>
      </c>
      <c r="Q41">
        <v>1.930005</v>
      </c>
      <c r="R41">
        <v>2.0126219999999999</v>
      </c>
      <c r="S41">
        <v>8.2616999999999899E-2</v>
      </c>
      <c r="T41">
        <v>82.616999999999905</v>
      </c>
      <c r="Y41">
        <v>35351</v>
      </c>
      <c r="Z41" t="s">
        <v>16</v>
      </c>
      <c r="AA41" t="s">
        <v>51</v>
      </c>
      <c r="AB41">
        <v>1074</v>
      </c>
      <c r="AC41">
        <v>2.1200109999999999</v>
      </c>
      <c r="AD41">
        <v>2.2006269999999999</v>
      </c>
      <c r="AE41">
        <v>8.0615999999999993E-2</v>
      </c>
      <c r="AF41">
        <v>80.616</v>
      </c>
      <c r="AK41">
        <v>35343</v>
      </c>
      <c r="AL41" t="s">
        <v>16</v>
      </c>
      <c r="AM41" t="s">
        <v>51</v>
      </c>
      <c r="AN41">
        <v>1090</v>
      </c>
      <c r="AO41">
        <v>1.250011</v>
      </c>
      <c r="AP41">
        <v>1.332619</v>
      </c>
      <c r="AQ41">
        <v>8.2608000000000001E-2</v>
      </c>
      <c r="AR41">
        <v>82.608000000000004</v>
      </c>
    </row>
    <row r="42" spans="1:44">
      <c r="A42">
        <v>51731</v>
      </c>
      <c r="B42" t="s">
        <v>16</v>
      </c>
      <c r="C42" t="s">
        <v>11</v>
      </c>
      <c r="D42">
        <v>1042</v>
      </c>
      <c r="E42">
        <v>1.58</v>
      </c>
      <c r="F42">
        <v>1.6606320000000001</v>
      </c>
      <c r="G42">
        <v>8.0631999999999995E-2</v>
      </c>
      <c r="H42">
        <v>80.632000000000005</v>
      </c>
      <c r="M42">
        <v>35379</v>
      </c>
      <c r="N42" t="s">
        <v>16</v>
      </c>
      <c r="O42" t="s">
        <v>51</v>
      </c>
      <c r="P42">
        <v>1058</v>
      </c>
      <c r="Q42">
        <v>1.9300109999999999</v>
      </c>
      <c r="R42">
        <v>2.0126270000000002</v>
      </c>
      <c r="S42">
        <v>8.2616000000000203E-2</v>
      </c>
      <c r="T42">
        <v>82.616000000000199</v>
      </c>
      <c r="Y42">
        <v>55446</v>
      </c>
      <c r="Z42" t="s">
        <v>16</v>
      </c>
      <c r="AA42" t="s">
        <v>49</v>
      </c>
      <c r="AB42">
        <v>1074</v>
      </c>
      <c r="AC42">
        <v>2.3999990000000002</v>
      </c>
      <c r="AD42">
        <v>2.4806319999999999</v>
      </c>
      <c r="AE42">
        <v>8.0632999999999705E-2</v>
      </c>
      <c r="AF42">
        <v>80.632999999999697</v>
      </c>
      <c r="AK42">
        <v>55438</v>
      </c>
      <c r="AL42" t="s">
        <v>16</v>
      </c>
      <c r="AM42" t="s">
        <v>49</v>
      </c>
      <c r="AN42">
        <v>1090</v>
      </c>
      <c r="AO42">
        <v>1.35</v>
      </c>
      <c r="AP42">
        <v>1.4446220000000001</v>
      </c>
      <c r="AQ42">
        <v>9.4621999999999901E-2</v>
      </c>
      <c r="AR42">
        <v>94.6219999999999</v>
      </c>
    </row>
    <row r="43" spans="1:44">
      <c r="A43">
        <v>34272</v>
      </c>
      <c r="B43" t="s">
        <v>16</v>
      </c>
      <c r="C43" t="s">
        <v>12</v>
      </c>
      <c r="D43">
        <v>1042</v>
      </c>
      <c r="E43">
        <v>1.5800110000000001</v>
      </c>
      <c r="F43">
        <v>1.660617</v>
      </c>
      <c r="G43">
        <v>8.06059999999999E-2</v>
      </c>
      <c r="H43">
        <v>80.605999999999895</v>
      </c>
      <c r="M43">
        <v>53492</v>
      </c>
      <c r="N43" t="s">
        <v>16</v>
      </c>
      <c r="O43" t="s">
        <v>52</v>
      </c>
      <c r="P43">
        <v>1058</v>
      </c>
      <c r="Q43">
        <v>1.9300169999999901</v>
      </c>
      <c r="R43">
        <v>2.0126170000000001</v>
      </c>
      <c r="S43">
        <v>8.2600000000000201E-2</v>
      </c>
      <c r="T43">
        <v>82.600000000000193</v>
      </c>
      <c r="Y43">
        <v>35355</v>
      </c>
      <c r="Z43" t="s">
        <v>16</v>
      </c>
      <c r="AA43" t="s">
        <v>51</v>
      </c>
      <c r="AB43">
        <v>1074</v>
      </c>
      <c r="AC43">
        <v>2.4000110000000001</v>
      </c>
      <c r="AD43">
        <v>2.4806270000000001</v>
      </c>
      <c r="AE43">
        <v>8.0615999999999993E-2</v>
      </c>
      <c r="AF43">
        <v>80.616</v>
      </c>
      <c r="AK43">
        <v>35347</v>
      </c>
      <c r="AL43" t="s">
        <v>16</v>
      </c>
      <c r="AM43" t="s">
        <v>51</v>
      </c>
      <c r="AN43">
        <v>1090</v>
      </c>
      <c r="AO43">
        <v>1.3500110000000001</v>
      </c>
      <c r="AP43">
        <v>1.4326300000000001</v>
      </c>
      <c r="AQ43">
        <v>8.2618999999999998E-2</v>
      </c>
      <c r="AR43">
        <v>82.619</v>
      </c>
    </row>
    <row r="44" spans="1:44">
      <c r="A44">
        <v>51735</v>
      </c>
      <c r="B44" t="s">
        <v>16</v>
      </c>
      <c r="C44" t="s">
        <v>11</v>
      </c>
      <c r="D44">
        <v>1042</v>
      </c>
      <c r="E44">
        <v>1.62</v>
      </c>
      <c r="F44">
        <v>1.7006319999999999</v>
      </c>
      <c r="G44">
        <v>8.0631999999999995E-2</v>
      </c>
      <c r="H44">
        <v>80.632000000000005</v>
      </c>
      <c r="M44">
        <v>55474</v>
      </c>
      <c r="N44" t="s">
        <v>16</v>
      </c>
      <c r="O44" t="s">
        <v>49</v>
      </c>
      <c r="P44">
        <v>1058</v>
      </c>
      <c r="Q44">
        <v>2.12</v>
      </c>
      <c r="R44">
        <v>2.2006169999999998</v>
      </c>
      <c r="S44">
        <v>8.0616999999999703E-2</v>
      </c>
      <c r="T44">
        <v>80.616999999999706</v>
      </c>
      <c r="Y44">
        <v>55450</v>
      </c>
      <c r="Z44" t="s">
        <v>16</v>
      </c>
      <c r="AA44" t="s">
        <v>49</v>
      </c>
      <c r="AB44">
        <v>1074</v>
      </c>
      <c r="AC44">
        <v>2.46999999999999</v>
      </c>
      <c r="AD44">
        <v>2.5606170000000001</v>
      </c>
      <c r="AE44">
        <v>9.0617000000000295E-2</v>
      </c>
      <c r="AF44">
        <v>90.617000000000303</v>
      </c>
      <c r="AK44">
        <v>55442</v>
      </c>
      <c r="AL44" t="s">
        <v>16</v>
      </c>
      <c r="AM44" t="s">
        <v>49</v>
      </c>
      <c r="AN44">
        <v>1090</v>
      </c>
      <c r="AO44">
        <v>1.399999</v>
      </c>
      <c r="AP44">
        <v>1.4926189999999999</v>
      </c>
      <c r="AQ44">
        <v>9.2619999999999897E-2</v>
      </c>
      <c r="AR44">
        <v>92.619999999999905</v>
      </c>
    </row>
    <row r="45" spans="1:44">
      <c r="A45">
        <v>34276</v>
      </c>
      <c r="B45" t="s">
        <v>16</v>
      </c>
      <c r="C45" t="s">
        <v>12</v>
      </c>
      <c r="D45">
        <v>1042</v>
      </c>
      <c r="E45">
        <v>1.6200109999999901</v>
      </c>
      <c r="F45">
        <v>1.700617</v>
      </c>
      <c r="G45">
        <v>8.0606000000000094E-2</v>
      </c>
      <c r="H45">
        <v>80.606000000000094</v>
      </c>
      <c r="M45">
        <v>37120</v>
      </c>
      <c r="N45" t="s">
        <v>16</v>
      </c>
      <c r="O45" t="s">
        <v>50</v>
      </c>
      <c r="P45">
        <v>1058</v>
      </c>
      <c r="Q45">
        <v>2.1200049999999999</v>
      </c>
      <c r="R45">
        <v>2.2006269999999999</v>
      </c>
      <c r="S45">
        <v>8.0621999999999902E-2</v>
      </c>
      <c r="T45">
        <v>80.6219999999999</v>
      </c>
      <c r="Y45">
        <v>35359</v>
      </c>
      <c r="Z45" t="s">
        <v>16</v>
      </c>
      <c r="AA45" t="s">
        <v>51</v>
      </c>
      <c r="AB45">
        <v>1074</v>
      </c>
      <c r="AC45">
        <v>2.470011</v>
      </c>
      <c r="AD45">
        <v>2.5526270000000002</v>
      </c>
      <c r="AE45">
        <v>8.2616000000000203E-2</v>
      </c>
      <c r="AF45">
        <v>82.616000000000199</v>
      </c>
      <c r="AK45">
        <v>35351</v>
      </c>
      <c r="AL45" t="s">
        <v>16</v>
      </c>
      <c r="AM45" t="s">
        <v>51</v>
      </c>
      <c r="AN45">
        <v>1090</v>
      </c>
      <c r="AO45">
        <v>1.4000109999999999</v>
      </c>
      <c r="AP45">
        <v>1.4806299999999999</v>
      </c>
      <c r="AQ45">
        <v>8.0618999999999996E-2</v>
      </c>
      <c r="AR45">
        <v>80.619</v>
      </c>
    </row>
    <row r="46" spans="1:44">
      <c r="A46">
        <v>51739</v>
      </c>
      <c r="B46" t="s">
        <v>16</v>
      </c>
      <c r="C46" t="s">
        <v>11</v>
      </c>
      <c r="D46">
        <v>1042</v>
      </c>
      <c r="E46">
        <v>1.83</v>
      </c>
      <c r="F46">
        <v>1.9126319999999899</v>
      </c>
      <c r="G46">
        <v>8.2631999999999803E-2</v>
      </c>
      <c r="H46">
        <v>82.631999999999806</v>
      </c>
      <c r="M46">
        <v>35383</v>
      </c>
      <c r="N46" t="s">
        <v>16</v>
      </c>
      <c r="O46" t="s">
        <v>51</v>
      </c>
      <c r="P46">
        <v>1058</v>
      </c>
      <c r="Q46">
        <v>2.1200109999999999</v>
      </c>
      <c r="R46">
        <v>2.2006220000000001</v>
      </c>
      <c r="S46">
        <v>8.0611000000000196E-2</v>
      </c>
      <c r="T46">
        <v>80.611000000000203</v>
      </c>
      <c r="Y46">
        <v>55454</v>
      </c>
      <c r="Z46" t="s">
        <v>16</v>
      </c>
      <c r="AA46" t="s">
        <v>49</v>
      </c>
      <c r="AB46">
        <v>1074</v>
      </c>
      <c r="AC46">
        <v>2.4900000000000002</v>
      </c>
      <c r="AD46">
        <v>2.5806200000000001</v>
      </c>
      <c r="AE46">
        <v>9.0619999999999895E-2</v>
      </c>
      <c r="AF46">
        <v>90.619999999999905</v>
      </c>
      <c r="AK46">
        <v>55446</v>
      </c>
      <c r="AL46" t="s">
        <v>16</v>
      </c>
      <c r="AM46" t="s">
        <v>49</v>
      </c>
      <c r="AN46">
        <v>1090</v>
      </c>
      <c r="AO46">
        <v>1.5899999999999901</v>
      </c>
      <c r="AP46">
        <v>1.6766190000000001</v>
      </c>
      <c r="AQ46">
        <v>8.6619000000000196E-2</v>
      </c>
      <c r="AR46">
        <v>86.619000000000199</v>
      </c>
    </row>
    <row r="47" spans="1:44">
      <c r="A47">
        <v>34280</v>
      </c>
      <c r="B47" t="s">
        <v>16</v>
      </c>
      <c r="C47" t="s">
        <v>12</v>
      </c>
      <c r="D47">
        <v>1042</v>
      </c>
      <c r="E47">
        <v>1.8300110000000001</v>
      </c>
      <c r="F47">
        <v>1.912617</v>
      </c>
      <c r="G47">
        <v>8.2605999999999902E-2</v>
      </c>
      <c r="H47">
        <v>82.605999999999895</v>
      </c>
      <c r="M47">
        <v>53496</v>
      </c>
      <c r="N47" t="s">
        <v>16</v>
      </c>
      <c r="O47" t="s">
        <v>52</v>
      </c>
      <c r="P47">
        <v>1058</v>
      </c>
      <c r="Q47">
        <v>2.1200169999999998</v>
      </c>
      <c r="R47">
        <v>2.2006320000000001</v>
      </c>
      <c r="S47">
        <v>8.0615000000000298E-2</v>
      </c>
      <c r="T47">
        <v>80.615000000000293</v>
      </c>
      <c r="Y47">
        <v>35363</v>
      </c>
      <c r="Z47" t="s">
        <v>16</v>
      </c>
      <c r="AA47" t="s">
        <v>51</v>
      </c>
      <c r="AB47">
        <v>1074</v>
      </c>
      <c r="AC47">
        <v>2.490011</v>
      </c>
      <c r="AD47">
        <v>2.57262699999999</v>
      </c>
      <c r="AE47">
        <v>8.2615999999999801E-2</v>
      </c>
      <c r="AF47">
        <v>82.615999999999801</v>
      </c>
      <c r="AK47">
        <v>35355</v>
      </c>
      <c r="AL47" t="s">
        <v>16</v>
      </c>
      <c r="AM47" t="s">
        <v>51</v>
      </c>
      <c r="AN47">
        <v>1090</v>
      </c>
      <c r="AO47">
        <v>1.5900110000000001</v>
      </c>
      <c r="AP47">
        <v>1.6726299999999901</v>
      </c>
      <c r="AQ47">
        <v>8.2618999999999707E-2</v>
      </c>
      <c r="AR47">
        <v>82.618999999999701</v>
      </c>
    </row>
    <row r="48" spans="1:44">
      <c r="A48">
        <v>51743</v>
      </c>
      <c r="B48" t="s">
        <v>16</v>
      </c>
      <c r="C48" t="s">
        <v>11</v>
      </c>
      <c r="D48">
        <v>1042</v>
      </c>
      <c r="E48">
        <v>2.1499990000000002</v>
      </c>
      <c r="F48">
        <v>2.2326320000000002</v>
      </c>
      <c r="G48">
        <v>8.2632999999999901E-2</v>
      </c>
      <c r="H48">
        <v>82.632999999999896</v>
      </c>
      <c r="M48">
        <v>55478</v>
      </c>
      <c r="N48" t="s">
        <v>16</v>
      </c>
      <c r="O48" t="s">
        <v>49</v>
      </c>
      <c r="P48">
        <v>1058</v>
      </c>
      <c r="Q48">
        <v>2.2000000000000002</v>
      </c>
      <c r="R48">
        <v>2.28063199999999</v>
      </c>
      <c r="S48">
        <v>8.0631999999999496E-2</v>
      </c>
      <c r="T48">
        <v>80.631999999999493</v>
      </c>
      <c r="Y48">
        <v>55458</v>
      </c>
      <c r="Z48" t="s">
        <v>16</v>
      </c>
      <c r="AA48" t="s">
        <v>49</v>
      </c>
      <c r="AB48">
        <v>1074</v>
      </c>
      <c r="AC48">
        <v>2.7099989999999998</v>
      </c>
      <c r="AD48">
        <v>2.7926319999999998</v>
      </c>
      <c r="AE48">
        <v>8.2633000000000401E-2</v>
      </c>
      <c r="AF48">
        <v>82.633000000000393</v>
      </c>
      <c r="AK48">
        <v>55450</v>
      </c>
      <c r="AL48" t="s">
        <v>16</v>
      </c>
      <c r="AM48" t="s">
        <v>49</v>
      </c>
      <c r="AN48">
        <v>1090</v>
      </c>
      <c r="AO48">
        <v>2</v>
      </c>
      <c r="AP48">
        <v>2.088619</v>
      </c>
      <c r="AQ48">
        <v>8.8619000000000003E-2</v>
      </c>
      <c r="AR48">
        <v>88.619</v>
      </c>
    </row>
    <row r="49" spans="1:44">
      <c r="A49">
        <v>34284</v>
      </c>
      <c r="B49" t="s">
        <v>16</v>
      </c>
      <c r="C49" t="s">
        <v>12</v>
      </c>
      <c r="D49">
        <v>1042</v>
      </c>
      <c r="E49">
        <v>2.1500110000000001</v>
      </c>
      <c r="F49">
        <v>2.2326169999999999</v>
      </c>
      <c r="G49">
        <v>8.2605999999999694E-2</v>
      </c>
      <c r="H49">
        <v>82.605999999999696</v>
      </c>
      <c r="M49">
        <v>37124</v>
      </c>
      <c r="N49" t="s">
        <v>16</v>
      </c>
      <c r="O49" t="s">
        <v>50</v>
      </c>
      <c r="P49">
        <v>1058</v>
      </c>
      <c r="Q49">
        <v>2.200005</v>
      </c>
      <c r="R49">
        <v>2.2806220000000001</v>
      </c>
      <c r="S49">
        <v>8.0617000000000105E-2</v>
      </c>
      <c r="T49">
        <v>80.617000000000104</v>
      </c>
      <c r="Y49">
        <v>35367</v>
      </c>
      <c r="Z49" t="s">
        <v>16</v>
      </c>
      <c r="AA49" t="s">
        <v>51</v>
      </c>
      <c r="AB49">
        <v>1074</v>
      </c>
      <c r="AC49">
        <v>2.71001099999999</v>
      </c>
      <c r="AD49">
        <v>2.7926169999999999</v>
      </c>
      <c r="AE49">
        <v>8.2606000000000096E-2</v>
      </c>
      <c r="AF49">
        <v>82.606000000000094</v>
      </c>
      <c r="AK49">
        <v>35359</v>
      </c>
      <c r="AL49" t="s">
        <v>16</v>
      </c>
      <c r="AM49" t="s">
        <v>51</v>
      </c>
      <c r="AN49">
        <v>1090</v>
      </c>
      <c r="AO49">
        <v>2.0000110000000002</v>
      </c>
      <c r="AP49">
        <v>2.0806300000000002</v>
      </c>
      <c r="AQ49">
        <v>8.0618999999999996E-2</v>
      </c>
      <c r="AR49">
        <v>80.619</v>
      </c>
    </row>
    <row r="50" spans="1:44">
      <c r="A50">
        <v>51747</v>
      </c>
      <c r="B50" t="s">
        <v>16</v>
      </c>
      <c r="C50" t="s">
        <v>11</v>
      </c>
      <c r="D50">
        <v>1042</v>
      </c>
      <c r="E50">
        <v>2.16</v>
      </c>
      <c r="F50">
        <v>2.2406220000000001</v>
      </c>
      <c r="G50">
        <v>8.0621999999999902E-2</v>
      </c>
      <c r="H50">
        <v>80.6219999999999</v>
      </c>
      <c r="M50">
        <v>35387</v>
      </c>
      <c r="N50" t="s">
        <v>16</v>
      </c>
      <c r="O50" t="s">
        <v>51</v>
      </c>
      <c r="P50">
        <v>1058</v>
      </c>
      <c r="Q50">
        <v>2.2000109999999999</v>
      </c>
      <c r="R50">
        <v>2.280627</v>
      </c>
      <c r="S50">
        <v>8.0615999999999993E-2</v>
      </c>
      <c r="T50">
        <v>80.616</v>
      </c>
      <c r="Y50">
        <v>55462</v>
      </c>
      <c r="Z50" t="s">
        <v>16</v>
      </c>
      <c r="AA50" t="s">
        <v>49</v>
      </c>
      <c r="AB50">
        <v>1074</v>
      </c>
      <c r="AC50">
        <v>2.77</v>
      </c>
      <c r="AD50">
        <v>2.856617</v>
      </c>
      <c r="AE50">
        <v>8.6616999999999902E-2</v>
      </c>
      <c r="AF50">
        <v>86.616999999999905</v>
      </c>
      <c r="AK50">
        <v>55454</v>
      </c>
      <c r="AL50" t="s">
        <v>16</v>
      </c>
      <c r="AM50" t="s">
        <v>49</v>
      </c>
      <c r="AN50">
        <v>1090</v>
      </c>
      <c r="AO50">
        <v>2.1</v>
      </c>
      <c r="AP50">
        <v>2.1966190000000001</v>
      </c>
      <c r="AQ50">
        <v>9.6618999999999997E-2</v>
      </c>
      <c r="AR50">
        <v>96.619</v>
      </c>
    </row>
    <row r="51" spans="1:44">
      <c r="A51">
        <v>34288</v>
      </c>
      <c r="B51" t="s">
        <v>16</v>
      </c>
      <c r="C51" t="s">
        <v>12</v>
      </c>
      <c r="D51">
        <v>1042</v>
      </c>
      <c r="E51">
        <v>2.1600109999999999</v>
      </c>
      <c r="F51">
        <v>2.2406169999999999</v>
      </c>
      <c r="G51">
        <v>8.06059999999999E-2</v>
      </c>
      <c r="H51">
        <v>80.605999999999895</v>
      </c>
      <c r="M51">
        <v>53500</v>
      </c>
      <c r="N51" t="s">
        <v>16</v>
      </c>
      <c r="O51" t="s">
        <v>52</v>
      </c>
      <c r="P51">
        <v>1058</v>
      </c>
      <c r="Q51">
        <v>2.2000169999999999</v>
      </c>
      <c r="R51">
        <v>2.2806169999999999</v>
      </c>
      <c r="S51">
        <v>8.0600000000000005E-2</v>
      </c>
      <c r="T51">
        <v>80.599999999999994</v>
      </c>
      <c r="Y51">
        <v>35371</v>
      </c>
      <c r="Z51" t="s">
        <v>16</v>
      </c>
      <c r="AA51" t="s">
        <v>51</v>
      </c>
      <c r="AB51">
        <v>1074</v>
      </c>
      <c r="AC51">
        <v>2.7700109999999998</v>
      </c>
      <c r="AD51">
        <v>2.852627</v>
      </c>
      <c r="AE51">
        <v>8.2615999999999801E-2</v>
      </c>
      <c r="AF51">
        <v>82.615999999999801</v>
      </c>
      <c r="AK51">
        <v>35363</v>
      </c>
      <c r="AL51" t="s">
        <v>16</v>
      </c>
      <c r="AM51" t="s">
        <v>51</v>
      </c>
      <c r="AN51">
        <v>1090</v>
      </c>
      <c r="AO51">
        <v>2.1000109999999999</v>
      </c>
      <c r="AP51">
        <v>2.1806299999999998</v>
      </c>
      <c r="AQ51">
        <v>8.0618999999999996E-2</v>
      </c>
      <c r="AR51">
        <v>80.619</v>
      </c>
    </row>
    <row r="52" spans="1:44">
      <c r="A52">
        <v>51715</v>
      </c>
      <c r="B52" t="s">
        <v>16</v>
      </c>
      <c r="C52" t="s">
        <v>11</v>
      </c>
      <c r="D52">
        <v>1042</v>
      </c>
      <c r="E52">
        <v>1.28</v>
      </c>
      <c r="F52">
        <v>1.360617</v>
      </c>
      <c r="G52">
        <v>8.0616999999999897E-2</v>
      </c>
      <c r="H52">
        <v>80.616999999999905</v>
      </c>
      <c r="M52">
        <v>55482</v>
      </c>
      <c r="N52" t="s">
        <v>16</v>
      </c>
      <c r="O52" t="s">
        <v>49</v>
      </c>
      <c r="P52">
        <v>1058</v>
      </c>
      <c r="Q52">
        <v>2.2799990000000001</v>
      </c>
      <c r="R52">
        <v>2.364617</v>
      </c>
      <c r="S52">
        <v>8.4617999999999804E-2</v>
      </c>
      <c r="T52">
        <v>84.617999999999796</v>
      </c>
      <c r="Y52">
        <v>55434</v>
      </c>
      <c r="Z52" t="s">
        <v>16</v>
      </c>
      <c r="AA52" t="s">
        <v>49</v>
      </c>
      <c r="AB52">
        <v>1074</v>
      </c>
      <c r="AC52">
        <v>1.0900000000000001</v>
      </c>
      <c r="AD52">
        <v>1.1726319999999999</v>
      </c>
      <c r="AE52">
        <v>8.2631999999999997E-2</v>
      </c>
      <c r="AF52">
        <v>82.632000000000005</v>
      </c>
      <c r="AK52">
        <v>55458</v>
      </c>
      <c r="AL52" t="s">
        <v>16</v>
      </c>
      <c r="AM52" t="s">
        <v>49</v>
      </c>
      <c r="AN52">
        <v>1090</v>
      </c>
      <c r="AO52">
        <v>2.2000000000000002</v>
      </c>
      <c r="AP52">
        <v>2.2926299999999999</v>
      </c>
      <c r="AQ52">
        <v>9.2629999999999699E-2</v>
      </c>
      <c r="AR52">
        <v>92.629999999999697</v>
      </c>
    </row>
    <row r="53" spans="1:44">
      <c r="A53">
        <v>34256</v>
      </c>
      <c r="B53" t="s">
        <v>16</v>
      </c>
      <c r="C53" t="s">
        <v>12</v>
      </c>
      <c r="D53">
        <v>1042</v>
      </c>
      <c r="E53">
        <v>1.280011</v>
      </c>
      <c r="F53">
        <v>1.360622</v>
      </c>
      <c r="G53">
        <v>8.0610999999999905E-2</v>
      </c>
      <c r="H53">
        <v>80.610999999999905</v>
      </c>
      <c r="M53">
        <v>37128</v>
      </c>
      <c r="N53" t="s">
        <v>16</v>
      </c>
      <c r="O53" t="s">
        <v>50</v>
      </c>
      <c r="P53">
        <v>1058</v>
      </c>
      <c r="Q53">
        <v>2.2800050000000001</v>
      </c>
      <c r="R53">
        <v>2.3606220000000002</v>
      </c>
      <c r="S53">
        <v>8.0617000000000105E-2</v>
      </c>
      <c r="T53">
        <v>80.617000000000104</v>
      </c>
      <c r="Y53">
        <v>35343</v>
      </c>
      <c r="Z53" t="s">
        <v>16</v>
      </c>
      <c r="AA53" t="s">
        <v>51</v>
      </c>
      <c r="AB53">
        <v>1074</v>
      </c>
      <c r="AC53">
        <v>1.0900110000000001</v>
      </c>
      <c r="AD53">
        <v>1.1726270000000001</v>
      </c>
      <c r="AE53">
        <v>8.2615999999999995E-2</v>
      </c>
      <c r="AF53">
        <v>82.616</v>
      </c>
      <c r="AK53">
        <v>35367</v>
      </c>
      <c r="AL53" t="s">
        <v>16</v>
      </c>
      <c r="AM53" t="s">
        <v>51</v>
      </c>
      <c r="AN53">
        <v>1090</v>
      </c>
      <c r="AO53">
        <v>2.2000109999999999</v>
      </c>
      <c r="AP53">
        <v>2.2806299999999999</v>
      </c>
      <c r="AQ53">
        <v>8.0618999999999996E-2</v>
      </c>
      <c r="AR53">
        <v>80.619</v>
      </c>
    </row>
    <row r="54" spans="1:44">
      <c r="A54">
        <v>51719</v>
      </c>
      <c r="B54" t="s">
        <v>16</v>
      </c>
      <c r="C54" t="s">
        <v>11</v>
      </c>
      <c r="D54">
        <v>1042</v>
      </c>
      <c r="E54">
        <v>1.3599999999999901</v>
      </c>
      <c r="F54">
        <v>1.4406319999999999</v>
      </c>
      <c r="G54">
        <v>8.0631999999999995E-2</v>
      </c>
      <c r="H54">
        <v>80.632000000000005</v>
      </c>
      <c r="M54">
        <v>35391</v>
      </c>
      <c r="N54" t="s">
        <v>16</v>
      </c>
      <c r="O54" t="s">
        <v>51</v>
      </c>
      <c r="P54">
        <v>1058</v>
      </c>
      <c r="Q54">
        <v>2.280011</v>
      </c>
      <c r="R54">
        <v>2.360617</v>
      </c>
      <c r="S54">
        <v>8.06059999999999E-2</v>
      </c>
      <c r="T54">
        <v>80.605999999999895</v>
      </c>
      <c r="Y54">
        <v>55434</v>
      </c>
      <c r="Z54" t="s">
        <v>16</v>
      </c>
      <c r="AA54" t="s">
        <v>49</v>
      </c>
      <c r="AB54">
        <v>1074</v>
      </c>
      <c r="AC54">
        <v>2.1</v>
      </c>
      <c r="AD54">
        <v>2.1806320000000001</v>
      </c>
      <c r="AE54">
        <v>8.0631999999999995E-2</v>
      </c>
      <c r="AF54">
        <v>80.632000000000005</v>
      </c>
      <c r="AK54">
        <v>55462</v>
      </c>
      <c r="AL54" t="s">
        <v>16</v>
      </c>
      <c r="AM54" t="s">
        <v>49</v>
      </c>
      <c r="AN54">
        <v>1090</v>
      </c>
      <c r="AO54">
        <v>2.2200000000000002</v>
      </c>
      <c r="AP54">
        <v>2.3166220000000002</v>
      </c>
      <c r="AQ54">
        <v>9.6621999999999902E-2</v>
      </c>
      <c r="AR54">
        <v>96.6219999999999</v>
      </c>
    </row>
    <row r="55" spans="1:44">
      <c r="A55">
        <v>34260</v>
      </c>
      <c r="B55" t="s">
        <v>16</v>
      </c>
      <c r="C55" t="s">
        <v>12</v>
      </c>
      <c r="D55">
        <v>1042</v>
      </c>
      <c r="E55">
        <v>1.3600110000000001</v>
      </c>
      <c r="F55">
        <v>1.440617</v>
      </c>
      <c r="G55">
        <v>8.06059999999999E-2</v>
      </c>
      <c r="H55">
        <v>80.605999999999895</v>
      </c>
      <c r="M55">
        <v>53504</v>
      </c>
      <c r="N55" t="s">
        <v>16</v>
      </c>
      <c r="O55" t="s">
        <v>52</v>
      </c>
      <c r="P55">
        <v>1058</v>
      </c>
      <c r="Q55">
        <v>2.280017</v>
      </c>
      <c r="R55">
        <v>2.360627</v>
      </c>
      <c r="S55">
        <v>8.0610000000000001E-2</v>
      </c>
      <c r="T55">
        <v>80.61</v>
      </c>
      <c r="Y55">
        <v>35343</v>
      </c>
      <c r="Z55" t="s">
        <v>16</v>
      </c>
      <c r="AA55" t="s">
        <v>51</v>
      </c>
      <c r="AB55">
        <v>1074</v>
      </c>
      <c r="AC55">
        <v>2.1000109999999999</v>
      </c>
      <c r="AD55">
        <v>2.1806269999999999</v>
      </c>
      <c r="AE55">
        <v>8.0615999999999993E-2</v>
      </c>
      <c r="AF55">
        <v>80.616</v>
      </c>
      <c r="AK55">
        <v>35371</v>
      </c>
      <c r="AL55" t="s">
        <v>16</v>
      </c>
      <c r="AM55" t="s">
        <v>51</v>
      </c>
      <c r="AN55">
        <v>1090</v>
      </c>
      <c r="AO55">
        <v>2.220011</v>
      </c>
      <c r="AP55">
        <v>2.30063</v>
      </c>
      <c r="AQ55">
        <v>8.0618999999999996E-2</v>
      </c>
      <c r="AR55">
        <v>80.619</v>
      </c>
    </row>
    <row r="56" spans="1:44">
      <c r="A56">
        <v>51723</v>
      </c>
      <c r="B56" t="s">
        <v>16</v>
      </c>
      <c r="C56" t="s">
        <v>11</v>
      </c>
      <c r="D56">
        <v>1042</v>
      </c>
      <c r="E56">
        <v>1.909999</v>
      </c>
      <c r="F56">
        <v>1.9926219999999999</v>
      </c>
      <c r="G56">
        <v>8.2622999999999794E-2</v>
      </c>
      <c r="H56">
        <v>82.622999999999806</v>
      </c>
      <c r="M56">
        <v>55486</v>
      </c>
      <c r="N56" t="s">
        <v>16</v>
      </c>
      <c r="O56" t="s">
        <v>49</v>
      </c>
      <c r="P56">
        <v>1058</v>
      </c>
      <c r="Q56">
        <v>2.37</v>
      </c>
      <c r="R56">
        <v>2.4526319999999999</v>
      </c>
      <c r="S56">
        <v>8.2631999999999803E-2</v>
      </c>
      <c r="T56">
        <v>82.631999999999806</v>
      </c>
      <c r="Y56">
        <v>55434</v>
      </c>
      <c r="Z56" t="s">
        <v>16</v>
      </c>
      <c r="AA56" t="s">
        <v>49</v>
      </c>
      <c r="AB56">
        <v>1074</v>
      </c>
      <c r="AC56">
        <v>1.179999</v>
      </c>
      <c r="AD56">
        <v>1.2646169999999901</v>
      </c>
      <c r="AE56">
        <v>8.4617999999999804E-2</v>
      </c>
      <c r="AF56">
        <v>84.617999999999796</v>
      </c>
      <c r="AK56">
        <v>55466</v>
      </c>
      <c r="AL56" t="s">
        <v>16</v>
      </c>
      <c r="AM56" t="s">
        <v>49</v>
      </c>
      <c r="AN56">
        <v>1090</v>
      </c>
      <c r="AO56">
        <v>2.25</v>
      </c>
      <c r="AP56">
        <v>2.3366189999999998</v>
      </c>
      <c r="AQ56">
        <v>8.6618999999999696E-2</v>
      </c>
      <c r="AR56">
        <v>86.618999999999701</v>
      </c>
    </row>
    <row r="57" spans="1:44">
      <c r="A57">
        <v>34264</v>
      </c>
      <c r="B57" t="s">
        <v>16</v>
      </c>
      <c r="C57" t="s">
        <v>12</v>
      </c>
      <c r="D57">
        <v>1042</v>
      </c>
      <c r="E57">
        <v>1.9100109999999999</v>
      </c>
      <c r="F57">
        <v>1.9926170000000001</v>
      </c>
      <c r="G57">
        <v>8.2606000000000096E-2</v>
      </c>
      <c r="H57">
        <v>82.606000000000094</v>
      </c>
      <c r="M57">
        <v>37132</v>
      </c>
      <c r="N57" t="s">
        <v>16</v>
      </c>
      <c r="O57" t="s">
        <v>50</v>
      </c>
      <c r="P57">
        <v>1058</v>
      </c>
      <c r="Q57">
        <v>2.3700049999999999</v>
      </c>
      <c r="R57">
        <v>2.4526219999999999</v>
      </c>
      <c r="S57">
        <v>8.2616999999999899E-2</v>
      </c>
      <c r="T57">
        <v>82.616999999999905</v>
      </c>
      <c r="Y57">
        <v>35343</v>
      </c>
      <c r="Z57" t="s">
        <v>16</v>
      </c>
      <c r="AA57" t="s">
        <v>51</v>
      </c>
      <c r="AB57">
        <v>1074</v>
      </c>
      <c r="AC57">
        <v>1.1800109999999999</v>
      </c>
      <c r="AD57">
        <v>1.2606169999999901</v>
      </c>
      <c r="AE57">
        <v>8.06059999999999E-2</v>
      </c>
      <c r="AF57">
        <v>80.605999999999895</v>
      </c>
      <c r="AK57">
        <v>35375</v>
      </c>
      <c r="AL57" t="s">
        <v>16</v>
      </c>
      <c r="AM57" t="s">
        <v>51</v>
      </c>
      <c r="AN57">
        <v>1090</v>
      </c>
      <c r="AO57">
        <v>2.25001099999999</v>
      </c>
      <c r="AP57">
        <v>2.33263</v>
      </c>
      <c r="AQ57">
        <v>8.2619000000000206E-2</v>
      </c>
      <c r="AR57">
        <v>82.619000000000199</v>
      </c>
    </row>
    <row r="58" spans="1:44">
      <c r="A58">
        <v>51727</v>
      </c>
      <c r="B58" t="s">
        <v>16</v>
      </c>
      <c r="C58" t="s">
        <v>11</v>
      </c>
      <c r="D58">
        <v>1042</v>
      </c>
      <c r="E58">
        <v>2.0699990000000001</v>
      </c>
      <c r="F58">
        <v>2.1526320000000001</v>
      </c>
      <c r="G58">
        <v>8.2632999999999901E-2</v>
      </c>
      <c r="H58">
        <v>82.632999999999896</v>
      </c>
      <c r="M58">
        <v>35395</v>
      </c>
      <c r="N58" t="s">
        <v>16</v>
      </c>
      <c r="O58" t="s">
        <v>51</v>
      </c>
      <c r="P58">
        <v>1058</v>
      </c>
      <c r="Q58">
        <v>2.3700109999999999</v>
      </c>
      <c r="R58">
        <v>2.452617</v>
      </c>
      <c r="S58">
        <v>8.2606000000000096E-2</v>
      </c>
      <c r="T58">
        <v>82.606000000000094</v>
      </c>
      <c r="Y58">
        <v>55438</v>
      </c>
      <c r="Z58" t="s">
        <v>16</v>
      </c>
      <c r="AA58" t="s">
        <v>49</v>
      </c>
      <c r="AB58">
        <v>1074</v>
      </c>
      <c r="AC58">
        <v>1.58</v>
      </c>
      <c r="AD58">
        <v>1.6606320000000001</v>
      </c>
      <c r="AE58">
        <v>8.0631999999999995E-2</v>
      </c>
      <c r="AF58">
        <v>80.632000000000005</v>
      </c>
      <c r="AK58">
        <v>55470</v>
      </c>
      <c r="AL58" t="s">
        <v>16</v>
      </c>
      <c r="AM58" t="s">
        <v>49</v>
      </c>
      <c r="AN58">
        <v>1090</v>
      </c>
      <c r="AO58">
        <v>2.6</v>
      </c>
      <c r="AP58">
        <v>2.6966190000000001</v>
      </c>
      <c r="AQ58">
        <v>9.6618999999999997E-2</v>
      </c>
      <c r="AR58">
        <v>96.619</v>
      </c>
    </row>
    <row r="59" spans="1:44">
      <c r="A59">
        <v>34268</v>
      </c>
      <c r="B59" t="s">
        <v>16</v>
      </c>
      <c r="C59" t="s">
        <v>12</v>
      </c>
      <c r="D59">
        <v>1042</v>
      </c>
      <c r="E59">
        <v>2.070011</v>
      </c>
      <c r="F59">
        <v>2.1526169999999998</v>
      </c>
      <c r="G59">
        <v>8.2606000000000096E-2</v>
      </c>
      <c r="H59">
        <v>82.606000000000094</v>
      </c>
      <c r="M59">
        <v>53508</v>
      </c>
      <c r="N59" t="s">
        <v>16</v>
      </c>
      <c r="O59" t="s">
        <v>52</v>
      </c>
      <c r="P59">
        <v>1058</v>
      </c>
      <c r="Q59">
        <v>2.3700169999999998</v>
      </c>
      <c r="R59">
        <v>2.4526270000000001</v>
      </c>
      <c r="S59">
        <v>8.2610000000000294E-2</v>
      </c>
      <c r="T59">
        <v>82.610000000000298</v>
      </c>
      <c r="Y59">
        <v>35347</v>
      </c>
      <c r="Z59" t="s">
        <v>16</v>
      </c>
      <c r="AA59" t="s">
        <v>51</v>
      </c>
      <c r="AB59">
        <v>1074</v>
      </c>
      <c r="AC59">
        <v>1.5800110000000001</v>
      </c>
      <c r="AD59">
        <v>1.660617</v>
      </c>
      <c r="AE59">
        <v>8.06059999999999E-2</v>
      </c>
      <c r="AF59">
        <v>80.605999999999895</v>
      </c>
      <c r="AK59">
        <v>35379</v>
      </c>
      <c r="AL59" t="s">
        <v>16</v>
      </c>
      <c r="AM59" t="s">
        <v>51</v>
      </c>
      <c r="AN59">
        <v>1090</v>
      </c>
      <c r="AO59">
        <v>2.6000109999999999</v>
      </c>
      <c r="AP59">
        <v>2.6846190000000001</v>
      </c>
      <c r="AQ59">
        <v>8.4608000000000197E-2</v>
      </c>
      <c r="AR59">
        <v>84.608000000000203</v>
      </c>
    </row>
    <row r="60" spans="1:44">
      <c r="A60">
        <v>51715</v>
      </c>
      <c r="B60" t="s">
        <v>16</v>
      </c>
      <c r="C60" t="s">
        <v>11</v>
      </c>
      <c r="D60">
        <v>1042</v>
      </c>
      <c r="E60">
        <v>1.399999</v>
      </c>
      <c r="F60">
        <v>1.4806319999999999</v>
      </c>
      <c r="G60">
        <v>8.0632999999999899E-2</v>
      </c>
      <c r="H60">
        <v>80.632999999999896</v>
      </c>
      <c r="M60">
        <v>55490</v>
      </c>
      <c r="N60" t="s">
        <v>16</v>
      </c>
      <c r="O60" t="s">
        <v>49</v>
      </c>
      <c r="P60">
        <v>1058</v>
      </c>
      <c r="Q60">
        <v>2.3999990000000002</v>
      </c>
      <c r="R60">
        <v>2.4806270000000001</v>
      </c>
      <c r="S60">
        <v>8.0627999999999894E-2</v>
      </c>
      <c r="T60">
        <v>80.627999999999901</v>
      </c>
      <c r="Y60">
        <v>55442</v>
      </c>
      <c r="Z60" t="s">
        <v>16</v>
      </c>
      <c r="AA60" t="s">
        <v>49</v>
      </c>
      <c r="AB60">
        <v>1074</v>
      </c>
      <c r="AC60">
        <v>1.629999</v>
      </c>
      <c r="AD60">
        <v>1.7126269999999999</v>
      </c>
      <c r="AE60">
        <v>8.2627999999999896E-2</v>
      </c>
      <c r="AF60">
        <v>82.627999999999901</v>
      </c>
      <c r="AK60">
        <v>55474</v>
      </c>
      <c r="AL60" t="s">
        <v>16</v>
      </c>
      <c r="AM60" t="s">
        <v>49</v>
      </c>
      <c r="AN60">
        <v>1090</v>
      </c>
      <c r="AO60">
        <v>2.7299989999999998</v>
      </c>
      <c r="AP60">
        <v>2.8166190000000002</v>
      </c>
      <c r="AQ60">
        <v>8.6620000000000294E-2</v>
      </c>
      <c r="AR60">
        <v>86.620000000000303</v>
      </c>
    </row>
    <row r="61" spans="1:44">
      <c r="A61">
        <v>34256</v>
      </c>
      <c r="B61" t="s">
        <v>16</v>
      </c>
      <c r="C61" t="s">
        <v>12</v>
      </c>
      <c r="D61">
        <v>1042</v>
      </c>
      <c r="E61">
        <v>1.4000109999999999</v>
      </c>
      <c r="F61">
        <v>1.4806170000000001</v>
      </c>
      <c r="G61">
        <v>8.06059999999999E-2</v>
      </c>
      <c r="H61">
        <v>80.605999999999895</v>
      </c>
      <c r="M61">
        <v>37136</v>
      </c>
      <c r="N61" t="s">
        <v>16</v>
      </c>
      <c r="O61" t="s">
        <v>50</v>
      </c>
      <c r="P61">
        <v>1058</v>
      </c>
      <c r="Q61">
        <v>2.4000050000000002</v>
      </c>
      <c r="R61">
        <v>2.4806170000000001</v>
      </c>
      <c r="S61">
        <v>8.0611999999999906E-2</v>
      </c>
      <c r="T61">
        <v>80.611999999999895</v>
      </c>
      <c r="Y61">
        <v>35351</v>
      </c>
      <c r="Z61" t="s">
        <v>16</v>
      </c>
      <c r="AA61" t="s">
        <v>51</v>
      </c>
      <c r="AB61">
        <v>1074</v>
      </c>
      <c r="AC61">
        <v>1.6300110000000001</v>
      </c>
      <c r="AD61">
        <v>1.7126319999999999</v>
      </c>
      <c r="AE61">
        <v>8.2621E-2</v>
      </c>
      <c r="AF61">
        <v>82.620999999999995</v>
      </c>
      <c r="AK61">
        <v>35383</v>
      </c>
      <c r="AL61" t="s">
        <v>16</v>
      </c>
      <c r="AM61" t="s">
        <v>51</v>
      </c>
      <c r="AN61">
        <v>1090</v>
      </c>
      <c r="AO61">
        <v>2.7300110000000002</v>
      </c>
      <c r="AP61">
        <v>2.81263</v>
      </c>
      <c r="AQ61">
        <v>8.2618999999999707E-2</v>
      </c>
      <c r="AR61">
        <v>82.618999999999701</v>
      </c>
    </row>
    <row r="62" spans="1:44">
      <c r="A62">
        <v>51719</v>
      </c>
      <c r="B62" t="s">
        <v>16</v>
      </c>
      <c r="C62" t="s">
        <v>11</v>
      </c>
      <c r="D62">
        <v>1042</v>
      </c>
      <c r="E62">
        <v>1.649999</v>
      </c>
      <c r="F62">
        <v>1.7326519999999901</v>
      </c>
      <c r="G62">
        <v>8.2652999999999796E-2</v>
      </c>
      <c r="H62">
        <v>82.652999999999807</v>
      </c>
      <c r="M62">
        <v>35399</v>
      </c>
      <c r="N62" t="s">
        <v>16</v>
      </c>
      <c r="O62" t="s">
        <v>51</v>
      </c>
      <c r="P62">
        <v>1058</v>
      </c>
      <c r="Q62">
        <v>2.4000110000000001</v>
      </c>
      <c r="R62">
        <v>2.4806319999999999</v>
      </c>
      <c r="S62">
        <v>8.0620999999999804E-2</v>
      </c>
      <c r="T62">
        <v>80.620999999999796</v>
      </c>
      <c r="Y62">
        <v>55446</v>
      </c>
      <c r="Z62" t="s">
        <v>16</v>
      </c>
      <c r="AA62" t="s">
        <v>49</v>
      </c>
      <c r="AB62">
        <v>1074</v>
      </c>
      <c r="AC62">
        <v>1.959999</v>
      </c>
      <c r="AD62">
        <v>2.0486170000000001</v>
      </c>
      <c r="AE62">
        <v>8.8618000000000002E-2</v>
      </c>
      <c r="AF62">
        <v>88.617999999999995</v>
      </c>
      <c r="AK62">
        <v>37124</v>
      </c>
      <c r="AL62" t="s">
        <v>16</v>
      </c>
      <c r="AM62" t="s">
        <v>50</v>
      </c>
      <c r="AN62">
        <v>1090</v>
      </c>
      <c r="AO62">
        <v>2.8400050000000001</v>
      </c>
      <c r="AP62">
        <v>2.9206189999999999</v>
      </c>
      <c r="AQ62">
        <v>8.06139999999997E-2</v>
      </c>
      <c r="AR62">
        <v>80.613999999999706</v>
      </c>
    </row>
    <row r="63" spans="1:44">
      <c r="A63">
        <v>34260</v>
      </c>
      <c r="B63" t="s">
        <v>16</v>
      </c>
      <c r="C63" t="s">
        <v>12</v>
      </c>
      <c r="D63">
        <v>1042</v>
      </c>
      <c r="E63">
        <v>1.6500109999999999</v>
      </c>
      <c r="F63">
        <v>1.732637</v>
      </c>
      <c r="G63">
        <v>8.2625999999999797E-2</v>
      </c>
      <c r="H63">
        <v>82.625999999999806</v>
      </c>
      <c r="M63">
        <v>53512</v>
      </c>
      <c r="N63" t="s">
        <v>16</v>
      </c>
      <c r="O63" t="s">
        <v>52</v>
      </c>
      <c r="P63">
        <v>1058</v>
      </c>
      <c r="Q63">
        <v>2.4000170000000001</v>
      </c>
      <c r="R63">
        <v>2.4806219999999999</v>
      </c>
      <c r="S63">
        <v>8.0604999999999802E-2</v>
      </c>
      <c r="T63">
        <v>80.604999999999805</v>
      </c>
      <c r="Y63">
        <v>35355</v>
      </c>
      <c r="Z63" t="s">
        <v>16</v>
      </c>
      <c r="AA63" t="s">
        <v>51</v>
      </c>
      <c r="AB63">
        <v>1074</v>
      </c>
      <c r="AC63">
        <v>1.9600109999999999</v>
      </c>
      <c r="AD63">
        <v>2.0406270000000002</v>
      </c>
      <c r="AE63">
        <v>8.0616000000000201E-2</v>
      </c>
      <c r="AF63">
        <v>80.616000000000199</v>
      </c>
      <c r="AK63">
        <v>53500</v>
      </c>
      <c r="AL63" t="s">
        <v>16</v>
      </c>
      <c r="AM63" t="s">
        <v>52</v>
      </c>
      <c r="AN63">
        <v>1090</v>
      </c>
      <c r="AO63">
        <v>2.840017</v>
      </c>
      <c r="AP63">
        <v>2.9206249999999998</v>
      </c>
      <c r="AQ63">
        <v>8.0608000000000193E-2</v>
      </c>
      <c r="AR63">
        <v>80.608000000000203</v>
      </c>
    </row>
    <row r="64" spans="1:44">
      <c r="A64">
        <v>51723</v>
      </c>
      <c r="B64" t="s">
        <v>16</v>
      </c>
      <c r="C64" t="s">
        <v>11</v>
      </c>
      <c r="D64">
        <v>1042</v>
      </c>
      <c r="E64">
        <v>1.689999</v>
      </c>
      <c r="F64">
        <v>1.772632</v>
      </c>
      <c r="G64">
        <v>8.2632999999999901E-2</v>
      </c>
      <c r="H64">
        <v>82.632999999999896</v>
      </c>
      <c r="M64">
        <v>55494</v>
      </c>
      <c r="N64" t="s">
        <v>16</v>
      </c>
      <c r="O64" t="s">
        <v>49</v>
      </c>
      <c r="P64">
        <v>1058</v>
      </c>
      <c r="Q64">
        <v>2.4300000000000002</v>
      </c>
      <c r="R64">
        <v>2.512632</v>
      </c>
      <c r="S64">
        <v>8.2631999999999803E-2</v>
      </c>
      <c r="T64">
        <v>82.631999999999806</v>
      </c>
      <c r="Y64">
        <v>55434</v>
      </c>
      <c r="Z64" t="s">
        <v>16</v>
      </c>
      <c r="AA64" t="s">
        <v>49</v>
      </c>
      <c r="AB64">
        <v>1074</v>
      </c>
      <c r="AC64">
        <v>1.35</v>
      </c>
      <c r="AD64">
        <v>1.4326319999999999</v>
      </c>
      <c r="AE64">
        <v>8.2631999999999803E-2</v>
      </c>
      <c r="AF64">
        <v>82.631999999999806</v>
      </c>
      <c r="AK64">
        <v>55434</v>
      </c>
      <c r="AL64" t="s">
        <v>16</v>
      </c>
      <c r="AM64" t="s">
        <v>49</v>
      </c>
      <c r="AN64">
        <v>1090</v>
      </c>
      <c r="AO64">
        <v>1.1000000000000001</v>
      </c>
      <c r="AP64">
        <v>1.1886190000000001</v>
      </c>
      <c r="AQ64">
        <v>8.8619000000000003E-2</v>
      </c>
      <c r="AR64">
        <v>88.619</v>
      </c>
    </row>
    <row r="65" spans="1:44">
      <c r="A65">
        <v>34264</v>
      </c>
      <c r="B65" t="s">
        <v>16</v>
      </c>
      <c r="C65" t="s">
        <v>12</v>
      </c>
      <c r="D65">
        <v>1042</v>
      </c>
      <c r="E65">
        <v>1.6900109999999999</v>
      </c>
      <c r="F65">
        <v>1.7726169999999899</v>
      </c>
      <c r="G65">
        <v>8.2605999999999694E-2</v>
      </c>
      <c r="H65">
        <v>82.605999999999696</v>
      </c>
      <c r="M65">
        <v>37140</v>
      </c>
      <c r="N65" t="s">
        <v>16</v>
      </c>
      <c r="O65" t="s">
        <v>50</v>
      </c>
      <c r="P65">
        <v>1058</v>
      </c>
      <c r="Q65">
        <v>2.430005</v>
      </c>
      <c r="R65">
        <v>2.5126219999999999</v>
      </c>
      <c r="S65">
        <v>8.2616999999999899E-2</v>
      </c>
      <c r="T65">
        <v>82.616999999999905</v>
      </c>
      <c r="Y65">
        <v>35343</v>
      </c>
      <c r="Z65" t="s">
        <v>16</v>
      </c>
      <c r="AA65" t="s">
        <v>51</v>
      </c>
      <c r="AB65">
        <v>1074</v>
      </c>
      <c r="AC65">
        <v>1.3500110000000001</v>
      </c>
      <c r="AD65">
        <v>1.4326270000000001</v>
      </c>
      <c r="AE65">
        <v>8.2615999999999995E-2</v>
      </c>
      <c r="AF65">
        <v>82.616</v>
      </c>
      <c r="AK65">
        <v>35343</v>
      </c>
      <c r="AL65" t="s">
        <v>16</v>
      </c>
      <c r="AM65" t="s">
        <v>51</v>
      </c>
      <c r="AN65">
        <v>1090</v>
      </c>
      <c r="AO65">
        <v>1.1000110000000001</v>
      </c>
      <c r="AP65">
        <v>1.1806300000000001</v>
      </c>
      <c r="AQ65">
        <v>8.0618999999999996E-2</v>
      </c>
      <c r="AR65">
        <v>80.619</v>
      </c>
    </row>
    <row r="66" spans="1:44">
      <c r="A66">
        <v>51727</v>
      </c>
      <c r="B66" t="s">
        <v>16</v>
      </c>
      <c r="C66" t="s">
        <v>11</v>
      </c>
      <c r="D66">
        <v>1042</v>
      </c>
      <c r="E66">
        <v>1.8199999999999901</v>
      </c>
      <c r="F66">
        <v>1.9006319999999901</v>
      </c>
      <c r="G66">
        <v>8.0631999999999995E-2</v>
      </c>
      <c r="H66">
        <v>80.632000000000005</v>
      </c>
      <c r="M66">
        <v>35403</v>
      </c>
      <c r="N66" t="s">
        <v>16</v>
      </c>
      <c r="O66" t="s">
        <v>51</v>
      </c>
      <c r="P66">
        <v>1058</v>
      </c>
      <c r="Q66">
        <v>2.4300109999999999</v>
      </c>
      <c r="R66">
        <v>2.5126170000000001</v>
      </c>
      <c r="S66">
        <v>8.2606000000000096E-2</v>
      </c>
      <c r="T66">
        <v>82.606000000000094</v>
      </c>
      <c r="Y66">
        <v>55438</v>
      </c>
      <c r="Z66" t="s">
        <v>16</v>
      </c>
      <c r="AA66" t="s">
        <v>49</v>
      </c>
      <c r="AB66">
        <v>1074</v>
      </c>
      <c r="AC66">
        <v>1.459999</v>
      </c>
      <c r="AD66">
        <v>1.5446200000000001</v>
      </c>
      <c r="AE66">
        <v>8.4621000000000002E-2</v>
      </c>
      <c r="AF66">
        <v>84.620999999999995</v>
      </c>
      <c r="AK66">
        <v>55438</v>
      </c>
      <c r="AL66" t="s">
        <v>16</v>
      </c>
      <c r="AM66" t="s">
        <v>49</v>
      </c>
      <c r="AN66">
        <v>1090</v>
      </c>
      <c r="AO66">
        <v>1.55</v>
      </c>
      <c r="AP66">
        <v>1.636619</v>
      </c>
      <c r="AQ66">
        <v>8.6619000000000002E-2</v>
      </c>
      <c r="AR66">
        <v>86.619</v>
      </c>
    </row>
    <row r="67" spans="1:44">
      <c r="A67">
        <v>34268</v>
      </c>
      <c r="B67" t="s">
        <v>16</v>
      </c>
      <c r="C67" t="s">
        <v>12</v>
      </c>
      <c r="D67">
        <v>1042</v>
      </c>
      <c r="E67">
        <v>1.820011</v>
      </c>
      <c r="F67">
        <v>1.900617</v>
      </c>
      <c r="G67">
        <v>8.06059999999999E-2</v>
      </c>
      <c r="H67">
        <v>80.605999999999895</v>
      </c>
      <c r="M67">
        <v>53516</v>
      </c>
      <c r="N67" t="s">
        <v>16</v>
      </c>
      <c r="O67" t="s">
        <v>52</v>
      </c>
      <c r="P67">
        <v>1058</v>
      </c>
      <c r="Q67">
        <v>2.4300169999999999</v>
      </c>
      <c r="R67">
        <v>2.5126270000000002</v>
      </c>
      <c r="S67">
        <v>8.2610000000000294E-2</v>
      </c>
      <c r="T67">
        <v>82.610000000000298</v>
      </c>
      <c r="Y67">
        <v>35347</v>
      </c>
      <c r="Z67" t="s">
        <v>16</v>
      </c>
      <c r="AA67" t="s">
        <v>51</v>
      </c>
      <c r="AB67">
        <v>1074</v>
      </c>
      <c r="AC67">
        <v>1.4600109999999999</v>
      </c>
      <c r="AD67">
        <v>1.5406169999999999</v>
      </c>
      <c r="AE67">
        <v>8.0606000000000094E-2</v>
      </c>
      <c r="AF67">
        <v>80.606000000000094</v>
      </c>
      <c r="AK67">
        <v>35347</v>
      </c>
      <c r="AL67" t="s">
        <v>16</v>
      </c>
      <c r="AM67" t="s">
        <v>51</v>
      </c>
      <c r="AN67">
        <v>1090</v>
      </c>
      <c r="AO67">
        <v>1.550011</v>
      </c>
      <c r="AP67">
        <v>1.632619</v>
      </c>
      <c r="AQ67">
        <v>8.2608000000000001E-2</v>
      </c>
      <c r="AR67">
        <v>82.608000000000004</v>
      </c>
    </row>
    <row r="68" spans="1:44">
      <c r="A68">
        <v>51731</v>
      </c>
      <c r="B68" t="s">
        <v>16</v>
      </c>
      <c r="C68" t="s">
        <v>11</v>
      </c>
      <c r="D68">
        <v>1042</v>
      </c>
      <c r="E68">
        <v>1.9799989999999901</v>
      </c>
      <c r="F68">
        <v>2.060632</v>
      </c>
      <c r="G68">
        <v>8.0633000000000093E-2</v>
      </c>
      <c r="H68">
        <v>80.633000000000095</v>
      </c>
      <c r="M68">
        <v>55498</v>
      </c>
      <c r="N68" t="s">
        <v>16</v>
      </c>
      <c r="O68" t="s">
        <v>49</v>
      </c>
      <c r="P68">
        <v>1058</v>
      </c>
      <c r="Q68">
        <v>2.5499990000000001</v>
      </c>
      <c r="R68">
        <v>2.632622</v>
      </c>
      <c r="S68">
        <v>8.2622999999999794E-2</v>
      </c>
      <c r="T68">
        <v>82.622999999999806</v>
      </c>
      <c r="Y68">
        <v>55442</v>
      </c>
      <c r="Z68" t="s">
        <v>16</v>
      </c>
      <c r="AA68" t="s">
        <v>49</v>
      </c>
      <c r="AB68">
        <v>1074</v>
      </c>
      <c r="AC68">
        <v>2.2299989999999998</v>
      </c>
      <c r="AD68">
        <v>2.3126220000000002</v>
      </c>
      <c r="AE68">
        <v>8.2623000000000293E-2</v>
      </c>
      <c r="AF68">
        <v>82.623000000000303</v>
      </c>
      <c r="AK68">
        <v>55442</v>
      </c>
      <c r="AL68" t="s">
        <v>16</v>
      </c>
      <c r="AM68" t="s">
        <v>49</v>
      </c>
      <c r="AN68">
        <v>1090</v>
      </c>
      <c r="AO68">
        <v>1.58</v>
      </c>
      <c r="AP68">
        <v>1.6766190000000001</v>
      </c>
      <c r="AQ68">
        <v>9.6618999999999997E-2</v>
      </c>
      <c r="AR68">
        <v>96.619</v>
      </c>
    </row>
    <row r="69" spans="1:44">
      <c r="A69">
        <v>34272</v>
      </c>
      <c r="B69" t="s">
        <v>16</v>
      </c>
      <c r="C69" t="s">
        <v>12</v>
      </c>
      <c r="D69">
        <v>1042</v>
      </c>
      <c r="E69">
        <v>1.980011</v>
      </c>
      <c r="F69">
        <v>2.0606170000000001</v>
      </c>
      <c r="G69">
        <v>8.0606000000000094E-2</v>
      </c>
      <c r="H69">
        <v>80.606000000000094</v>
      </c>
      <c r="M69">
        <v>37144</v>
      </c>
      <c r="N69" t="s">
        <v>16</v>
      </c>
      <c r="O69" t="s">
        <v>50</v>
      </c>
      <c r="P69">
        <v>1058</v>
      </c>
      <c r="Q69">
        <v>2.5500050000000001</v>
      </c>
      <c r="R69">
        <v>2.6326320000000001</v>
      </c>
      <c r="S69">
        <v>8.2627000000000006E-2</v>
      </c>
      <c r="T69">
        <v>82.626999999999995</v>
      </c>
      <c r="Y69">
        <v>35351</v>
      </c>
      <c r="Z69" t="s">
        <v>16</v>
      </c>
      <c r="AA69" t="s">
        <v>51</v>
      </c>
      <c r="AB69">
        <v>1074</v>
      </c>
      <c r="AC69">
        <v>2.2300110000000002</v>
      </c>
      <c r="AD69">
        <v>2.3126169999999999</v>
      </c>
      <c r="AE69">
        <v>8.2605999999999694E-2</v>
      </c>
      <c r="AF69">
        <v>82.605999999999696</v>
      </c>
      <c r="AK69">
        <v>35351</v>
      </c>
      <c r="AL69" t="s">
        <v>16</v>
      </c>
      <c r="AM69" t="s">
        <v>51</v>
      </c>
      <c r="AN69">
        <v>1090</v>
      </c>
      <c r="AO69">
        <v>1.5800110000000001</v>
      </c>
      <c r="AP69">
        <v>1.6606300000000001</v>
      </c>
      <c r="AQ69">
        <v>8.0618999999999996E-2</v>
      </c>
      <c r="AR69">
        <v>80.619</v>
      </c>
    </row>
    <row r="70" spans="1:44">
      <c r="A70">
        <v>51735</v>
      </c>
      <c r="B70" t="s">
        <v>16</v>
      </c>
      <c r="C70" t="s">
        <v>11</v>
      </c>
      <c r="D70">
        <v>1042</v>
      </c>
      <c r="E70">
        <v>2.37999899999999</v>
      </c>
      <c r="F70">
        <v>2.4606219999999999</v>
      </c>
      <c r="G70">
        <v>8.0623000000000097E-2</v>
      </c>
      <c r="H70">
        <v>80.623000000000104</v>
      </c>
      <c r="M70">
        <v>35407</v>
      </c>
      <c r="N70" t="s">
        <v>16</v>
      </c>
      <c r="O70" t="s">
        <v>51</v>
      </c>
      <c r="P70">
        <v>1058</v>
      </c>
      <c r="Q70">
        <v>2.550011</v>
      </c>
      <c r="R70">
        <v>2.63261699999999</v>
      </c>
      <c r="S70">
        <v>8.2605999999999694E-2</v>
      </c>
      <c r="T70">
        <v>82.605999999999696</v>
      </c>
      <c r="Y70">
        <v>55446</v>
      </c>
      <c r="Z70" t="s">
        <v>16</v>
      </c>
      <c r="AA70" t="s">
        <v>49</v>
      </c>
      <c r="AB70">
        <v>1074</v>
      </c>
      <c r="AC70">
        <v>2.5</v>
      </c>
      <c r="AD70">
        <v>2.5846170000000002</v>
      </c>
      <c r="AE70">
        <v>8.4617000000000095E-2</v>
      </c>
      <c r="AF70">
        <v>84.617000000000104</v>
      </c>
      <c r="AK70">
        <v>55446</v>
      </c>
      <c r="AL70" t="s">
        <v>16</v>
      </c>
      <c r="AM70" t="s">
        <v>49</v>
      </c>
      <c r="AN70">
        <v>1090</v>
      </c>
      <c r="AO70">
        <v>1.919999</v>
      </c>
      <c r="AP70">
        <v>2.0086189999999999</v>
      </c>
      <c r="AQ70">
        <v>8.8619999999999893E-2</v>
      </c>
      <c r="AR70">
        <v>88.619999999999905</v>
      </c>
    </row>
    <row r="71" spans="1:44">
      <c r="A71">
        <v>34276</v>
      </c>
      <c r="B71" t="s">
        <v>16</v>
      </c>
      <c r="C71" t="s">
        <v>12</v>
      </c>
      <c r="D71">
        <v>1042</v>
      </c>
      <c r="E71">
        <v>2.3800110000000001</v>
      </c>
      <c r="F71">
        <v>2.4606170000000001</v>
      </c>
      <c r="G71">
        <v>8.06059999999999E-2</v>
      </c>
      <c r="H71">
        <v>80.605999999999895</v>
      </c>
      <c r="M71">
        <v>53520</v>
      </c>
      <c r="N71" t="s">
        <v>16</v>
      </c>
      <c r="O71" t="s">
        <v>52</v>
      </c>
      <c r="P71">
        <v>1058</v>
      </c>
      <c r="Q71">
        <v>2.550017</v>
      </c>
      <c r="R71">
        <v>2.6326269999999998</v>
      </c>
      <c r="S71">
        <v>8.2610000000000294E-2</v>
      </c>
      <c r="T71">
        <v>82.610000000000298</v>
      </c>
      <c r="Y71">
        <v>35355</v>
      </c>
      <c r="Z71" t="s">
        <v>16</v>
      </c>
      <c r="AA71" t="s">
        <v>51</v>
      </c>
      <c r="AB71">
        <v>1074</v>
      </c>
      <c r="AC71">
        <v>2.50001099999999</v>
      </c>
      <c r="AD71">
        <v>2.580622</v>
      </c>
      <c r="AE71">
        <v>8.0611000000000196E-2</v>
      </c>
      <c r="AF71">
        <v>80.611000000000203</v>
      </c>
      <c r="AK71">
        <v>35355</v>
      </c>
      <c r="AL71" t="s">
        <v>16</v>
      </c>
      <c r="AM71" t="s">
        <v>51</v>
      </c>
      <c r="AN71">
        <v>1090</v>
      </c>
      <c r="AO71">
        <v>1.9200109999999999</v>
      </c>
      <c r="AP71">
        <v>2.0006300000000001</v>
      </c>
      <c r="AQ71">
        <v>8.0618999999999996E-2</v>
      </c>
      <c r="AR71">
        <v>80.619</v>
      </c>
    </row>
    <row r="72" spans="1:44">
      <c r="A72">
        <v>51715</v>
      </c>
      <c r="B72" t="s">
        <v>16</v>
      </c>
      <c r="C72" t="s">
        <v>11</v>
      </c>
      <c r="D72">
        <v>1042</v>
      </c>
      <c r="E72">
        <v>1.28</v>
      </c>
      <c r="F72">
        <v>1.3606320000000001</v>
      </c>
      <c r="G72">
        <v>8.0631999999999995E-2</v>
      </c>
      <c r="H72">
        <v>80.632000000000005</v>
      </c>
      <c r="M72">
        <v>55434</v>
      </c>
      <c r="N72" t="s">
        <v>16</v>
      </c>
      <c r="O72" t="s">
        <v>49</v>
      </c>
      <c r="P72">
        <v>1058</v>
      </c>
      <c r="Q72">
        <v>1.209999</v>
      </c>
      <c r="R72">
        <v>1.292627</v>
      </c>
      <c r="S72">
        <v>8.2627999999999896E-2</v>
      </c>
      <c r="T72">
        <v>82.627999999999901</v>
      </c>
      <c r="Y72">
        <v>55450</v>
      </c>
      <c r="Z72" t="s">
        <v>16</v>
      </c>
      <c r="AA72" t="s">
        <v>49</v>
      </c>
      <c r="AB72">
        <v>1074</v>
      </c>
      <c r="AC72">
        <v>2.52</v>
      </c>
      <c r="AD72">
        <v>2.6046170000000002</v>
      </c>
      <c r="AE72">
        <v>8.4617000000000095E-2</v>
      </c>
      <c r="AF72">
        <v>84.617000000000104</v>
      </c>
      <c r="AK72">
        <v>55450</v>
      </c>
      <c r="AL72" t="s">
        <v>16</v>
      </c>
      <c r="AM72" t="s">
        <v>49</v>
      </c>
      <c r="AN72">
        <v>1090</v>
      </c>
      <c r="AO72">
        <v>2.14</v>
      </c>
      <c r="AP72">
        <v>2.2326190000000001</v>
      </c>
      <c r="AQ72">
        <v>9.2619000000000007E-2</v>
      </c>
      <c r="AR72">
        <v>92.619</v>
      </c>
    </row>
    <row r="73" spans="1:44">
      <c r="A73">
        <v>34256</v>
      </c>
      <c r="B73" t="s">
        <v>16</v>
      </c>
      <c r="C73" t="s">
        <v>12</v>
      </c>
      <c r="D73">
        <v>1042</v>
      </c>
      <c r="E73">
        <v>1.280011</v>
      </c>
      <c r="F73">
        <v>1.360617</v>
      </c>
      <c r="G73">
        <v>8.06059999999999E-2</v>
      </c>
      <c r="H73">
        <v>80.605999999999895</v>
      </c>
      <c r="M73">
        <v>35343</v>
      </c>
      <c r="N73" t="s">
        <v>16</v>
      </c>
      <c r="O73" t="s">
        <v>51</v>
      </c>
      <c r="P73">
        <v>1058</v>
      </c>
      <c r="Q73">
        <v>1.2100109999999999</v>
      </c>
      <c r="R73">
        <v>1.292632</v>
      </c>
      <c r="S73">
        <v>8.2621E-2</v>
      </c>
      <c r="T73">
        <v>82.620999999999995</v>
      </c>
      <c r="Y73">
        <v>35359</v>
      </c>
      <c r="Z73" t="s">
        <v>16</v>
      </c>
      <c r="AA73" t="s">
        <v>51</v>
      </c>
      <c r="AB73">
        <v>1074</v>
      </c>
      <c r="AC73">
        <v>2.5200109999999998</v>
      </c>
      <c r="AD73">
        <v>2.6006269999999998</v>
      </c>
      <c r="AE73">
        <v>8.0615999999999993E-2</v>
      </c>
      <c r="AF73">
        <v>80.616</v>
      </c>
      <c r="AK73">
        <v>35359</v>
      </c>
      <c r="AL73" t="s">
        <v>16</v>
      </c>
      <c r="AM73" t="s">
        <v>51</v>
      </c>
      <c r="AN73">
        <v>1090</v>
      </c>
      <c r="AO73">
        <v>2.1400109999999999</v>
      </c>
      <c r="AP73">
        <v>2.2206299999999999</v>
      </c>
      <c r="AQ73">
        <v>8.0618999999999996E-2</v>
      </c>
      <c r="AR73">
        <v>80.619</v>
      </c>
    </row>
    <row r="74" spans="1:44">
      <c r="A74">
        <v>51719</v>
      </c>
      <c r="B74" t="s">
        <v>16</v>
      </c>
      <c r="C74" t="s">
        <v>11</v>
      </c>
      <c r="D74">
        <v>1042</v>
      </c>
      <c r="E74">
        <v>1.33</v>
      </c>
      <c r="F74">
        <v>1.4126319999999899</v>
      </c>
      <c r="G74">
        <v>8.2631999999999803E-2</v>
      </c>
      <c r="H74">
        <v>82.631999999999806</v>
      </c>
      <c r="M74">
        <v>55438</v>
      </c>
      <c r="N74" t="s">
        <v>16</v>
      </c>
      <c r="O74" t="s">
        <v>49</v>
      </c>
      <c r="P74">
        <v>1058</v>
      </c>
      <c r="Q74">
        <v>1.56</v>
      </c>
      <c r="R74">
        <v>1.6406320000000001</v>
      </c>
      <c r="S74">
        <v>8.0631999999999995E-2</v>
      </c>
      <c r="T74">
        <v>80.632000000000005</v>
      </c>
      <c r="Y74">
        <v>55454</v>
      </c>
      <c r="Z74" t="s">
        <v>16</v>
      </c>
      <c r="AA74" t="s">
        <v>49</v>
      </c>
      <c r="AB74">
        <v>1074</v>
      </c>
      <c r="AC74">
        <v>2.58</v>
      </c>
      <c r="AD74">
        <v>2.6646169999999998</v>
      </c>
      <c r="AE74">
        <v>8.4616999999999706E-2</v>
      </c>
      <c r="AF74">
        <v>84.616999999999706</v>
      </c>
      <c r="AK74">
        <v>55454</v>
      </c>
      <c r="AL74" t="s">
        <v>16</v>
      </c>
      <c r="AM74" t="s">
        <v>49</v>
      </c>
      <c r="AN74">
        <v>1090</v>
      </c>
      <c r="AO74">
        <v>2.27</v>
      </c>
      <c r="AP74">
        <v>2.3526359999999999</v>
      </c>
      <c r="AQ74">
        <v>8.2635999999999904E-2</v>
      </c>
      <c r="AR74">
        <v>82.635999999999896</v>
      </c>
    </row>
    <row r="75" spans="1:44">
      <c r="A75">
        <v>34260</v>
      </c>
      <c r="B75" t="s">
        <v>16</v>
      </c>
      <c r="C75" t="s">
        <v>12</v>
      </c>
      <c r="D75">
        <v>1042</v>
      </c>
      <c r="E75">
        <v>1.3300110000000001</v>
      </c>
      <c r="F75">
        <v>1.412617</v>
      </c>
      <c r="G75">
        <v>8.2605999999999902E-2</v>
      </c>
      <c r="H75">
        <v>82.605999999999895</v>
      </c>
      <c r="M75">
        <v>35347</v>
      </c>
      <c r="N75" t="s">
        <v>16</v>
      </c>
      <c r="O75" t="s">
        <v>51</v>
      </c>
      <c r="P75">
        <v>1058</v>
      </c>
      <c r="Q75">
        <v>1.560011</v>
      </c>
      <c r="R75">
        <v>1.640617</v>
      </c>
      <c r="S75">
        <v>8.06059999999999E-2</v>
      </c>
      <c r="T75">
        <v>80.605999999999895</v>
      </c>
      <c r="Y75">
        <v>35363</v>
      </c>
      <c r="Z75" t="s">
        <v>16</v>
      </c>
      <c r="AA75" t="s">
        <v>51</v>
      </c>
      <c r="AB75">
        <v>1074</v>
      </c>
      <c r="AC75">
        <v>2.5800109999999998</v>
      </c>
      <c r="AD75">
        <v>2.6606269999999999</v>
      </c>
      <c r="AE75">
        <v>8.0615999999999993E-2</v>
      </c>
      <c r="AF75">
        <v>80.616</v>
      </c>
      <c r="AK75">
        <v>35363</v>
      </c>
      <c r="AL75" t="s">
        <v>16</v>
      </c>
      <c r="AM75" t="s">
        <v>51</v>
      </c>
      <c r="AN75">
        <v>1090</v>
      </c>
      <c r="AO75">
        <v>2.2700109999999998</v>
      </c>
      <c r="AP75">
        <v>2.3526410000000002</v>
      </c>
      <c r="AQ75">
        <v>8.2629999999999898E-2</v>
      </c>
      <c r="AR75">
        <v>82.629999999999896</v>
      </c>
    </row>
    <row r="76" spans="1:44">
      <c r="A76">
        <v>51723</v>
      </c>
      <c r="B76" t="s">
        <v>16</v>
      </c>
      <c r="C76" t="s">
        <v>11</v>
      </c>
      <c r="D76">
        <v>1042</v>
      </c>
      <c r="E76">
        <v>1.449999</v>
      </c>
      <c r="F76">
        <v>1.5326219999999999</v>
      </c>
      <c r="G76">
        <v>8.2622999999999794E-2</v>
      </c>
      <c r="H76">
        <v>82.622999999999806</v>
      </c>
      <c r="M76">
        <v>55442</v>
      </c>
      <c r="N76" t="s">
        <v>16</v>
      </c>
      <c r="O76" t="s">
        <v>49</v>
      </c>
      <c r="P76">
        <v>1058</v>
      </c>
      <c r="Q76">
        <v>1.909999</v>
      </c>
      <c r="R76">
        <v>1.9926219999999999</v>
      </c>
      <c r="S76">
        <v>8.2622999999999794E-2</v>
      </c>
      <c r="T76">
        <v>82.622999999999806</v>
      </c>
      <c r="Y76">
        <v>55434</v>
      </c>
      <c r="Z76" t="s">
        <v>16</v>
      </c>
      <c r="AA76" t="s">
        <v>49</v>
      </c>
      <c r="AB76">
        <v>1074</v>
      </c>
      <c r="AC76">
        <v>1.34</v>
      </c>
      <c r="AD76">
        <v>1.4246239999999999</v>
      </c>
      <c r="AE76">
        <v>8.4624000000000005E-2</v>
      </c>
      <c r="AF76">
        <v>84.623999999999995</v>
      </c>
      <c r="AK76">
        <v>55458</v>
      </c>
      <c r="AL76" t="s">
        <v>16</v>
      </c>
      <c r="AM76" t="s">
        <v>49</v>
      </c>
      <c r="AN76">
        <v>1090</v>
      </c>
      <c r="AO76">
        <v>2.31</v>
      </c>
      <c r="AP76">
        <v>2.3966189999999998</v>
      </c>
      <c r="AQ76">
        <v>8.6618999999999696E-2</v>
      </c>
      <c r="AR76">
        <v>86.618999999999701</v>
      </c>
    </row>
    <row r="77" spans="1:44">
      <c r="A77">
        <v>34264</v>
      </c>
      <c r="B77" t="s">
        <v>16</v>
      </c>
      <c r="C77" t="s">
        <v>12</v>
      </c>
      <c r="D77">
        <v>1042</v>
      </c>
      <c r="E77">
        <v>1.4500109999999999</v>
      </c>
      <c r="F77">
        <v>1.5326169999999999</v>
      </c>
      <c r="G77">
        <v>8.2606000000000096E-2</v>
      </c>
      <c r="H77">
        <v>82.606000000000094</v>
      </c>
      <c r="M77">
        <v>35351</v>
      </c>
      <c r="N77" t="s">
        <v>16</v>
      </c>
      <c r="O77" t="s">
        <v>51</v>
      </c>
      <c r="P77">
        <v>1058</v>
      </c>
      <c r="Q77">
        <v>1.9100109999999999</v>
      </c>
      <c r="R77">
        <v>1.9926170000000001</v>
      </c>
      <c r="S77">
        <v>8.2606000000000096E-2</v>
      </c>
      <c r="T77">
        <v>82.606000000000094</v>
      </c>
      <c r="Y77">
        <v>35343</v>
      </c>
      <c r="Z77" t="s">
        <v>16</v>
      </c>
      <c r="AA77" t="s">
        <v>51</v>
      </c>
      <c r="AB77">
        <v>1074</v>
      </c>
      <c r="AC77">
        <v>1.3400110000000001</v>
      </c>
      <c r="AD77">
        <v>1.4206270000000001</v>
      </c>
      <c r="AE77">
        <v>8.0615999999999993E-2</v>
      </c>
      <c r="AF77">
        <v>80.616</v>
      </c>
      <c r="AK77">
        <v>35367</v>
      </c>
      <c r="AL77" t="s">
        <v>16</v>
      </c>
      <c r="AM77" t="s">
        <v>51</v>
      </c>
      <c r="AN77">
        <v>1090</v>
      </c>
      <c r="AO77">
        <v>2.3100109999999998</v>
      </c>
      <c r="AP77">
        <v>2.3926189999999998</v>
      </c>
      <c r="AQ77">
        <v>8.2608000000000001E-2</v>
      </c>
      <c r="AR77">
        <v>82.608000000000004</v>
      </c>
    </row>
    <row r="78" spans="1:44">
      <c r="A78">
        <v>51727</v>
      </c>
      <c r="B78" t="s">
        <v>16</v>
      </c>
      <c r="C78" t="s">
        <v>11</v>
      </c>
      <c r="D78">
        <v>1042</v>
      </c>
      <c r="E78">
        <v>1.62</v>
      </c>
      <c r="F78">
        <v>1.7006220000000001</v>
      </c>
      <c r="G78">
        <v>8.0621999999999902E-2</v>
      </c>
      <c r="H78">
        <v>80.6219999999999</v>
      </c>
      <c r="M78">
        <v>55446</v>
      </c>
      <c r="N78" t="s">
        <v>16</v>
      </c>
      <c r="O78" t="s">
        <v>49</v>
      </c>
      <c r="P78">
        <v>1058</v>
      </c>
      <c r="Q78">
        <v>2.0299990000000001</v>
      </c>
      <c r="R78">
        <v>2.1126320000000001</v>
      </c>
      <c r="S78">
        <v>8.2632999999999901E-2</v>
      </c>
      <c r="T78">
        <v>82.632999999999896</v>
      </c>
      <c r="Y78">
        <v>55438</v>
      </c>
      <c r="Z78" t="s">
        <v>16</v>
      </c>
      <c r="AA78" t="s">
        <v>49</v>
      </c>
      <c r="AB78">
        <v>1074</v>
      </c>
      <c r="AC78">
        <v>1.379999</v>
      </c>
      <c r="AD78">
        <v>1.4686170000000001</v>
      </c>
      <c r="AE78">
        <v>8.8618000000000002E-2</v>
      </c>
      <c r="AF78">
        <v>88.617999999999995</v>
      </c>
      <c r="AK78">
        <v>55434</v>
      </c>
      <c r="AL78" t="s">
        <v>16</v>
      </c>
      <c r="AM78" t="s">
        <v>49</v>
      </c>
      <c r="AN78">
        <v>1090</v>
      </c>
      <c r="AO78">
        <v>1.28</v>
      </c>
      <c r="AP78">
        <v>1.376619</v>
      </c>
      <c r="AQ78">
        <v>9.6618999999999997E-2</v>
      </c>
      <c r="AR78">
        <v>96.619</v>
      </c>
    </row>
    <row r="79" spans="1:44">
      <c r="A79">
        <v>34268</v>
      </c>
      <c r="B79" t="s">
        <v>16</v>
      </c>
      <c r="C79" t="s">
        <v>12</v>
      </c>
      <c r="D79">
        <v>1042</v>
      </c>
      <c r="E79">
        <v>1.6200109999999901</v>
      </c>
      <c r="F79">
        <v>1.700617</v>
      </c>
      <c r="G79">
        <v>8.0606000000000094E-2</v>
      </c>
      <c r="H79">
        <v>80.606000000000094</v>
      </c>
      <c r="M79">
        <v>35355</v>
      </c>
      <c r="N79" t="s">
        <v>16</v>
      </c>
      <c r="O79" t="s">
        <v>51</v>
      </c>
      <c r="P79">
        <v>1058</v>
      </c>
      <c r="Q79">
        <v>2.030011</v>
      </c>
      <c r="R79">
        <v>2.1126170000000002</v>
      </c>
      <c r="S79">
        <v>8.2606000000000096E-2</v>
      </c>
      <c r="T79">
        <v>82.606000000000094</v>
      </c>
      <c r="Y79">
        <v>35347</v>
      </c>
      <c r="Z79" t="s">
        <v>16</v>
      </c>
      <c r="AA79" t="s">
        <v>51</v>
      </c>
      <c r="AB79">
        <v>1074</v>
      </c>
      <c r="AC79">
        <v>1.3800110000000001</v>
      </c>
      <c r="AD79">
        <v>1.4606170000000001</v>
      </c>
      <c r="AE79">
        <v>8.06059999999999E-2</v>
      </c>
      <c r="AF79">
        <v>80.605999999999895</v>
      </c>
      <c r="AK79">
        <v>35343</v>
      </c>
      <c r="AL79" t="s">
        <v>16</v>
      </c>
      <c r="AM79" t="s">
        <v>51</v>
      </c>
      <c r="AN79">
        <v>1090</v>
      </c>
      <c r="AO79">
        <v>1.280011</v>
      </c>
      <c r="AP79">
        <v>1.360625</v>
      </c>
      <c r="AQ79">
        <v>8.0613999999999894E-2</v>
      </c>
      <c r="AR79">
        <v>80.613999999999905</v>
      </c>
    </row>
    <row r="80" spans="1:44">
      <c r="A80">
        <v>51731</v>
      </c>
      <c r="B80" t="s">
        <v>16</v>
      </c>
      <c r="C80" t="s">
        <v>11</v>
      </c>
      <c r="D80">
        <v>1042</v>
      </c>
      <c r="E80">
        <v>2.04</v>
      </c>
      <c r="F80">
        <v>2.1206320000000001</v>
      </c>
      <c r="G80">
        <v>8.0631999999999995E-2</v>
      </c>
      <c r="H80">
        <v>80.632000000000005</v>
      </c>
      <c r="M80">
        <v>55450</v>
      </c>
      <c r="N80" t="s">
        <v>16</v>
      </c>
      <c r="O80" t="s">
        <v>49</v>
      </c>
      <c r="P80">
        <v>1058</v>
      </c>
      <c r="Q80">
        <v>2.12</v>
      </c>
      <c r="R80">
        <v>2.2006320000000001</v>
      </c>
      <c r="S80">
        <v>8.0631999999999995E-2</v>
      </c>
      <c r="T80">
        <v>80.632000000000005</v>
      </c>
      <c r="Y80">
        <v>55442</v>
      </c>
      <c r="Z80" t="s">
        <v>16</v>
      </c>
      <c r="AA80" t="s">
        <v>49</v>
      </c>
      <c r="AB80">
        <v>1074</v>
      </c>
      <c r="AC80">
        <v>1.51</v>
      </c>
      <c r="AD80">
        <v>1.592627</v>
      </c>
      <c r="AE80">
        <v>8.2627000000000006E-2</v>
      </c>
      <c r="AF80">
        <v>82.626999999999995</v>
      </c>
      <c r="AK80">
        <v>55438</v>
      </c>
      <c r="AL80" t="s">
        <v>16</v>
      </c>
      <c r="AM80" t="s">
        <v>49</v>
      </c>
      <c r="AN80">
        <v>1090</v>
      </c>
      <c r="AO80">
        <v>1.81</v>
      </c>
      <c r="AP80">
        <v>1.89263</v>
      </c>
      <c r="AQ80">
        <v>8.2629999999999898E-2</v>
      </c>
      <c r="AR80">
        <v>82.629999999999896</v>
      </c>
    </row>
    <row r="81" spans="1:44">
      <c r="A81">
        <v>34272</v>
      </c>
      <c r="B81" t="s">
        <v>16</v>
      </c>
      <c r="C81" t="s">
        <v>12</v>
      </c>
      <c r="D81">
        <v>1042</v>
      </c>
      <c r="E81">
        <v>2.0400109999999998</v>
      </c>
      <c r="F81">
        <v>2.1206170000000002</v>
      </c>
      <c r="G81">
        <v>8.06060000000004E-2</v>
      </c>
      <c r="H81">
        <v>80.606000000000293</v>
      </c>
      <c r="M81">
        <v>35359</v>
      </c>
      <c r="N81" t="s">
        <v>16</v>
      </c>
      <c r="O81" t="s">
        <v>51</v>
      </c>
      <c r="P81">
        <v>1058</v>
      </c>
      <c r="Q81">
        <v>2.1200109999999999</v>
      </c>
      <c r="R81">
        <v>2.2006269999999999</v>
      </c>
      <c r="S81">
        <v>8.0615999999999993E-2</v>
      </c>
      <c r="T81">
        <v>80.616</v>
      </c>
      <c r="Y81">
        <v>35351</v>
      </c>
      <c r="Z81" t="s">
        <v>16</v>
      </c>
      <c r="AA81" t="s">
        <v>51</v>
      </c>
      <c r="AB81">
        <v>1074</v>
      </c>
      <c r="AC81">
        <v>1.510011</v>
      </c>
      <c r="AD81">
        <v>1.592632</v>
      </c>
      <c r="AE81">
        <v>8.2621E-2</v>
      </c>
      <c r="AF81">
        <v>82.620999999999995</v>
      </c>
      <c r="AK81">
        <v>35347</v>
      </c>
      <c r="AL81" t="s">
        <v>16</v>
      </c>
      <c r="AM81" t="s">
        <v>51</v>
      </c>
      <c r="AN81">
        <v>1090</v>
      </c>
      <c r="AO81">
        <v>1.810011</v>
      </c>
      <c r="AP81">
        <v>1.892625</v>
      </c>
      <c r="AQ81">
        <v>8.2613999999999896E-2</v>
      </c>
      <c r="AR81">
        <v>82.613999999999905</v>
      </c>
    </row>
    <row r="82" spans="1:44">
      <c r="A82">
        <v>51735</v>
      </c>
      <c r="B82" t="s">
        <v>16</v>
      </c>
      <c r="C82" t="s">
        <v>11</v>
      </c>
      <c r="D82">
        <v>1042</v>
      </c>
      <c r="E82">
        <v>2.2299989999999998</v>
      </c>
      <c r="F82">
        <v>2.3126319999999998</v>
      </c>
      <c r="G82">
        <v>8.2632999999999901E-2</v>
      </c>
      <c r="H82">
        <v>82.632999999999896</v>
      </c>
      <c r="M82">
        <v>55434</v>
      </c>
      <c r="N82" t="s">
        <v>16</v>
      </c>
      <c r="O82" t="s">
        <v>49</v>
      </c>
      <c r="P82">
        <v>1058</v>
      </c>
      <c r="Q82">
        <v>1</v>
      </c>
      <c r="R82">
        <v>1.0806340000000001</v>
      </c>
      <c r="S82">
        <v>8.0634000000000094E-2</v>
      </c>
      <c r="T82">
        <v>80.6340000000001</v>
      </c>
      <c r="Y82">
        <v>55446</v>
      </c>
      <c r="Z82" t="s">
        <v>16</v>
      </c>
      <c r="AA82" t="s">
        <v>49</v>
      </c>
      <c r="AB82">
        <v>1074</v>
      </c>
      <c r="AC82">
        <v>1.7199990000000001</v>
      </c>
      <c r="AD82">
        <v>1.8046169999999999</v>
      </c>
      <c r="AE82">
        <v>8.4617999999999804E-2</v>
      </c>
      <c r="AF82">
        <v>84.617999999999796</v>
      </c>
      <c r="AK82">
        <v>55442</v>
      </c>
      <c r="AL82" t="s">
        <v>16</v>
      </c>
      <c r="AM82" t="s">
        <v>49</v>
      </c>
      <c r="AN82">
        <v>1090</v>
      </c>
      <c r="AO82">
        <v>2.3199990000000001</v>
      </c>
      <c r="AP82">
        <v>2.4086189999999998</v>
      </c>
      <c r="AQ82">
        <v>8.8619999999999699E-2</v>
      </c>
      <c r="AR82">
        <v>88.619999999999607</v>
      </c>
    </row>
    <row r="83" spans="1:44">
      <c r="A83">
        <v>34276</v>
      </c>
      <c r="B83" t="s">
        <v>16</v>
      </c>
      <c r="C83" t="s">
        <v>12</v>
      </c>
      <c r="D83">
        <v>1042</v>
      </c>
      <c r="E83">
        <v>2.2300110000000002</v>
      </c>
      <c r="F83">
        <v>2.3126169999999999</v>
      </c>
      <c r="G83">
        <v>8.2605999999999694E-2</v>
      </c>
      <c r="H83">
        <v>82.605999999999696</v>
      </c>
      <c r="M83">
        <v>35343</v>
      </c>
      <c r="N83" t="s">
        <v>16</v>
      </c>
      <c r="O83" t="s">
        <v>51</v>
      </c>
      <c r="P83">
        <v>1058</v>
      </c>
      <c r="Q83">
        <v>1.000011</v>
      </c>
      <c r="R83">
        <v>1.080619</v>
      </c>
      <c r="S83">
        <v>8.0607999999999999E-2</v>
      </c>
      <c r="T83">
        <v>80.608000000000004</v>
      </c>
      <c r="Y83">
        <v>35355</v>
      </c>
      <c r="Z83" t="s">
        <v>16</v>
      </c>
      <c r="AA83" t="s">
        <v>51</v>
      </c>
      <c r="AB83">
        <v>1074</v>
      </c>
      <c r="AC83">
        <v>1.720011</v>
      </c>
      <c r="AD83">
        <v>1.800627</v>
      </c>
      <c r="AE83">
        <v>8.0615999999999993E-2</v>
      </c>
      <c r="AF83">
        <v>80.616</v>
      </c>
      <c r="AK83">
        <v>35351</v>
      </c>
      <c r="AL83" t="s">
        <v>16</v>
      </c>
      <c r="AM83" t="s">
        <v>51</v>
      </c>
      <c r="AN83">
        <v>1090</v>
      </c>
      <c r="AO83">
        <v>2.320011</v>
      </c>
      <c r="AP83">
        <v>2.4006189999999998</v>
      </c>
      <c r="AQ83">
        <v>8.0607999999999694E-2</v>
      </c>
      <c r="AR83">
        <v>80.607999999999706</v>
      </c>
    </row>
    <row r="84" spans="1:44">
      <c r="A84">
        <v>51739</v>
      </c>
      <c r="B84" t="s">
        <v>16</v>
      </c>
      <c r="C84" t="s">
        <v>11</v>
      </c>
      <c r="D84">
        <v>1042</v>
      </c>
      <c r="E84">
        <v>2.2400000000000002</v>
      </c>
      <c r="F84">
        <v>2.3206319999999998</v>
      </c>
      <c r="G84">
        <v>8.0631999999999496E-2</v>
      </c>
      <c r="H84">
        <v>80.631999999999493</v>
      </c>
      <c r="M84">
        <v>55438</v>
      </c>
      <c r="N84" t="s">
        <v>16</v>
      </c>
      <c r="O84" t="s">
        <v>49</v>
      </c>
      <c r="P84">
        <v>1058</v>
      </c>
      <c r="Q84">
        <v>1.199999</v>
      </c>
      <c r="R84">
        <v>1.2806219999999999</v>
      </c>
      <c r="S84">
        <v>8.0622999999999806E-2</v>
      </c>
      <c r="T84">
        <v>80.622999999999806</v>
      </c>
      <c r="Y84">
        <v>55450</v>
      </c>
      <c r="Z84" t="s">
        <v>16</v>
      </c>
      <c r="AA84" t="s">
        <v>49</v>
      </c>
      <c r="AB84">
        <v>1074</v>
      </c>
      <c r="AC84">
        <v>2.1899989999999998</v>
      </c>
      <c r="AD84">
        <v>2.2766169999999999</v>
      </c>
      <c r="AE84">
        <v>8.6618000000000001E-2</v>
      </c>
      <c r="AF84">
        <v>86.617999999999995</v>
      </c>
      <c r="AK84">
        <v>37092</v>
      </c>
      <c r="AL84" t="s">
        <v>16</v>
      </c>
      <c r="AM84" t="s">
        <v>50</v>
      </c>
      <c r="AN84">
        <v>1090</v>
      </c>
      <c r="AO84">
        <v>2.680005</v>
      </c>
      <c r="AP84">
        <v>2.7606250000000001</v>
      </c>
      <c r="AQ84">
        <v>8.0620000000000094E-2</v>
      </c>
      <c r="AR84">
        <v>80.620000000000104</v>
      </c>
    </row>
    <row r="85" spans="1:44">
      <c r="A85">
        <v>34280</v>
      </c>
      <c r="B85" t="s">
        <v>16</v>
      </c>
      <c r="C85" t="s">
        <v>12</v>
      </c>
      <c r="D85">
        <v>1042</v>
      </c>
      <c r="E85">
        <v>2.240011</v>
      </c>
      <c r="F85">
        <v>2.3206169999999999</v>
      </c>
      <c r="G85">
        <v>8.06059999999999E-2</v>
      </c>
      <c r="H85">
        <v>80.605999999999895</v>
      </c>
      <c r="M85">
        <v>35347</v>
      </c>
      <c r="N85" t="s">
        <v>16</v>
      </c>
      <c r="O85" t="s">
        <v>51</v>
      </c>
      <c r="P85">
        <v>1058</v>
      </c>
      <c r="Q85">
        <v>1.2000109999999999</v>
      </c>
      <c r="R85">
        <v>1.280627</v>
      </c>
      <c r="S85">
        <v>8.0615999999999993E-2</v>
      </c>
      <c r="T85">
        <v>80.616</v>
      </c>
      <c r="Y85">
        <v>35359</v>
      </c>
      <c r="Z85" t="s">
        <v>16</v>
      </c>
      <c r="AA85" t="s">
        <v>51</v>
      </c>
      <c r="AB85">
        <v>1074</v>
      </c>
      <c r="AC85">
        <v>2.1900110000000002</v>
      </c>
      <c r="AD85">
        <v>2.2726169999999999</v>
      </c>
      <c r="AE85">
        <v>8.2605999999999694E-2</v>
      </c>
      <c r="AF85">
        <v>82.605999999999696</v>
      </c>
      <c r="AK85">
        <v>53468</v>
      </c>
      <c r="AL85" t="s">
        <v>16</v>
      </c>
      <c r="AM85" t="s">
        <v>52</v>
      </c>
      <c r="AN85">
        <v>1090</v>
      </c>
      <c r="AO85">
        <v>2.6800169999999999</v>
      </c>
      <c r="AP85">
        <v>2.7606299999999999</v>
      </c>
      <c r="AQ85">
        <v>8.0613000000000004E-2</v>
      </c>
      <c r="AR85">
        <v>80.613</v>
      </c>
    </row>
    <row r="86" spans="1:44">
      <c r="A86">
        <v>51743</v>
      </c>
      <c r="B86" t="s">
        <v>16</v>
      </c>
      <c r="C86" t="s">
        <v>11</v>
      </c>
      <c r="D86">
        <v>1042</v>
      </c>
      <c r="E86">
        <v>2.4900000000000002</v>
      </c>
      <c r="F86">
        <v>2.572622</v>
      </c>
      <c r="G86">
        <v>8.2621999999999696E-2</v>
      </c>
      <c r="H86">
        <v>82.621999999999701</v>
      </c>
      <c r="M86">
        <v>55442</v>
      </c>
      <c r="N86" t="s">
        <v>16</v>
      </c>
      <c r="O86" t="s">
        <v>49</v>
      </c>
      <c r="P86">
        <v>1058</v>
      </c>
      <c r="Q86">
        <v>1.389999</v>
      </c>
      <c r="R86">
        <v>1.4726319999999999</v>
      </c>
      <c r="S86">
        <v>8.2632999999999901E-2</v>
      </c>
      <c r="T86">
        <v>82.632999999999896</v>
      </c>
      <c r="Y86">
        <v>55454</v>
      </c>
      <c r="Z86" t="s">
        <v>16</v>
      </c>
      <c r="AA86" t="s">
        <v>49</v>
      </c>
      <c r="AB86">
        <v>1074</v>
      </c>
      <c r="AC86">
        <v>2.25</v>
      </c>
      <c r="AD86">
        <v>2.3366189999999998</v>
      </c>
      <c r="AE86">
        <v>8.6618999999999696E-2</v>
      </c>
      <c r="AF86">
        <v>86.618999999999701</v>
      </c>
      <c r="AK86">
        <v>55434</v>
      </c>
      <c r="AL86" t="s">
        <v>16</v>
      </c>
      <c r="AM86" t="s">
        <v>49</v>
      </c>
      <c r="AN86">
        <v>1090</v>
      </c>
      <c r="AO86">
        <v>1.459999</v>
      </c>
      <c r="AP86">
        <v>1.548619</v>
      </c>
      <c r="AQ86">
        <v>8.8619999999999893E-2</v>
      </c>
      <c r="AR86">
        <v>88.619999999999905</v>
      </c>
    </row>
    <row r="87" spans="1:44">
      <c r="A87">
        <v>34284</v>
      </c>
      <c r="B87" t="s">
        <v>16</v>
      </c>
      <c r="C87" t="s">
        <v>12</v>
      </c>
      <c r="D87">
        <v>1042</v>
      </c>
      <c r="E87">
        <v>2.490011</v>
      </c>
      <c r="F87">
        <v>2.5726170000000002</v>
      </c>
      <c r="G87">
        <v>8.2606000000000096E-2</v>
      </c>
      <c r="H87">
        <v>82.606000000000094</v>
      </c>
      <c r="M87">
        <v>35351</v>
      </c>
      <c r="N87" t="s">
        <v>16</v>
      </c>
      <c r="O87" t="s">
        <v>51</v>
      </c>
      <c r="P87">
        <v>1058</v>
      </c>
      <c r="Q87">
        <v>1.3900109999999899</v>
      </c>
      <c r="R87">
        <v>1.4726269999999999</v>
      </c>
      <c r="S87">
        <v>8.2616000000000203E-2</v>
      </c>
      <c r="T87">
        <v>82.616000000000199</v>
      </c>
      <c r="Y87">
        <v>35363</v>
      </c>
      <c r="Z87" t="s">
        <v>16</v>
      </c>
      <c r="AA87" t="s">
        <v>51</v>
      </c>
      <c r="AB87">
        <v>1074</v>
      </c>
      <c r="AC87">
        <v>2.25001099999999</v>
      </c>
      <c r="AD87">
        <v>2.3326169999999999</v>
      </c>
      <c r="AE87">
        <v>8.2606000000000096E-2</v>
      </c>
      <c r="AF87">
        <v>82.606000000000094</v>
      </c>
      <c r="AK87">
        <v>35343</v>
      </c>
      <c r="AL87" t="s">
        <v>16</v>
      </c>
      <c r="AM87" t="s">
        <v>51</v>
      </c>
      <c r="AN87">
        <v>1090</v>
      </c>
      <c r="AO87">
        <v>1.4600109999999999</v>
      </c>
      <c r="AP87">
        <v>1.5406299999999999</v>
      </c>
      <c r="AQ87">
        <v>8.0619000000000204E-2</v>
      </c>
      <c r="AR87">
        <v>80.619000000000199</v>
      </c>
    </row>
    <row r="88" spans="1:44">
      <c r="A88">
        <v>51747</v>
      </c>
      <c r="B88" t="s">
        <v>16</v>
      </c>
      <c r="C88" t="s">
        <v>11</v>
      </c>
      <c r="D88">
        <v>1042</v>
      </c>
      <c r="E88">
        <v>2.68</v>
      </c>
      <c r="F88">
        <v>2.7606220000000001</v>
      </c>
      <c r="G88">
        <v>8.0621999999999902E-2</v>
      </c>
      <c r="H88">
        <v>80.6219999999999</v>
      </c>
      <c r="M88">
        <v>55446</v>
      </c>
      <c r="N88" t="s">
        <v>16</v>
      </c>
      <c r="O88" t="s">
        <v>49</v>
      </c>
      <c r="P88">
        <v>1058</v>
      </c>
      <c r="Q88">
        <v>1.62</v>
      </c>
      <c r="R88">
        <v>1.7006319999999999</v>
      </c>
      <c r="S88">
        <v>8.0631999999999995E-2</v>
      </c>
      <c r="T88">
        <v>80.632000000000005</v>
      </c>
      <c r="Y88">
        <v>55458</v>
      </c>
      <c r="Z88" t="s">
        <v>16</v>
      </c>
      <c r="AA88" t="s">
        <v>49</v>
      </c>
      <c r="AB88">
        <v>1074</v>
      </c>
      <c r="AC88">
        <v>2.5099990000000001</v>
      </c>
      <c r="AD88">
        <v>2.60061699999999</v>
      </c>
      <c r="AE88">
        <v>9.0617999999999602E-2</v>
      </c>
      <c r="AF88">
        <v>90.617999999999597</v>
      </c>
      <c r="AK88">
        <v>55438</v>
      </c>
      <c r="AL88" t="s">
        <v>16</v>
      </c>
      <c r="AM88" t="s">
        <v>49</v>
      </c>
      <c r="AN88">
        <v>1090</v>
      </c>
      <c r="AO88">
        <v>1.669999</v>
      </c>
      <c r="AP88">
        <v>1.7606359999999901</v>
      </c>
      <c r="AQ88">
        <v>9.0636999999999801E-2</v>
      </c>
      <c r="AR88">
        <v>90.636999999999802</v>
      </c>
    </row>
    <row r="89" spans="1:44">
      <c r="A89">
        <v>34288</v>
      </c>
      <c r="B89" t="s">
        <v>16</v>
      </c>
      <c r="C89" t="s">
        <v>12</v>
      </c>
      <c r="D89">
        <v>1042</v>
      </c>
      <c r="E89">
        <v>2.6800109999999999</v>
      </c>
      <c r="F89">
        <v>2.7606169999999999</v>
      </c>
      <c r="G89">
        <v>8.06059999999999E-2</v>
      </c>
      <c r="H89">
        <v>80.605999999999895</v>
      </c>
      <c r="M89">
        <v>35355</v>
      </c>
      <c r="N89" t="s">
        <v>16</v>
      </c>
      <c r="O89" t="s">
        <v>51</v>
      </c>
      <c r="P89">
        <v>1058</v>
      </c>
      <c r="Q89">
        <v>1.6200109999999901</v>
      </c>
      <c r="R89">
        <v>1.700617</v>
      </c>
      <c r="S89">
        <v>8.0606000000000094E-2</v>
      </c>
      <c r="T89">
        <v>80.606000000000094</v>
      </c>
      <c r="Y89">
        <v>35367</v>
      </c>
      <c r="Z89" t="s">
        <v>16</v>
      </c>
      <c r="AA89" t="s">
        <v>51</v>
      </c>
      <c r="AB89">
        <v>1074</v>
      </c>
      <c r="AC89">
        <v>2.510011</v>
      </c>
      <c r="AD89">
        <v>2.5926269999999998</v>
      </c>
      <c r="AE89">
        <v>8.2616000000000203E-2</v>
      </c>
      <c r="AF89">
        <v>82.616000000000199</v>
      </c>
      <c r="AK89">
        <v>35347</v>
      </c>
      <c r="AL89" t="s">
        <v>16</v>
      </c>
      <c r="AM89" t="s">
        <v>51</v>
      </c>
      <c r="AN89">
        <v>1090</v>
      </c>
      <c r="AO89">
        <v>1.6700109999999999</v>
      </c>
      <c r="AP89">
        <v>1.7526189999999999</v>
      </c>
      <c r="AQ89">
        <v>8.2608000000000001E-2</v>
      </c>
      <c r="AR89">
        <v>82.608000000000004</v>
      </c>
    </row>
    <row r="90" spans="1:44">
      <c r="A90">
        <v>51715</v>
      </c>
      <c r="B90" t="s">
        <v>16</v>
      </c>
      <c r="C90" t="s">
        <v>11</v>
      </c>
      <c r="D90">
        <v>1042</v>
      </c>
      <c r="E90">
        <v>1.379999</v>
      </c>
      <c r="F90">
        <v>1.4606319999999999</v>
      </c>
      <c r="G90">
        <v>8.0632999999999899E-2</v>
      </c>
      <c r="H90">
        <v>80.632999999999896</v>
      </c>
      <c r="M90">
        <v>55450</v>
      </c>
      <c r="N90" t="s">
        <v>16</v>
      </c>
      <c r="O90" t="s">
        <v>49</v>
      </c>
      <c r="P90">
        <v>1058</v>
      </c>
      <c r="Q90">
        <v>1.699999</v>
      </c>
      <c r="R90">
        <v>1.780632</v>
      </c>
      <c r="S90">
        <v>8.0632999999999899E-2</v>
      </c>
      <c r="T90">
        <v>80.632999999999896</v>
      </c>
      <c r="Y90">
        <v>55462</v>
      </c>
      <c r="Z90" t="s">
        <v>16</v>
      </c>
      <c r="AA90" t="s">
        <v>49</v>
      </c>
      <c r="AB90">
        <v>1074</v>
      </c>
      <c r="AC90">
        <v>2.74</v>
      </c>
      <c r="AD90">
        <v>2.82861899999999</v>
      </c>
      <c r="AE90">
        <v>8.8618999999999504E-2</v>
      </c>
      <c r="AF90">
        <v>88.618999999999502</v>
      </c>
      <c r="AK90">
        <v>55442</v>
      </c>
      <c r="AL90" t="s">
        <v>16</v>
      </c>
      <c r="AM90" t="s">
        <v>49</v>
      </c>
      <c r="AN90">
        <v>1090</v>
      </c>
      <c r="AO90">
        <v>1.679999</v>
      </c>
      <c r="AP90">
        <v>1.7646189999999999</v>
      </c>
      <c r="AQ90">
        <v>8.4620000000000098E-2</v>
      </c>
      <c r="AR90">
        <v>84.620000000000104</v>
      </c>
    </row>
    <row r="91" spans="1:44">
      <c r="A91">
        <v>34256</v>
      </c>
      <c r="B91" t="s">
        <v>16</v>
      </c>
      <c r="C91" t="s">
        <v>12</v>
      </c>
      <c r="D91">
        <v>1042</v>
      </c>
      <c r="E91">
        <v>1.3800110000000001</v>
      </c>
      <c r="F91">
        <v>1.4606170000000001</v>
      </c>
      <c r="G91">
        <v>8.06059999999999E-2</v>
      </c>
      <c r="H91">
        <v>80.605999999999895</v>
      </c>
      <c r="M91">
        <v>35359</v>
      </c>
      <c r="N91" t="s">
        <v>16</v>
      </c>
      <c r="O91" t="s">
        <v>51</v>
      </c>
      <c r="P91">
        <v>1058</v>
      </c>
      <c r="Q91">
        <v>1.7000109999999999</v>
      </c>
      <c r="R91">
        <v>1.7806169999999999</v>
      </c>
      <c r="S91">
        <v>8.06059999999999E-2</v>
      </c>
      <c r="T91">
        <v>80.605999999999895</v>
      </c>
      <c r="Y91">
        <v>35371</v>
      </c>
      <c r="Z91" t="s">
        <v>16</v>
      </c>
      <c r="AA91" t="s">
        <v>51</v>
      </c>
      <c r="AB91">
        <v>1074</v>
      </c>
      <c r="AC91">
        <v>2.740011</v>
      </c>
      <c r="AD91">
        <v>2.8206169999999999</v>
      </c>
      <c r="AE91">
        <v>8.06059999999999E-2</v>
      </c>
      <c r="AF91">
        <v>80.605999999999895</v>
      </c>
      <c r="AK91">
        <v>35351</v>
      </c>
      <c r="AL91" t="s">
        <v>16</v>
      </c>
      <c r="AM91" t="s">
        <v>51</v>
      </c>
      <c r="AN91">
        <v>1090</v>
      </c>
      <c r="AO91">
        <v>1.6800109999999999</v>
      </c>
      <c r="AP91">
        <v>1.7606189999999999</v>
      </c>
      <c r="AQ91">
        <v>8.0608000000000193E-2</v>
      </c>
      <c r="AR91">
        <v>80.608000000000203</v>
      </c>
    </row>
    <row r="92" spans="1:44">
      <c r="A92">
        <v>51715</v>
      </c>
      <c r="B92" t="s">
        <v>16</v>
      </c>
      <c r="C92" t="s">
        <v>11</v>
      </c>
      <c r="D92">
        <v>1042</v>
      </c>
      <c r="E92">
        <v>1.25</v>
      </c>
      <c r="F92">
        <v>1.332632</v>
      </c>
      <c r="G92">
        <v>8.2631999999999997E-2</v>
      </c>
      <c r="H92">
        <v>82.632000000000005</v>
      </c>
      <c r="M92">
        <v>55454</v>
      </c>
      <c r="N92" t="s">
        <v>16</v>
      </c>
      <c r="O92" t="s">
        <v>49</v>
      </c>
      <c r="P92">
        <v>1058</v>
      </c>
      <c r="Q92">
        <v>1.709999</v>
      </c>
      <c r="R92">
        <v>1.792632</v>
      </c>
      <c r="S92">
        <v>8.2632999999999901E-2</v>
      </c>
      <c r="T92">
        <v>82.632999999999896</v>
      </c>
      <c r="Y92">
        <v>55434</v>
      </c>
      <c r="Z92" t="s">
        <v>16</v>
      </c>
      <c r="AA92" t="s">
        <v>49</v>
      </c>
      <c r="AB92">
        <v>1074</v>
      </c>
      <c r="AC92">
        <v>1.08</v>
      </c>
      <c r="AD92">
        <v>1.168617</v>
      </c>
      <c r="AE92">
        <v>8.8616999999999904E-2</v>
      </c>
      <c r="AF92">
        <v>88.616999999999905</v>
      </c>
      <c r="AK92">
        <v>55446</v>
      </c>
      <c r="AL92" t="s">
        <v>16</v>
      </c>
      <c r="AM92" t="s">
        <v>49</v>
      </c>
      <c r="AN92">
        <v>1090</v>
      </c>
      <c r="AO92">
        <v>2.2400000000000002</v>
      </c>
      <c r="AP92">
        <v>2.3246190000000002</v>
      </c>
      <c r="AQ92">
        <v>8.4619E-2</v>
      </c>
      <c r="AR92">
        <v>84.619</v>
      </c>
    </row>
    <row r="93" spans="1:44">
      <c r="A93">
        <v>34256</v>
      </c>
      <c r="B93" t="s">
        <v>16</v>
      </c>
      <c r="C93" t="s">
        <v>12</v>
      </c>
      <c r="D93">
        <v>1042</v>
      </c>
      <c r="E93">
        <v>1.250011</v>
      </c>
      <c r="F93">
        <v>1.3326169999999999</v>
      </c>
      <c r="G93">
        <v>8.2605999999999902E-2</v>
      </c>
      <c r="H93">
        <v>82.605999999999895</v>
      </c>
      <c r="M93">
        <v>35363</v>
      </c>
      <c r="N93" t="s">
        <v>16</v>
      </c>
      <c r="O93" t="s">
        <v>51</v>
      </c>
      <c r="P93">
        <v>1058</v>
      </c>
      <c r="Q93">
        <v>1.7100109999999999</v>
      </c>
      <c r="R93">
        <v>1.792627</v>
      </c>
      <c r="S93">
        <v>8.2615999999999995E-2</v>
      </c>
      <c r="T93">
        <v>82.616</v>
      </c>
      <c r="Y93">
        <v>35343</v>
      </c>
      <c r="Z93" t="s">
        <v>16</v>
      </c>
      <c r="AA93" t="s">
        <v>51</v>
      </c>
      <c r="AB93">
        <v>1074</v>
      </c>
      <c r="AC93">
        <v>1.0800110000000001</v>
      </c>
      <c r="AD93">
        <v>1.1606270000000001</v>
      </c>
      <c r="AE93">
        <v>8.0615999999999993E-2</v>
      </c>
      <c r="AF93">
        <v>80.616</v>
      </c>
      <c r="AK93">
        <v>35355</v>
      </c>
      <c r="AL93" t="s">
        <v>16</v>
      </c>
      <c r="AM93" t="s">
        <v>51</v>
      </c>
      <c r="AN93">
        <v>1090</v>
      </c>
      <c r="AO93">
        <v>2.240011</v>
      </c>
      <c r="AP93">
        <v>2.32063</v>
      </c>
      <c r="AQ93">
        <v>8.0618999999999996E-2</v>
      </c>
      <c r="AR93">
        <v>80.619</v>
      </c>
    </row>
    <row r="94" spans="1:44">
      <c r="A94">
        <v>51719</v>
      </c>
      <c r="B94" t="s">
        <v>16</v>
      </c>
      <c r="C94" t="s">
        <v>11</v>
      </c>
      <c r="D94">
        <v>1042</v>
      </c>
      <c r="E94">
        <v>1.56</v>
      </c>
      <c r="F94">
        <v>1.640622</v>
      </c>
      <c r="G94">
        <v>8.0621999999999902E-2</v>
      </c>
      <c r="H94">
        <v>80.6219999999999</v>
      </c>
      <c r="M94">
        <v>55458</v>
      </c>
      <c r="N94" t="s">
        <v>16</v>
      </c>
      <c r="O94" t="s">
        <v>49</v>
      </c>
      <c r="P94">
        <v>1058</v>
      </c>
      <c r="Q94">
        <v>1.87</v>
      </c>
      <c r="R94">
        <v>1.9526319999999999</v>
      </c>
      <c r="S94">
        <v>8.2631999999999803E-2</v>
      </c>
      <c r="T94">
        <v>82.631999999999806</v>
      </c>
      <c r="Y94">
        <v>55438</v>
      </c>
      <c r="Z94" t="s">
        <v>16</v>
      </c>
      <c r="AA94" t="s">
        <v>49</v>
      </c>
      <c r="AB94">
        <v>1074</v>
      </c>
      <c r="AC94">
        <v>1.379999</v>
      </c>
      <c r="AD94">
        <v>1.4606269999999999</v>
      </c>
      <c r="AE94">
        <v>8.0628000000000102E-2</v>
      </c>
      <c r="AF94">
        <v>80.6280000000001</v>
      </c>
      <c r="AK94">
        <v>55434</v>
      </c>
      <c r="AL94" t="s">
        <v>16</v>
      </c>
      <c r="AM94" t="s">
        <v>49</v>
      </c>
      <c r="AN94">
        <v>1090</v>
      </c>
      <c r="AO94">
        <v>1.33</v>
      </c>
      <c r="AP94">
        <v>1.42062</v>
      </c>
      <c r="AQ94">
        <v>9.0619999999999895E-2</v>
      </c>
      <c r="AR94">
        <v>90.619999999999905</v>
      </c>
    </row>
    <row r="95" spans="1:44">
      <c r="A95">
        <v>34260</v>
      </c>
      <c r="B95" t="s">
        <v>16</v>
      </c>
      <c r="C95" t="s">
        <v>12</v>
      </c>
      <c r="D95">
        <v>1042</v>
      </c>
      <c r="E95">
        <v>1.560011</v>
      </c>
      <c r="F95">
        <v>1.640617</v>
      </c>
      <c r="G95">
        <v>8.06059999999999E-2</v>
      </c>
      <c r="H95">
        <v>80.605999999999895</v>
      </c>
      <c r="M95">
        <v>35367</v>
      </c>
      <c r="N95" t="s">
        <v>16</v>
      </c>
      <c r="O95" t="s">
        <v>51</v>
      </c>
      <c r="P95">
        <v>1058</v>
      </c>
      <c r="Q95">
        <v>1.8700109999999901</v>
      </c>
      <c r="R95">
        <v>1.9526269999999999</v>
      </c>
      <c r="S95">
        <v>8.2616000000000203E-2</v>
      </c>
      <c r="T95">
        <v>82.616000000000199</v>
      </c>
      <c r="Y95">
        <v>35347</v>
      </c>
      <c r="Z95" t="s">
        <v>16</v>
      </c>
      <c r="AA95" t="s">
        <v>51</v>
      </c>
      <c r="AB95">
        <v>1074</v>
      </c>
      <c r="AC95">
        <v>1.3800110000000001</v>
      </c>
      <c r="AD95">
        <v>1.4606319999999999</v>
      </c>
      <c r="AE95">
        <v>8.0620999999999804E-2</v>
      </c>
      <c r="AF95">
        <v>80.620999999999796</v>
      </c>
      <c r="AK95">
        <v>35343</v>
      </c>
      <c r="AL95" t="s">
        <v>16</v>
      </c>
      <c r="AM95" t="s">
        <v>51</v>
      </c>
      <c r="AN95">
        <v>1090</v>
      </c>
      <c r="AO95">
        <v>1.3300110000000001</v>
      </c>
      <c r="AP95">
        <v>1.4126300000000001</v>
      </c>
      <c r="AQ95">
        <v>8.2618999999999998E-2</v>
      </c>
      <c r="AR95">
        <v>82.619</v>
      </c>
    </row>
    <row r="96" spans="1:44">
      <c r="A96">
        <v>51723</v>
      </c>
      <c r="B96" t="s">
        <v>16</v>
      </c>
      <c r="C96" t="s">
        <v>11</v>
      </c>
      <c r="D96">
        <v>1042</v>
      </c>
      <c r="E96">
        <v>1.77</v>
      </c>
      <c r="F96">
        <v>1.8526319999999901</v>
      </c>
      <c r="G96">
        <v>8.2631999999999803E-2</v>
      </c>
      <c r="H96">
        <v>82.631999999999806</v>
      </c>
      <c r="M96">
        <v>55462</v>
      </c>
      <c r="N96" t="s">
        <v>16</v>
      </c>
      <c r="O96" t="s">
        <v>49</v>
      </c>
      <c r="P96">
        <v>1058</v>
      </c>
      <c r="Q96">
        <v>2.56</v>
      </c>
      <c r="R96">
        <v>2.6406269999999998</v>
      </c>
      <c r="S96">
        <v>8.0626999999999699E-2</v>
      </c>
      <c r="T96">
        <v>80.626999999999697</v>
      </c>
      <c r="Y96">
        <v>55442</v>
      </c>
      <c r="Z96" t="s">
        <v>16</v>
      </c>
      <c r="AA96" t="s">
        <v>49</v>
      </c>
      <c r="AB96">
        <v>1074</v>
      </c>
      <c r="AC96">
        <v>1.399999</v>
      </c>
      <c r="AD96">
        <v>1.4806269999999999</v>
      </c>
      <c r="AE96">
        <v>8.0628000000000102E-2</v>
      </c>
      <c r="AF96">
        <v>80.6280000000001</v>
      </c>
      <c r="AK96">
        <v>55438</v>
      </c>
      <c r="AL96" t="s">
        <v>16</v>
      </c>
      <c r="AM96" t="s">
        <v>49</v>
      </c>
      <c r="AN96">
        <v>1090</v>
      </c>
      <c r="AO96">
        <v>1.4799990000000001</v>
      </c>
      <c r="AP96">
        <v>1.564619</v>
      </c>
      <c r="AQ96">
        <v>8.4619999999999904E-2</v>
      </c>
      <c r="AR96">
        <v>84.619999999999905</v>
      </c>
    </row>
    <row r="97" spans="1:44">
      <c r="A97">
        <v>34264</v>
      </c>
      <c r="B97" t="s">
        <v>16</v>
      </c>
      <c r="C97" t="s">
        <v>12</v>
      </c>
      <c r="D97">
        <v>1042</v>
      </c>
      <c r="E97">
        <v>1.770011</v>
      </c>
      <c r="F97">
        <v>1.852617</v>
      </c>
      <c r="G97">
        <v>8.2605999999999902E-2</v>
      </c>
      <c r="H97">
        <v>82.605999999999895</v>
      </c>
      <c r="M97">
        <v>35371</v>
      </c>
      <c r="N97" t="s">
        <v>16</v>
      </c>
      <c r="O97" t="s">
        <v>51</v>
      </c>
      <c r="P97">
        <v>1058</v>
      </c>
      <c r="Q97">
        <v>2.5600109999999998</v>
      </c>
      <c r="R97">
        <v>2.6406320000000001</v>
      </c>
      <c r="S97">
        <v>8.0620999999999804E-2</v>
      </c>
      <c r="T97">
        <v>80.620999999999796</v>
      </c>
      <c r="Y97">
        <v>35351</v>
      </c>
      <c r="Z97" t="s">
        <v>16</v>
      </c>
      <c r="AA97" t="s">
        <v>51</v>
      </c>
      <c r="AB97">
        <v>1074</v>
      </c>
      <c r="AC97">
        <v>1.4000109999999999</v>
      </c>
      <c r="AD97">
        <v>1.4806319999999999</v>
      </c>
      <c r="AE97">
        <v>8.0620999999999804E-2</v>
      </c>
      <c r="AF97">
        <v>80.620999999999796</v>
      </c>
      <c r="AK97">
        <v>35347</v>
      </c>
      <c r="AL97" t="s">
        <v>16</v>
      </c>
      <c r="AM97" t="s">
        <v>51</v>
      </c>
      <c r="AN97">
        <v>1090</v>
      </c>
      <c r="AO97">
        <v>1.480011</v>
      </c>
      <c r="AP97">
        <v>1.5606249999999999</v>
      </c>
      <c r="AQ97">
        <v>8.0613999999999894E-2</v>
      </c>
      <c r="AR97">
        <v>80.613999999999905</v>
      </c>
    </row>
    <row r="98" spans="1:44">
      <c r="A98">
        <v>51727</v>
      </c>
      <c r="B98" t="s">
        <v>16</v>
      </c>
      <c r="C98" t="s">
        <v>11</v>
      </c>
      <c r="D98">
        <v>1042</v>
      </c>
      <c r="E98">
        <v>1.9899990000000001</v>
      </c>
      <c r="F98">
        <v>2.072632</v>
      </c>
      <c r="G98">
        <v>8.2632999999999901E-2</v>
      </c>
      <c r="H98">
        <v>82.632999999999896</v>
      </c>
      <c r="M98">
        <v>55466</v>
      </c>
      <c r="N98" t="s">
        <v>16</v>
      </c>
      <c r="O98" t="s">
        <v>49</v>
      </c>
      <c r="P98">
        <v>1058</v>
      </c>
      <c r="Q98">
        <v>2.66</v>
      </c>
      <c r="R98">
        <v>2.7406220000000001</v>
      </c>
      <c r="S98">
        <v>8.0621999999999902E-2</v>
      </c>
      <c r="T98">
        <v>80.6219999999999</v>
      </c>
      <c r="Y98">
        <v>55446</v>
      </c>
      <c r="Z98" t="s">
        <v>16</v>
      </c>
      <c r="AA98" t="s">
        <v>49</v>
      </c>
      <c r="AB98">
        <v>1074</v>
      </c>
      <c r="AC98">
        <v>2.16</v>
      </c>
      <c r="AD98">
        <v>2.2486169999999999</v>
      </c>
      <c r="AE98">
        <v>8.8616999999999696E-2</v>
      </c>
      <c r="AF98">
        <v>88.616999999999706</v>
      </c>
      <c r="AK98">
        <v>55442</v>
      </c>
      <c r="AL98" t="s">
        <v>16</v>
      </c>
      <c r="AM98" t="s">
        <v>49</v>
      </c>
      <c r="AN98">
        <v>1090</v>
      </c>
      <c r="AO98">
        <v>1.56</v>
      </c>
      <c r="AP98">
        <v>1.6486190000000001</v>
      </c>
      <c r="AQ98">
        <v>8.8619000000000003E-2</v>
      </c>
      <c r="AR98">
        <v>88.619</v>
      </c>
    </row>
    <row r="99" spans="1:44">
      <c r="A99">
        <v>34268</v>
      </c>
      <c r="B99" t="s">
        <v>16</v>
      </c>
      <c r="C99" t="s">
        <v>12</v>
      </c>
      <c r="D99">
        <v>1042</v>
      </c>
      <c r="E99">
        <v>1.990011</v>
      </c>
      <c r="F99">
        <v>2.0726170000000002</v>
      </c>
      <c r="G99">
        <v>8.2606000000000096E-2</v>
      </c>
      <c r="H99">
        <v>82.606000000000094</v>
      </c>
      <c r="M99">
        <v>35375</v>
      </c>
      <c r="N99" t="s">
        <v>16</v>
      </c>
      <c r="O99" t="s">
        <v>51</v>
      </c>
      <c r="P99">
        <v>1058</v>
      </c>
      <c r="Q99">
        <v>2.6600109999999999</v>
      </c>
      <c r="R99">
        <v>2.7406169999999999</v>
      </c>
      <c r="S99">
        <v>8.06059999999999E-2</v>
      </c>
      <c r="T99">
        <v>80.605999999999895</v>
      </c>
      <c r="Y99">
        <v>35355</v>
      </c>
      <c r="Z99" t="s">
        <v>16</v>
      </c>
      <c r="AA99" t="s">
        <v>51</v>
      </c>
      <c r="AB99">
        <v>1074</v>
      </c>
      <c r="AC99">
        <v>2.1600109999999999</v>
      </c>
      <c r="AD99">
        <v>2.2406269999999999</v>
      </c>
      <c r="AE99">
        <v>8.0615999999999993E-2</v>
      </c>
      <c r="AF99">
        <v>80.616</v>
      </c>
      <c r="AK99">
        <v>35351</v>
      </c>
      <c r="AL99" t="s">
        <v>16</v>
      </c>
      <c r="AM99" t="s">
        <v>51</v>
      </c>
      <c r="AN99">
        <v>1090</v>
      </c>
      <c r="AO99">
        <v>1.560011</v>
      </c>
      <c r="AP99">
        <v>1.64063</v>
      </c>
      <c r="AQ99">
        <v>8.0618999999999996E-2</v>
      </c>
      <c r="AR99">
        <v>80.619</v>
      </c>
    </row>
    <row r="100" spans="1:44">
      <c r="A100">
        <v>51731</v>
      </c>
      <c r="B100" t="s">
        <v>16</v>
      </c>
      <c r="C100" t="s">
        <v>11</v>
      </c>
      <c r="D100">
        <v>1042</v>
      </c>
      <c r="E100">
        <v>2.41</v>
      </c>
      <c r="F100">
        <v>2.4926219999999999</v>
      </c>
      <c r="G100">
        <v>8.2621999999999696E-2</v>
      </c>
      <c r="H100">
        <v>82.621999999999701</v>
      </c>
      <c r="M100">
        <v>55470</v>
      </c>
      <c r="N100" t="s">
        <v>16</v>
      </c>
      <c r="O100" t="s">
        <v>49</v>
      </c>
      <c r="P100">
        <v>1058</v>
      </c>
      <c r="Q100">
        <v>2.8199990000000001</v>
      </c>
      <c r="R100">
        <v>2.9006219999999998</v>
      </c>
      <c r="S100">
        <v>8.0623000000000097E-2</v>
      </c>
      <c r="T100">
        <v>80.623000000000104</v>
      </c>
      <c r="Y100">
        <v>55450</v>
      </c>
      <c r="Z100" t="s">
        <v>16</v>
      </c>
      <c r="AA100" t="s">
        <v>49</v>
      </c>
      <c r="AB100">
        <v>1074</v>
      </c>
      <c r="AC100">
        <v>2.3999990000000002</v>
      </c>
      <c r="AD100">
        <v>2.4886170000000001</v>
      </c>
      <c r="AE100">
        <v>8.8617999999999794E-2</v>
      </c>
      <c r="AF100">
        <v>88.617999999999796</v>
      </c>
      <c r="AK100">
        <v>55446</v>
      </c>
      <c r="AL100" t="s">
        <v>16</v>
      </c>
      <c r="AM100" t="s">
        <v>49</v>
      </c>
      <c r="AN100">
        <v>1090</v>
      </c>
      <c r="AO100">
        <v>1.5699999999999901</v>
      </c>
      <c r="AP100">
        <v>1.6566190000000001</v>
      </c>
      <c r="AQ100">
        <v>8.6619000000000196E-2</v>
      </c>
      <c r="AR100">
        <v>86.619000000000199</v>
      </c>
    </row>
    <row r="101" spans="1:44">
      <c r="A101">
        <v>34272</v>
      </c>
      <c r="B101" t="s">
        <v>16</v>
      </c>
      <c r="C101" t="s">
        <v>12</v>
      </c>
      <c r="D101">
        <v>1042</v>
      </c>
      <c r="E101">
        <v>2.4100109999999999</v>
      </c>
      <c r="F101">
        <v>2.4926170000000001</v>
      </c>
      <c r="G101">
        <v>8.2606000000000096E-2</v>
      </c>
      <c r="H101">
        <v>82.606000000000094</v>
      </c>
      <c r="M101">
        <v>35379</v>
      </c>
      <c r="N101" t="s">
        <v>16</v>
      </c>
      <c r="O101" t="s">
        <v>51</v>
      </c>
      <c r="P101">
        <v>1058</v>
      </c>
      <c r="Q101">
        <v>2.820011</v>
      </c>
      <c r="R101">
        <v>2.900617</v>
      </c>
      <c r="S101">
        <v>8.06059999999999E-2</v>
      </c>
      <c r="T101">
        <v>80.605999999999895</v>
      </c>
      <c r="Y101">
        <v>35359</v>
      </c>
      <c r="Z101" t="s">
        <v>16</v>
      </c>
      <c r="AA101" t="s">
        <v>51</v>
      </c>
      <c r="AB101">
        <v>1074</v>
      </c>
      <c r="AC101">
        <v>2.4000110000000001</v>
      </c>
      <c r="AD101">
        <v>2.4846170000000001</v>
      </c>
      <c r="AE101">
        <v>8.4605999999999904E-2</v>
      </c>
      <c r="AF101">
        <v>84.605999999999895</v>
      </c>
      <c r="AK101">
        <v>35355</v>
      </c>
      <c r="AL101" t="s">
        <v>16</v>
      </c>
      <c r="AM101" t="s">
        <v>51</v>
      </c>
      <c r="AN101">
        <v>1090</v>
      </c>
      <c r="AO101">
        <v>1.570011</v>
      </c>
      <c r="AP101">
        <v>1.65263</v>
      </c>
      <c r="AQ101">
        <v>8.2618999999999998E-2</v>
      </c>
      <c r="AR101">
        <v>82.619</v>
      </c>
    </row>
    <row r="102" spans="1:44">
      <c r="A102">
        <v>51735</v>
      </c>
      <c r="B102" t="s">
        <v>16</v>
      </c>
      <c r="C102" t="s">
        <v>11</v>
      </c>
      <c r="D102">
        <v>1042</v>
      </c>
      <c r="E102">
        <v>2.5499990000000001</v>
      </c>
      <c r="F102">
        <v>2.6326420000000001</v>
      </c>
      <c r="G102">
        <v>8.2642999999999994E-2</v>
      </c>
      <c r="H102">
        <v>82.643000000000001</v>
      </c>
      <c r="M102">
        <v>55434</v>
      </c>
      <c r="N102" t="s">
        <v>16</v>
      </c>
      <c r="O102" t="s">
        <v>49</v>
      </c>
      <c r="P102">
        <v>1058</v>
      </c>
      <c r="Q102">
        <v>1.55</v>
      </c>
      <c r="R102">
        <v>1.6326320000000001</v>
      </c>
      <c r="S102">
        <v>8.2631999999999997E-2</v>
      </c>
      <c r="T102">
        <v>82.632000000000005</v>
      </c>
      <c r="Y102">
        <v>55454</v>
      </c>
      <c r="Z102" t="s">
        <v>16</v>
      </c>
      <c r="AA102" t="s">
        <v>49</v>
      </c>
      <c r="AB102">
        <v>1074</v>
      </c>
      <c r="AC102">
        <v>2.4399989999999998</v>
      </c>
      <c r="AD102">
        <v>2.5286170000000001</v>
      </c>
      <c r="AE102">
        <v>8.8618000000000294E-2</v>
      </c>
      <c r="AF102">
        <v>88.618000000000293</v>
      </c>
      <c r="AK102">
        <v>55450</v>
      </c>
      <c r="AL102" t="s">
        <v>16</v>
      </c>
      <c r="AM102" t="s">
        <v>49</v>
      </c>
      <c r="AN102">
        <v>1090</v>
      </c>
      <c r="AO102">
        <v>1.85</v>
      </c>
      <c r="AP102">
        <v>1.9406189999999901</v>
      </c>
      <c r="AQ102">
        <v>9.06189999999997E-2</v>
      </c>
      <c r="AR102">
        <v>90.618999999999701</v>
      </c>
    </row>
    <row r="103" spans="1:44">
      <c r="A103">
        <v>34276</v>
      </c>
      <c r="B103" t="s">
        <v>16</v>
      </c>
      <c r="C103" t="s">
        <v>12</v>
      </c>
      <c r="D103">
        <v>1042</v>
      </c>
      <c r="E103">
        <v>2.550011</v>
      </c>
      <c r="F103">
        <v>2.6326369999999999</v>
      </c>
      <c r="G103">
        <v>8.2625999999999797E-2</v>
      </c>
      <c r="H103">
        <v>82.625999999999806</v>
      </c>
      <c r="M103">
        <v>35343</v>
      </c>
      <c r="N103" t="s">
        <v>16</v>
      </c>
      <c r="O103" t="s">
        <v>51</v>
      </c>
      <c r="P103">
        <v>1058</v>
      </c>
      <c r="Q103">
        <v>1.550011</v>
      </c>
      <c r="R103">
        <v>1.632617</v>
      </c>
      <c r="S103">
        <v>8.2605999999999902E-2</v>
      </c>
      <c r="T103">
        <v>82.605999999999895</v>
      </c>
      <c r="Y103">
        <v>35363</v>
      </c>
      <c r="Z103" t="s">
        <v>16</v>
      </c>
      <c r="AA103" t="s">
        <v>51</v>
      </c>
      <c r="AB103">
        <v>1074</v>
      </c>
      <c r="AC103">
        <v>2.4400110000000002</v>
      </c>
      <c r="AD103">
        <v>2.5206270000000002</v>
      </c>
      <c r="AE103">
        <v>8.0615999999999993E-2</v>
      </c>
      <c r="AF103">
        <v>80.616</v>
      </c>
      <c r="AK103">
        <v>35359</v>
      </c>
      <c r="AL103" t="s">
        <v>16</v>
      </c>
      <c r="AM103" t="s">
        <v>51</v>
      </c>
      <c r="AN103">
        <v>1090</v>
      </c>
      <c r="AO103">
        <v>1.8500109999999901</v>
      </c>
      <c r="AP103">
        <v>1.9326189999999901</v>
      </c>
      <c r="AQ103">
        <v>8.2608000000000001E-2</v>
      </c>
      <c r="AR103">
        <v>82.608000000000004</v>
      </c>
    </row>
    <row r="104" spans="1:44">
      <c r="A104">
        <v>51739</v>
      </c>
      <c r="B104" t="s">
        <v>16</v>
      </c>
      <c r="C104" t="s">
        <v>11</v>
      </c>
      <c r="D104">
        <v>1042</v>
      </c>
      <c r="E104">
        <v>2.5899990000000002</v>
      </c>
      <c r="F104">
        <v>2.6726220000000001</v>
      </c>
      <c r="G104">
        <v>8.2622999999999794E-2</v>
      </c>
      <c r="H104">
        <v>82.622999999999806</v>
      </c>
      <c r="M104">
        <v>55438</v>
      </c>
      <c r="N104" t="s">
        <v>16</v>
      </c>
      <c r="O104" t="s">
        <v>49</v>
      </c>
      <c r="P104">
        <v>1058</v>
      </c>
      <c r="Q104">
        <v>1.7199990000000001</v>
      </c>
      <c r="R104">
        <v>1.800632</v>
      </c>
      <c r="S104">
        <v>8.0632999999999899E-2</v>
      </c>
      <c r="T104">
        <v>80.632999999999896</v>
      </c>
      <c r="Y104">
        <v>55458</v>
      </c>
      <c r="Z104" t="s">
        <v>16</v>
      </c>
      <c r="AA104" t="s">
        <v>49</v>
      </c>
      <c r="AB104">
        <v>1074</v>
      </c>
      <c r="AC104">
        <v>2.56</v>
      </c>
      <c r="AD104">
        <v>2.6446170000000002</v>
      </c>
      <c r="AE104">
        <v>8.4617000000000095E-2</v>
      </c>
      <c r="AF104">
        <v>84.617000000000104</v>
      </c>
      <c r="AK104">
        <v>55454</v>
      </c>
      <c r="AL104" t="s">
        <v>16</v>
      </c>
      <c r="AM104" t="s">
        <v>49</v>
      </c>
      <c r="AN104">
        <v>1090</v>
      </c>
      <c r="AO104">
        <v>1.919999</v>
      </c>
      <c r="AP104">
        <v>2.0046189999999999</v>
      </c>
      <c r="AQ104">
        <v>8.4619999999999904E-2</v>
      </c>
      <c r="AR104">
        <v>84.619999999999905</v>
      </c>
    </row>
    <row r="105" spans="1:44">
      <c r="A105">
        <v>34280</v>
      </c>
      <c r="B105" t="s">
        <v>16</v>
      </c>
      <c r="C105" t="s">
        <v>12</v>
      </c>
      <c r="D105">
        <v>1042</v>
      </c>
      <c r="E105">
        <v>2.5900110000000001</v>
      </c>
      <c r="F105">
        <v>2.6726169999999998</v>
      </c>
      <c r="G105">
        <v>8.2605999999999694E-2</v>
      </c>
      <c r="H105">
        <v>82.605999999999696</v>
      </c>
      <c r="M105">
        <v>35347</v>
      </c>
      <c r="N105" t="s">
        <v>16</v>
      </c>
      <c r="O105" t="s">
        <v>51</v>
      </c>
      <c r="P105">
        <v>1058</v>
      </c>
      <c r="Q105">
        <v>1.720011</v>
      </c>
      <c r="R105">
        <v>1.800627</v>
      </c>
      <c r="S105">
        <v>8.0615999999999993E-2</v>
      </c>
      <c r="T105">
        <v>80.616</v>
      </c>
      <c r="Y105">
        <v>35367</v>
      </c>
      <c r="Z105" t="s">
        <v>16</v>
      </c>
      <c r="AA105" t="s">
        <v>51</v>
      </c>
      <c r="AB105">
        <v>1074</v>
      </c>
      <c r="AC105">
        <v>2.5600109999999998</v>
      </c>
      <c r="AD105">
        <v>2.6406269999999998</v>
      </c>
      <c r="AE105">
        <v>8.0615999999999494E-2</v>
      </c>
      <c r="AF105">
        <v>80.615999999999502</v>
      </c>
      <c r="AK105">
        <v>35363</v>
      </c>
      <c r="AL105" t="s">
        <v>16</v>
      </c>
      <c r="AM105" t="s">
        <v>51</v>
      </c>
      <c r="AN105">
        <v>1090</v>
      </c>
      <c r="AO105">
        <v>1.9200109999999999</v>
      </c>
      <c r="AP105">
        <v>2.0006300000000001</v>
      </c>
      <c r="AQ105">
        <v>8.0618999999999996E-2</v>
      </c>
      <c r="AR105">
        <v>80.619</v>
      </c>
    </row>
    <row r="106" spans="1:44">
      <c r="A106">
        <v>51743</v>
      </c>
      <c r="B106" t="s">
        <v>16</v>
      </c>
      <c r="C106" t="s">
        <v>11</v>
      </c>
      <c r="D106">
        <v>1042</v>
      </c>
      <c r="E106">
        <v>2.7799990000000001</v>
      </c>
      <c r="F106">
        <v>2.8606319999999998</v>
      </c>
      <c r="G106">
        <v>8.0632999999999705E-2</v>
      </c>
      <c r="H106">
        <v>80.632999999999697</v>
      </c>
      <c r="M106">
        <v>55442</v>
      </c>
      <c r="N106" t="s">
        <v>16</v>
      </c>
      <c r="O106" t="s">
        <v>49</v>
      </c>
      <c r="P106">
        <v>1058</v>
      </c>
      <c r="Q106">
        <v>1.75</v>
      </c>
      <c r="R106">
        <v>1.832622</v>
      </c>
      <c r="S106">
        <v>8.2621999999999904E-2</v>
      </c>
      <c r="T106">
        <v>82.6219999999999</v>
      </c>
      <c r="AK106">
        <v>55458</v>
      </c>
      <c r="AL106" t="s">
        <v>16</v>
      </c>
      <c r="AM106" t="s">
        <v>49</v>
      </c>
      <c r="AN106">
        <v>1090</v>
      </c>
      <c r="AO106">
        <v>2.0899990000000002</v>
      </c>
      <c r="AP106">
        <v>2.1766190000000001</v>
      </c>
      <c r="AQ106">
        <v>8.6619999999999905E-2</v>
      </c>
      <c r="AR106">
        <v>86.619999999999905</v>
      </c>
    </row>
    <row r="107" spans="1:44">
      <c r="A107">
        <v>34284</v>
      </c>
      <c r="B107" t="s">
        <v>16</v>
      </c>
      <c r="C107" t="s">
        <v>12</v>
      </c>
      <c r="D107">
        <v>1042</v>
      </c>
      <c r="E107">
        <v>2.780011</v>
      </c>
      <c r="F107">
        <v>2.860617</v>
      </c>
      <c r="G107">
        <v>8.06059999999999E-2</v>
      </c>
      <c r="H107">
        <v>80.605999999999895</v>
      </c>
      <c r="M107">
        <v>35351</v>
      </c>
      <c r="N107" t="s">
        <v>16</v>
      </c>
      <c r="O107" t="s">
        <v>51</v>
      </c>
      <c r="P107">
        <v>1058</v>
      </c>
      <c r="Q107">
        <v>1.750011</v>
      </c>
      <c r="R107">
        <v>1.8326169999999999</v>
      </c>
      <c r="S107">
        <v>8.2605999999999902E-2</v>
      </c>
      <c r="T107">
        <v>82.605999999999895</v>
      </c>
      <c r="AK107">
        <v>35367</v>
      </c>
      <c r="AL107" t="s">
        <v>16</v>
      </c>
      <c r="AM107" t="s">
        <v>51</v>
      </c>
      <c r="AN107">
        <v>1090</v>
      </c>
      <c r="AO107">
        <v>2.0900110000000001</v>
      </c>
      <c r="AP107">
        <v>2.1726190000000001</v>
      </c>
      <c r="AQ107">
        <v>8.2608000000000001E-2</v>
      </c>
      <c r="AR107">
        <v>82.608000000000004</v>
      </c>
    </row>
    <row r="108" spans="1:44">
      <c r="A108">
        <v>51747</v>
      </c>
      <c r="B108" t="s">
        <v>16</v>
      </c>
      <c r="C108" t="s">
        <v>11</v>
      </c>
      <c r="D108">
        <v>1042</v>
      </c>
      <c r="E108">
        <v>2.9399989999999998</v>
      </c>
      <c r="F108">
        <v>3.0206219999999999</v>
      </c>
      <c r="G108">
        <v>8.0622999999999598E-2</v>
      </c>
      <c r="H108">
        <v>80.622999999999607</v>
      </c>
      <c r="M108">
        <v>55446</v>
      </c>
      <c r="N108" t="s">
        <v>16</v>
      </c>
      <c r="O108" t="s">
        <v>49</v>
      </c>
      <c r="P108">
        <v>1058</v>
      </c>
      <c r="Q108">
        <v>2.12</v>
      </c>
      <c r="R108">
        <v>2.2006320000000001</v>
      </c>
      <c r="S108">
        <v>8.0631999999999995E-2</v>
      </c>
      <c r="T108">
        <v>80.632000000000005</v>
      </c>
      <c r="AK108">
        <v>55462</v>
      </c>
      <c r="AL108" t="s">
        <v>16</v>
      </c>
      <c r="AM108" t="s">
        <v>49</v>
      </c>
      <c r="AN108">
        <v>1090</v>
      </c>
      <c r="AO108">
        <v>2.3199990000000001</v>
      </c>
      <c r="AP108">
        <v>2.4086189999999998</v>
      </c>
      <c r="AQ108">
        <v>8.8619999999999699E-2</v>
      </c>
      <c r="AR108">
        <v>88.619999999999607</v>
      </c>
    </row>
    <row r="109" spans="1:44">
      <c r="A109">
        <v>34288</v>
      </c>
      <c r="B109" t="s">
        <v>16</v>
      </c>
      <c r="C109" t="s">
        <v>12</v>
      </c>
      <c r="D109">
        <v>1042</v>
      </c>
      <c r="E109">
        <v>2.9400110000000002</v>
      </c>
      <c r="F109">
        <v>3.0206170000000001</v>
      </c>
      <c r="G109">
        <v>8.06059999999999E-2</v>
      </c>
      <c r="H109">
        <v>80.605999999999895</v>
      </c>
      <c r="M109">
        <v>35355</v>
      </c>
      <c r="N109" t="s">
        <v>16</v>
      </c>
      <c r="O109" t="s">
        <v>51</v>
      </c>
      <c r="P109">
        <v>1058</v>
      </c>
      <c r="Q109">
        <v>2.1200109999999999</v>
      </c>
      <c r="R109">
        <v>2.2006169999999998</v>
      </c>
      <c r="S109">
        <v>8.06059999999999E-2</v>
      </c>
      <c r="T109">
        <v>80.605999999999895</v>
      </c>
      <c r="AK109">
        <v>35371</v>
      </c>
      <c r="AL109" t="s">
        <v>16</v>
      </c>
      <c r="AM109" t="s">
        <v>51</v>
      </c>
      <c r="AN109">
        <v>1090</v>
      </c>
      <c r="AO109">
        <v>2.320011</v>
      </c>
      <c r="AP109">
        <v>2.40063</v>
      </c>
      <c r="AQ109">
        <v>8.0618999999999996E-2</v>
      </c>
      <c r="AR109">
        <v>80.619</v>
      </c>
    </row>
    <row r="110" spans="1:44">
      <c r="A110">
        <v>51715</v>
      </c>
      <c r="B110" t="s">
        <v>16</v>
      </c>
      <c r="C110" t="s">
        <v>11</v>
      </c>
      <c r="D110">
        <v>1042</v>
      </c>
      <c r="E110">
        <v>1.03</v>
      </c>
      <c r="F110">
        <v>1.1126320000000001</v>
      </c>
      <c r="G110">
        <v>8.2631999999999997E-2</v>
      </c>
      <c r="H110">
        <v>82.632000000000005</v>
      </c>
      <c r="M110">
        <v>55434</v>
      </c>
      <c r="N110" t="s">
        <v>16</v>
      </c>
      <c r="O110" t="s">
        <v>49</v>
      </c>
      <c r="P110">
        <v>1058</v>
      </c>
      <c r="Q110">
        <v>1.199999</v>
      </c>
      <c r="R110">
        <v>1.2806169999999999</v>
      </c>
      <c r="S110">
        <v>8.0617999999999801E-2</v>
      </c>
      <c r="T110">
        <v>80.617999999999796</v>
      </c>
      <c r="AK110">
        <v>55466</v>
      </c>
      <c r="AL110" t="s">
        <v>16</v>
      </c>
      <c r="AM110" t="s">
        <v>49</v>
      </c>
      <c r="AN110">
        <v>1090</v>
      </c>
      <c r="AO110">
        <v>2.5899990000000002</v>
      </c>
      <c r="AP110">
        <v>2.6806190000000001</v>
      </c>
      <c r="AQ110">
        <v>9.0619999999999895E-2</v>
      </c>
      <c r="AR110">
        <v>90.619999999999905</v>
      </c>
    </row>
    <row r="111" spans="1:44">
      <c r="A111">
        <v>34256</v>
      </c>
      <c r="B111" t="s">
        <v>16</v>
      </c>
      <c r="C111" t="s">
        <v>12</v>
      </c>
      <c r="D111">
        <v>1042</v>
      </c>
      <c r="E111">
        <v>1.030011</v>
      </c>
      <c r="F111">
        <v>1.112617</v>
      </c>
      <c r="G111">
        <v>8.2605999999999902E-2</v>
      </c>
      <c r="H111">
        <v>82.605999999999895</v>
      </c>
      <c r="M111">
        <v>35343</v>
      </c>
      <c r="N111" t="s">
        <v>16</v>
      </c>
      <c r="O111" t="s">
        <v>51</v>
      </c>
      <c r="P111">
        <v>1058</v>
      </c>
      <c r="Q111">
        <v>1.2000109999999999</v>
      </c>
      <c r="R111">
        <v>1.2806219999999999</v>
      </c>
      <c r="S111">
        <v>8.0610999999999905E-2</v>
      </c>
      <c r="T111">
        <v>80.610999999999905</v>
      </c>
      <c r="AK111">
        <v>35375</v>
      </c>
      <c r="AL111" t="s">
        <v>16</v>
      </c>
      <c r="AM111" t="s">
        <v>51</v>
      </c>
      <c r="AN111">
        <v>1090</v>
      </c>
      <c r="AO111">
        <v>2.5900110000000001</v>
      </c>
      <c r="AP111">
        <v>2.6726299999999998</v>
      </c>
      <c r="AQ111">
        <v>8.2618999999999707E-2</v>
      </c>
      <c r="AR111">
        <v>82.618999999999701</v>
      </c>
    </row>
    <row r="112" spans="1:44">
      <c r="A112">
        <v>51719</v>
      </c>
      <c r="B112" t="s">
        <v>16</v>
      </c>
      <c r="C112" t="s">
        <v>11</v>
      </c>
      <c r="D112">
        <v>1042</v>
      </c>
      <c r="E112">
        <v>1.2299990000000001</v>
      </c>
      <c r="F112">
        <v>1.312622</v>
      </c>
      <c r="G112">
        <v>8.2622999999999794E-2</v>
      </c>
      <c r="H112">
        <v>82.622999999999806</v>
      </c>
      <c r="M112">
        <v>55438</v>
      </c>
      <c r="N112" t="s">
        <v>16</v>
      </c>
      <c r="O112" t="s">
        <v>49</v>
      </c>
      <c r="P112">
        <v>1058</v>
      </c>
      <c r="Q112">
        <v>1.28</v>
      </c>
      <c r="R112">
        <v>1.360627</v>
      </c>
      <c r="S112">
        <v>8.0627000000000004E-2</v>
      </c>
      <c r="T112">
        <v>80.626999999999995</v>
      </c>
      <c r="AK112">
        <v>55434</v>
      </c>
      <c r="AL112" t="s">
        <v>16</v>
      </c>
      <c r="AM112" t="s">
        <v>49</v>
      </c>
      <c r="AN112">
        <v>1090</v>
      </c>
      <c r="AO112">
        <v>1.03</v>
      </c>
      <c r="AP112">
        <v>1.112636</v>
      </c>
      <c r="AQ112">
        <v>8.2635999999999904E-2</v>
      </c>
      <c r="AR112">
        <v>82.635999999999896</v>
      </c>
    </row>
    <row r="113" spans="1:44">
      <c r="A113">
        <v>34260</v>
      </c>
      <c r="B113" t="s">
        <v>16</v>
      </c>
      <c r="C113" t="s">
        <v>12</v>
      </c>
      <c r="D113">
        <v>1042</v>
      </c>
      <c r="E113">
        <v>1.230011</v>
      </c>
      <c r="F113">
        <v>1.3126169999999999</v>
      </c>
      <c r="G113">
        <v>8.2605999999999902E-2</v>
      </c>
      <c r="H113">
        <v>82.605999999999895</v>
      </c>
      <c r="M113">
        <v>35347</v>
      </c>
      <c r="N113" t="s">
        <v>16</v>
      </c>
      <c r="O113" t="s">
        <v>51</v>
      </c>
      <c r="P113">
        <v>1058</v>
      </c>
      <c r="Q113">
        <v>1.280011</v>
      </c>
      <c r="R113">
        <v>1.3606320000000001</v>
      </c>
      <c r="S113">
        <v>8.0620999999999998E-2</v>
      </c>
      <c r="T113">
        <v>80.620999999999995</v>
      </c>
      <c r="AK113">
        <v>35343</v>
      </c>
      <c r="AL113" t="s">
        <v>16</v>
      </c>
      <c r="AM113" t="s">
        <v>51</v>
      </c>
      <c r="AN113">
        <v>1090</v>
      </c>
      <c r="AO113">
        <v>1.030011</v>
      </c>
      <c r="AP113">
        <v>1.11263</v>
      </c>
      <c r="AQ113">
        <v>8.2618999999999998E-2</v>
      </c>
      <c r="AR113">
        <v>82.619</v>
      </c>
    </row>
    <row r="114" spans="1:44">
      <c r="A114">
        <v>51723</v>
      </c>
      <c r="B114" t="s">
        <v>16</v>
      </c>
      <c r="C114" t="s">
        <v>11</v>
      </c>
      <c r="D114">
        <v>1042</v>
      </c>
      <c r="E114">
        <v>1.3</v>
      </c>
      <c r="F114">
        <v>1.3806320000000001</v>
      </c>
      <c r="G114">
        <v>8.0631999999999995E-2</v>
      </c>
      <c r="H114">
        <v>80.632000000000005</v>
      </c>
      <c r="M114">
        <v>55442</v>
      </c>
      <c r="N114" t="s">
        <v>16</v>
      </c>
      <c r="O114" t="s">
        <v>49</v>
      </c>
      <c r="P114">
        <v>1058</v>
      </c>
      <c r="Q114">
        <v>1.409999</v>
      </c>
      <c r="R114">
        <v>1.492632</v>
      </c>
      <c r="S114">
        <v>8.2632999999999901E-2</v>
      </c>
      <c r="T114">
        <v>82.632999999999896</v>
      </c>
      <c r="AK114">
        <v>55438</v>
      </c>
      <c r="AL114" t="s">
        <v>16</v>
      </c>
      <c r="AM114" t="s">
        <v>49</v>
      </c>
      <c r="AN114">
        <v>1090</v>
      </c>
      <c r="AO114">
        <v>1.04</v>
      </c>
      <c r="AP114">
        <v>1.1326209999999901</v>
      </c>
      <c r="AQ114">
        <v>9.2620999999999801E-2</v>
      </c>
      <c r="AR114">
        <v>92.620999999999796</v>
      </c>
    </row>
    <row r="115" spans="1:44">
      <c r="A115">
        <v>34264</v>
      </c>
      <c r="B115" t="s">
        <v>16</v>
      </c>
      <c r="C115" t="s">
        <v>12</v>
      </c>
      <c r="D115">
        <v>1042</v>
      </c>
      <c r="E115">
        <v>1.300011</v>
      </c>
      <c r="F115">
        <v>1.380617</v>
      </c>
      <c r="G115">
        <v>8.06059999999999E-2</v>
      </c>
      <c r="H115">
        <v>80.605999999999895</v>
      </c>
      <c r="M115">
        <v>35351</v>
      </c>
      <c r="N115" t="s">
        <v>16</v>
      </c>
      <c r="O115" t="s">
        <v>51</v>
      </c>
      <c r="P115">
        <v>1058</v>
      </c>
      <c r="Q115">
        <v>1.4100109999999999</v>
      </c>
      <c r="R115">
        <v>1.4926269999999999</v>
      </c>
      <c r="S115">
        <v>8.2615999999999995E-2</v>
      </c>
      <c r="T115">
        <v>82.616</v>
      </c>
      <c r="AK115">
        <v>35347</v>
      </c>
      <c r="AL115" t="s">
        <v>16</v>
      </c>
      <c r="AM115" t="s">
        <v>51</v>
      </c>
      <c r="AN115">
        <v>1090</v>
      </c>
      <c r="AO115">
        <v>1.040011</v>
      </c>
      <c r="AP115">
        <v>1.124619</v>
      </c>
      <c r="AQ115">
        <v>8.4608000000000003E-2</v>
      </c>
      <c r="AR115">
        <v>84.608000000000004</v>
      </c>
    </row>
    <row r="116" spans="1:44">
      <c r="A116">
        <v>51727</v>
      </c>
      <c r="B116" t="s">
        <v>16</v>
      </c>
      <c r="C116" t="s">
        <v>11</v>
      </c>
      <c r="D116">
        <v>1042</v>
      </c>
      <c r="E116">
        <v>1.3599999999999901</v>
      </c>
      <c r="F116">
        <v>1.4406319999999999</v>
      </c>
      <c r="G116">
        <v>8.0631999999999995E-2</v>
      </c>
      <c r="H116">
        <v>80.632000000000005</v>
      </c>
      <c r="M116">
        <v>55446</v>
      </c>
      <c r="N116" t="s">
        <v>16</v>
      </c>
      <c r="O116" t="s">
        <v>49</v>
      </c>
      <c r="P116">
        <v>1058</v>
      </c>
      <c r="Q116">
        <v>1.629999</v>
      </c>
      <c r="R116">
        <v>1.7126220000000001</v>
      </c>
      <c r="S116">
        <v>8.2623000000000099E-2</v>
      </c>
      <c r="T116">
        <v>82.623000000000104</v>
      </c>
      <c r="AK116">
        <v>55442</v>
      </c>
      <c r="AL116" t="s">
        <v>16</v>
      </c>
      <c r="AM116" t="s">
        <v>49</v>
      </c>
      <c r="AN116">
        <v>1090</v>
      </c>
      <c r="AO116">
        <v>1.149999</v>
      </c>
      <c r="AP116">
        <v>1.2406189999999999</v>
      </c>
      <c r="AQ116">
        <v>9.0619999999999895E-2</v>
      </c>
      <c r="AR116">
        <v>90.619999999999905</v>
      </c>
    </row>
    <row r="117" spans="1:44">
      <c r="A117">
        <v>34268</v>
      </c>
      <c r="B117" t="s">
        <v>16</v>
      </c>
      <c r="C117" t="s">
        <v>12</v>
      </c>
      <c r="D117">
        <v>1042</v>
      </c>
      <c r="E117">
        <v>1.3600110000000001</v>
      </c>
      <c r="F117">
        <v>1.440617</v>
      </c>
      <c r="G117">
        <v>8.06059999999999E-2</v>
      </c>
      <c r="H117">
        <v>80.605999999999895</v>
      </c>
      <c r="M117">
        <v>35355</v>
      </c>
      <c r="N117" t="s">
        <v>16</v>
      </c>
      <c r="O117" t="s">
        <v>51</v>
      </c>
      <c r="P117">
        <v>1058</v>
      </c>
      <c r="Q117">
        <v>1.6300110000000001</v>
      </c>
      <c r="R117">
        <v>1.7126269999999999</v>
      </c>
      <c r="S117">
        <v>8.2615999999999801E-2</v>
      </c>
      <c r="T117">
        <v>82.615999999999801</v>
      </c>
      <c r="AK117">
        <v>35351</v>
      </c>
      <c r="AL117" t="s">
        <v>16</v>
      </c>
      <c r="AM117" t="s">
        <v>51</v>
      </c>
      <c r="AN117">
        <v>1090</v>
      </c>
      <c r="AO117">
        <v>1.1500109999999999</v>
      </c>
      <c r="AP117">
        <v>1.2326299999999999</v>
      </c>
      <c r="AQ117">
        <v>8.2618999999999707E-2</v>
      </c>
      <c r="AR117">
        <v>82.618999999999701</v>
      </c>
    </row>
    <row r="118" spans="1:44">
      <c r="A118">
        <v>51731</v>
      </c>
      <c r="B118" t="s">
        <v>16</v>
      </c>
      <c r="C118" t="s">
        <v>11</v>
      </c>
      <c r="D118">
        <v>1042</v>
      </c>
      <c r="E118">
        <v>1.53</v>
      </c>
      <c r="F118">
        <v>1.612622</v>
      </c>
      <c r="G118">
        <v>8.2621999999999904E-2</v>
      </c>
      <c r="H118">
        <v>82.6219999999999</v>
      </c>
      <c r="M118">
        <v>55450</v>
      </c>
      <c r="N118" t="s">
        <v>16</v>
      </c>
      <c r="O118" t="s">
        <v>49</v>
      </c>
      <c r="P118">
        <v>1058</v>
      </c>
      <c r="Q118">
        <v>1.81</v>
      </c>
      <c r="R118">
        <v>1.8926319999999901</v>
      </c>
      <c r="S118">
        <v>8.2631999999999803E-2</v>
      </c>
      <c r="T118">
        <v>82.631999999999806</v>
      </c>
      <c r="AK118">
        <v>55446</v>
      </c>
      <c r="AL118" t="s">
        <v>16</v>
      </c>
      <c r="AM118" t="s">
        <v>49</v>
      </c>
      <c r="AN118">
        <v>1090</v>
      </c>
      <c r="AO118">
        <v>1.419999</v>
      </c>
      <c r="AP118">
        <v>1.5126189999999999</v>
      </c>
      <c r="AQ118">
        <v>9.2619999999999897E-2</v>
      </c>
      <c r="AR118">
        <v>92.619999999999905</v>
      </c>
    </row>
    <row r="119" spans="1:44">
      <c r="A119">
        <v>34272</v>
      </c>
      <c r="B119" t="s">
        <v>16</v>
      </c>
      <c r="C119" t="s">
        <v>12</v>
      </c>
      <c r="D119">
        <v>1042</v>
      </c>
      <c r="E119">
        <v>1.530011</v>
      </c>
      <c r="F119">
        <v>1.612617</v>
      </c>
      <c r="G119">
        <v>8.2605999999999902E-2</v>
      </c>
      <c r="H119">
        <v>82.605999999999895</v>
      </c>
      <c r="M119">
        <v>35359</v>
      </c>
      <c r="N119" t="s">
        <v>16</v>
      </c>
      <c r="O119" t="s">
        <v>51</v>
      </c>
      <c r="P119">
        <v>1058</v>
      </c>
      <c r="Q119">
        <v>1.810011</v>
      </c>
      <c r="R119">
        <v>1.892617</v>
      </c>
      <c r="S119">
        <v>8.2605999999999902E-2</v>
      </c>
      <c r="T119">
        <v>82.605999999999895</v>
      </c>
      <c r="AK119">
        <v>35355</v>
      </c>
      <c r="AL119" t="s">
        <v>16</v>
      </c>
      <c r="AM119" t="s">
        <v>51</v>
      </c>
      <c r="AN119">
        <v>1090</v>
      </c>
      <c r="AO119">
        <v>1.4200109999999999</v>
      </c>
      <c r="AP119">
        <v>1.5006299999999999</v>
      </c>
      <c r="AQ119">
        <v>8.0618999999999996E-2</v>
      </c>
      <c r="AR119">
        <v>80.619</v>
      </c>
    </row>
    <row r="120" spans="1:44">
      <c r="A120">
        <v>51735</v>
      </c>
      <c r="B120" t="s">
        <v>16</v>
      </c>
      <c r="C120" t="s">
        <v>11</v>
      </c>
      <c r="D120">
        <v>1042</v>
      </c>
      <c r="E120">
        <v>1.77</v>
      </c>
      <c r="F120">
        <v>1.8526319999999901</v>
      </c>
      <c r="G120">
        <v>8.2631999999999803E-2</v>
      </c>
      <c r="H120">
        <v>82.631999999999806</v>
      </c>
      <c r="M120">
        <v>55454</v>
      </c>
      <c r="N120" t="s">
        <v>16</v>
      </c>
      <c r="O120" t="s">
        <v>49</v>
      </c>
      <c r="P120">
        <v>1058</v>
      </c>
      <c r="Q120">
        <v>2.2299989999999998</v>
      </c>
      <c r="R120">
        <v>2.3126319999999998</v>
      </c>
      <c r="S120">
        <v>8.2632999999999901E-2</v>
      </c>
      <c r="T120">
        <v>82.632999999999896</v>
      </c>
      <c r="AK120">
        <v>55450</v>
      </c>
      <c r="AL120" t="s">
        <v>16</v>
      </c>
      <c r="AM120" t="s">
        <v>49</v>
      </c>
      <c r="AN120">
        <v>1090</v>
      </c>
      <c r="AO120">
        <v>1.52</v>
      </c>
      <c r="AP120">
        <v>1.612619</v>
      </c>
      <c r="AQ120">
        <v>9.2619000000000007E-2</v>
      </c>
      <c r="AR120">
        <v>92.619</v>
      </c>
    </row>
    <row r="121" spans="1:44">
      <c r="A121">
        <v>34276</v>
      </c>
      <c r="B121" t="s">
        <v>16</v>
      </c>
      <c r="C121" t="s">
        <v>12</v>
      </c>
      <c r="D121">
        <v>1042</v>
      </c>
      <c r="E121">
        <v>1.770011</v>
      </c>
      <c r="F121">
        <v>1.852617</v>
      </c>
      <c r="G121">
        <v>8.2605999999999902E-2</v>
      </c>
      <c r="H121">
        <v>82.605999999999895</v>
      </c>
      <c r="M121">
        <v>35363</v>
      </c>
      <c r="N121" t="s">
        <v>16</v>
      </c>
      <c r="O121" t="s">
        <v>51</v>
      </c>
      <c r="P121">
        <v>1058</v>
      </c>
      <c r="Q121">
        <v>2.2300110000000002</v>
      </c>
      <c r="R121">
        <v>2.312627</v>
      </c>
      <c r="S121">
        <v>8.2615999999999801E-2</v>
      </c>
      <c r="T121">
        <v>82.615999999999801</v>
      </c>
      <c r="AK121">
        <v>35359</v>
      </c>
      <c r="AL121" t="s">
        <v>16</v>
      </c>
      <c r="AM121" t="s">
        <v>51</v>
      </c>
      <c r="AN121">
        <v>1090</v>
      </c>
      <c r="AO121">
        <v>1.520011</v>
      </c>
      <c r="AP121">
        <v>1.600619</v>
      </c>
      <c r="AQ121">
        <v>8.0607999999999999E-2</v>
      </c>
      <c r="AR121">
        <v>80.608000000000004</v>
      </c>
    </row>
    <row r="122" spans="1:44">
      <c r="A122">
        <v>51739</v>
      </c>
      <c r="B122" t="s">
        <v>16</v>
      </c>
      <c r="C122" t="s">
        <v>11</v>
      </c>
      <c r="D122">
        <v>1042</v>
      </c>
      <c r="E122">
        <v>1.899999</v>
      </c>
      <c r="F122">
        <v>1.9806219999999899</v>
      </c>
      <c r="G122">
        <v>8.0622999999999806E-2</v>
      </c>
      <c r="H122">
        <v>80.622999999999806</v>
      </c>
      <c r="M122">
        <v>55458</v>
      </c>
      <c r="N122" t="s">
        <v>16</v>
      </c>
      <c r="O122" t="s">
        <v>49</v>
      </c>
      <c r="P122">
        <v>1058</v>
      </c>
      <c r="Q122">
        <v>2.2400000000000002</v>
      </c>
      <c r="R122">
        <v>2.3206220000000002</v>
      </c>
      <c r="S122">
        <v>8.0621999999999902E-2</v>
      </c>
      <c r="T122">
        <v>80.6219999999999</v>
      </c>
      <c r="AK122">
        <v>55454</v>
      </c>
      <c r="AL122" t="s">
        <v>16</v>
      </c>
      <c r="AM122" t="s">
        <v>49</v>
      </c>
      <c r="AN122">
        <v>1090</v>
      </c>
      <c r="AO122">
        <v>1.6099999999999901</v>
      </c>
      <c r="AP122">
        <v>1.7006190000000001</v>
      </c>
      <c r="AQ122">
        <v>9.0619000000000199E-2</v>
      </c>
      <c r="AR122">
        <v>90.619000000000199</v>
      </c>
    </row>
    <row r="123" spans="1:44">
      <c r="A123">
        <v>34280</v>
      </c>
      <c r="B123" t="s">
        <v>16</v>
      </c>
      <c r="C123" t="s">
        <v>12</v>
      </c>
      <c r="D123">
        <v>1042</v>
      </c>
      <c r="E123">
        <v>1.9000109999999999</v>
      </c>
      <c r="F123">
        <v>1.9806170000000001</v>
      </c>
      <c r="G123">
        <v>8.06059999999999E-2</v>
      </c>
      <c r="H123">
        <v>80.605999999999895</v>
      </c>
      <c r="M123">
        <v>35367</v>
      </c>
      <c r="N123" t="s">
        <v>16</v>
      </c>
      <c r="O123" t="s">
        <v>51</v>
      </c>
      <c r="P123">
        <v>1058</v>
      </c>
      <c r="Q123">
        <v>2.240011</v>
      </c>
      <c r="R123">
        <v>2.320627</v>
      </c>
      <c r="S123">
        <v>8.0615999999999993E-2</v>
      </c>
      <c r="T123">
        <v>80.616</v>
      </c>
      <c r="AK123">
        <v>35363</v>
      </c>
      <c r="AL123" t="s">
        <v>16</v>
      </c>
      <c r="AM123" t="s">
        <v>51</v>
      </c>
      <c r="AN123">
        <v>1090</v>
      </c>
      <c r="AO123">
        <v>1.6100110000000001</v>
      </c>
      <c r="AP123">
        <v>1.6926299999999901</v>
      </c>
      <c r="AQ123">
        <v>8.2618999999999707E-2</v>
      </c>
      <c r="AR123">
        <v>82.618999999999701</v>
      </c>
    </row>
    <row r="124" spans="1:44">
      <c r="A124">
        <v>51715</v>
      </c>
      <c r="B124" t="s">
        <v>16</v>
      </c>
      <c r="C124" t="s">
        <v>11</v>
      </c>
      <c r="D124">
        <v>1042</v>
      </c>
      <c r="E124">
        <v>1.75</v>
      </c>
      <c r="F124">
        <v>1.832632</v>
      </c>
      <c r="G124">
        <v>8.2631999999999997E-2</v>
      </c>
      <c r="H124">
        <v>82.632000000000005</v>
      </c>
      <c r="M124">
        <v>55462</v>
      </c>
      <c r="N124" t="s">
        <v>16</v>
      </c>
      <c r="O124" t="s">
        <v>49</v>
      </c>
      <c r="P124">
        <v>1058</v>
      </c>
      <c r="Q124">
        <v>2.31</v>
      </c>
      <c r="R124">
        <v>2.3926219999999998</v>
      </c>
      <c r="S124">
        <v>8.2622000000000195E-2</v>
      </c>
      <c r="T124">
        <v>82.622000000000199</v>
      </c>
      <c r="AK124">
        <v>55458</v>
      </c>
      <c r="AL124" t="s">
        <v>16</v>
      </c>
      <c r="AM124" t="s">
        <v>49</v>
      </c>
      <c r="AN124">
        <v>1090</v>
      </c>
      <c r="AO124">
        <v>1.85</v>
      </c>
      <c r="AP124">
        <v>1.9406189999999901</v>
      </c>
      <c r="AQ124">
        <v>9.06189999999997E-2</v>
      </c>
      <c r="AR124">
        <v>90.618999999999701</v>
      </c>
    </row>
    <row r="125" spans="1:44">
      <c r="A125">
        <v>34256</v>
      </c>
      <c r="B125" t="s">
        <v>16</v>
      </c>
      <c r="C125" t="s">
        <v>12</v>
      </c>
      <c r="D125">
        <v>1042</v>
      </c>
      <c r="E125">
        <v>1.750011</v>
      </c>
      <c r="F125">
        <v>1.8326169999999999</v>
      </c>
      <c r="G125">
        <v>8.2605999999999902E-2</v>
      </c>
      <c r="H125">
        <v>82.605999999999895</v>
      </c>
      <c r="M125">
        <v>35371</v>
      </c>
      <c r="N125" t="s">
        <v>16</v>
      </c>
      <c r="O125" t="s">
        <v>51</v>
      </c>
      <c r="P125">
        <v>1058</v>
      </c>
      <c r="Q125">
        <v>2.3100109999999998</v>
      </c>
      <c r="R125">
        <v>2.392617</v>
      </c>
      <c r="S125">
        <v>8.2606000000000096E-2</v>
      </c>
      <c r="T125">
        <v>82.606000000000094</v>
      </c>
      <c r="AK125">
        <v>35367</v>
      </c>
      <c r="AL125" t="s">
        <v>16</v>
      </c>
      <c r="AM125" t="s">
        <v>51</v>
      </c>
      <c r="AN125">
        <v>1090</v>
      </c>
      <c r="AO125">
        <v>1.8500109999999901</v>
      </c>
      <c r="AP125">
        <v>1.9326189999999901</v>
      </c>
      <c r="AQ125">
        <v>8.2608000000000001E-2</v>
      </c>
      <c r="AR125">
        <v>82.608000000000004</v>
      </c>
    </row>
    <row r="126" spans="1:44">
      <c r="A126">
        <v>51719</v>
      </c>
      <c r="B126" t="s">
        <v>16</v>
      </c>
      <c r="C126" t="s">
        <v>11</v>
      </c>
      <c r="D126">
        <v>1042</v>
      </c>
      <c r="E126">
        <v>1.909999</v>
      </c>
      <c r="F126">
        <v>1.9926219999999999</v>
      </c>
      <c r="G126">
        <v>8.2622999999999794E-2</v>
      </c>
      <c r="H126">
        <v>82.622999999999806</v>
      </c>
      <c r="M126">
        <v>55466</v>
      </c>
      <c r="N126" t="s">
        <v>16</v>
      </c>
      <c r="O126" t="s">
        <v>49</v>
      </c>
      <c r="P126">
        <v>1058</v>
      </c>
      <c r="Q126">
        <v>2.3399990000000002</v>
      </c>
      <c r="R126">
        <v>2.4206319999999999</v>
      </c>
      <c r="S126">
        <v>8.0632999999999705E-2</v>
      </c>
      <c r="T126">
        <v>80.632999999999697</v>
      </c>
      <c r="AK126">
        <v>37108</v>
      </c>
      <c r="AL126" t="s">
        <v>16</v>
      </c>
      <c r="AM126" t="s">
        <v>50</v>
      </c>
      <c r="AN126">
        <v>1090</v>
      </c>
      <c r="AO126">
        <v>2.160005</v>
      </c>
      <c r="AP126">
        <v>2.2406250000000001</v>
      </c>
      <c r="AQ126">
        <v>8.0620000000000094E-2</v>
      </c>
      <c r="AR126">
        <v>80.620000000000104</v>
      </c>
    </row>
    <row r="127" spans="1:44">
      <c r="A127">
        <v>34260</v>
      </c>
      <c r="B127" t="s">
        <v>16</v>
      </c>
      <c r="C127" t="s">
        <v>12</v>
      </c>
      <c r="D127">
        <v>1042</v>
      </c>
      <c r="E127">
        <v>1.9100109999999999</v>
      </c>
      <c r="F127">
        <v>1.9926170000000001</v>
      </c>
      <c r="G127">
        <v>8.2606000000000096E-2</v>
      </c>
      <c r="H127">
        <v>82.606000000000094</v>
      </c>
      <c r="M127">
        <v>35375</v>
      </c>
      <c r="N127" t="s">
        <v>16</v>
      </c>
      <c r="O127" t="s">
        <v>51</v>
      </c>
      <c r="P127">
        <v>1058</v>
      </c>
      <c r="Q127">
        <v>2.3400110000000001</v>
      </c>
      <c r="R127">
        <v>2.420617</v>
      </c>
      <c r="S127">
        <v>8.06059999999999E-2</v>
      </c>
      <c r="T127">
        <v>80.605999999999895</v>
      </c>
    </row>
    <row r="128" spans="1:44">
      <c r="A128">
        <v>51723</v>
      </c>
      <c r="B128" t="s">
        <v>16</v>
      </c>
      <c r="C128" t="s">
        <v>11</v>
      </c>
      <c r="D128">
        <v>1042</v>
      </c>
      <c r="E128">
        <v>2.52</v>
      </c>
      <c r="F128">
        <v>2.600622</v>
      </c>
      <c r="G128">
        <v>8.0621999999999902E-2</v>
      </c>
      <c r="H128">
        <v>80.6219999999999</v>
      </c>
      <c r="M128">
        <v>55434</v>
      </c>
      <c r="N128" t="s">
        <v>16</v>
      </c>
      <c r="O128" t="s">
        <v>49</v>
      </c>
      <c r="P128">
        <v>1058</v>
      </c>
      <c r="Q128">
        <v>1.139999</v>
      </c>
      <c r="R128">
        <v>1.2206170000000001</v>
      </c>
      <c r="S128">
        <v>8.0617999999999995E-2</v>
      </c>
      <c r="T128">
        <v>80.617999999999995</v>
      </c>
    </row>
    <row r="129" spans="1:20">
      <c r="A129">
        <v>34264</v>
      </c>
      <c r="B129" t="s">
        <v>16</v>
      </c>
      <c r="C129" t="s">
        <v>12</v>
      </c>
      <c r="D129">
        <v>1042</v>
      </c>
      <c r="E129">
        <v>2.5200109999999998</v>
      </c>
      <c r="F129">
        <v>2.60061699999999</v>
      </c>
      <c r="G129">
        <v>8.0605999999999497E-2</v>
      </c>
      <c r="H129">
        <v>80.605999999999497</v>
      </c>
      <c r="M129">
        <v>35343</v>
      </c>
      <c r="N129" t="s">
        <v>16</v>
      </c>
      <c r="O129" t="s">
        <v>51</v>
      </c>
      <c r="P129">
        <v>1058</v>
      </c>
      <c r="Q129">
        <v>1.1400109999999899</v>
      </c>
      <c r="R129">
        <v>1.2206319999999999</v>
      </c>
      <c r="S129">
        <v>8.0620999999999998E-2</v>
      </c>
      <c r="T129">
        <v>80.620999999999995</v>
      </c>
    </row>
    <row r="130" spans="1:20">
      <c r="A130">
        <v>51727</v>
      </c>
      <c r="B130" t="s">
        <v>16</v>
      </c>
      <c r="C130" t="s">
        <v>11</v>
      </c>
      <c r="D130">
        <v>1042</v>
      </c>
      <c r="E130">
        <v>2.56</v>
      </c>
      <c r="F130">
        <v>2.64061699999999</v>
      </c>
      <c r="G130">
        <v>8.0616999999999703E-2</v>
      </c>
      <c r="H130">
        <v>80.616999999999706</v>
      </c>
      <c r="M130">
        <v>55438</v>
      </c>
      <c r="N130" t="s">
        <v>16</v>
      </c>
      <c r="O130" t="s">
        <v>49</v>
      </c>
      <c r="P130">
        <v>1058</v>
      </c>
      <c r="Q130">
        <v>1.2299990000000001</v>
      </c>
      <c r="R130">
        <v>1.312632</v>
      </c>
      <c r="S130">
        <v>8.2632999999999901E-2</v>
      </c>
      <c r="T130">
        <v>82.632999999999896</v>
      </c>
    </row>
    <row r="131" spans="1:20">
      <c r="A131">
        <v>34268</v>
      </c>
      <c r="B131" t="s">
        <v>16</v>
      </c>
      <c r="C131" t="s">
        <v>12</v>
      </c>
      <c r="D131">
        <v>1042</v>
      </c>
      <c r="E131">
        <v>2.5600109999999998</v>
      </c>
      <c r="F131">
        <v>2.640622</v>
      </c>
      <c r="G131">
        <v>8.0610999999999697E-2</v>
      </c>
      <c r="H131">
        <v>80.610999999999706</v>
      </c>
      <c r="M131">
        <v>35347</v>
      </c>
      <c r="N131" t="s">
        <v>16</v>
      </c>
      <c r="O131" t="s">
        <v>51</v>
      </c>
      <c r="P131">
        <v>1058</v>
      </c>
      <c r="Q131">
        <v>1.230011</v>
      </c>
      <c r="R131">
        <v>1.312627</v>
      </c>
      <c r="S131">
        <v>8.2615999999999995E-2</v>
      </c>
      <c r="T131">
        <v>82.616</v>
      </c>
    </row>
    <row r="132" spans="1:20">
      <c r="M132">
        <v>55442</v>
      </c>
      <c r="N132" t="s">
        <v>16</v>
      </c>
      <c r="O132" t="s">
        <v>49</v>
      </c>
      <c r="P132">
        <v>1058</v>
      </c>
      <c r="Q132">
        <v>1.699999</v>
      </c>
      <c r="R132">
        <v>1.780632</v>
      </c>
      <c r="S132">
        <v>8.0632999999999899E-2</v>
      </c>
      <c r="T132">
        <v>80.632999999999896</v>
      </c>
    </row>
    <row r="133" spans="1:20">
      <c r="M133">
        <v>35351</v>
      </c>
      <c r="N133" t="s">
        <v>16</v>
      </c>
      <c r="O133" t="s">
        <v>51</v>
      </c>
      <c r="P133">
        <v>1058</v>
      </c>
      <c r="Q133">
        <v>1.7000109999999999</v>
      </c>
      <c r="R133">
        <v>1.780627</v>
      </c>
      <c r="S133">
        <v>8.0615999999999993E-2</v>
      </c>
      <c r="T133">
        <v>80.616</v>
      </c>
    </row>
    <row r="134" spans="1:20">
      <c r="M134">
        <v>55446</v>
      </c>
      <c r="N134" t="s">
        <v>16</v>
      </c>
      <c r="O134" t="s">
        <v>49</v>
      </c>
      <c r="P134">
        <v>1058</v>
      </c>
      <c r="Q134">
        <v>2.4199989999999998</v>
      </c>
      <c r="R134">
        <v>2.500632</v>
      </c>
      <c r="S134">
        <v>8.0633000000000093E-2</v>
      </c>
      <c r="T134">
        <v>80.633000000000095</v>
      </c>
    </row>
    <row r="135" spans="1:20">
      <c r="M135">
        <v>35355</v>
      </c>
      <c r="N135" t="s">
        <v>16</v>
      </c>
      <c r="O135" t="s">
        <v>51</v>
      </c>
      <c r="P135">
        <v>1058</v>
      </c>
      <c r="Q135">
        <v>2.4200110000000001</v>
      </c>
      <c r="R135">
        <v>2.5006170000000001</v>
      </c>
      <c r="S135">
        <v>8.06059999999999E-2</v>
      </c>
      <c r="T135">
        <v>80.605999999999895</v>
      </c>
    </row>
    <row r="136" spans="1:20">
      <c r="M136">
        <v>55450</v>
      </c>
      <c r="N136" t="s">
        <v>16</v>
      </c>
      <c r="O136" t="s">
        <v>49</v>
      </c>
      <c r="P136">
        <v>1058</v>
      </c>
      <c r="Q136">
        <v>2.5299990000000001</v>
      </c>
      <c r="R136">
        <v>2.6126320000000001</v>
      </c>
      <c r="S136">
        <v>8.2632999999999901E-2</v>
      </c>
      <c r="T136">
        <v>82.632999999999896</v>
      </c>
    </row>
    <row r="137" spans="1:20">
      <c r="M137">
        <v>35359</v>
      </c>
      <c r="N137" t="s">
        <v>16</v>
      </c>
      <c r="O137" t="s">
        <v>51</v>
      </c>
      <c r="P137">
        <v>1058</v>
      </c>
      <c r="Q137">
        <v>2.530011</v>
      </c>
      <c r="R137">
        <v>2.6126170000000002</v>
      </c>
      <c r="S137">
        <v>8.2606000000000096E-2</v>
      </c>
      <c r="T137">
        <v>82.606000000000094</v>
      </c>
    </row>
    <row r="138" spans="1:20">
      <c r="M138">
        <v>55454</v>
      </c>
      <c r="N138" t="s">
        <v>16</v>
      </c>
      <c r="O138" t="s">
        <v>49</v>
      </c>
      <c r="P138">
        <v>1058</v>
      </c>
      <c r="Q138">
        <v>2.5499990000000001</v>
      </c>
      <c r="R138">
        <v>2.6326320000000001</v>
      </c>
      <c r="S138">
        <v>8.2632999999999901E-2</v>
      </c>
      <c r="T138">
        <v>82.632999999999896</v>
      </c>
    </row>
    <row r="139" spans="1:20">
      <c r="M139">
        <v>35363</v>
      </c>
      <c r="N139" t="s">
        <v>16</v>
      </c>
      <c r="O139" t="s">
        <v>51</v>
      </c>
      <c r="P139">
        <v>1058</v>
      </c>
      <c r="Q139">
        <v>2.550011</v>
      </c>
      <c r="R139">
        <v>2.6326269999999998</v>
      </c>
      <c r="S139">
        <v>8.2616000000000203E-2</v>
      </c>
      <c r="T139">
        <v>82.616000000000199</v>
      </c>
    </row>
    <row r="140" spans="1:20">
      <c r="M140">
        <v>55434</v>
      </c>
      <c r="N140" t="s">
        <v>16</v>
      </c>
      <c r="O140" t="s">
        <v>49</v>
      </c>
      <c r="P140">
        <v>1058</v>
      </c>
      <c r="Q140">
        <v>1.75</v>
      </c>
      <c r="R140">
        <v>1.832622</v>
      </c>
      <c r="S140">
        <v>8.2621999999999904E-2</v>
      </c>
      <c r="T140">
        <v>82.6219999999999</v>
      </c>
    </row>
    <row r="141" spans="1:20">
      <c r="M141">
        <v>35343</v>
      </c>
      <c r="N141" t="s">
        <v>16</v>
      </c>
      <c r="O141" t="s">
        <v>51</v>
      </c>
      <c r="P141">
        <v>1058</v>
      </c>
      <c r="Q141">
        <v>1.750011</v>
      </c>
      <c r="R141">
        <v>1.8326169999999999</v>
      </c>
      <c r="S141">
        <v>8.2605999999999902E-2</v>
      </c>
      <c r="T141">
        <v>82.605999999999895</v>
      </c>
    </row>
    <row r="142" spans="1:20">
      <c r="M142">
        <v>55438</v>
      </c>
      <c r="N142" t="s">
        <v>16</v>
      </c>
      <c r="O142" t="s">
        <v>49</v>
      </c>
      <c r="P142">
        <v>1058</v>
      </c>
      <c r="Q142">
        <v>1.909999</v>
      </c>
      <c r="R142">
        <v>1.9926219999999999</v>
      </c>
      <c r="S142">
        <v>8.2622999999999794E-2</v>
      </c>
      <c r="T142">
        <v>82.622999999999806</v>
      </c>
    </row>
    <row r="143" spans="1:20">
      <c r="M143">
        <v>35347</v>
      </c>
      <c r="N143" t="s">
        <v>16</v>
      </c>
      <c r="O143" t="s">
        <v>51</v>
      </c>
      <c r="P143">
        <v>1058</v>
      </c>
      <c r="Q143">
        <v>1.9100109999999999</v>
      </c>
      <c r="R143">
        <v>1.9926170000000001</v>
      </c>
      <c r="S143">
        <v>8.2606000000000096E-2</v>
      </c>
      <c r="T143">
        <v>82.606000000000094</v>
      </c>
    </row>
    <row r="144" spans="1:20">
      <c r="M144">
        <v>55442</v>
      </c>
      <c r="N144" t="s">
        <v>16</v>
      </c>
      <c r="O144" t="s">
        <v>49</v>
      </c>
      <c r="P144">
        <v>1058</v>
      </c>
      <c r="Q144">
        <v>1.959999</v>
      </c>
      <c r="R144">
        <v>2.040632</v>
      </c>
      <c r="S144">
        <v>8.0632999999999899E-2</v>
      </c>
      <c r="T144">
        <v>80.632999999999896</v>
      </c>
    </row>
    <row r="145" spans="13:20">
      <c r="M145">
        <v>35351</v>
      </c>
      <c r="N145" t="s">
        <v>16</v>
      </c>
      <c r="O145" t="s">
        <v>51</v>
      </c>
      <c r="P145">
        <v>1058</v>
      </c>
      <c r="Q145">
        <v>1.9600109999999999</v>
      </c>
      <c r="R145">
        <v>2.0406270000000002</v>
      </c>
      <c r="S145">
        <v>8.0616000000000201E-2</v>
      </c>
      <c r="T145">
        <v>80.616000000000199</v>
      </c>
    </row>
    <row r="146" spans="13:20">
      <c r="M146">
        <v>55446</v>
      </c>
      <c r="N146" t="s">
        <v>16</v>
      </c>
      <c r="O146" t="s">
        <v>49</v>
      </c>
      <c r="P146">
        <v>1058</v>
      </c>
      <c r="Q146">
        <v>2.12</v>
      </c>
      <c r="R146">
        <v>2.2006220000000001</v>
      </c>
      <c r="S146">
        <v>8.0621999999999902E-2</v>
      </c>
      <c r="T146">
        <v>80.6219999999999</v>
      </c>
    </row>
    <row r="147" spans="13:20">
      <c r="M147">
        <v>35355</v>
      </c>
      <c r="N147" t="s">
        <v>16</v>
      </c>
      <c r="O147" t="s">
        <v>51</v>
      </c>
      <c r="P147">
        <v>1058</v>
      </c>
      <c r="Q147">
        <v>2.1200109999999999</v>
      </c>
      <c r="R147">
        <v>2.2006269999999999</v>
      </c>
      <c r="S147">
        <v>8.0615999999999993E-2</v>
      </c>
      <c r="T147">
        <v>80.616</v>
      </c>
    </row>
    <row r="148" spans="13:20">
      <c r="M148">
        <v>55434</v>
      </c>
      <c r="N148" t="s">
        <v>16</v>
      </c>
      <c r="O148" t="s">
        <v>49</v>
      </c>
      <c r="P148">
        <v>1058</v>
      </c>
      <c r="Q148">
        <v>1.75</v>
      </c>
      <c r="R148">
        <v>1.832622</v>
      </c>
      <c r="S148">
        <v>8.2621999999999904E-2</v>
      </c>
      <c r="T148">
        <v>82.6219999999999</v>
      </c>
    </row>
    <row r="149" spans="13:20">
      <c r="M149">
        <v>35343</v>
      </c>
      <c r="N149" t="s">
        <v>16</v>
      </c>
      <c r="O149" t="s">
        <v>51</v>
      </c>
      <c r="P149">
        <v>1058</v>
      </c>
      <c r="Q149">
        <v>1.750011</v>
      </c>
      <c r="R149">
        <v>1.8326169999999999</v>
      </c>
      <c r="S149">
        <v>8.2605999999999902E-2</v>
      </c>
      <c r="T149">
        <v>82.605999999999895</v>
      </c>
    </row>
    <row r="150" spans="13:20">
      <c r="M150">
        <v>55438</v>
      </c>
      <c r="N150" t="s">
        <v>16</v>
      </c>
      <c r="O150" t="s">
        <v>49</v>
      </c>
      <c r="P150">
        <v>1058</v>
      </c>
      <c r="Q150">
        <v>1.8399999999999901</v>
      </c>
      <c r="R150">
        <v>1.9206220000000001</v>
      </c>
      <c r="S150">
        <v>8.0622000000000194E-2</v>
      </c>
      <c r="T150">
        <v>80.622000000000199</v>
      </c>
    </row>
    <row r="151" spans="13:20">
      <c r="M151">
        <v>35347</v>
      </c>
      <c r="N151" t="s">
        <v>16</v>
      </c>
      <c r="O151" t="s">
        <v>51</v>
      </c>
      <c r="P151">
        <v>1058</v>
      </c>
      <c r="Q151">
        <v>1.8400110000000001</v>
      </c>
      <c r="R151">
        <v>1.920617</v>
      </c>
      <c r="S151">
        <v>8.06059999999999E-2</v>
      </c>
      <c r="T151">
        <v>80.605999999999895</v>
      </c>
    </row>
    <row r="152" spans="13:20">
      <c r="M152">
        <v>55442</v>
      </c>
      <c r="N152" t="s">
        <v>16</v>
      </c>
      <c r="O152" t="s">
        <v>49</v>
      </c>
      <c r="P152">
        <v>1058</v>
      </c>
      <c r="Q152">
        <v>2.2099989999999998</v>
      </c>
      <c r="R152">
        <v>2.2926319999999998</v>
      </c>
      <c r="S152">
        <v>8.2633000000000401E-2</v>
      </c>
      <c r="T152">
        <v>82.633000000000393</v>
      </c>
    </row>
    <row r="153" spans="13:20">
      <c r="M153">
        <v>35351</v>
      </c>
      <c r="N153" t="s">
        <v>16</v>
      </c>
      <c r="O153" t="s">
        <v>51</v>
      </c>
      <c r="P153">
        <v>1058</v>
      </c>
      <c r="Q153">
        <v>2.2100110000000002</v>
      </c>
      <c r="R153">
        <v>2.292627</v>
      </c>
      <c r="S153">
        <v>8.2615999999999801E-2</v>
      </c>
      <c r="T153">
        <v>82.615999999999801</v>
      </c>
    </row>
    <row r="154" spans="13:20">
      <c r="M154">
        <v>55446</v>
      </c>
      <c r="N154" t="s">
        <v>16</v>
      </c>
      <c r="O154" t="s">
        <v>49</v>
      </c>
      <c r="P154">
        <v>1058</v>
      </c>
      <c r="Q154">
        <v>2.4399989999999998</v>
      </c>
      <c r="R154">
        <v>2.5246170000000001</v>
      </c>
      <c r="S154">
        <v>8.4618000000000304E-2</v>
      </c>
      <c r="T154">
        <v>84.618000000000293</v>
      </c>
    </row>
    <row r="155" spans="13:20">
      <c r="M155">
        <v>35355</v>
      </c>
      <c r="N155" t="s">
        <v>16</v>
      </c>
      <c r="O155" t="s">
        <v>51</v>
      </c>
      <c r="P155">
        <v>1058</v>
      </c>
      <c r="Q155">
        <v>2.4400110000000002</v>
      </c>
      <c r="R155">
        <v>2.5206270000000002</v>
      </c>
      <c r="S155">
        <v>8.0615999999999993E-2</v>
      </c>
      <c r="T155">
        <v>80.616</v>
      </c>
    </row>
    <row r="156" spans="13:20">
      <c r="M156">
        <v>55450</v>
      </c>
      <c r="N156" t="s">
        <v>16</v>
      </c>
      <c r="O156" t="s">
        <v>49</v>
      </c>
      <c r="P156">
        <v>1058</v>
      </c>
      <c r="Q156">
        <v>2.6699989999999998</v>
      </c>
      <c r="R156">
        <v>2.7526220000000001</v>
      </c>
      <c r="S156">
        <v>8.2623000000000293E-2</v>
      </c>
      <c r="T156">
        <v>82.623000000000303</v>
      </c>
    </row>
    <row r="157" spans="13:20">
      <c r="M157">
        <v>35359</v>
      </c>
      <c r="N157" t="s">
        <v>16</v>
      </c>
      <c r="O157" t="s">
        <v>51</v>
      </c>
      <c r="P157">
        <v>1058</v>
      </c>
      <c r="Q157">
        <v>2.6700110000000001</v>
      </c>
      <c r="R157">
        <v>2.7526169999999999</v>
      </c>
      <c r="S157">
        <v>8.2605999999999694E-2</v>
      </c>
      <c r="T157">
        <v>82.605999999999696</v>
      </c>
    </row>
    <row r="158" spans="13:20">
      <c r="M158">
        <v>55454</v>
      </c>
      <c r="N158" t="s">
        <v>16</v>
      </c>
      <c r="O158" t="s">
        <v>49</v>
      </c>
      <c r="P158">
        <v>1058</v>
      </c>
      <c r="Q158">
        <v>2.71999999999999</v>
      </c>
      <c r="R158">
        <v>2.8006319999999998</v>
      </c>
      <c r="S158">
        <v>8.0632000000000398E-2</v>
      </c>
      <c r="T158">
        <v>80.632000000000403</v>
      </c>
    </row>
    <row r="159" spans="13:20">
      <c r="M159">
        <v>35363</v>
      </c>
      <c r="N159" t="s">
        <v>16</v>
      </c>
      <c r="O159" t="s">
        <v>51</v>
      </c>
      <c r="P159">
        <v>1058</v>
      </c>
      <c r="Q159">
        <v>2.720011</v>
      </c>
      <c r="R159">
        <v>2.8006169999999999</v>
      </c>
      <c r="S159">
        <v>8.06059999999999E-2</v>
      </c>
      <c r="T159">
        <v>80.605999999999895</v>
      </c>
    </row>
    <row r="160" spans="13:20">
      <c r="M160">
        <v>55434</v>
      </c>
      <c r="N160" t="s">
        <v>16</v>
      </c>
      <c r="O160" t="s">
        <v>49</v>
      </c>
      <c r="P160">
        <v>1058</v>
      </c>
      <c r="Q160">
        <v>1.08</v>
      </c>
      <c r="R160">
        <v>1.160617</v>
      </c>
      <c r="S160">
        <v>8.0616999999999897E-2</v>
      </c>
      <c r="T160">
        <v>80.616999999999905</v>
      </c>
    </row>
    <row r="161" spans="13:20">
      <c r="M161">
        <v>35343</v>
      </c>
      <c r="N161" t="s">
        <v>16</v>
      </c>
      <c r="O161" t="s">
        <v>51</v>
      </c>
      <c r="P161">
        <v>1058</v>
      </c>
      <c r="Q161">
        <v>1.0800110000000001</v>
      </c>
      <c r="R161">
        <v>1.160622</v>
      </c>
      <c r="S161">
        <v>8.0610999999999905E-2</v>
      </c>
      <c r="T161">
        <v>80.610999999999905</v>
      </c>
    </row>
    <row r="162" spans="13:20">
      <c r="M162">
        <v>55438</v>
      </c>
      <c r="N162" t="s">
        <v>16</v>
      </c>
      <c r="O162" t="s">
        <v>49</v>
      </c>
      <c r="P162">
        <v>1058</v>
      </c>
      <c r="Q162">
        <v>1.129999</v>
      </c>
      <c r="R162">
        <v>1.2126170000000001</v>
      </c>
      <c r="S162">
        <v>8.2617999999999997E-2</v>
      </c>
      <c r="T162">
        <v>82.617999999999995</v>
      </c>
    </row>
    <row r="163" spans="13:20">
      <c r="M163">
        <v>35347</v>
      </c>
      <c r="N163" t="s">
        <v>16</v>
      </c>
      <c r="O163" t="s">
        <v>51</v>
      </c>
      <c r="P163">
        <v>1058</v>
      </c>
      <c r="Q163">
        <v>1.1300110000000001</v>
      </c>
      <c r="R163">
        <v>1.2126220000000001</v>
      </c>
      <c r="S163">
        <v>8.2610999999999907E-2</v>
      </c>
      <c r="T163">
        <v>82.610999999999905</v>
      </c>
    </row>
    <row r="164" spans="13:20">
      <c r="M164">
        <v>55442</v>
      </c>
      <c r="N164" t="s">
        <v>16</v>
      </c>
      <c r="O164" t="s">
        <v>49</v>
      </c>
      <c r="P164">
        <v>1058</v>
      </c>
      <c r="Q164">
        <v>1.32</v>
      </c>
      <c r="R164">
        <v>1.4006319999999901</v>
      </c>
      <c r="S164">
        <v>8.0631999999999801E-2</v>
      </c>
      <c r="T164">
        <v>80.631999999999806</v>
      </c>
    </row>
    <row r="165" spans="13:20">
      <c r="M165">
        <v>35351</v>
      </c>
      <c r="N165" t="s">
        <v>16</v>
      </c>
      <c r="O165" t="s">
        <v>51</v>
      </c>
      <c r="P165">
        <v>1058</v>
      </c>
      <c r="Q165">
        <v>1.320011</v>
      </c>
      <c r="R165">
        <v>1.400617</v>
      </c>
      <c r="S165">
        <v>8.06059999999999E-2</v>
      </c>
      <c r="T165">
        <v>80.605999999999895</v>
      </c>
    </row>
    <row r="166" spans="13:20">
      <c r="M166">
        <v>55446</v>
      </c>
      <c r="N166" t="s">
        <v>16</v>
      </c>
      <c r="O166" t="s">
        <v>49</v>
      </c>
      <c r="P166">
        <v>1058</v>
      </c>
      <c r="Q166">
        <v>1.899999</v>
      </c>
      <c r="R166">
        <v>1.9806319999999999</v>
      </c>
      <c r="S166">
        <v>8.0632999999999899E-2</v>
      </c>
      <c r="T166">
        <v>80.632999999999896</v>
      </c>
    </row>
    <row r="167" spans="13:20">
      <c r="M167">
        <v>35355</v>
      </c>
      <c r="N167" t="s">
        <v>16</v>
      </c>
      <c r="O167" t="s">
        <v>51</v>
      </c>
      <c r="P167">
        <v>1058</v>
      </c>
      <c r="Q167">
        <v>1.9000109999999999</v>
      </c>
      <c r="R167">
        <v>1.9806170000000001</v>
      </c>
      <c r="S167">
        <v>8.06059999999999E-2</v>
      </c>
      <c r="T167">
        <v>80.605999999999895</v>
      </c>
    </row>
    <row r="168" spans="13:20">
      <c r="M168">
        <v>55434</v>
      </c>
      <c r="N168" t="s">
        <v>16</v>
      </c>
      <c r="O168" t="s">
        <v>49</v>
      </c>
      <c r="P168">
        <v>1058</v>
      </c>
      <c r="Q168">
        <v>1.1000000000000001</v>
      </c>
      <c r="R168">
        <v>1.180617</v>
      </c>
      <c r="S168">
        <v>8.0616999999999897E-2</v>
      </c>
      <c r="T168">
        <v>80.616999999999905</v>
      </c>
    </row>
    <row r="169" spans="13:20">
      <c r="M169">
        <v>35343</v>
      </c>
      <c r="N169" t="s">
        <v>16</v>
      </c>
      <c r="O169" t="s">
        <v>51</v>
      </c>
      <c r="P169">
        <v>1058</v>
      </c>
      <c r="Q169">
        <v>1.1000110000000001</v>
      </c>
      <c r="R169">
        <v>1.1806220000000001</v>
      </c>
      <c r="S169">
        <v>8.0610999999999905E-2</v>
      </c>
      <c r="T169">
        <v>80.610999999999905</v>
      </c>
    </row>
    <row r="170" spans="13:20">
      <c r="M170">
        <v>55438</v>
      </c>
      <c r="N170" t="s">
        <v>16</v>
      </c>
      <c r="O170" t="s">
        <v>49</v>
      </c>
      <c r="P170">
        <v>1058</v>
      </c>
      <c r="Q170">
        <v>1.189999</v>
      </c>
      <c r="R170">
        <v>1.2726169999999899</v>
      </c>
      <c r="S170">
        <v>8.2617999999999803E-2</v>
      </c>
      <c r="T170">
        <v>82.617999999999796</v>
      </c>
    </row>
    <row r="171" spans="13:20">
      <c r="M171">
        <v>35347</v>
      </c>
      <c r="N171" t="s">
        <v>16</v>
      </c>
      <c r="O171" t="s">
        <v>51</v>
      </c>
      <c r="P171">
        <v>1058</v>
      </c>
      <c r="Q171">
        <v>1.1900109999999999</v>
      </c>
      <c r="R171">
        <v>1.272632</v>
      </c>
      <c r="S171">
        <v>8.2621E-2</v>
      </c>
      <c r="T171">
        <v>82.620999999999995</v>
      </c>
    </row>
    <row r="172" spans="13:20">
      <c r="M172">
        <v>55442</v>
      </c>
      <c r="N172" t="s">
        <v>16</v>
      </c>
      <c r="O172" t="s">
        <v>49</v>
      </c>
      <c r="P172">
        <v>1058</v>
      </c>
      <c r="Q172">
        <v>1.209999</v>
      </c>
      <c r="R172">
        <v>1.292627</v>
      </c>
      <c r="S172">
        <v>8.2627999999999896E-2</v>
      </c>
      <c r="T172">
        <v>82.627999999999901</v>
      </c>
    </row>
    <row r="173" spans="13:20">
      <c r="M173">
        <v>35351</v>
      </c>
      <c r="N173" t="s">
        <v>16</v>
      </c>
      <c r="O173" t="s">
        <v>51</v>
      </c>
      <c r="P173">
        <v>1058</v>
      </c>
      <c r="Q173">
        <v>1.2100109999999999</v>
      </c>
      <c r="R173">
        <v>1.292632</v>
      </c>
      <c r="S173">
        <v>8.2621E-2</v>
      </c>
      <c r="T173">
        <v>82.620999999999995</v>
      </c>
    </row>
    <row r="174" spans="13:20">
      <c r="M174">
        <v>55446</v>
      </c>
      <c r="N174" t="s">
        <v>16</v>
      </c>
      <c r="O174" t="s">
        <v>49</v>
      </c>
      <c r="P174">
        <v>1058</v>
      </c>
      <c r="Q174">
        <v>1.3599999999999901</v>
      </c>
      <c r="R174">
        <v>1.4406220000000001</v>
      </c>
      <c r="S174">
        <v>8.0622000000000194E-2</v>
      </c>
      <c r="T174">
        <v>80.622000000000199</v>
      </c>
    </row>
    <row r="175" spans="13:20">
      <c r="M175">
        <v>35355</v>
      </c>
      <c r="N175" t="s">
        <v>16</v>
      </c>
      <c r="O175" t="s">
        <v>51</v>
      </c>
      <c r="P175">
        <v>1058</v>
      </c>
      <c r="Q175">
        <v>1.3600110000000001</v>
      </c>
      <c r="R175">
        <v>1.440617</v>
      </c>
      <c r="S175">
        <v>8.06059999999999E-2</v>
      </c>
      <c r="T175">
        <v>80.605999999999895</v>
      </c>
    </row>
    <row r="176" spans="13:20">
      <c r="M176">
        <v>55450</v>
      </c>
      <c r="N176" t="s">
        <v>16</v>
      </c>
      <c r="O176" t="s">
        <v>49</v>
      </c>
      <c r="P176">
        <v>1058</v>
      </c>
      <c r="Q176">
        <v>1.459999</v>
      </c>
      <c r="R176">
        <v>1.540632</v>
      </c>
      <c r="S176">
        <v>8.0632999999999899E-2</v>
      </c>
      <c r="T176">
        <v>80.632999999999896</v>
      </c>
    </row>
    <row r="177" spans="13:20">
      <c r="M177">
        <v>35359</v>
      </c>
      <c r="N177" t="s">
        <v>16</v>
      </c>
      <c r="O177" t="s">
        <v>51</v>
      </c>
      <c r="P177">
        <v>1058</v>
      </c>
      <c r="Q177">
        <v>1.4600109999999999</v>
      </c>
      <c r="R177">
        <v>1.540627</v>
      </c>
      <c r="S177">
        <v>8.0615999999999993E-2</v>
      </c>
      <c r="T177">
        <v>80.616</v>
      </c>
    </row>
    <row r="178" spans="13:20">
      <c r="M178">
        <v>55454</v>
      </c>
      <c r="N178" t="s">
        <v>16</v>
      </c>
      <c r="O178" t="s">
        <v>49</v>
      </c>
      <c r="P178">
        <v>1058</v>
      </c>
      <c r="Q178">
        <v>1.8399999999999901</v>
      </c>
      <c r="R178">
        <v>1.9206220000000001</v>
      </c>
      <c r="S178">
        <v>8.0622000000000194E-2</v>
      </c>
      <c r="T178">
        <v>80.622000000000199</v>
      </c>
    </row>
    <row r="179" spans="13:20">
      <c r="M179">
        <v>35363</v>
      </c>
      <c r="N179" t="s">
        <v>16</v>
      </c>
      <c r="O179" t="s">
        <v>51</v>
      </c>
      <c r="P179">
        <v>1058</v>
      </c>
      <c r="Q179">
        <v>1.8400110000000001</v>
      </c>
      <c r="R179">
        <v>1.920617</v>
      </c>
      <c r="S179">
        <v>8.06059999999999E-2</v>
      </c>
      <c r="T179">
        <v>80.605999999999895</v>
      </c>
    </row>
    <row r="180" spans="13:20">
      <c r="M180">
        <v>55458</v>
      </c>
      <c r="N180" t="s">
        <v>16</v>
      </c>
      <c r="O180" t="s">
        <v>49</v>
      </c>
      <c r="P180">
        <v>1058</v>
      </c>
      <c r="Q180">
        <v>2.39</v>
      </c>
      <c r="R180">
        <v>2.4726319999999999</v>
      </c>
      <c r="S180">
        <v>8.2631999999999803E-2</v>
      </c>
      <c r="T180">
        <v>82.631999999999806</v>
      </c>
    </row>
    <row r="181" spans="13:20">
      <c r="M181">
        <v>35367</v>
      </c>
      <c r="N181" t="s">
        <v>16</v>
      </c>
      <c r="O181" t="s">
        <v>51</v>
      </c>
      <c r="P181">
        <v>1058</v>
      </c>
      <c r="Q181">
        <v>2.3900109999999999</v>
      </c>
      <c r="R181">
        <v>2.4726170000000001</v>
      </c>
      <c r="S181">
        <v>8.2606000000000096E-2</v>
      </c>
      <c r="T181">
        <v>82.606000000000094</v>
      </c>
    </row>
    <row r="182" spans="13:20">
      <c r="M182">
        <v>55462</v>
      </c>
      <c r="N182" t="s">
        <v>16</v>
      </c>
      <c r="O182" t="s">
        <v>49</v>
      </c>
      <c r="P182">
        <v>1058</v>
      </c>
      <c r="Q182">
        <v>2.3999990000000002</v>
      </c>
      <c r="R182">
        <v>2.4806319999999999</v>
      </c>
      <c r="S182">
        <v>8.0632999999999705E-2</v>
      </c>
      <c r="T182">
        <v>80.632999999999697</v>
      </c>
    </row>
    <row r="183" spans="13:20">
      <c r="M183">
        <v>35371</v>
      </c>
      <c r="N183" t="s">
        <v>16</v>
      </c>
      <c r="O183" t="s">
        <v>51</v>
      </c>
      <c r="P183">
        <v>1058</v>
      </c>
      <c r="Q183">
        <v>2.4000110000000001</v>
      </c>
      <c r="R183">
        <v>2.4806270000000001</v>
      </c>
      <c r="S183">
        <v>8.0615999999999993E-2</v>
      </c>
      <c r="T183">
        <v>80.616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showRuler="0" topLeftCell="A8" workbookViewId="0">
      <selection activeCell="L20" sqref="L20"/>
    </sheetView>
  </sheetViews>
  <sheetFormatPr baseColWidth="12" defaultColWidth="13" defaultRowHeight="18" x14ac:dyDescent="0"/>
  <cols>
    <col min="1" max="1" width="16.1640625" bestFit="1" customWidth="1"/>
    <col min="2" max="4" width="16.1640625" customWidth="1"/>
    <col min="17" max="17" width="16.1640625" bestFit="1" customWidth="1"/>
    <col min="20" max="20" width="13.6640625" customWidth="1"/>
  </cols>
  <sheetData>
    <row r="1" spans="1:38">
      <c r="A1" t="s">
        <v>42</v>
      </c>
      <c r="K1" t="s">
        <v>46</v>
      </c>
      <c r="U1" t="s">
        <v>47</v>
      </c>
      <c r="AE1" t="s">
        <v>48</v>
      </c>
    </row>
    <row r="2" spans="1:38">
      <c r="B2" t="s">
        <v>53</v>
      </c>
      <c r="C2" t="s">
        <v>54</v>
      </c>
      <c r="D2" t="s">
        <v>55</v>
      </c>
      <c r="E2" t="s">
        <v>27</v>
      </c>
      <c r="F2" t="s">
        <v>28</v>
      </c>
      <c r="G2" t="s">
        <v>29</v>
      </c>
      <c r="H2" t="s">
        <v>30</v>
      </c>
      <c r="L2" t="s">
        <v>56</v>
      </c>
      <c r="M2" t="s">
        <v>54</v>
      </c>
      <c r="N2" t="s">
        <v>55</v>
      </c>
      <c r="O2" t="s">
        <v>27</v>
      </c>
      <c r="P2" t="s">
        <v>28</v>
      </c>
      <c r="Q2" t="s">
        <v>29</v>
      </c>
      <c r="R2" t="s">
        <v>30</v>
      </c>
      <c r="V2" t="s">
        <v>56</v>
      </c>
      <c r="W2" t="s">
        <v>54</v>
      </c>
      <c r="X2" t="s">
        <v>55</v>
      </c>
      <c r="Y2" t="s">
        <v>27</v>
      </c>
      <c r="Z2" t="s">
        <v>28</v>
      </c>
      <c r="AA2" t="s">
        <v>29</v>
      </c>
      <c r="AB2" t="s">
        <v>30</v>
      </c>
      <c r="AF2" t="s">
        <v>56</v>
      </c>
      <c r="AG2" t="s">
        <v>54</v>
      </c>
      <c r="AH2" t="s">
        <v>55</v>
      </c>
      <c r="AI2" t="s">
        <v>27</v>
      </c>
      <c r="AJ2" t="s">
        <v>28</v>
      </c>
      <c r="AK2" t="s">
        <v>29</v>
      </c>
      <c r="AL2" t="s">
        <v>30</v>
      </c>
    </row>
    <row r="3" spans="1:38">
      <c r="A3" t="s">
        <v>31</v>
      </c>
      <c r="B3">
        <v>241.8337777777771</v>
      </c>
      <c r="C3">
        <v>111.39127777777779</v>
      </c>
      <c r="D3">
        <v>96.620305555555476</v>
      </c>
      <c r="E3">
        <f>'16k'!K3</f>
        <v>86.08170930232545</v>
      </c>
      <c r="F3">
        <f>'8k'!K3</f>
        <v>82.535499999999843</v>
      </c>
      <c r="G3">
        <f>'4k'!K3</f>
        <v>81.617854651162631</v>
      </c>
      <c r="H3">
        <f>'2k'!K3</f>
        <v>81.586335937499825</v>
      </c>
      <c r="K3" t="s">
        <v>31</v>
      </c>
      <c r="L3">
        <v>150.63302272727276</v>
      </c>
      <c r="M3">
        <v>96.481767441860498</v>
      </c>
      <c r="N3">
        <v>59.794683333333374</v>
      </c>
      <c r="O3" s="3">
        <f>'16k'!W3</f>
        <v>85.840951388888769</v>
      </c>
      <c r="P3" s="3">
        <f>'8k'!W3</f>
        <v>82.487431952662632</v>
      </c>
      <c r="Q3" s="3">
        <f>'4k'!W3</f>
        <v>81.79656666666655</v>
      </c>
      <c r="R3">
        <f>'2k'!W3</f>
        <v>81.707516666666564</v>
      </c>
      <c r="U3" t="s">
        <v>31</v>
      </c>
      <c r="V3">
        <v>132.3339947916667</v>
      </c>
      <c r="W3">
        <v>88.546515624999998</v>
      </c>
      <c r="X3">
        <v>59.266000000000012</v>
      </c>
      <c r="Y3" s="3">
        <f>'16k'!AI3</f>
        <v>88.636813186813171</v>
      </c>
      <c r="Z3" s="3">
        <f>'8k'!AI3</f>
        <v>84.802146666666644</v>
      </c>
      <c r="AA3" s="3">
        <f>'4k'!AI3</f>
        <v>84.812774647887323</v>
      </c>
      <c r="AB3">
        <f>'2k'!AI3</f>
        <v>83.833676470588159</v>
      </c>
      <c r="AE3" t="s">
        <v>31</v>
      </c>
      <c r="AF3">
        <v>126.04170992366411</v>
      </c>
      <c r="AG3">
        <v>64.5809838709677</v>
      </c>
      <c r="AH3">
        <v>65.520514705882348</v>
      </c>
      <c r="AI3" s="3">
        <f>'16k'!AU3</f>
        <v>91.313174825174727</v>
      </c>
      <c r="AJ3" s="3">
        <f>'8k'!AU3</f>
        <v>87.330917910447681</v>
      </c>
      <c r="AK3" s="3">
        <f>'4k'!AU3</f>
        <v>85.893813953488376</v>
      </c>
      <c r="AL3">
        <f>'2k'!AU3</f>
        <v>84.650934959349627</v>
      </c>
    </row>
    <row r="4" spans="1:38">
      <c r="A4" t="s">
        <v>32</v>
      </c>
      <c r="B4">
        <v>4.6957630376938742</v>
      </c>
      <c r="C4">
        <v>2.273002744915865</v>
      </c>
      <c r="D4">
        <v>7.9819916911647998E-3</v>
      </c>
      <c r="E4">
        <f>'16k'!K4</f>
        <v>1.3284200343219332</v>
      </c>
      <c r="F4">
        <f>'8k'!K4</f>
        <v>1.5170495476417263</v>
      </c>
      <c r="G4">
        <f>'4k'!K4</f>
        <v>1.0007041688355673</v>
      </c>
      <c r="H4">
        <f>'2k'!K4</f>
        <v>1.0004955824907282</v>
      </c>
      <c r="K4" t="s">
        <v>32</v>
      </c>
      <c r="L4">
        <v>15.739800978904693</v>
      </c>
      <c r="M4">
        <v>2.8462895294491042</v>
      </c>
      <c r="N4">
        <v>8.7291004872427056</v>
      </c>
      <c r="O4" s="3">
        <f>'16k'!W4</f>
        <v>1.2273691168616747</v>
      </c>
      <c r="P4" s="3">
        <f>'8k'!W4</f>
        <v>1.4954232257350368</v>
      </c>
      <c r="Q4" s="3">
        <f>'4k'!W4</f>
        <v>1.1316519051565577</v>
      </c>
      <c r="R4">
        <f>'2k'!W4</f>
        <v>1.0400908692940805</v>
      </c>
      <c r="U4" t="s">
        <v>32</v>
      </c>
      <c r="V4">
        <v>22.255822254734486</v>
      </c>
      <c r="W4">
        <v>16.320343962743411</v>
      </c>
      <c r="X4">
        <v>13.235135524085575</v>
      </c>
      <c r="Y4" s="3">
        <f>'16k'!AI4</f>
        <v>4.4883148111759068</v>
      </c>
      <c r="Z4" s="3">
        <f>'8k'!AI4</f>
        <v>3.5816610604330039</v>
      </c>
      <c r="AA4" s="3">
        <f>'4k'!AI4</f>
        <v>4.107654878042168</v>
      </c>
      <c r="AB4">
        <f>'2k'!AI4</f>
        <v>3.5441396067580593</v>
      </c>
      <c r="AE4" t="s">
        <v>32</v>
      </c>
      <c r="AF4">
        <v>25.331870455282019</v>
      </c>
      <c r="AG4">
        <v>12.219638026543313</v>
      </c>
      <c r="AH4">
        <v>15.682940369463248</v>
      </c>
      <c r="AI4" s="3">
        <f>'16k'!AU4</f>
        <v>7.5174924199575583</v>
      </c>
      <c r="AJ4" s="3">
        <f>'8k'!AU4</f>
        <v>5.8840413287919571</v>
      </c>
      <c r="AK4" s="3">
        <f>'4k'!AU4</f>
        <v>5.4699575133582696</v>
      </c>
      <c r="AL4">
        <f>'2k'!AU4</f>
        <v>4.5848184291517819</v>
      </c>
    </row>
    <row r="5" spans="1:38">
      <c r="A5" t="s">
        <v>33</v>
      </c>
      <c r="B5">
        <v>22.050190506172001</v>
      </c>
      <c r="C5">
        <v>5.1665414783950574</v>
      </c>
      <c r="D5">
        <v>6.371219135782389E-5</v>
      </c>
      <c r="E5">
        <f>'16k'!K5</f>
        <v>1.7646997875878865</v>
      </c>
      <c r="F5">
        <f>'8k'!K5</f>
        <v>2.3014393299999663</v>
      </c>
      <c r="G5">
        <f>'4k'!K5</f>
        <v>1.0014088335248839</v>
      </c>
      <c r="H5">
        <f>'2k'!K5</f>
        <v>1.0009914105834614</v>
      </c>
      <c r="K5" t="s">
        <v>33</v>
      </c>
      <c r="L5">
        <v>247.74133485552912</v>
      </c>
      <c r="M5">
        <v>8.1013640854516034</v>
      </c>
      <c r="N5">
        <v>76.197195316380828</v>
      </c>
      <c r="O5" s="3">
        <f>'16k'!W5</f>
        <v>1.5064349490258075</v>
      </c>
      <c r="P5" s="3">
        <f>'8k'!W5</f>
        <v>2.2362906240677827</v>
      </c>
      <c r="Q5" s="3">
        <f>'4k'!W5</f>
        <v>1.2806360344444665</v>
      </c>
      <c r="R5">
        <f>'2k'!W5</f>
        <v>1.0817890163889161</v>
      </c>
      <c r="U5" t="s">
        <v>33</v>
      </c>
      <c r="V5">
        <v>495.32162423433488</v>
      </c>
      <c r="W5">
        <v>266.35362706225533</v>
      </c>
      <c r="X5">
        <v>175.16881234091196</v>
      </c>
      <c r="Y5" s="3">
        <f>'16k'!AI5</f>
        <v>20.14496984422102</v>
      </c>
      <c r="Z5" s="3">
        <f>'8k'!AI5</f>
        <v>12.828295951822069</v>
      </c>
      <c r="AA5" s="3">
        <f>'4k'!AI5</f>
        <v>16.87282859710362</v>
      </c>
      <c r="AB5">
        <f>'2k'!AI5</f>
        <v>12.56092555219117</v>
      </c>
      <c r="AE5" t="s">
        <v>33</v>
      </c>
      <c r="AF5">
        <v>641.7036607631901</v>
      </c>
      <c r="AG5">
        <v>149.31955349974336</v>
      </c>
      <c r="AH5">
        <v>245.95461863214004</v>
      </c>
      <c r="AI5" s="3">
        <f>'16k'!AU5</f>
        <v>56.512692284119353</v>
      </c>
      <c r="AJ5" s="3">
        <f>'8k'!AU5</f>
        <v>34.621942358931818</v>
      </c>
      <c r="AK5" s="3">
        <f>'4k'!AU5</f>
        <v>29.920435197944588</v>
      </c>
      <c r="AL5">
        <f>'2k'!AU5</f>
        <v>21.020560028289815</v>
      </c>
    </row>
    <row r="6" spans="1:38">
      <c r="A6" t="s">
        <v>32</v>
      </c>
      <c r="B6">
        <v>36</v>
      </c>
      <c r="C6">
        <v>36</v>
      </c>
      <c r="D6">
        <v>36</v>
      </c>
      <c r="E6">
        <f>'16k'!K6</f>
        <v>172</v>
      </c>
      <c r="F6">
        <f>'8k'!K6</f>
        <v>150</v>
      </c>
      <c r="G6">
        <f>'4k'!K6</f>
        <v>172</v>
      </c>
      <c r="H6">
        <f>'2k'!K6</f>
        <v>128</v>
      </c>
      <c r="K6" t="s">
        <v>32</v>
      </c>
      <c r="L6">
        <v>132</v>
      </c>
      <c r="M6">
        <v>43</v>
      </c>
      <c r="N6">
        <v>60</v>
      </c>
      <c r="O6" s="3">
        <f>'16k'!W6</f>
        <v>144</v>
      </c>
      <c r="P6" s="3">
        <f>'8k'!W6</f>
        <v>169</v>
      </c>
      <c r="Q6" s="3">
        <f>'4k'!W6</f>
        <v>180</v>
      </c>
      <c r="R6">
        <f>'2k'!W6</f>
        <v>180</v>
      </c>
      <c r="U6" t="s">
        <v>32</v>
      </c>
      <c r="V6">
        <v>192</v>
      </c>
      <c r="W6">
        <v>64</v>
      </c>
      <c r="X6">
        <v>88</v>
      </c>
      <c r="Y6" s="3">
        <f>'16k'!AI6</f>
        <v>182</v>
      </c>
      <c r="Z6" s="3">
        <f>'8k'!AI6</f>
        <v>150</v>
      </c>
      <c r="AA6" s="3">
        <f>'4k'!AI6</f>
        <v>142</v>
      </c>
      <c r="AB6">
        <f>'2k'!AI6</f>
        <v>102</v>
      </c>
      <c r="AE6" t="s">
        <v>32</v>
      </c>
      <c r="AF6">
        <v>262</v>
      </c>
      <c r="AG6">
        <v>62</v>
      </c>
      <c r="AH6">
        <v>68</v>
      </c>
      <c r="AI6" s="3">
        <f>'16k'!AU6</f>
        <v>143</v>
      </c>
      <c r="AJ6" s="3">
        <f>'8k'!AU6</f>
        <v>134</v>
      </c>
      <c r="AK6" s="3">
        <f>'4k'!AU6</f>
        <v>172</v>
      </c>
      <c r="AL6">
        <f>'2k'!AU6</f>
        <v>123</v>
      </c>
    </row>
    <row r="7" spans="1:38">
      <c r="A7" t="s">
        <v>10</v>
      </c>
      <c r="B7">
        <v>0.78262717294897899</v>
      </c>
      <c r="C7">
        <v>0.37883379081931084</v>
      </c>
      <c r="D7">
        <v>1.3303319485274666E-3</v>
      </c>
      <c r="E7">
        <f>'16k'!K7</f>
        <v>0.10129107801764223</v>
      </c>
      <c r="F7">
        <f>'8k'!K7</f>
        <v>0.1238665768747423</v>
      </c>
      <c r="G7">
        <f>'4k'!K7</f>
        <v>7.6302977536650732E-2</v>
      </c>
      <c r="H7">
        <f>'2k'!K7</f>
        <v>8.8432151365797337E-2</v>
      </c>
      <c r="K7" t="s">
        <v>10</v>
      </c>
      <c r="L7">
        <v>1.3699738298084636</v>
      </c>
      <c r="M7">
        <v>0.43405508399365045</v>
      </c>
      <c r="N7">
        <v>1.1269220271487348</v>
      </c>
      <c r="O7" s="3">
        <f>'16k'!W7</f>
        <v>0.10228075973847289</v>
      </c>
      <c r="P7" s="3">
        <f>'8k'!W7</f>
        <v>0.11503255582577207</v>
      </c>
      <c r="Q7" s="3">
        <f>'4k'!W7</f>
        <v>8.4348352893240247E-2</v>
      </c>
      <c r="R7">
        <f>'2k'!W7</f>
        <v>7.7523796217280422E-2</v>
      </c>
      <c r="U7" t="s">
        <v>10</v>
      </c>
      <c r="V7">
        <v>1.6061756212259275</v>
      </c>
      <c r="W7">
        <v>2.0400429953429264</v>
      </c>
      <c r="X7">
        <v>1.4108701873993159</v>
      </c>
      <c r="Y7" s="3">
        <f>'16k'!AI7</f>
        <v>0.33269602867440401</v>
      </c>
      <c r="Z7" s="3">
        <f>'8k'!AI7</f>
        <v>0.29244140098855215</v>
      </c>
      <c r="AA7" s="3">
        <f>'4k'!AI7</f>
        <v>0.34470673999694473</v>
      </c>
      <c r="AB7">
        <f>'2k'!AI7</f>
        <v>0.35092211235978094</v>
      </c>
      <c r="AE7" t="s">
        <v>10</v>
      </c>
      <c r="AF7">
        <v>1.565008183237379</v>
      </c>
      <c r="AG7">
        <v>1.551895581267358</v>
      </c>
      <c r="AH7">
        <v>1.9018358724576538</v>
      </c>
      <c r="AI7" s="3">
        <f>'16k'!AU7</f>
        <v>0.62864429714783776</v>
      </c>
      <c r="AJ7" s="3">
        <f>'8k'!AU7</f>
        <v>0.50830375187591625</v>
      </c>
      <c r="AK7" s="3">
        <f>'4k'!AU7</f>
        <v>0.41708035028361273</v>
      </c>
      <c r="AL7">
        <f>'2k'!AU7</f>
        <v>0.41339915580297976</v>
      </c>
    </row>
    <row r="8" spans="1:38">
      <c r="A8" t="s">
        <v>34</v>
      </c>
      <c r="B8">
        <v>1.5339492589799988</v>
      </c>
      <c r="C8">
        <v>0.74251423000584926</v>
      </c>
      <c r="D8">
        <v>2.6074506191138343E-3</v>
      </c>
      <c r="E8">
        <f>'16k'!K8</f>
        <v>0.19853051291457877</v>
      </c>
      <c r="F8">
        <f>'8k'!K8</f>
        <v>0.24277849067449489</v>
      </c>
      <c r="G8">
        <f>'4k'!K8</f>
        <v>0.14955383597183544</v>
      </c>
      <c r="H8">
        <f>'2k'!K8</f>
        <v>0.17332701667696279</v>
      </c>
      <c r="K8" t="s">
        <v>34</v>
      </c>
      <c r="L8">
        <v>2.6851487064245885</v>
      </c>
      <c r="M8">
        <v>0.85074796462755486</v>
      </c>
      <c r="N8">
        <v>2.2087671732115202</v>
      </c>
      <c r="O8" s="3">
        <f>'16k'!W8</f>
        <v>0.20047028908740686</v>
      </c>
      <c r="P8" s="3">
        <f>'8k'!W8</f>
        <v>0.22546380941851327</v>
      </c>
      <c r="Q8" s="3">
        <f>'4k'!W8</f>
        <v>0.16532277167075088</v>
      </c>
      <c r="R8">
        <f>'2k'!W8</f>
        <v>0.15194664058586962</v>
      </c>
      <c r="U8" t="s">
        <v>34</v>
      </c>
      <c r="V8">
        <v>3.148104217602818</v>
      </c>
      <c r="W8">
        <v>3.9984842708721358</v>
      </c>
      <c r="X8">
        <v>2.7653055673026592</v>
      </c>
      <c r="Y8" s="3">
        <f>'16k'!AI8</f>
        <v>0.65208421620183188</v>
      </c>
      <c r="Z8" s="3">
        <f>'8k'!AI8</f>
        <v>0.5731851459375622</v>
      </c>
      <c r="AA8" s="3">
        <f>'4k'!AI8</f>
        <v>0.67562521039401169</v>
      </c>
      <c r="AB8">
        <f>'2k'!AI8</f>
        <v>0.68780734022517065</v>
      </c>
      <c r="AE8" t="s">
        <v>34</v>
      </c>
      <c r="AF8">
        <v>3.0674160391452627</v>
      </c>
      <c r="AG8">
        <v>3.0417153392840217</v>
      </c>
      <c r="AH8">
        <v>3.7275983100170014</v>
      </c>
      <c r="AI8" s="3">
        <f>'16k'!AU8</f>
        <v>1.2321428224097619</v>
      </c>
      <c r="AJ8" s="3">
        <f>'8k'!AU8</f>
        <v>0.99627535367679587</v>
      </c>
      <c r="AK8" s="3">
        <f>'4k'!AU8</f>
        <v>0.81747748655588093</v>
      </c>
      <c r="AL8">
        <f>'2k'!AU8</f>
        <v>0.81026234537384034</v>
      </c>
    </row>
    <row r="9" spans="1:38">
      <c r="A9" t="s">
        <v>35</v>
      </c>
      <c r="B9">
        <v>2.0160475975165699</v>
      </c>
      <c r="C9">
        <v>0.97587584515054471</v>
      </c>
      <c r="D9">
        <v>3.426935099406754E-3</v>
      </c>
      <c r="E9">
        <f>'16k'!K9</f>
        <v>0.26092581697344641</v>
      </c>
      <c r="F9">
        <f>'8k'!K9</f>
        <v>0.31908030202933618</v>
      </c>
      <c r="G9">
        <f>'4k'!K9</f>
        <v>0.1965564701344123</v>
      </c>
      <c r="H9">
        <f>'2k'!K9</f>
        <v>0.22780122191829394</v>
      </c>
      <c r="K9" t="s">
        <v>35</v>
      </c>
      <c r="L9">
        <v>3.5290525855866024</v>
      </c>
      <c r="M9">
        <v>1.1181258963676435</v>
      </c>
      <c r="N9">
        <v>2.9029511419351408</v>
      </c>
      <c r="O9" s="3">
        <f>'16k'!W9</f>
        <v>0.26347523708630616</v>
      </c>
      <c r="P9" s="3">
        <f>'8k'!W9</f>
        <v>0.29632386380718884</v>
      </c>
      <c r="Q9" s="3">
        <f>'4k'!W9</f>
        <v>0.21728135705298687</v>
      </c>
      <c r="R9">
        <f>'2k'!W9</f>
        <v>0.19970129905571438</v>
      </c>
      <c r="U9" t="s">
        <v>35</v>
      </c>
      <c r="V9">
        <v>4.1375084002779889</v>
      </c>
      <c r="W9">
        <v>5.2551507560033786</v>
      </c>
      <c r="X9">
        <v>3.6344016027406378</v>
      </c>
      <c r="Y9" s="3">
        <f>'16k'!AI9</f>
        <v>0.85702496986526477</v>
      </c>
      <c r="Z9" s="3">
        <f>'8k'!AI9</f>
        <v>0.75332904894651032</v>
      </c>
      <c r="AA9" s="3">
        <f>'4k'!AI9</f>
        <v>0.88796456223212961</v>
      </c>
      <c r="AB9">
        <f>'2k'!AI9</f>
        <v>0.90397536143879575</v>
      </c>
      <c r="AE9" t="s">
        <v>35</v>
      </c>
      <c r="AF9">
        <v>4.0314610800194881</v>
      </c>
      <c r="AG9">
        <v>3.9976830173447144</v>
      </c>
      <c r="AH9">
        <v>4.8991292074509163</v>
      </c>
      <c r="AI9" s="3">
        <f>'16k'!AU9</f>
        <v>1.6193877094528302</v>
      </c>
      <c r="AJ9" s="3">
        <f>'8k'!AU9</f>
        <v>1.3093904648323602</v>
      </c>
      <c r="AK9" s="3">
        <f>'4k'!AU9</f>
        <v>1.0743989823305864</v>
      </c>
      <c r="AL9">
        <f>'2k'!AU9</f>
        <v>1.0649162253484759</v>
      </c>
    </row>
    <row r="10" spans="1:38">
      <c r="A10" t="s">
        <v>40</v>
      </c>
      <c r="B10">
        <v>249.21624999999915</v>
      </c>
      <c r="C10">
        <v>116.6018</v>
      </c>
      <c r="D10">
        <v>96.632000000000005</v>
      </c>
      <c r="E10">
        <f>'16k'!K10</f>
        <v>88.617999999999995</v>
      </c>
      <c r="F10">
        <f>'8k'!K10</f>
        <v>84.622999999999806</v>
      </c>
      <c r="G10">
        <f>'4k'!K10</f>
        <v>82.632999999999896</v>
      </c>
      <c r="H10">
        <f>'2k'!K10</f>
        <v>82.632999999999896</v>
      </c>
      <c r="K10" t="s">
        <v>40</v>
      </c>
      <c r="L10">
        <v>168.61099999999999</v>
      </c>
      <c r="M10">
        <v>100.61580000000001</v>
      </c>
      <c r="N10">
        <v>94.801349999999672</v>
      </c>
      <c r="O10" s="3">
        <f>'16k'!W10</f>
        <v>88.617000000000004</v>
      </c>
      <c r="P10" s="3">
        <f>'8k'!W10</f>
        <v>84.622499999999746</v>
      </c>
      <c r="Q10" s="3">
        <f>'4k'!W10</f>
        <v>82.632999999999896</v>
      </c>
      <c r="R10">
        <f>'2k'!W10</f>
        <v>82.632999999999896</v>
      </c>
      <c r="U10" t="s">
        <v>40</v>
      </c>
      <c r="V10">
        <v>164.61600000000001</v>
      </c>
      <c r="W10">
        <v>104.616</v>
      </c>
      <c r="X10">
        <v>90.577000000000098</v>
      </c>
      <c r="Y10" s="3">
        <f>'16k'!AI10</f>
        <v>96.621399999999966</v>
      </c>
      <c r="Z10" s="3">
        <f>'8k'!AI10</f>
        <v>91.522499999999937</v>
      </c>
      <c r="AA10" s="3">
        <f>'4k'!AI10</f>
        <v>92.618000000000052</v>
      </c>
      <c r="AB10">
        <f>'2k'!AI10</f>
        <v>90.617999999999938</v>
      </c>
      <c r="AE10" t="s">
        <v>40</v>
      </c>
      <c r="AF10">
        <v>155.72300000000001</v>
      </c>
      <c r="AG10">
        <v>104.60599999999999</v>
      </c>
      <c r="AH10">
        <v>93.892399999999981</v>
      </c>
      <c r="AI10" s="3">
        <f>'16k'!AU10</f>
        <v>104.616999999999</v>
      </c>
      <c r="AJ10" s="3">
        <f>'8k'!AU10</f>
        <v>98.617499999999978</v>
      </c>
      <c r="AK10" s="3">
        <f>'4k'!AU10</f>
        <v>96.617999999999896</v>
      </c>
      <c r="AL10">
        <f>'2k'!AU10</f>
        <v>94.621399999999923</v>
      </c>
    </row>
    <row r="11" spans="1:38">
      <c r="A11" t="s">
        <v>41</v>
      </c>
      <c r="B11" t="e">
        <v>#NUM!</v>
      </c>
      <c r="C11" t="e">
        <v>#NUM!</v>
      </c>
      <c r="D11" t="e">
        <v>#NUM!</v>
      </c>
      <c r="E11">
        <f>'16k'!K11</f>
        <v>88.619079999999997</v>
      </c>
      <c r="F11">
        <f>'8k'!K11</f>
        <v>84.625469999999893</v>
      </c>
      <c r="G11">
        <f>'4k'!K11</f>
        <v>82.639859999999786</v>
      </c>
      <c r="H11">
        <f>'2k'!K11</f>
        <v>82.650099999999867</v>
      </c>
      <c r="K11" t="s">
        <v>41</v>
      </c>
      <c r="L11">
        <v>172.62200000000001</v>
      </c>
      <c r="M11" t="e">
        <v>#NUM!</v>
      </c>
      <c r="N11" t="e">
        <v>#NUM!</v>
      </c>
      <c r="O11" s="3">
        <f>'16k'!W11</f>
        <v>88.617999999999995</v>
      </c>
      <c r="P11" s="3">
        <f>'8k'!W11</f>
        <v>86.617999999999995</v>
      </c>
      <c r="Q11" s="3">
        <f>'4k'!W11</f>
        <v>86.619999999999948</v>
      </c>
      <c r="R11">
        <f>'2k'!W11</f>
        <v>84.617999999999896</v>
      </c>
      <c r="U11" t="s">
        <v>41</v>
      </c>
      <c r="V11">
        <v>164.61600000000001</v>
      </c>
      <c r="W11" t="e">
        <v>#NUM!</v>
      </c>
      <c r="X11" t="e">
        <v>#NUM!</v>
      </c>
      <c r="Y11" s="3">
        <f>'16k'!AI11</f>
        <v>100.95782999999898</v>
      </c>
      <c r="Z11" s="3">
        <f>'8k'!AI11</f>
        <v>94.577509999999791</v>
      </c>
      <c r="AA11" s="3">
        <f>'4k'!AI11</f>
        <v>97.756999999999891</v>
      </c>
      <c r="AB11">
        <f>'2k'!AI11</f>
        <v>96.557029999999699</v>
      </c>
      <c r="AE11" t="s">
        <v>41</v>
      </c>
      <c r="AF11">
        <v>160.62100000000001</v>
      </c>
      <c r="AG11" t="e">
        <v>#NUM!</v>
      </c>
      <c r="AH11" t="e">
        <v>#NUM!</v>
      </c>
      <c r="AI11" s="3">
        <f>'16k'!AU11</f>
        <v>106.61799999999999</v>
      </c>
      <c r="AJ11" s="3">
        <f>'8k'!AU11</f>
        <v>102.62414999999901</v>
      </c>
      <c r="AK11" s="3">
        <f>'4k'!AU11</f>
        <v>100.61799999999999</v>
      </c>
      <c r="AL11">
        <f>'2k'!AU11</f>
        <v>96.621279999999928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test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2013-12-10T07:27:46Z</dcterms:modified>
</cp:coreProperties>
</file>