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360" yWindow="320" windowWidth="28200" windowHeight="17560" tabRatio="500" activeTab="2"/>
  </bookViews>
  <sheets>
    <sheet name="LL" sheetId="16" r:id="rId1"/>
    <sheet name="SL" sheetId="17" r:id="rId2"/>
    <sheet name="conclude" sheetId="18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8" l="1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E27" i="16"/>
  <c r="F27" i="16"/>
  <c r="G27" i="16"/>
  <c r="H27" i="16"/>
  <c r="I27" i="16"/>
  <c r="J27" i="16"/>
  <c r="K27" i="16"/>
  <c r="L27" i="16"/>
  <c r="M27" i="16"/>
  <c r="N27" i="16"/>
  <c r="E28" i="16"/>
  <c r="F28" i="16"/>
  <c r="G28" i="16"/>
  <c r="H28" i="16"/>
  <c r="I28" i="16"/>
  <c r="J28" i="16"/>
  <c r="K28" i="16"/>
  <c r="L28" i="16"/>
  <c r="M28" i="16"/>
  <c r="N28" i="16"/>
  <c r="E29" i="16"/>
  <c r="F29" i="16"/>
  <c r="G29" i="16"/>
  <c r="H29" i="16"/>
  <c r="I29" i="16"/>
  <c r="J29" i="16"/>
  <c r="K29" i="16"/>
  <c r="L29" i="16"/>
  <c r="M29" i="16"/>
  <c r="N29" i="16"/>
  <c r="E30" i="16"/>
  <c r="F30" i="16"/>
  <c r="G30" i="16"/>
  <c r="H30" i="16"/>
  <c r="I30" i="16"/>
  <c r="J30" i="16"/>
  <c r="K30" i="16"/>
  <c r="L30" i="16"/>
  <c r="M30" i="16"/>
  <c r="N30" i="16"/>
  <c r="E31" i="16"/>
  <c r="F31" i="16"/>
  <c r="G31" i="16"/>
  <c r="H31" i="16"/>
  <c r="I31" i="16"/>
  <c r="J31" i="16"/>
  <c r="K31" i="16"/>
  <c r="L31" i="16"/>
  <c r="M31" i="16"/>
  <c r="N31" i="16"/>
  <c r="D28" i="16"/>
  <c r="D29" i="16"/>
  <c r="D30" i="16"/>
  <c r="D31" i="16"/>
  <c r="D27" i="16"/>
  <c r="E12" i="16"/>
  <c r="F12" i="16"/>
  <c r="G12" i="16"/>
  <c r="H12" i="16"/>
  <c r="I12" i="16"/>
  <c r="J12" i="16"/>
  <c r="K12" i="16"/>
  <c r="L12" i="16"/>
  <c r="M12" i="16"/>
  <c r="N12" i="16"/>
  <c r="E13" i="16"/>
  <c r="F13" i="16"/>
  <c r="G13" i="16"/>
  <c r="H13" i="16"/>
  <c r="I13" i="16"/>
  <c r="J13" i="16"/>
  <c r="K13" i="16"/>
  <c r="L13" i="16"/>
  <c r="M13" i="16"/>
  <c r="N13" i="16"/>
  <c r="E14" i="16"/>
  <c r="F14" i="16"/>
  <c r="G14" i="16"/>
  <c r="H14" i="16"/>
  <c r="I14" i="16"/>
  <c r="J14" i="16"/>
  <c r="K14" i="16"/>
  <c r="L14" i="16"/>
  <c r="M14" i="16"/>
  <c r="N14" i="16"/>
  <c r="E15" i="16"/>
  <c r="F15" i="16"/>
  <c r="G15" i="16"/>
  <c r="H15" i="16"/>
  <c r="I15" i="16"/>
  <c r="J15" i="16"/>
  <c r="K15" i="16"/>
  <c r="L15" i="16"/>
  <c r="M15" i="16"/>
  <c r="N15" i="16"/>
  <c r="E16" i="16"/>
  <c r="F16" i="16"/>
  <c r="G16" i="16"/>
  <c r="H16" i="16"/>
  <c r="I16" i="16"/>
  <c r="J16" i="16"/>
  <c r="K16" i="16"/>
  <c r="L16" i="16"/>
  <c r="M16" i="16"/>
  <c r="N16" i="16"/>
  <c r="D13" i="16"/>
  <c r="D14" i="16"/>
  <c r="D15" i="16"/>
  <c r="D16" i="16"/>
  <c r="D12" i="16"/>
  <c r="E30" i="17"/>
  <c r="F30" i="17"/>
  <c r="D30" i="17"/>
  <c r="D28" i="17"/>
  <c r="E28" i="17"/>
  <c r="F28" i="17"/>
  <c r="G28" i="17"/>
  <c r="H28" i="17"/>
  <c r="I28" i="17"/>
  <c r="J28" i="17"/>
  <c r="K28" i="17"/>
  <c r="L28" i="17"/>
  <c r="M28" i="17"/>
  <c r="N28" i="17"/>
  <c r="D29" i="17"/>
  <c r="E29" i="17"/>
  <c r="F29" i="17"/>
  <c r="G29" i="17"/>
  <c r="H29" i="17"/>
  <c r="I29" i="17"/>
  <c r="J29" i="17"/>
  <c r="K29" i="17"/>
  <c r="L29" i="17"/>
  <c r="M29" i="17"/>
  <c r="N29" i="17"/>
  <c r="G30" i="17"/>
  <c r="H30" i="17"/>
  <c r="I30" i="17"/>
  <c r="J30" i="17"/>
  <c r="K30" i="17"/>
  <c r="L30" i="17"/>
  <c r="M30" i="17"/>
  <c r="N30" i="17"/>
  <c r="D31" i="17"/>
  <c r="E31" i="17"/>
  <c r="F31" i="17"/>
  <c r="G31" i="17"/>
  <c r="H31" i="17"/>
  <c r="I31" i="17"/>
  <c r="J31" i="17"/>
  <c r="K31" i="17"/>
  <c r="L31" i="17"/>
  <c r="M31" i="17"/>
  <c r="N31" i="17"/>
  <c r="E27" i="17"/>
  <c r="F27" i="17"/>
  <c r="G27" i="17"/>
  <c r="H27" i="17"/>
  <c r="I27" i="17"/>
  <c r="J27" i="17"/>
  <c r="K27" i="17"/>
  <c r="L27" i="17"/>
  <c r="M27" i="17"/>
  <c r="N27" i="17"/>
  <c r="D27" i="17"/>
  <c r="D13" i="17"/>
  <c r="E13" i="17"/>
  <c r="F13" i="17"/>
  <c r="G13" i="17"/>
  <c r="H13" i="17"/>
  <c r="I13" i="17"/>
  <c r="J13" i="17"/>
  <c r="K13" i="17"/>
  <c r="L13" i="17"/>
  <c r="M13" i="17"/>
  <c r="N13" i="17"/>
  <c r="D14" i="17"/>
  <c r="E14" i="17"/>
  <c r="F14" i="17"/>
  <c r="G14" i="17"/>
  <c r="H14" i="17"/>
  <c r="I14" i="17"/>
  <c r="J14" i="17"/>
  <c r="K14" i="17"/>
  <c r="L14" i="17"/>
  <c r="M14" i="17"/>
  <c r="N14" i="17"/>
  <c r="D15" i="17"/>
  <c r="E15" i="17"/>
  <c r="F15" i="17"/>
  <c r="G15" i="17"/>
  <c r="H15" i="17"/>
  <c r="I15" i="17"/>
  <c r="J15" i="17"/>
  <c r="K15" i="17"/>
  <c r="L15" i="17"/>
  <c r="M15" i="17"/>
  <c r="N15" i="17"/>
  <c r="D16" i="17"/>
  <c r="E16" i="17"/>
  <c r="F16" i="17"/>
  <c r="G16" i="17"/>
  <c r="H16" i="17"/>
  <c r="I16" i="17"/>
  <c r="J16" i="17"/>
  <c r="K16" i="17"/>
  <c r="L16" i="17"/>
  <c r="M16" i="17"/>
  <c r="N16" i="17"/>
  <c r="E12" i="17"/>
  <c r="F12" i="17"/>
  <c r="G12" i="17"/>
  <c r="H12" i="17"/>
  <c r="I12" i="17"/>
  <c r="J12" i="17"/>
  <c r="K12" i="17"/>
  <c r="L12" i="17"/>
  <c r="M12" i="17"/>
  <c r="N12" i="17"/>
  <c r="D12" i="17"/>
</calcChain>
</file>

<file path=xl/sharedStrings.xml><?xml version="1.0" encoding="utf-8"?>
<sst xmlns="http://schemas.openxmlformats.org/spreadsheetml/2006/main" count="34" uniqueCount="15">
  <si>
    <t>β</t>
    <phoneticPr fontId="1"/>
  </si>
  <si>
    <t>α</t>
    <phoneticPr fontId="1"/>
  </si>
  <si>
    <t>経路状況項</t>
    <rPh sb="0" eb="4">
      <t>ケイロジョウキョウ</t>
    </rPh>
    <rPh sb="4" eb="5">
      <t>コウ</t>
    </rPh>
    <phoneticPr fontId="1"/>
  </si>
  <si>
    <t>γ</t>
    <phoneticPr fontId="1"/>
  </si>
  <si>
    <t>δ</t>
    <phoneticPr fontId="1"/>
  </si>
  <si>
    <t>α=2</t>
    <phoneticPr fontId="1"/>
  </si>
  <si>
    <t>α=4</t>
    <phoneticPr fontId="1"/>
  </si>
  <si>
    <t>α=1/4</t>
    <phoneticPr fontId="1"/>
  </si>
  <si>
    <t>α=1/2</t>
    <phoneticPr fontId="1"/>
  </si>
  <si>
    <t>α=1</t>
    <phoneticPr fontId="1"/>
  </si>
  <si>
    <t>γ=1/4</t>
    <phoneticPr fontId="1"/>
  </si>
  <si>
    <t>γ=1/2</t>
    <phoneticPr fontId="1"/>
  </si>
  <si>
    <t>γ=1</t>
    <phoneticPr fontId="1"/>
  </si>
  <si>
    <t>γ=2</t>
    <phoneticPr fontId="1"/>
  </si>
  <si>
    <t>γ=4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</si>
</sst>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</cellXfs>
  <cellStyles count="29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α=1/4</c:v>
          </c:tx>
          <c:spPr>
            <a:ln w="19050" cmpd="sng"/>
          </c:spPr>
          <c:cat>
            <c:numRef>
              <c:f>LL!$D$11:$N$11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LL!$D$12:$N$12</c:f>
              <c:numCache>
                <c:formatCode>General</c:formatCode>
                <c:ptCount val="11"/>
                <c:pt idx="0">
                  <c:v>268.0</c:v>
                </c:pt>
                <c:pt idx="1">
                  <c:v>300.0</c:v>
                </c:pt>
                <c:pt idx="2">
                  <c:v>300.0</c:v>
                </c:pt>
                <c:pt idx="3">
                  <c:v>876.0</c:v>
                </c:pt>
                <c:pt idx="4">
                  <c:v>876.0</c:v>
                </c:pt>
                <c:pt idx="5">
                  <c:v>752.0</c:v>
                </c:pt>
                <c:pt idx="6">
                  <c:v>892.0</c:v>
                </c:pt>
                <c:pt idx="7">
                  <c:v>860.0</c:v>
                </c:pt>
                <c:pt idx="8">
                  <c:v>748.0</c:v>
                </c:pt>
                <c:pt idx="9">
                  <c:v>904.0</c:v>
                </c:pt>
                <c:pt idx="10">
                  <c:v>756.0</c:v>
                </c:pt>
              </c:numCache>
            </c:numRef>
          </c:val>
          <c:smooth val="0"/>
        </c:ser>
        <c:ser>
          <c:idx val="1"/>
          <c:order val="1"/>
          <c:tx>
            <c:v>α=1/2</c:v>
          </c:tx>
          <c:spPr>
            <a:ln w="19050" cmpd="sng"/>
          </c:spPr>
          <c:cat>
            <c:numRef>
              <c:f>LL!$D$11:$N$11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LL!$D$13:$N$13</c:f>
              <c:numCache>
                <c:formatCode>General</c:formatCode>
                <c:ptCount val="11"/>
                <c:pt idx="0">
                  <c:v>236.0</c:v>
                </c:pt>
                <c:pt idx="1">
                  <c:v>300.0</c:v>
                </c:pt>
                <c:pt idx="2">
                  <c:v>300.0</c:v>
                </c:pt>
                <c:pt idx="3">
                  <c:v>940.0</c:v>
                </c:pt>
                <c:pt idx="4">
                  <c:v>940.0</c:v>
                </c:pt>
                <c:pt idx="5">
                  <c:v>828.0</c:v>
                </c:pt>
                <c:pt idx="6">
                  <c:v>1028.0</c:v>
                </c:pt>
                <c:pt idx="7">
                  <c:v>940.0</c:v>
                </c:pt>
                <c:pt idx="8">
                  <c:v>812.0</c:v>
                </c:pt>
                <c:pt idx="9">
                  <c:v>1024.0</c:v>
                </c:pt>
                <c:pt idx="10">
                  <c:v>812.0</c:v>
                </c:pt>
              </c:numCache>
            </c:numRef>
          </c:val>
          <c:smooth val="0"/>
        </c:ser>
        <c:ser>
          <c:idx val="2"/>
          <c:order val="2"/>
          <c:tx>
            <c:v>α=1</c:v>
          </c:tx>
          <c:spPr>
            <a:ln w="19050" cmpd="sng"/>
          </c:spPr>
          <c:cat>
            <c:numRef>
              <c:f>LL!$D$11:$N$11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LL!$D$14:$N$14</c:f>
              <c:numCache>
                <c:formatCode>General</c:formatCode>
                <c:ptCount val="11"/>
                <c:pt idx="0">
                  <c:v>172.0</c:v>
                </c:pt>
                <c:pt idx="1">
                  <c:v>204.0</c:v>
                </c:pt>
                <c:pt idx="2">
                  <c:v>204.0</c:v>
                </c:pt>
                <c:pt idx="3">
                  <c:v>1116.0</c:v>
                </c:pt>
                <c:pt idx="4">
                  <c:v>1028.0</c:v>
                </c:pt>
                <c:pt idx="5">
                  <c:v>956.0</c:v>
                </c:pt>
                <c:pt idx="6">
                  <c:v>1224.0</c:v>
                </c:pt>
                <c:pt idx="7">
                  <c:v>1116.0</c:v>
                </c:pt>
                <c:pt idx="8">
                  <c:v>944.0</c:v>
                </c:pt>
                <c:pt idx="9">
                  <c:v>1156.0</c:v>
                </c:pt>
                <c:pt idx="10">
                  <c:v>948.0</c:v>
                </c:pt>
              </c:numCache>
            </c:numRef>
          </c:val>
          <c:smooth val="0"/>
        </c:ser>
        <c:ser>
          <c:idx val="3"/>
          <c:order val="3"/>
          <c:tx>
            <c:v>α=2</c:v>
          </c:tx>
          <c:spPr>
            <a:ln w="19050" cmpd="sng"/>
          </c:spPr>
          <c:cat>
            <c:numRef>
              <c:f>LL!$D$11:$N$11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LL!$D$15:$N$15</c:f>
              <c:numCache>
                <c:formatCode>General</c:formatCode>
                <c:ptCount val="11"/>
                <c:pt idx="0">
                  <c:v>100.0</c:v>
                </c:pt>
                <c:pt idx="1">
                  <c:v>84.0</c:v>
                </c:pt>
                <c:pt idx="2">
                  <c:v>84.0</c:v>
                </c:pt>
                <c:pt idx="3">
                  <c:v>1184.0</c:v>
                </c:pt>
                <c:pt idx="4">
                  <c:v>1184.0</c:v>
                </c:pt>
                <c:pt idx="5">
                  <c:v>1200.0</c:v>
                </c:pt>
                <c:pt idx="6">
                  <c:v>1220.0</c:v>
                </c:pt>
                <c:pt idx="7">
                  <c:v>1344.0</c:v>
                </c:pt>
                <c:pt idx="8">
                  <c:v>1176.0</c:v>
                </c:pt>
                <c:pt idx="9">
                  <c:v>1392.0</c:v>
                </c:pt>
                <c:pt idx="10">
                  <c:v>1156.0</c:v>
                </c:pt>
              </c:numCache>
            </c:numRef>
          </c:val>
          <c:smooth val="0"/>
        </c:ser>
        <c:ser>
          <c:idx val="4"/>
          <c:order val="4"/>
          <c:tx>
            <c:v>α=4</c:v>
          </c:tx>
          <c:spPr>
            <a:ln w="19050" cmpd="sng"/>
          </c:spPr>
          <c:cat>
            <c:numRef>
              <c:f>LL!$D$11:$N$11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LL!$D$16:$N$16</c:f>
              <c:numCache>
                <c:formatCode>General</c:formatCode>
                <c:ptCount val="11"/>
                <c:pt idx="0">
                  <c:v>76.0</c:v>
                </c:pt>
                <c:pt idx="1">
                  <c:v>76.0</c:v>
                </c:pt>
                <c:pt idx="2">
                  <c:v>84.0</c:v>
                </c:pt>
                <c:pt idx="3">
                  <c:v>1512.0</c:v>
                </c:pt>
                <c:pt idx="4">
                  <c:v>1512.0</c:v>
                </c:pt>
                <c:pt idx="5">
                  <c:v>1220.0</c:v>
                </c:pt>
                <c:pt idx="6">
                  <c:v>1220.0</c:v>
                </c:pt>
                <c:pt idx="7">
                  <c:v>1516.0</c:v>
                </c:pt>
                <c:pt idx="8">
                  <c:v>1272.0</c:v>
                </c:pt>
                <c:pt idx="9">
                  <c:v>1512.0</c:v>
                </c:pt>
                <c:pt idx="10">
                  <c:v>1252.0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671304"/>
        <c:axId val="-2079886216"/>
      </c:lineChart>
      <c:catAx>
        <c:axId val="-207967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senders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2079886216"/>
        <c:crosses val="autoZero"/>
        <c:auto val="1"/>
        <c:lblAlgn val="ctr"/>
        <c:lblOffset val="100"/>
        <c:noMultiLvlLbl val="0"/>
      </c:catAx>
      <c:valAx>
        <c:axId val="-2079886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time[ms]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2079671304"/>
        <c:crosses val="autoZero"/>
        <c:crossBetween val="between"/>
        <c:majorUnit val="400.0"/>
      </c:valAx>
    </c:plotArea>
    <c:legend>
      <c:legendPos val="r"/>
      <c:layout>
        <c:manualLayout>
          <c:xMode val="edge"/>
          <c:yMode val="edge"/>
          <c:x val="0.151138716356108"/>
          <c:y val="0.0403474022268955"/>
          <c:w val="0.125028284507915"/>
          <c:h val="0.36494351249572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γ=1/4</c:v>
          </c:tx>
          <c:spPr>
            <a:ln w="19050" cmpd="sng"/>
          </c:spPr>
          <c:cat>
            <c:numRef>
              <c:f>LL!$D$26:$N$26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LL!$D$27:$N$27</c:f>
              <c:numCache>
                <c:formatCode>General</c:formatCode>
                <c:ptCount val="11"/>
                <c:pt idx="0">
                  <c:v>76.0</c:v>
                </c:pt>
                <c:pt idx="1">
                  <c:v>76.0</c:v>
                </c:pt>
                <c:pt idx="2">
                  <c:v>1708.0</c:v>
                </c:pt>
                <c:pt idx="3">
                  <c:v>1708.0</c:v>
                </c:pt>
                <c:pt idx="4">
                  <c:v>1708.0</c:v>
                </c:pt>
                <c:pt idx="5">
                  <c:v>1708.0</c:v>
                </c:pt>
                <c:pt idx="6">
                  <c:v>1708.0</c:v>
                </c:pt>
                <c:pt idx="7">
                  <c:v>1716.0</c:v>
                </c:pt>
                <c:pt idx="8">
                  <c:v>1708.0</c:v>
                </c:pt>
                <c:pt idx="9">
                  <c:v>1708.0</c:v>
                </c:pt>
                <c:pt idx="10">
                  <c:v>1772.0</c:v>
                </c:pt>
              </c:numCache>
            </c:numRef>
          </c:val>
          <c:smooth val="0"/>
        </c:ser>
        <c:ser>
          <c:idx val="1"/>
          <c:order val="1"/>
          <c:tx>
            <c:v>γ=1/2</c:v>
          </c:tx>
          <c:spPr>
            <a:ln w="19050" cmpd="sng"/>
          </c:spPr>
          <c:cat>
            <c:numRef>
              <c:f>LL!$D$26:$N$26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LL!$D$28:$N$28</c:f>
              <c:numCache>
                <c:formatCode>General</c:formatCode>
                <c:ptCount val="11"/>
                <c:pt idx="0">
                  <c:v>76.0</c:v>
                </c:pt>
                <c:pt idx="1">
                  <c:v>76.0</c:v>
                </c:pt>
                <c:pt idx="2">
                  <c:v>1512.0</c:v>
                </c:pt>
                <c:pt idx="3">
                  <c:v>1512.0</c:v>
                </c:pt>
                <c:pt idx="4">
                  <c:v>1512.0</c:v>
                </c:pt>
                <c:pt idx="5">
                  <c:v>1512.0</c:v>
                </c:pt>
                <c:pt idx="6">
                  <c:v>1512.0</c:v>
                </c:pt>
                <c:pt idx="7">
                  <c:v>1516.0</c:v>
                </c:pt>
                <c:pt idx="8">
                  <c:v>1512.0</c:v>
                </c:pt>
                <c:pt idx="9">
                  <c:v>1512.0</c:v>
                </c:pt>
                <c:pt idx="10">
                  <c:v>1380.0</c:v>
                </c:pt>
              </c:numCache>
            </c:numRef>
          </c:val>
          <c:smooth val="0"/>
        </c:ser>
        <c:ser>
          <c:idx val="2"/>
          <c:order val="2"/>
          <c:tx>
            <c:v>γ=1</c:v>
          </c:tx>
          <c:spPr>
            <a:ln w="19050" cmpd="sng"/>
          </c:spPr>
          <c:cat>
            <c:numRef>
              <c:f>LL!$D$26:$N$26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LL!$D$29:$N$29</c:f>
              <c:numCache>
                <c:formatCode>General</c:formatCode>
                <c:ptCount val="11"/>
                <c:pt idx="0">
                  <c:v>100.0</c:v>
                </c:pt>
                <c:pt idx="1">
                  <c:v>204.0</c:v>
                </c:pt>
                <c:pt idx="2">
                  <c:v>916.0</c:v>
                </c:pt>
                <c:pt idx="3">
                  <c:v>1116.0</c:v>
                </c:pt>
                <c:pt idx="4">
                  <c:v>1116.0</c:v>
                </c:pt>
                <c:pt idx="5">
                  <c:v>956.0</c:v>
                </c:pt>
                <c:pt idx="6">
                  <c:v>1224.0</c:v>
                </c:pt>
                <c:pt idx="7">
                  <c:v>1116.0</c:v>
                </c:pt>
                <c:pt idx="8">
                  <c:v>944.0</c:v>
                </c:pt>
                <c:pt idx="9">
                  <c:v>1156.0</c:v>
                </c:pt>
                <c:pt idx="10">
                  <c:v>948.0</c:v>
                </c:pt>
              </c:numCache>
            </c:numRef>
          </c:val>
          <c:smooth val="0"/>
        </c:ser>
        <c:ser>
          <c:idx val="3"/>
          <c:order val="3"/>
          <c:tx>
            <c:v>γ=2</c:v>
          </c:tx>
          <c:spPr>
            <a:ln w="19050" cmpd="sng"/>
          </c:spPr>
          <c:cat>
            <c:numRef>
              <c:f>LL!$D$26:$N$26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LL!$D$30:$N$30</c:f>
              <c:numCache>
                <c:formatCode>General</c:formatCode>
                <c:ptCount val="11"/>
                <c:pt idx="0">
                  <c:v>236.0</c:v>
                </c:pt>
                <c:pt idx="1">
                  <c:v>300.0</c:v>
                </c:pt>
                <c:pt idx="2">
                  <c:v>916.0</c:v>
                </c:pt>
                <c:pt idx="3">
                  <c:v>708.0</c:v>
                </c:pt>
                <c:pt idx="4">
                  <c:v>708.0</c:v>
                </c:pt>
                <c:pt idx="5">
                  <c:v>632.0</c:v>
                </c:pt>
                <c:pt idx="6">
                  <c:v>772.0</c:v>
                </c:pt>
                <c:pt idx="7">
                  <c:v>716.0</c:v>
                </c:pt>
                <c:pt idx="8">
                  <c:v>628.0</c:v>
                </c:pt>
                <c:pt idx="9">
                  <c:v>744.0</c:v>
                </c:pt>
                <c:pt idx="10">
                  <c:v>624.0</c:v>
                </c:pt>
              </c:numCache>
            </c:numRef>
          </c:val>
          <c:smooth val="0"/>
        </c:ser>
        <c:ser>
          <c:idx val="4"/>
          <c:order val="4"/>
          <c:tx>
            <c:v>γ=4</c:v>
          </c:tx>
          <c:spPr>
            <a:ln w="19050" cmpd="sng"/>
          </c:spPr>
          <c:cat>
            <c:numRef>
              <c:f>LL!$D$26:$N$26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LL!$D$31:$N$31</c:f>
              <c:numCache>
                <c:formatCode>General</c:formatCode>
                <c:ptCount val="11"/>
                <c:pt idx="0">
                  <c:v>268.0</c:v>
                </c:pt>
                <c:pt idx="1">
                  <c:v>300.0</c:v>
                </c:pt>
                <c:pt idx="2">
                  <c:v>616.0</c:v>
                </c:pt>
                <c:pt idx="3">
                  <c:v>508.0</c:v>
                </c:pt>
                <c:pt idx="4">
                  <c:v>508.0</c:v>
                </c:pt>
                <c:pt idx="5">
                  <c:v>492.0</c:v>
                </c:pt>
                <c:pt idx="6">
                  <c:v>544.0</c:v>
                </c:pt>
                <c:pt idx="7">
                  <c:v>548.0</c:v>
                </c:pt>
                <c:pt idx="8">
                  <c:v>468.0</c:v>
                </c:pt>
                <c:pt idx="9">
                  <c:v>536.0</c:v>
                </c:pt>
                <c:pt idx="10">
                  <c:v>472.0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955816"/>
        <c:axId val="-2099478072"/>
      </c:lineChart>
      <c:catAx>
        <c:axId val="-207995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senders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2099478072"/>
        <c:crosses val="autoZero"/>
        <c:auto val="1"/>
        <c:lblAlgn val="ctr"/>
        <c:lblOffset val="100"/>
        <c:noMultiLvlLbl val="0"/>
      </c:catAx>
      <c:valAx>
        <c:axId val="-2099478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time[ms]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-2079955816"/>
        <c:crosses val="autoZero"/>
        <c:crossBetween val="between"/>
        <c:majorUnit val="500.0"/>
      </c:valAx>
    </c:plotArea>
    <c:legend>
      <c:legendPos val="r"/>
      <c:layout>
        <c:manualLayout>
          <c:xMode val="edge"/>
          <c:yMode val="edge"/>
          <c:x val="0.149747082030547"/>
          <c:y val="0.0552236973496816"/>
          <c:w val="0.123501563344083"/>
          <c:h val="0.36646094913811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α=1/4</c:v>
          </c:tx>
          <c:spPr>
            <a:ln w="19050" cmpd="sng"/>
          </c:spPr>
          <c:cat>
            <c:numRef>
              <c:f>SL!$D$11:$N$11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SL!$D$12:$N$12</c:f>
              <c:numCache>
                <c:formatCode>General</c:formatCode>
                <c:ptCount val="11"/>
                <c:pt idx="0">
                  <c:v>268.0</c:v>
                </c:pt>
                <c:pt idx="1">
                  <c:v>268.0</c:v>
                </c:pt>
                <c:pt idx="2">
                  <c:v>268.0</c:v>
                </c:pt>
                <c:pt idx="3">
                  <c:v>268.0</c:v>
                </c:pt>
                <c:pt idx="4">
                  <c:v>268.0</c:v>
                </c:pt>
                <c:pt idx="5">
                  <c:v>268.0</c:v>
                </c:pt>
                <c:pt idx="6">
                  <c:v>268.0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v>α=1/2</c:v>
          </c:tx>
          <c:spPr>
            <a:ln w="19050" cmpd="sng"/>
          </c:spPr>
          <c:cat>
            <c:numRef>
              <c:f>SL!$D$11:$N$11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SL!$D$13:$N$13</c:f>
              <c:numCache>
                <c:formatCode>General</c:formatCode>
                <c:ptCount val="11"/>
                <c:pt idx="0">
                  <c:v>236.0</c:v>
                </c:pt>
                <c:pt idx="1">
                  <c:v>236.0</c:v>
                </c:pt>
                <c:pt idx="2">
                  <c:v>256.0</c:v>
                </c:pt>
                <c:pt idx="3">
                  <c:v>256.0</c:v>
                </c:pt>
                <c:pt idx="4">
                  <c:v>256.0</c:v>
                </c:pt>
                <c:pt idx="5">
                  <c:v>256.0</c:v>
                </c:pt>
                <c:pt idx="6">
                  <c:v>256.0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2"/>
          <c:order val="2"/>
          <c:tx>
            <c:v>α=1</c:v>
          </c:tx>
          <c:spPr>
            <a:ln w="19050" cmpd="sng"/>
          </c:spPr>
          <c:cat>
            <c:numRef>
              <c:f>SL!$D$11:$N$11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SL!$D$14:$N$14</c:f>
              <c:numCache>
                <c:formatCode>General</c:formatCode>
                <c:ptCount val="11"/>
                <c:pt idx="0">
                  <c:v>172.0</c:v>
                </c:pt>
                <c:pt idx="1">
                  <c:v>172.0</c:v>
                </c:pt>
                <c:pt idx="2">
                  <c:v>108.0</c:v>
                </c:pt>
                <c:pt idx="3">
                  <c:v>108.0</c:v>
                </c:pt>
                <c:pt idx="4">
                  <c:v>108.0</c:v>
                </c:pt>
                <c:pt idx="5">
                  <c:v>108.0</c:v>
                </c:pt>
                <c:pt idx="6">
                  <c:v>108.0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3"/>
          <c:order val="3"/>
          <c:tx>
            <c:v>α=2</c:v>
          </c:tx>
          <c:spPr>
            <a:ln w="19050" cmpd="sng"/>
          </c:spPr>
          <c:cat>
            <c:numRef>
              <c:f>SL!$D$11:$N$11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SL!$D$15:$N$15</c:f>
              <c:numCache>
                <c:formatCode>General</c:formatCode>
                <c:ptCount val="11"/>
                <c:pt idx="0">
                  <c:v>100.0</c:v>
                </c:pt>
                <c:pt idx="1">
                  <c:v>100.0</c:v>
                </c:pt>
                <c:pt idx="2">
                  <c:v>76.0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v>α=4</c:v>
          </c:tx>
          <c:spPr>
            <a:ln w="19050" cmpd="sng"/>
          </c:spPr>
          <c:marker>
            <c:spPr>
              <a:ln w="12700" cmpd="sng"/>
            </c:spPr>
          </c:marker>
          <c:cat>
            <c:numRef>
              <c:f>SL!$D$11:$N$11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SL!$D$16:$N$16</c:f>
              <c:numCache>
                <c:formatCode>General</c:formatCode>
                <c:ptCount val="11"/>
                <c:pt idx="0">
                  <c:v>76.0</c:v>
                </c:pt>
                <c:pt idx="1">
                  <c:v>76.0</c:v>
                </c:pt>
                <c:pt idx="2">
                  <c:v>76.0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94248"/>
        <c:axId val="-2099328136"/>
      </c:lineChart>
      <c:catAx>
        <c:axId val="-2079394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senders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9328136"/>
        <c:crosses val="autoZero"/>
        <c:auto val="1"/>
        <c:lblAlgn val="ctr"/>
        <c:lblOffset val="100"/>
        <c:noMultiLvlLbl val="0"/>
      </c:catAx>
      <c:valAx>
        <c:axId val="-2099328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time[ms]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9394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101449275362"/>
          <c:y val="0.116261825967406"/>
          <c:w val="0.134824179586247"/>
          <c:h val="0.40277709851486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γ=1/4</c:v>
          </c:tx>
          <c:spPr>
            <a:ln w="28575" cmpd="sng"/>
          </c:spPr>
          <c:cat>
            <c:numRef>
              <c:f>SL!$D$26:$N$26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SL!$D$27:$N$27</c:f>
              <c:numCache>
                <c:formatCode>General</c:formatCode>
                <c:ptCount val="11"/>
                <c:pt idx="0">
                  <c:v>76.0</c:v>
                </c:pt>
                <c:pt idx="1">
                  <c:v>76.0</c:v>
                </c:pt>
                <c:pt idx="2">
                  <c:v>76.0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v>γ=1/2</c:v>
          </c:tx>
          <c:spPr>
            <a:ln w="19050" cmpd="sng"/>
          </c:spPr>
          <c:cat>
            <c:numRef>
              <c:f>SL!$D$26:$N$26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SL!$D$28:$N$28</c:f>
              <c:numCache>
                <c:formatCode>General</c:formatCode>
                <c:ptCount val="11"/>
                <c:pt idx="0">
                  <c:v>76.0</c:v>
                </c:pt>
                <c:pt idx="1">
                  <c:v>76.0</c:v>
                </c:pt>
                <c:pt idx="2">
                  <c:v>76.0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2"/>
          <c:order val="2"/>
          <c:tx>
            <c:v>γ=1</c:v>
          </c:tx>
          <c:spPr>
            <a:ln w="19050" cmpd="sng"/>
          </c:spPr>
          <c:cat>
            <c:numRef>
              <c:f>SL!$D$26:$N$26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SL!$D$29:$N$29</c:f>
              <c:numCache>
                <c:formatCode>General</c:formatCode>
                <c:ptCount val="11"/>
                <c:pt idx="0">
                  <c:v>100.0</c:v>
                </c:pt>
                <c:pt idx="1">
                  <c:v>100.0</c:v>
                </c:pt>
                <c:pt idx="2">
                  <c:v>76.0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3"/>
          <c:order val="3"/>
          <c:tx>
            <c:v>γ=2</c:v>
          </c:tx>
          <c:spPr>
            <a:ln w="28575" cmpd="sng"/>
          </c:spPr>
          <c:dPt>
            <c:idx val="1"/>
            <c:bubble3D val="0"/>
            <c:spPr>
              <a:ln w="19050" cmpd="sng"/>
            </c:spPr>
          </c:dPt>
          <c:cat>
            <c:numRef>
              <c:f>SL!$D$26:$N$26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SL!$D$30:$N$30</c:f>
              <c:numCache>
                <c:formatCode>General</c:formatCode>
                <c:ptCount val="11"/>
                <c:pt idx="0">
                  <c:v>236.0</c:v>
                </c:pt>
                <c:pt idx="1">
                  <c:v>236.0</c:v>
                </c:pt>
                <c:pt idx="2">
                  <c:v>256.0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v>γ=4</c:v>
          </c:tx>
          <c:spPr>
            <a:ln w="19050" cmpd="sng"/>
          </c:spPr>
          <c:cat>
            <c:numRef>
              <c:f>SL!$D$26:$N$26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SL!$D$31:$N$31</c:f>
              <c:numCache>
                <c:formatCode>General</c:formatCode>
                <c:ptCount val="11"/>
                <c:pt idx="0">
                  <c:v>268.0</c:v>
                </c:pt>
                <c:pt idx="1">
                  <c:v>268.0</c:v>
                </c:pt>
                <c:pt idx="2">
                  <c:v>268.0</c:v>
                </c:pt>
                <c:pt idx="3">
                  <c:v>84.0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84.0</c:v>
                </c:pt>
                <c:pt idx="8">
                  <c:v>84.0</c:v>
                </c:pt>
                <c:pt idx="9">
                  <c:v>84.0</c:v>
                </c:pt>
                <c:pt idx="10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40472"/>
        <c:axId val="2123408408"/>
      </c:lineChart>
      <c:catAx>
        <c:axId val="-211074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senders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408408"/>
        <c:crosses val="autoZero"/>
        <c:auto val="1"/>
        <c:lblAlgn val="ctr"/>
        <c:lblOffset val="100"/>
        <c:noMultiLvlLbl val="0"/>
      </c:catAx>
      <c:valAx>
        <c:axId val="2123408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time[ms]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740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942150088382"/>
          <c:y val="0.11834243933794"/>
          <c:w val="0.130554394986341"/>
          <c:h val="0.397023139964647"/>
        </c:manualLayout>
      </c:layout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conclude!$A$4</c:f>
              <c:strCache>
                <c:ptCount val="1"/>
                <c:pt idx="0">
                  <c:v>α=1/4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conclude!$D$4:$X$4</c:f>
              <c:numCache>
                <c:formatCode>General</c:formatCode>
                <c:ptCount val="21"/>
                <c:pt idx="0">
                  <c:v>756.0</c:v>
                </c:pt>
                <c:pt idx="1">
                  <c:v>904.0</c:v>
                </c:pt>
                <c:pt idx="2">
                  <c:v>748.0</c:v>
                </c:pt>
                <c:pt idx="3">
                  <c:v>860.0</c:v>
                </c:pt>
                <c:pt idx="4">
                  <c:v>892.0</c:v>
                </c:pt>
                <c:pt idx="5">
                  <c:v>752.0</c:v>
                </c:pt>
                <c:pt idx="6">
                  <c:v>876.0</c:v>
                </c:pt>
                <c:pt idx="7">
                  <c:v>876.0</c:v>
                </c:pt>
                <c:pt idx="8">
                  <c:v>300.0</c:v>
                </c:pt>
                <c:pt idx="9">
                  <c:v>300.0</c:v>
                </c:pt>
                <c:pt idx="10">
                  <c:v>268.0</c:v>
                </c:pt>
                <c:pt idx="11">
                  <c:v>268.0</c:v>
                </c:pt>
                <c:pt idx="12">
                  <c:v>268.0</c:v>
                </c:pt>
                <c:pt idx="13">
                  <c:v>268.0</c:v>
                </c:pt>
                <c:pt idx="14">
                  <c:v>268.0</c:v>
                </c:pt>
                <c:pt idx="15">
                  <c:v>268.0</c:v>
                </c:pt>
                <c:pt idx="16">
                  <c:v>268.0</c:v>
                </c:pt>
                <c:pt idx="17">
                  <c:v>268.0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conclude!$A$5</c:f>
              <c:strCache>
                <c:ptCount val="1"/>
                <c:pt idx="0">
                  <c:v>α=1/2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conclude!$D$5:$X$5</c:f>
              <c:numCache>
                <c:formatCode>General</c:formatCode>
                <c:ptCount val="21"/>
                <c:pt idx="0">
                  <c:v>812.0</c:v>
                </c:pt>
                <c:pt idx="1">
                  <c:v>1024.0</c:v>
                </c:pt>
                <c:pt idx="2">
                  <c:v>812.0</c:v>
                </c:pt>
                <c:pt idx="3">
                  <c:v>940.0</c:v>
                </c:pt>
                <c:pt idx="4">
                  <c:v>1028.0</c:v>
                </c:pt>
                <c:pt idx="5">
                  <c:v>828.0</c:v>
                </c:pt>
                <c:pt idx="6">
                  <c:v>940.0</c:v>
                </c:pt>
                <c:pt idx="7">
                  <c:v>940.0</c:v>
                </c:pt>
                <c:pt idx="8">
                  <c:v>300.0</c:v>
                </c:pt>
                <c:pt idx="9">
                  <c:v>300.0</c:v>
                </c:pt>
                <c:pt idx="10">
                  <c:v>236.0</c:v>
                </c:pt>
                <c:pt idx="11">
                  <c:v>236.0</c:v>
                </c:pt>
                <c:pt idx="12">
                  <c:v>236.0</c:v>
                </c:pt>
                <c:pt idx="13">
                  <c:v>256.0</c:v>
                </c:pt>
                <c:pt idx="14">
                  <c:v>256.0</c:v>
                </c:pt>
                <c:pt idx="15">
                  <c:v>256.0</c:v>
                </c:pt>
                <c:pt idx="16">
                  <c:v>256.0</c:v>
                </c:pt>
                <c:pt idx="17">
                  <c:v>256.0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conclude!$A$6</c:f>
              <c:strCache>
                <c:ptCount val="1"/>
                <c:pt idx="0">
                  <c:v>α=1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conclude!$D$6:$X$6</c:f>
              <c:numCache>
                <c:formatCode>General</c:formatCode>
                <c:ptCount val="21"/>
                <c:pt idx="0">
                  <c:v>948.0</c:v>
                </c:pt>
                <c:pt idx="1">
                  <c:v>1156.0</c:v>
                </c:pt>
                <c:pt idx="2">
                  <c:v>944.0</c:v>
                </c:pt>
                <c:pt idx="3">
                  <c:v>1116.0</c:v>
                </c:pt>
                <c:pt idx="4">
                  <c:v>1224.0</c:v>
                </c:pt>
                <c:pt idx="5">
                  <c:v>956.0</c:v>
                </c:pt>
                <c:pt idx="6">
                  <c:v>1028.0</c:v>
                </c:pt>
                <c:pt idx="7">
                  <c:v>1116.0</c:v>
                </c:pt>
                <c:pt idx="8">
                  <c:v>204.0</c:v>
                </c:pt>
                <c:pt idx="9">
                  <c:v>204.0</c:v>
                </c:pt>
                <c:pt idx="10">
                  <c:v>172.0</c:v>
                </c:pt>
                <c:pt idx="11">
                  <c:v>172.0</c:v>
                </c:pt>
                <c:pt idx="12">
                  <c:v>172.0</c:v>
                </c:pt>
                <c:pt idx="13">
                  <c:v>108.0</c:v>
                </c:pt>
                <c:pt idx="14">
                  <c:v>108.0</c:v>
                </c:pt>
                <c:pt idx="15">
                  <c:v>108.0</c:v>
                </c:pt>
                <c:pt idx="16">
                  <c:v>108.0</c:v>
                </c:pt>
                <c:pt idx="17">
                  <c:v>108.0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conclude!$A$7</c:f>
              <c:strCache>
                <c:ptCount val="1"/>
                <c:pt idx="0">
                  <c:v>α=2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conclude!$D$7:$X$7</c:f>
              <c:numCache>
                <c:formatCode>General</c:formatCode>
                <c:ptCount val="21"/>
                <c:pt idx="0">
                  <c:v>1156.0</c:v>
                </c:pt>
                <c:pt idx="1">
                  <c:v>1392.0</c:v>
                </c:pt>
                <c:pt idx="2">
                  <c:v>1176.0</c:v>
                </c:pt>
                <c:pt idx="3">
                  <c:v>1344.0</c:v>
                </c:pt>
                <c:pt idx="4">
                  <c:v>1220.0</c:v>
                </c:pt>
                <c:pt idx="5">
                  <c:v>1200.0</c:v>
                </c:pt>
                <c:pt idx="6">
                  <c:v>1184.0</c:v>
                </c:pt>
                <c:pt idx="7">
                  <c:v>1184.0</c:v>
                </c:pt>
                <c:pt idx="8">
                  <c:v>84.0</c:v>
                </c:pt>
                <c:pt idx="9">
                  <c:v>84.0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76.0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conclude!$A$8</c:f>
              <c:strCache>
                <c:ptCount val="1"/>
                <c:pt idx="0">
                  <c:v>α=4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conclude!$D$8:$X$8</c:f>
              <c:numCache>
                <c:formatCode>General</c:formatCode>
                <c:ptCount val="21"/>
                <c:pt idx="0">
                  <c:v>1252.0</c:v>
                </c:pt>
                <c:pt idx="1">
                  <c:v>1512.0</c:v>
                </c:pt>
                <c:pt idx="2">
                  <c:v>1272.0</c:v>
                </c:pt>
                <c:pt idx="3">
                  <c:v>1516.0</c:v>
                </c:pt>
                <c:pt idx="4">
                  <c:v>1220.0</c:v>
                </c:pt>
                <c:pt idx="5">
                  <c:v>1220.0</c:v>
                </c:pt>
                <c:pt idx="6">
                  <c:v>1512.0</c:v>
                </c:pt>
                <c:pt idx="7">
                  <c:v>1512.0</c:v>
                </c:pt>
                <c:pt idx="8">
                  <c:v>84.0</c:v>
                </c:pt>
                <c:pt idx="9">
                  <c:v>76.0</c:v>
                </c:pt>
                <c:pt idx="10">
                  <c:v>76.0</c:v>
                </c:pt>
                <c:pt idx="11">
                  <c:v>76.0</c:v>
                </c:pt>
                <c:pt idx="12">
                  <c:v>76.0</c:v>
                </c:pt>
                <c:pt idx="13">
                  <c:v>76.0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737800"/>
        <c:axId val="2091413704"/>
      </c:lineChart>
      <c:catAx>
        <c:axId val="-207973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 altLang="ja-JP"/>
              </a:p>
              <a:p>
                <a:pPr>
                  <a:defRPr/>
                </a:pPr>
                <a:r>
                  <a:rPr lang="en-US" altLang="ja-JP"/>
                  <a:t>Number of Senders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091413704"/>
        <c:crosses val="autoZero"/>
        <c:auto val="1"/>
        <c:lblAlgn val="ctr"/>
        <c:lblOffset val="100"/>
        <c:noMultiLvlLbl val="0"/>
      </c:catAx>
      <c:valAx>
        <c:axId val="2091413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Switching time[ms]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ja-JP"/>
          </a:p>
        </c:txPr>
        <c:crossAx val="-2079737800"/>
        <c:crosses val="autoZero"/>
        <c:crossBetween val="between"/>
        <c:majorUnit val="400.0"/>
      </c:valAx>
    </c:plotArea>
    <c:legend>
      <c:legendPos val="r"/>
      <c:layout>
        <c:manualLayout>
          <c:xMode val="edge"/>
          <c:yMode val="edge"/>
          <c:x val="0.839405882352941"/>
          <c:y val="0.0680882352941176"/>
          <c:w val="0.125316339869281"/>
          <c:h val="0.36578431372549"/>
        </c:manualLayout>
      </c:layout>
      <c:overlay val="1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conclude!$A$11</c:f>
              <c:strCache>
                <c:ptCount val="1"/>
                <c:pt idx="0">
                  <c:v>γ=1/4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conclude!$D$11:$X$11</c:f>
              <c:numCache>
                <c:formatCode>General</c:formatCode>
                <c:ptCount val="21"/>
                <c:pt idx="0">
                  <c:v>1772.0</c:v>
                </c:pt>
                <c:pt idx="1">
                  <c:v>1708.0</c:v>
                </c:pt>
                <c:pt idx="2">
                  <c:v>1708.0</c:v>
                </c:pt>
                <c:pt idx="3">
                  <c:v>1716.0</c:v>
                </c:pt>
                <c:pt idx="4">
                  <c:v>1708.0</c:v>
                </c:pt>
                <c:pt idx="5">
                  <c:v>1708.0</c:v>
                </c:pt>
                <c:pt idx="6">
                  <c:v>1708.0</c:v>
                </c:pt>
                <c:pt idx="7">
                  <c:v>1708.0</c:v>
                </c:pt>
                <c:pt idx="8">
                  <c:v>1708.0</c:v>
                </c:pt>
                <c:pt idx="9">
                  <c:v>76.0</c:v>
                </c:pt>
                <c:pt idx="10">
                  <c:v>76.0</c:v>
                </c:pt>
                <c:pt idx="11">
                  <c:v>76.0</c:v>
                </c:pt>
                <c:pt idx="12">
                  <c:v>76.0</c:v>
                </c:pt>
                <c:pt idx="13">
                  <c:v>76.0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conclude!$A$12</c:f>
              <c:strCache>
                <c:ptCount val="1"/>
                <c:pt idx="0">
                  <c:v>γ=1/2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conclude!$D$12:$X$12</c:f>
              <c:numCache>
                <c:formatCode>General</c:formatCode>
                <c:ptCount val="21"/>
                <c:pt idx="0">
                  <c:v>1380.0</c:v>
                </c:pt>
                <c:pt idx="1">
                  <c:v>1512.0</c:v>
                </c:pt>
                <c:pt idx="2">
                  <c:v>1512.0</c:v>
                </c:pt>
                <c:pt idx="3">
                  <c:v>1516.0</c:v>
                </c:pt>
                <c:pt idx="4">
                  <c:v>1512.0</c:v>
                </c:pt>
                <c:pt idx="5">
                  <c:v>1512.0</c:v>
                </c:pt>
                <c:pt idx="6">
                  <c:v>1512.0</c:v>
                </c:pt>
                <c:pt idx="7">
                  <c:v>1512.0</c:v>
                </c:pt>
                <c:pt idx="8">
                  <c:v>1512.0</c:v>
                </c:pt>
                <c:pt idx="9">
                  <c:v>76.0</c:v>
                </c:pt>
                <c:pt idx="10">
                  <c:v>76.0</c:v>
                </c:pt>
                <c:pt idx="11">
                  <c:v>76.0</c:v>
                </c:pt>
                <c:pt idx="12">
                  <c:v>76.0</c:v>
                </c:pt>
                <c:pt idx="13">
                  <c:v>76.0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conclude!$A$13</c:f>
              <c:strCache>
                <c:ptCount val="1"/>
                <c:pt idx="0">
                  <c:v>γ=1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conclude!$D$13:$X$13</c:f>
              <c:numCache>
                <c:formatCode>General</c:formatCode>
                <c:ptCount val="21"/>
                <c:pt idx="0">
                  <c:v>948.0</c:v>
                </c:pt>
                <c:pt idx="1">
                  <c:v>1156.0</c:v>
                </c:pt>
                <c:pt idx="2">
                  <c:v>944.0</c:v>
                </c:pt>
                <c:pt idx="3">
                  <c:v>1116.0</c:v>
                </c:pt>
                <c:pt idx="4">
                  <c:v>1224.0</c:v>
                </c:pt>
                <c:pt idx="5">
                  <c:v>956.0</c:v>
                </c:pt>
                <c:pt idx="6">
                  <c:v>1116.0</c:v>
                </c:pt>
                <c:pt idx="7">
                  <c:v>1116.0</c:v>
                </c:pt>
                <c:pt idx="8">
                  <c:v>916.0</c:v>
                </c:pt>
                <c:pt idx="9">
                  <c:v>204.0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76.0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conclude!$A$14</c:f>
              <c:strCache>
                <c:ptCount val="1"/>
                <c:pt idx="0">
                  <c:v>γ=2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conclude!$D$14:$X$14</c:f>
              <c:numCache>
                <c:formatCode>General</c:formatCode>
                <c:ptCount val="21"/>
                <c:pt idx="0">
                  <c:v>624.0</c:v>
                </c:pt>
                <c:pt idx="1">
                  <c:v>744.0</c:v>
                </c:pt>
                <c:pt idx="2">
                  <c:v>628.0</c:v>
                </c:pt>
                <c:pt idx="3">
                  <c:v>716.0</c:v>
                </c:pt>
                <c:pt idx="4">
                  <c:v>772.0</c:v>
                </c:pt>
                <c:pt idx="5">
                  <c:v>632.0</c:v>
                </c:pt>
                <c:pt idx="6">
                  <c:v>708.0</c:v>
                </c:pt>
                <c:pt idx="7">
                  <c:v>708.0</c:v>
                </c:pt>
                <c:pt idx="8">
                  <c:v>916.0</c:v>
                </c:pt>
                <c:pt idx="9">
                  <c:v>300.0</c:v>
                </c:pt>
                <c:pt idx="10">
                  <c:v>236.0</c:v>
                </c:pt>
                <c:pt idx="11">
                  <c:v>236.0</c:v>
                </c:pt>
                <c:pt idx="12">
                  <c:v>236.0</c:v>
                </c:pt>
                <c:pt idx="13">
                  <c:v>256.0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conclude!$A$15</c:f>
              <c:strCache>
                <c:ptCount val="1"/>
                <c:pt idx="0">
                  <c:v>γ=4</c:v>
                </c:pt>
              </c:strCache>
            </c:strRef>
          </c:tx>
          <c:spPr>
            <a:ln w="19050" cmpd="sng"/>
          </c:spPr>
          <c:cat>
            <c:numRef>
              <c:f>conclude!$D$3:$X$3</c:f>
              <c:numCache>
                <c:formatCode>General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cat>
          <c:val>
            <c:numRef>
              <c:f>conclude!$D$15:$X$15</c:f>
              <c:numCache>
                <c:formatCode>General</c:formatCode>
                <c:ptCount val="21"/>
                <c:pt idx="0">
                  <c:v>472.0</c:v>
                </c:pt>
                <c:pt idx="1">
                  <c:v>536.0</c:v>
                </c:pt>
                <c:pt idx="2">
                  <c:v>468.0</c:v>
                </c:pt>
                <c:pt idx="3">
                  <c:v>548.0</c:v>
                </c:pt>
                <c:pt idx="4">
                  <c:v>544.0</c:v>
                </c:pt>
                <c:pt idx="5">
                  <c:v>492.0</c:v>
                </c:pt>
                <c:pt idx="6">
                  <c:v>508.0</c:v>
                </c:pt>
                <c:pt idx="7">
                  <c:v>508.0</c:v>
                </c:pt>
                <c:pt idx="8">
                  <c:v>616.0</c:v>
                </c:pt>
                <c:pt idx="9">
                  <c:v>300.0</c:v>
                </c:pt>
                <c:pt idx="10">
                  <c:v>268.0</c:v>
                </c:pt>
                <c:pt idx="11">
                  <c:v>268.0</c:v>
                </c:pt>
                <c:pt idx="12">
                  <c:v>268.0</c:v>
                </c:pt>
                <c:pt idx="13">
                  <c:v>268.0</c:v>
                </c:pt>
                <c:pt idx="14">
                  <c:v>84.0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84.0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052968"/>
        <c:axId val="-2079997944"/>
      </c:lineChart>
      <c:catAx>
        <c:axId val="-20800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  <a:p>
                <a:pPr>
                  <a:defRPr/>
                </a:pPr>
                <a:r>
                  <a:rPr lang="en-US"/>
                  <a:t>Number of Senders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79997944"/>
        <c:crosses val="autoZero"/>
        <c:auto val="1"/>
        <c:lblAlgn val="ctr"/>
        <c:lblOffset val="100"/>
        <c:noMultiLvlLbl val="0"/>
      </c:catAx>
      <c:valAx>
        <c:axId val="-2079997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Switching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-2080052968"/>
        <c:crosses val="autoZero"/>
        <c:crossBetween val="between"/>
        <c:majorUnit val="400.0"/>
      </c:valAx>
    </c:plotArea>
    <c:legend>
      <c:legendPos val="r"/>
      <c:layout>
        <c:manualLayout>
          <c:xMode val="edge"/>
          <c:yMode val="edge"/>
          <c:x val="0.853899673202614"/>
          <c:y val="0.0404193899782135"/>
          <c:w val="0.123273529411765"/>
          <c:h val="0.36578431372549"/>
        </c:manualLayout>
      </c:layout>
      <c:overlay val="1"/>
      <c:spPr>
        <a:ln>
          <a:noFill/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469900</xdr:colOff>
      <xdr:row>1</xdr:row>
      <xdr:rowOff>139700</xdr:rowOff>
    </xdr:from>
    <xdr:to>
      <xdr:col>20</xdr:col>
      <xdr:colOff>736600</xdr:colOff>
      <xdr:row>17</xdr:row>
      <xdr:rowOff>162560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482600</xdr:colOff>
      <xdr:row>20</xdr:row>
      <xdr:rowOff>6350</xdr:rowOff>
    </xdr:from>
    <xdr:to>
      <xdr:col>20</xdr:col>
      <xdr:colOff>723900</xdr:colOff>
      <xdr:row>36</xdr:row>
      <xdr:rowOff>13970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469900</xdr:colOff>
      <xdr:row>1</xdr:row>
      <xdr:rowOff>139700</xdr:rowOff>
    </xdr:from>
    <xdr:to>
      <xdr:col>20</xdr:col>
      <xdr:colOff>736600</xdr:colOff>
      <xdr:row>17</xdr:row>
      <xdr:rowOff>162560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355600</xdr:colOff>
      <xdr:row>18</xdr:row>
      <xdr:rowOff>107950</xdr:rowOff>
    </xdr:from>
    <xdr:to>
      <xdr:col>20</xdr:col>
      <xdr:colOff>711200</xdr:colOff>
      <xdr:row>34</xdr:row>
      <xdr:rowOff>184150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16</xdr:row>
      <xdr:rowOff>69850</xdr:rowOff>
    </xdr:from>
    <xdr:to>
      <xdr:col>8</xdr:col>
      <xdr:colOff>493900</xdr:colOff>
      <xdr:row>32</xdr:row>
      <xdr:rowOff>84250</xdr:rowOff>
    </xdr:to>
    <xdr:grpSp>
      <xdr:nvGrpSpPr>
        <xdr:cNvPr id="8" name="図形グループ 7"/>
        <xdr:cNvGrpSpPr/>
      </xdr:nvGrpSpPr>
      <xdr:grpSpPr>
        <a:xfrm>
          <a:off x="2197100" y="3727450"/>
          <a:ext cx="6120000" cy="3672000"/>
          <a:chOff x="3048000" y="3702050"/>
          <a:chExt cx="6120000" cy="3672000"/>
        </a:xfrm>
      </xdr:grpSpPr>
      <xdr:graphicFrame macro="">
        <xdr:nvGraphicFramePr>
          <xdr:cNvPr id="5" name="グラフ 4"/>
          <xdr:cNvGraphicFramePr>
            <a:graphicFrameLocks noChangeAspect="1"/>
          </xdr:cNvGraphicFramePr>
        </xdr:nvGraphicFramePr>
        <xdr:xfrm>
          <a:off x="3048000" y="3702050"/>
          <a:ext cx="6120000" cy="3672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テキスト ボックス 5"/>
          <xdr:cNvSpPr txBox="1"/>
        </xdr:nvSpPr>
        <xdr:spPr>
          <a:xfrm>
            <a:off x="4864100" y="6769100"/>
            <a:ext cx="389951" cy="2769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 b="1">
                <a:latin typeface="Times New Roman"/>
                <a:cs typeface="Times New Roman"/>
              </a:rPr>
              <a:t>LL</a:t>
            </a:r>
            <a:endParaRPr kumimoji="1" lang="ja-JP" altLang="en-US" sz="1200" b="1">
              <a:latin typeface="Times New Roman"/>
              <a:cs typeface="Times New Roman"/>
            </a:endParaRP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7543800" y="6769100"/>
            <a:ext cx="372894" cy="2769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200" b="1">
                <a:latin typeface="Times New Roman"/>
                <a:cs typeface="Times New Roman"/>
              </a:rPr>
              <a:t>SL</a:t>
            </a:r>
            <a:endParaRPr kumimoji="1" lang="ja-JP" altLang="en-US" sz="1200" b="1"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9</xdr:col>
      <xdr:colOff>266700</xdr:colOff>
      <xdr:row>16</xdr:row>
      <xdr:rowOff>57150</xdr:rowOff>
    </xdr:from>
    <xdr:to>
      <xdr:col>15</xdr:col>
      <xdr:colOff>519300</xdr:colOff>
      <xdr:row>32</xdr:row>
      <xdr:rowOff>71550</xdr:rowOff>
    </xdr:to>
    <xdr:graphicFrame macro="">
      <xdr:nvGraphicFramePr>
        <xdr:cNvPr id="9" name="グラフ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889000</xdr:colOff>
      <xdr:row>29</xdr:row>
      <xdr:rowOff>165100</xdr:rowOff>
    </xdr:from>
    <xdr:ext cx="372894" cy="276999"/>
    <xdr:sp macro="" textlink="">
      <xdr:nvSpPr>
        <xdr:cNvPr id="11" name="テキスト ボックス 10"/>
        <xdr:cNvSpPr txBox="1"/>
      </xdr:nvSpPr>
      <xdr:spPr>
        <a:xfrm>
          <a:off x="13601700" y="6794500"/>
          <a:ext cx="372894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>
              <a:latin typeface="Times New Roman"/>
              <a:cs typeface="Times New Roman"/>
            </a:rPr>
            <a:t>SL</a:t>
          </a:r>
          <a:endParaRPr kumimoji="1" lang="ja-JP" altLang="en-US" sz="1200" b="1">
            <a:latin typeface="Times New Roman"/>
            <a:cs typeface="Times New Roman"/>
          </a:endParaRPr>
        </a:p>
      </xdr:txBody>
    </xdr:sp>
    <xdr:clientData/>
  </xdr:oneCellAnchor>
  <xdr:oneCellAnchor>
    <xdr:from>
      <xdr:col>11</xdr:col>
      <xdr:colOff>190500</xdr:colOff>
      <xdr:row>29</xdr:row>
      <xdr:rowOff>139700</xdr:rowOff>
    </xdr:from>
    <xdr:ext cx="389951" cy="276999"/>
    <xdr:sp macro="" textlink="">
      <xdr:nvSpPr>
        <xdr:cNvPr id="12" name="テキスト ボックス 11"/>
        <xdr:cNvSpPr txBox="1"/>
      </xdr:nvSpPr>
      <xdr:spPr>
        <a:xfrm>
          <a:off x="10947400" y="6769100"/>
          <a:ext cx="389951" cy="276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>
              <a:latin typeface="Times New Roman"/>
              <a:cs typeface="Times New Roman"/>
            </a:rPr>
            <a:t>LL</a:t>
          </a:r>
          <a:endParaRPr kumimoji="1" lang="ja-JP" altLang="en-US" sz="1200" b="1">
            <a:latin typeface="Times New Roman"/>
            <a:cs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1"/>
  <sheetViews>
    <sheetView topLeftCell="B1" workbookViewId="0">
      <selection activeCell="D27" sqref="D27"/>
    </sheetView>
  </sheetViews>
  <sheetFormatPr baseColWidth="12" defaultRowHeight="18" x14ac:dyDescent="0"/>
  <sheetData>
    <row r="3" spans="2:15">
      <c r="B3" t="s">
        <v>2</v>
      </c>
      <c r="C3">
        <v>4000</v>
      </c>
      <c r="D3">
        <v>300</v>
      </c>
    </row>
    <row r="4" spans="2:15">
      <c r="B4" s="1" t="s">
        <v>1</v>
      </c>
      <c r="C4" s="1" t="s">
        <v>0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</row>
    <row r="5" spans="2:15">
      <c r="B5" s="1">
        <v>-2</v>
      </c>
      <c r="C5" s="1">
        <v>1</v>
      </c>
      <c r="D5">
        <v>4268</v>
      </c>
      <c r="E5">
        <v>4300</v>
      </c>
      <c r="F5">
        <v>4300</v>
      </c>
      <c r="G5">
        <v>4876</v>
      </c>
      <c r="H5">
        <v>4876</v>
      </c>
      <c r="I5">
        <v>4752</v>
      </c>
      <c r="J5">
        <v>4892</v>
      </c>
      <c r="K5">
        <v>4860</v>
      </c>
      <c r="L5">
        <v>4748</v>
      </c>
      <c r="M5">
        <v>4904</v>
      </c>
      <c r="N5">
        <v>4756</v>
      </c>
    </row>
    <row r="6" spans="2:15">
      <c r="B6" s="1">
        <v>-1</v>
      </c>
      <c r="C6" s="1">
        <v>1</v>
      </c>
      <c r="D6">
        <v>4236</v>
      </c>
      <c r="E6">
        <v>4300</v>
      </c>
      <c r="F6">
        <v>4300</v>
      </c>
      <c r="G6">
        <v>4940</v>
      </c>
      <c r="H6">
        <v>4940</v>
      </c>
      <c r="I6">
        <v>4828</v>
      </c>
      <c r="J6">
        <v>5028</v>
      </c>
      <c r="K6">
        <v>4940</v>
      </c>
      <c r="L6">
        <v>4812</v>
      </c>
      <c r="M6">
        <v>5024</v>
      </c>
      <c r="N6">
        <v>4812</v>
      </c>
      <c r="O6" s="2"/>
    </row>
    <row r="7" spans="2:15">
      <c r="B7" s="1">
        <v>1</v>
      </c>
      <c r="C7" s="1">
        <v>1</v>
      </c>
      <c r="D7">
        <v>4172</v>
      </c>
      <c r="E7">
        <v>4204</v>
      </c>
      <c r="F7">
        <v>4204</v>
      </c>
      <c r="G7">
        <v>5116</v>
      </c>
      <c r="H7">
        <v>5028</v>
      </c>
      <c r="I7">
        <v>4956</v>
      </c>
      <c r="J7">
        <v>5224</v>
      </c>
      <c r="K7">
        <v>5116</v>
      </c>
      <c r="L7">
        <v>4944</v>
      </c>
      <c r="M7">
        <v>5156</v>
      </c>
      <c r="N7">
        <v>4948</v>
      </c>
      <c r="O7" s="2"/>
    </row>
    <row r="8" spans="2:15">
      <c r="B8" s="1">
        <v>2</v>
      </c>
      <c r="C8" s="1">
        <v>1</v>
      </c>
      <c r="D8">
        <v>4100</v>
      </c>
      <c r="E8">
        <v>4084</v>
      </c>
      <c r="F8">
        <v>4084</v>
      </c>
      <c r="G8">
        <v>5184</v>
      </c>
      <c r="H8">
        <v>5184</v>
      </c>
      <c r="I8">
        <v>5200</v>
      </c>
      <c r="J8">
        <v>5220</v>
      </c>
      <c r="K8">
        <v>5344</v>
      </c>
      <c r="L8">
        <v>5176</v>
      </c>
      <c r="M8">
        <v>5392</v>
      </c>
      <c r="N8">
        <v>5156</v>
      </c>
      <c r="O8" s="2"/>
    </row>
    <row r="9" spans="2:15">
      <c r="B9" s="1">
        <v>4</v>
      </c>
      <c r="C9" s="1">
        <v>1</v>
      </c>
      <c r="D9">
        <v>4076</v>
      </c>
      <c r="E9">
        <v>4076</v>
      </c>
      <c r="F9">
        <v>4084</v>
      </c>
      <c r="G9">
        <v>5512</v>
      </c>
      <c r="H9">
        <v>5512</v>
      </c>
      <c r="I9">
        <v>5220</v>
      </c>
      <c r="J9">
        <v>5220</v>
      </c>
      <c r="K9">
        <v>5516</v>
      </c>
      <c r="L9">
        <v>5272</v>
      </c>
      <c r="M9">
        <v>5512</v>
      </c>
      <c r="N9">
        <v>5252</v>
      </c>
    </row>
    <row r="11" spans="2:15">
      <c r="B11" s="1" t="s">
        <v>1</v>
      </c>
      <c r="C11" s="1" t="s">
        <v>0</v>
      </c>
      <c r="D11" s="1">
        <v>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</row>
    <row r="12" spans="2:15">
      <c r="B12" s="1">
        <v>-2</v>
      </c>
      <c r="C12" s="1">
        <v>1</v>
      </c>
      <c r="D12" s="1">
        <f>(D5-$C$3)</f>
        <v>268</v>
      </c>
      <c r="E12" s="1">
        <f t="shared" ref="E12:N12" si="0">(E5-$C$3)</f>
        <v>300</v>
      </c>
      <c r="F12" s="1">
        <f t="shared" si="0"/>
        <v>300</v>
      </c>
      <c r="G12" s="1">
        <f t="shared" si="0"/>
        <v>876</v>
      </c>
      <c r="H12" s="1">
        <f t="shared" si="0"/>
        <v>876</v>
      </c>
      <c r="I12" s="1">
        <f t="shared" si="0"/>
        <v>752</v>
      </c>
      <c r="J12" s="1">
        <f t="shared" si="0"/>
        <v>892</v>
      </c>
      <c r="K12" s="1">
        <f t="shared" si="0"/>
        <v>860</v>
      </c>
      <c r="L12" s="1">
        <f t="shared" si="0"/>
        <v>748</v>
      </c>
      <c r="M12" s="1">
        <f t="shared" si="0"/>
        <v>904</v>
      </c>
      <c r="N12" s="1">
        <f t="shared" si="0"/>
        <v>756</v>
      </c>
    </row>
    <row r="13" spans="2:15">
      <c r="B13" s="1">
        <v>-1</v>
      </c>
      <c r="C13" s="1">
        <v>1</v>
      </c>
      <c r="D13" s="1">
        <f t="shared" ref="D13:N16" si="1">(D6-$C$3)</f>
        <v>236</v>
      </c>
      <c r="E13" s="1">
        <f t="shared" si="1"/>
        <v>300</v>
      </c>
      <c r="F13" s="1">
        <f t="shared" si="1"/>
        <v>300</v>
      </c>
      <c r="G13" s="1">
        <f t="shared" si="1"/>
        <v>940</v>
      </c>
      <c r="H13" s="1">
        <f t="shared" si="1"/>
        <v>940</v>
      </c>
      <c r="I13" s="1">
        <f t="shared" si="1"/>
        <v>828</v>
      </c>
      <c r="J13" s="1">
        <f t="shared" si="1"/>
        <v>1028</v>
      </c>
      <c r="K13" s="1">
        <f t="shared" si="1"/>
        <v>940</v>
      </c>
      <c r="L13" s="1">
        <f t="shared" si="1"/>
        <v>812</v>
      </c>
      <c r="M13" s="1">
        <f t="shared" si="1"/>
        <v>1024</v>
      </c>
      <c r="N13" s="1">
        <f t="shared" si="1"/>
        <v>812</v>
      </c>
    </row>
    <row r="14" spans="2:15">
      <c r="B14" s="1">
        <v>1</v>
      </c>
      <c r="C14" s="1">
        <v>1</v>
      </c>
      <c r="D14" s="1">
        <f t="shared" si="1"/>
        <v>172</v>
      </c>
      <c r="E14" s="1">
        <f t="shared" si="1"/>
        <v>204</v>
      </c>
      <c r="F14" s="1">
        <f t="shared" si="1"/>
        <v>204</v>
      </c>
      <c r="G14" s="1">
        <f t="shared" si="1"/>
        <v>1116</v>
      </c>
      <c r="H14" s="1">
        <f t="shared" si="1"/>
        <v>1028</v>
      </c>
      <c r="I14" s="1">
        <f t="shared" si="1"/>
        <v>956</v>
      </c>
      <c r="J14" s="1">
        <f t="shared" si="1"/>
        <v>1224</v>
      </c>
      <c r="K14" s="1">
        <f t="shared" si="1"/>
        <v>1116</v>
      </c>
      <c r="L14" s="1">
        <f t="shared" si="1"/>
        <v>944</v>
      </c>
      <c r="M14" s="1">
        <f t="shared" si="1"/>
        <v>1156</v>
      </c>
      <c r="N14" s="1">
        <f t="shared" si="1"/>
        <v>948</v>
      </c>
    </row>
    <row r="15" spans="2:15">
      <c r="B15" s="1">
        <v>2</v>
      </c>
      <c r="C15" s="1">
        <v>1</v>
      </c>
      <c r="D15" s="1">
        <f t="shared" si="1"/>
        <v>100</v>
      </c>
      <c r="E15" s="1">
        <f t="shared" si="1"/>
        <v>84</v>
      </c>
      <c r="F15" s="1">
        <f t="shared" si="1"/>
        <v>84</v>
      </c>
      <c r="G15" s="1">
        <f t="shared" si="1"/>
        <v>1184</v>
      </c>
      <c r="H15" s="1">
        <f t="shared" si="1"/>
        <v>1184</v>
      </c>
      <c r="I15" s="1">
        <f t="shared" si="1"/>
        <v>1200</v>
      </c>
      <c r="J15" s="1">
        <f t="shared" si="1"/>
        <v>1220</v>
      </c>
      <c r="K15" s="1">
        <f t="shared" si="1"/>
        <v>1344</v>
      </c>
      <c r="L15" s="1">
        <f t="shared" si="1"/>
        <v>1176</v>
      </c>
      <c r="M15" s="1">
        <f t="shared" si="1"/>
        <v>1392</v>
      </c>
      <c r="N15" s="1">
        <f t="shared" si="1"/>
        <v>1156</v>
      </c>
    </row>
    <row r="16" spans="2:15">
      <c r="B16" s="1">
        <v>4</v>
      </c>
      <c r="C16" s="1">
        <v>1</v>
      </c>
      <c r="D16" s="1">
        <f t="shared" si="1"/>
        <v>76</v>
      </c>
      <c r="E16" s="1">
        <f t="shared" si="1"/>
        <v>76</v>
      </c>
      <c r="F16" s="1">
        <f t="shared" si="1"/>
        <v>84</v>
      </c>
      <c r="G16" s="1">
        <f t="shared" si="1"/>
        <v>1512</v>
      </c>
      <c r="H16" s="1">
        <f t="shared" si="1"/>
        <v>1512</v>
      </c>
      <c r="I16" s="1">
        <f t="shared" si="1"/>
        <v>1220</v>
      </c>
      <c r="J16" s="1">
        <f t="shared" si="1"/>
        <v>1220</v>
      </c>
      <c r="K16" s="1">
        <f t="shared" si="1"/>
        <v>1516</v>
      </c>
      <c r="L16" s="1">
        <f t="shared" si="1"/>
        <v>1272</v>
      </c>
      <c r="M16" s="1">
        <f t="shared" si="1"/>
        <v>1512</v>
      </c>
      <c r="N16" s="1">
        <f t="shared" si="1"/>
        <v>1252</v>
      </c>
    </row>
    <row r="18" spans="2:14">
      <c r="B18" t="s">
        <v>2</v>
      </c>
      <c r="C18">
        <v>4000</v>
      </c>
      <c r="D18">
        <v>300</v>
      </c>
    </row>
    <row r="19" spans="2:14">
      <c r="B19" s="1" t="s">
        <v>3</v>
      </c>
      <c r="C19" s="1" t="s">
        <v>4</v>
      </c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</row>
    <row r="20" spans="2:14">
      <c r="B20" s="1">
        <v>-2</v>
      </c>
      <c r="C20" s="1">
        <v>1</v>
      </c>
      <c r="D20">
        <v>4076</v>
      </c>
      <c r="E20">
        <v>4076</v>
      </c>
      <c r="F20">
        <v>5708</v>
      </c>
      <c r="G20">
        <v>5708</v>
      </c>
      <c r="H20">
        <v>5708</v>
      </c>
      <c r="I20">
        <v>5708</v>
      </c>
      <c r="J20">
        <v>5708</v>
      </c>
      <c r="K20">
        <v>5716</v>
      </c>
      <c r="L20">
        <v>5708</v>
      </c>
      <c r="M20">
        <v>5708</v>
      </c>
      <c r="N20">
        <v>5772</v>
      </c>
    </row>
    <row r="21" spans="2:14">
      <c r="B21" s="1">
        <v>-1</v>
      </c>
      <c r="C21" s="1">
        <v>1</v>
      </c>
      <c r="D21">
        <v>4076</v>
      </c>
      <c r="E21">
        <v>4076</v>
      </c>
      <c r="F21">
        <v>5512</v>
      </c>
      <c r="G21">
        <v>5512</v>
      </c>
      <c r="H21">
        <v>5512</v>
      </c>
      <c r="I21">
        <v>5512</v>
      </c>
      <c r="J21">
        <v>5512</v>
      </c>
      <c r="K21">
        <v>5516</v>
      </c>
      <c r="L21">
        <v>5512</v>
      </c>
      <c r="M21">
        <v>5512</v>
      </c>
      <c r="N21">
        <v>5380</v>
      </c>
    </row>
    <row r="22" spans="2:14">
      <c r="B22" s="1">
        <v>1</v>
      </c>
      <c r="C22" s="1">
        <v>1</v>
      </c>
      <c r="D22">
        <v>4100</v>
      </c>
      <c r="E22">
        <v>4204</v>
      </c>
      <c r="F22">
        <v>4916</v>
      </c>
      <c r="G22">
        <v>5116</v>
      </c>
      <c r="H22">
        <v>5116</v>
      </c>
      <c r="I22">
        <v>4956</v>
      </c>
      <c r="J22">
        <v>5224</v>
      </c>
      <c r="K22">
        <v>5116</v>
      </c>
      <c r="L22">
        <v>4944</v>
      </c>
      <c r="M22">
        <v>5156</v>
      </c>
      <c r="N22">
        <v>4948</v>
      </c>
    </row>
    <row r="23" spans="2:14">
      <c r="B23" s="1">
        <v>2</v>
      </c>
      <c r="C23" s="1">
        <v>1</v>
      </c>
      <c r="D23">
        <v>4236</v>
      </c>
      <c r="E23">
        <v>4300</v>
      </c>
      <c r="F23">
        <v>4916</v>
      </c>
      <c r="G23">
        <v>4708</v>
      </c>
      <c r="H23">
        <v>4708</v>
      </c>
      <c r="I23">
        <v>4632</v>
      </c>
      <c r="J23">
        <v>4772</v>
      </c>
      <c r="K23">
        <v>4716</v>
      </c>
      <c r="L23">
        <v>4628</v>
      </c>
      <c r="M23">
        <v>4744</v>
      </c>
      <c r="N23">
        <v>4624</v>
      </c>
    </row>
    <row r="24" spans="2:14">
      <c r="B24" s="1">
        <v>4</v>
      </c>
      <c r="C24" s="1">
        <v>1</v>
      </c>
      <c r="D24">
        <v>4268</v>
      </c>
      <c r="E24">
        <v>4300</v>
      </c>
      <c r="F24">
        <v>4616</v>
      </c>
      <c r="G24">
        <v>4508</v>
      </c>
      <c r="H24">
        <v>4508</v>
      </c>
      <c r="I24">
        <v>4492</v>
      </c>
      <c r="J24">
        <v>4544</v>
      </c>
      <c r="K24">
        <v>4548</v>
      </c>
      <c r="L24">
        <v>4468</v>
      </c>
      <c r="M24">
        <v>4536</v>
      </c>
      <c r="N24">
        <v>4472</v>
      </c>
    </row>
    <row r="26" spans="2:14">
      <c r="B26" s="1" t="s">
        <v>3</v>
      </c>
      <c r="C26" s="1" t="s">
        <v>4</v>
      </c>
      <c r="D26" s="1">
        <v>0</v>
      </c>
      <c r="E26" s="1">
        <v>1</v>
      </c>
      <c r="F26" s="1">
        <v>2</v>
      </c>
      <c r="G26" s="1">
        <v>3</v>
      </c>
      <c r="H26" s="1">
        <v>4</v>
      </c>
      <c r="I26" s="1">
        <v>5</v>
      </c>
      <c r="J26" s="1">
        <v>6</v>
      </c>
      <c r="K26" s="1">
        <v>7</v>
      </c>
      <c r="L26" s="1">
        <v>8</v>
      </c>
      <c r="M26" s="1">
        <v>9</v>
      </c>
      <c r="N26" s="1">
        <v>10</v>
      </c>
    </row>
    <row r="27" spans="2:14">
      <c r="B27" s="1">
        <v>-2</v>
      </c>
      <c r="C27" s="1">
        <v>1</v>
      </c>
      <c r="D27" s="1">
        <f>(D20-$C$3)</f>
        <v>76</v>
      </c>
      <c r="E27" s="1">
        <f t="shared" ref="E27:N27" si="2">(E20-$C$3)</f>
        <v>76</v>
      </c>
      <c r="F27" s="1">
        <f t="shared" si="2"/>
        <v>1708</v>
      </c>
      <c r="G27" s="1">
        <f t="shared" si="2"/>
        <v>1708</v>
      </c>
      <c r="H27" s="1">
        <f t="shared" si="2"/>
        <v>1708</v>
      </c>
      <c r="I27" s="1">
        <f t="shared" si="2"/>
        <v>1708</v>
      </c>
      <c r="J27" s="1">
        <f t="shared" si="2"/>
        <v>1708</v>
      </c>
      <c r="K27" s="1">
        <f t="shared" si="2"/>
        <v>1716</v>
      </c>
      <c r="L27" s="1">
        <f t="shared" si="2"/>
        <v>1708</v>
      </c>
      <c r="M27" s="1">
        <f t="shared" si="2"/>
        <v>1708</v>
      </c>
      <c r="N27" s="1">
        <f t="shared" si="2"/>
        <v>1772</v>
      </c>
    </row>
    <row r="28" spans="2:14">
      <c r="B28" s="1">
        <v>-1</v>
      </c>
      <c r="C28" s="1">
        <v>1</v>
      </c>
      <c r="D28" s="1">
        <f t="shared" ref="D28:N31" si="3">(D21-$C$3)</f>
        <v>76</v>
      </c>
      <c r="E28" s="1">
        <f t="shared" si="3"/>
        <v>76</v>
      </c>
      <c r="F28" s="1">
        <f t="shared" si="3"/>
        <v>1512</v>
      </c>
      <c r="G28" s="1">
        <f t="shared" si="3"/>
        <v>1512</v>
      </c>
      <c r="H28" s="1">
        <f t="shared" si="3"/>
        <v>1512</v>
      </c>
      <c r="I28" s="1">
        <f t="shared" si="3"/>
        <v>1512</v>
      </c>
      <c r="J28" s="1">
        <f t="shared" si="3"/>
        <v>1512</v>
      </c>
      <c r="K28" s="1">
        <f t="shared" si="3"/>
        <v>1516</v>
      </c>
      <c r="L28" s="1">
        <f t="shared" si="3"/>
        <v>1512</v>
      </c>
      <c r="M28" s="1">
        <f t="shared" si="3"/>
        <v>1512</v>
      </c>
      <c r="N28" s="1">
        <f t="shared" si="3"/>
        <v>1380</v>
      </c>
    </row>
    <row r="29" spans="2:14">
      <c r="B29" s="1">
        <v>1</v>
      </c>
      <c r="C29" s="1">
        <v>1</v>
      </c>
      <c r="D29" s="1">
        <f t="shared" si="3"/>
        <v>100</v>
      </c>
      <c r="E29" s="1">
        <f t="shared" si="3"/>
        <v>204</v>
      </c>
      <c r="F29" s="1">
        <f t="shared" si="3"/>
        <v>916</v>
      </c>
      <c r="G29" s="1">
        <f t="shared" si="3"/>
        <v>1116</v>
      </c>
      <c r="H29" s="1">
        <f t="shared" si="3"/>
        <v>1116</v>
      </c>
      <c r="I29" s="1">
        <f t="shared" si="3"/>
        <v>956</v>
      </c>
      <c r="J29" s="1">
        <f t="shared" si="3"/>
        <v>1224</v>
      </c>
      <c r="K29" s="1">
        <f t="shared" si="3"/>
        <v>1116</v>
      </c>
      <c r="L29" s="1">
        <f t="shared" si="3"/>
        <v>944</v>
      </c>
      <c r="M29" s="1">
        <f t="shared" si="3"/>
        <v>1156</v>
      </c>
      <c r="N29" s="1">
        <f t="shared" si="3"/>
        <v>948</v>
      </c>
    </row>
    <row r="30" spans="2:14">
      <c r="B30" s="1">
        <v>2</v>
      </c>
      <c r="C30" s="1">
        <v>1</v>
      </c>
      <c r="D30" s="1">
        <f t="shared" si="3"/>
        <v>236</v>
      </c>
      <c r="E30" s="1">
        <f t="shared" si="3"/>
        <v>300</v>
      </c>
      <c r="F30" s="1">
        <f t="shared" si="3"/>
        <v>916</v>
      </c>
      <c r="G30" s="1">
        <f t="shared" si="3"/>
        <v>708</v>
      </c>
      <c r="H30" s="1">
        <f t="shared" si="3"/>
        <v>708</v>
      </c>
      <c r="I30" s="1">
        <f t="shared" si="3"/>
        <v>632</v>
      </c>
      <c r="J30" s="1">
        <f t="shared" si="3"/>
        <v>772</v>
      </c>
      <c r="K30" s="1">
        <f t="shared" si="3"/>
        <v>716</v>
      </c>
      <c r="L30" s="1">
        <f t="shared" si="3"/>
        <v>628</v>
      </c>
      <c r="M30" s="1">
        <f t="shared" si="3"/>
        <v>744</v>
      </c>
      <c r="N30" s="1">
        <f t="shared" si="3"/>
        <v>624</v>
      </c>
    </row>
    <row r="31" spans="2:14">
      <c r="B31" s="1">
        <v>4</v>
      </c>
      <c r="C31" s="1">
        <v>1</v>
      </c>
      <c r="D31" s="1">
        <f t="shared" si="3"/>
        <v>268</v>
      </c>
      <c r="E31" s="1">
        <f t="shared" si="3"/>
        <v>300</v>
      </c>
      <c r="F31" s="1">
        <f t="shared" si="3"/>
        <v>616</v>
      </c>
      <c r="G31" s="1">
        <f t="shared" si="3"/>
        <v>508</v>
      </c>
      <c r="H31" s="1">
        <f t="shared" si="3"/>
        <v>508</v>
      </c>
      <c r="I31" s="1">
        <f t="shared" si="3"/>
        <v>492</v>
      </c>
      <c r="J31" s="1">
        <f t="shared" si="3"/>
        <v>544</v>
      </c>
      <c r="K31" s="1">
        <f t="shared" si="3"/>
        <v>548</v>
      </c>
      <c r="L31" s="1">
        <f t="shared" si="3"/>
        <v>468</v>
      </c>
      <c r="M31" s="1">
        <f t="shared" si="3"/>
        <v>536</v>
      </c>
      <c r="N31" s="1">
        <f t="shared" si="3"/>
        <v>472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1"/>
  <sheetViews>
    <sheetView workbookViewId="0">
      <selection activeCell="H37" sqref="H37"/>
    </sheetView>
  </sheetViews>
  <sheetFormatPr baseColWidth="12" defaultRowHeight="18" x14ac:dyDescent="0"/>
  <sheetData>
    <row r="3" spans="2:15">
      <c r="B3" t="s">
        <v>2</v>
      </c>
      <c r="C3">
        <v>4000</v>
      </c>
      <c r="D3">
        <v>300</v>
      </c>
    </row>
    <row r="4" spans="2:15">
      <c r="B4" s="1" t="s">
        <v>1</v>
      </c>
      <c r="C4" s="1" t="s">
        <v>0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</row>
    <row r="5" spans="2:15">
      <c r="B5" s="1">
        <v>-2</v>
      </c>
      <c r="C5" s="1">
        <v>1</v>
      </c>
      <c r="D5">
        <v>4268</v>
      </c>
      <c r="E5">
        <v>4268</v>
      </c>
      <c r="F5">
        <v>4268</v>
      </c>
      <c r="G5">
        <v>4268</v>
      </c>
      <c r="H5">
        <v>4268</v>
      </c>
      <c r="I5">
        <v>4268</v>
      </c>
      <c r="J5">
        <v>4268</v>
      </c>
      <c r="K5">
        <v>4084</v>
      </c>
      <c r="L5">
        <v>4084</v>
      </c>
      <c r="M5">
        <v>4084</v>
      </c>
      <c r="N5">
        <v>4084</v>
      </c>
    </row>
    <row r="6" spans="2:15">
      <c r="B6" s="1">
        <v>-1</v>
      </c>
      <c r="C6" s="1">
        <v>1</v>
      </c>
      <c r="D6">
        <v>4236</v>
      </c>
      <c r="E6">
        <v>4236</v>
      </c>
      <c r="F6">
        <v>4256</v>
      </c>
      <c r="G6">
        <v>4256</v>
      </c>
      <c r="H6">
        <v>4256</v>
      </c>
      <c r="I6">
        <v>4256</v>
      </c>
      <c r="J6">
        <v>4256</v>
      </c>
      <c r="K6">
        <v>4084</v>
      </c>
      <c r="L6">
        <v>4084</v>
      </c>
      <c r="M6">
        <v>4084</v>
      </c>
      <c r="N6">
        <v>4084</v>
      </c>
      <c r="O6" s="2"/>
    </row>
    <row r="7" spans="2:15">
      <c r="B7" s="1">
        <v>1</v>
      </c>
      <c r="C7" s="1">
        <v>1</v>
      </c>
      <c r="D7">
        <v>4172</v>
      </c>
      <c r="E7">
        <v>4172</v>
      </c>
      <c r="F7">
        <v>4108</v>
      </c>
      <c r="G7">
        <v>4108</v>
      </c>
      <c r="H7">
        <v>4108</v>
      </c>
      <c r="I7">
        <v>4108</v>
      </c>
      <c r="J7">
        <v>4108</v>
      </c>
      <c r="K7">
        <v>4084</v>
      </c>
      <c r="L7">
        <v>4084</v>
      </c>
      <c r="M7">
        <v>4084</v>
      </c>
      <c r="N7">
        <v>4084</v>
      </c>
      <c r="O7" s="2"/>
    </row>
    <row r="8" spans="2:15">
      <c r="B8" s="1">
        <v>2</v>
      </c>
      <c r="C8" s="1">
        <v>1</v>
      </c>
      <c r="D8">
        <v>4100</v>
      </c>
      <c r="E8">
        <v>4100</v>
      </c>
      <c r="F8">
        <v>4076</v>
      </c>
      <c r="G8">
        <v>4084</v>
      </c>
      <c r="H8">
        <v>4088</v>
      </c>
      <c r="I8">
        <v>4088</v>
      </c>
      <c r="J8">
        <v>4088</v>
      </c>
      <c r="K8">
        <v>4084</v>
      </c>
      <c r="L8">
        <v>4084</v>
      </c>
      <c r="M8">
        <v>4084</v>
      </c>
      <c r="N8">
        <v>4084</v>
      </c>
      <c r="O8" s="2"/>
    </row>
    <row r="9" spans="2:15">
      <c r="B9" s="1">
        <v>4</v>
      </c>
      <c r="C9" s="1">
        <v>1</v>
      </c>
      <c r="D9">
        <v>4076</v>
      </c>
      <c r="E9">
        <v>4076</v>
      </c>
      <c r="F9">
        <v>4076</v>
      </c>
      <c r="G9">
        <v>4084</v>
      </c>
      <c r="H9">
        <v>4088</v>
      </c>
      <c r="I9">
        <v>4088</v>
      </c>
      <c r="J9">
        <v>4088</v>
      </c>
      <c r="K9">
        <v>4084</v>
      </c>
      <c r="L9">
        <v>4084</v>
      </c>
      <c r="M9">
        <v>4084</v>
      </c>
      <c r="N9">
        <v>4084</v>
      </c>
    </row>
    <row r="11" spans="2:15">
      <c r="B11" s="1" t="s">
        <v>1</v>
      </c>
      <c r="C11" s="1" t="s">
        <v>0</v>
      </c>
      <c r="D11" s="1">
        <v>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3">
        <v>7</v>
      </c>
      <c r="L11" s="1">
        <v>8</v>
      </c>
      <c r="M11" s="1">
        <v>9</v>
      </c>
      <c r="N11" s="1">
        <v>10</v>
      </c>
    </row>
    <row r="12" spans="2:15">
      <c r="B12" s="1">
        <v>-2</v>
      </c>
      <c r="C12" s="1">
        <v>1</v>
      </c>
      <c r="D12" s="1">
        <f>(D5-$C$3)</f>
        <v>268</v>
      </c>
      <c r="E12" s="1">
        <f t="shared" ref="E12:N12" si="0">(E5-$C$3)</f>
        <v>268</v>
      </c>
      <c r="F12" s="1">
        <f t="shared" si="0"/>
        <v>268</v>
      </c>
      <c r="G12" s="1">
        <f t="shared" si="0"/>
        <v>268</v>
      </c>
      <c r="H12" s="1">
        <f t="shared" si="0"/>
        <v>268</v>
      </c>
      <c r="I12" s="1">
        <f t="shared" si="0"/>
        <v>268</v>
      </c>
      <c r="J12" s="1">
        <f t="shared" si="0"/>
        <v>268</v>
      </c>
      <c r="K12" s="1">
        <f t="shared" si="0"/>
        <v>84</v>
      </c>
      <c r="L12" s="1">
        <f t="shared" si="0"/>
        <v>84</v>
      </c>
      <c r="M12" s="1">
        <f t="shared" si="0"/>
        <v>84</v>
      </c>
      <c r="N12" s="1">
        <f t="shared" si="0"/>
        <v>84</v>
      </c>
    </row>
    <row r="13" spans="2:15">
      <c r="B13" s="1">
        <v>-1</v>
      </c>
      <c r="C13" s="1">
        <v>1</v>
      </c>
      <c r="D13" s="1">
        <f t="shared" ref="D13:N13" si="1">(D6-$C$3)</f>
        <v>236</v>
      </c>
      <c r="E13" s="1">
        <f t="shared" si="1"/>
        <v>236</v>
      </c>
      <c r="F13" s="1">
        <f t="shared" si="1"/>
        <v>256</v>
      </c>
      <c r="G13" s="1">
        <f t="shared" si="1"/>
        <v>256</v>
      </c>
      <c r="H13" s="1">
        <f t="shared" si="1"/>
        <v>256</v>
      </c>
      <c r="I13" s="1">
        <f t="shared" si="1"/>
        <v>256</v>
      </c>
      <c r="J13" s="1">
        <f t="shared" si="1"/>
        <v>256</v>
      </c>
      <c r="K13" s="1">
        <f t="shared" si="1"/>
        <v>84</v>
      </c>
      <c r="L13" s="1">
        <f t="shared" si="1"/>
        <v>84</v>
      </c>
      <c r="M13" s="1">
        <f t="shared" si="1"/>
        <v>84</v>
      </c>
      <c r="N13" s="1">
        <f t="shared" si="1"/>
        <v>84</v>
      </c>
    </row>
    <row r="14" spans="2:15">
      <c r="B14" s="1">
        <v>1</v>
      </c>
      <c r="C14" s="1">
        <v>1</v>
      </c>
      <c r="D14" s="1">
        <f t="shared" ref="D14:N14" si="2">(D7-$C$3)</f>
        <v>172</v>
      </c>
      <c r="E14" s="1">
        <f t="shared" si="2"/>
        <v>172</v>
      </c>
      <c r="F14" s="1">
        <f t="shared" si="2"/>
        <v>108</v>
      </c>
      <c r="G14" s="1">
        <f t="shared" si="2"/>
        <v>108</v>
      </c>
      <c r="H14" s="1">
        <f t="shared" si="2"/>
        <v>108</v>
      </c>
      <c r="I14" s="1">
        <f t="shared" si="2"/>
        <v>108</v>
      </c>
      <c r="J14" s="1">
        <f t="shared" si="2"/>
        <v>108</v>
      </c>
      <c r="K14" s="1">
        <f t="shared" si="2"/>
        <v>84</v>
      </c>
      <c r="L14" s="1">
        <f t="shared" si="2"/>
        <v>84</v>
      </c>
      <c r="M14" s="1">
        <f t="shared" si="2"/>
        <v>84</v>
      </c>
      <c r="N14" s="1">
        <f t="shared" si="2"/>
        <v>84</v>
      </c>
    </row>
    <row r="15" spans="2:15">
      <c r="B15" s="1">
        <v>2</v>
      </c>
      <c r="C15" s="1">
        <v>1</v>
      </c>
      <c r="D15" s="1">
        <f t="shared" ref="D15:N15" si="3">(D8-$C$3)</f>
        <v>100</v>
      </c>
      <c r="E15" s="1">
        <f t="shared" si="3"/>
        <v>100</v>
      </c>
      <c r="F15" s="1">
        <f t="shared" si="3"/>
        <v>76</v>
      </c>
      <c r="G15" s="1">
        <f t="shared" si="3"/>
        <v>84</v>
      </c>
      <c r="H15" s="1">
        <f t="shared" si="3"/>
        <v>88</v>
      </c>
      <c r="I15" s="1">
        <f t="shared" si="3"/>
        <v>88</v>
      </c>
      <c r="J15" s="1">
        <f t="shared" si="3"/>
        <v>88</v>
      </c>
      <c r="K15" s="1">
        <f t="shared" si="3"/>
        <v>84</v>
      </c>
      <c r="L15" s="1">
        <f t="shared" si="3"/>
        <v>84</v>
      </c>
      <c r="M15" s="1">
        <f t="shared" si="3"/>
        <v>84</v>
      </c>
      <c r="N15" s="1">
        <f t="shared" si="3"/>
        <v>84</v>
      </c>
    </row>
    <row r="16" spans="2:15">
      <c r="B16" s="1">
        <v>4</v>
      </c>
      <c r="C16" s="1">
        <v>1</v>
      </c>
      <c r="D16" s="1">
        <f t="shared" ref="D16:N16" si="4">(D9-$C$3)</f>
        <v>76</v>
      </c>
      <c r="E16" s="1">
        <f t="shared" si="4"/>
        <v>76</v>
      </c>
      <c r="F16" s="1">
        <f t="shared" si="4"/>
        <v>76</v>
      </c>
      <c r="G16" s="1">
        <f t="shared" si="4"/>
        <v>84</v>
      </c>
      <c r="H16" s="1">
        <f t="shared" si="4"/>
        <v>88</v>
      </c>
      <c r="I16" s="1">
        <f t="shared" si="4"/>
        <v>88</v>
      </c>
      <c r="J16" s="1">
        <f t="shared" si="4"/>
        <v>88</v>
      </c>
      <c r="K16" s="1">
        <f t="shared" si="4"/>
        <v>84</v>
      </c>
      <c r="L16" s="1">
        <f t="shared" si="4"/>
        <v>84</v>
      </c>
      <c r="M16" s="1">
        <f t="shared" si="4"/>
        <v>84</v>
      </c>
      <c r="N16" s="1">
        <f t="shared" si="4"/>
        <v>84</v>
      </c>
    </row>
    <row r="18" spans="2:14">
      <c r="B18" t="s">
        <v>2</v>
      </c>
      <c r="C18">
        <v>4000</v>
      </c>
      <c r="D18">
        <v>300</v>
      </c>
    </row>
    <row r="19" spans="2:14">
      <c r="B19" s="1" t="s">
        <v>3</v>
      </c>
      <c r="C19" s="1" t="s">
        <v>4</v>
      </c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</row>
    <row r="20" spans="2:14">
      <c r="B20" s="1">
        <v>-2</v>
      </c>
      <c r="C20" s="1">
        <v>1</v>
      </c>
      <c r="D20">
        <v>4076</v>
      </c>
      <c r="E20">
        <v>4076</v>
      </c>
      <c r="F20">
        <v>4076</v>
      </c>
      <c r="G20">
        <v>4084</v>
      </c>
      <c r="H20">
        <v>4088</v>
      </c>
      <c r="I20">
        <v>4088</v>
      </c>
      <c r="J20">
        <v>4088</v>
      </c>
      <c r="K20">
        <v>4084</v>
      </c>
      <c r="L20">
        <v>4084</v>
      </c>
      <c r="M20">
        <v>4084</v>
      </c>
      <c r="N20">
        <v>4084</v>
      </c>
    </row>
    <row r="21" spans="2:14">
      <c r="B21" s="1">
        <v>-1</v>
      </c>
      <c r="C21" s="1">
        <v>1</v>
      </c>
      <c r="D21">
        <v>4076</v>
      </c>
      <c r="E21">
        <v>4076</v>
      </c>
      <c r="F21">
        <v>4076</v>
      </c>
      <c r="G21">
        <v>4084</v>
      </c>
      <c r="H21">
        <v>4088</v>
      </c>
      <c r="I21">
        <v>4088</v>
      </c>
      <c r="J21">
        <v>4088</v>
      </c>
      <c r="K21">
        <v>4084</v>
      </c>
      <c r="L21">
        <v>4084</v>
      </c>
      <c r="M21">
        <v>4084</v>
      </c>
      <c r="N21">
        <v>4084</v>
      </c>
    </row>
    <row r="22" spans="2:14">
      <c r="B22" s="1">
        <v>1</v>
      </c>
      <c r="C22" s="1">
        <v>1</v>
      </c>
      <c r="D22">
        <v>4100</v>
      </c>
      <c r="E22">
        <v>4100</v>
      </c>
      <c r="F22">
        <v>4076</v>
      </c>
      <c r="G22">
        <v>4084</v>
      </c>
      <c r="H22">
        <v>4088</v>
      </c>
      <c r="I22">
        <v>4088</v>
      </c>
      <c r="J22">
        <v>4088</v>
      </c>
      <c r="K22">
        <v>4084</v>
      </c>
      <c r="L22">
        <v>4084</v>
      </c>
      <c r="M22">
        <v>4084</v>
      </c>
      <c r="N22">
        <v>4084</v>
      </c>
    </row>
    <row r="23" spans="2:14">
      <c r="B23" s="1">
        <v>2</v>
      </c>
      <c r="C23" s="1">
        <v>1</v>
      </c>
      <c r="D23">
        <v>4236</v>
      </c>
      <c r="E23">
        <v>4236</v>
      </c>
      <c r="F23">
        <v>4256</v>
      </c>
      <c r="G23">
        <v>4084</v>
      </c>
      <c r="H23">
        <v>4088</v>
      </c>
      <c r="I23">
        <v>4088</v>
      </c>
      <c r="J23">
        <v>4088</v>
      </c>
      <c r="K23">
        <v>4084</v>
      </c>
      <c r="L23">
        <v>4084</v>
      </c>
      <c r="M23">
        <v>4084</v>
      </c>
      <c r="N23">
        <v>4084</v>
      </c>
    </row>
    <row r="24" spans="2:14">
      <c r="B24" s="1">
        <v>4</v>
      </c>
      <c r="C24" s="1">
        <v>1</v>
      </c>
      <c r="D24">
        <v>4268</v>
      </c>
      <c r="E24">
        <v>4268</v>
      </c>
      <c r="F24">
        <v>4268</v>
      </c>
      <c r="G24">
        <v>4084</v>
      </c>
      <c r="H24">
        <v>4088</v>
      </c>
      <c r="I24">
        <v>4088</v>
      </c>
      <c r="J24">
        <v>4088</v>
      </c>
      <c r="K24">
        <v>4084</v>
      </c>
      <c r="L24">
        <v>4084</v>
      </c>
      <c r="M24">
        <v>4084</v>
      </c>
      <c r="N24">
        <v>4084</v>
      </c>
    </row>
    <row r="26" spans="2:14">
      <c r="B26" s="1" t="s">
        <v>3</v>
      </c>
      <c r="C26" s="1" t="s">
        <v>4</v>
      </c>
      <c r="D26" s="1">
        <v>0</v>
      </c>
      <c r="E26" s="1">
        <v>1</v>
      </c>
      <c r="F26" s="1">
        <v>2</v>
      </c>
      <c r="G26" s="1">
        <v>3</v>
      </c>
      <c r="H26" s="1">
        <v>4</v>
      </c>
      <c r="I26" s="1">
        <v>5</v>
      </c>
      <c r="J26" s="1">
        <v>6</v>
      </c>
      <c r="K26" s="1">
        <v>7</v>
      </c>
      <c r="L26" s="1">
        <v>8</v>
      </c>
      <c r="M26" s="1">
        <v>9</v>
      </c>
      <c r="N26" s="1">
        <v>10</v>
      </c>
    </row>
    <row r="27" spans="2:14">
      <c r="B27" s="1">
        <v>-2</v>
      </c>
      <c r="C27" s="1">
        <v>1</v>
      </c>
      <c r="D27" s="1">
        <f>(D20-$C$3)</f>
        <v>76</v>
      </c>
      <c r="E27" s="1">
        <f t="shared" ref="E27:N27" si="5">(E20-$C$3)</f>
        <v>76</v>
      </c>
      <c r="F27" s="1">
        <f t="shared" si="5"/>
        <v>76</v>
      </c>
      <c r="G27" s="1">
        <f t="shared" si="5"/>
        <v>84</v>
      </c>
      <c r="H27" s="1">
        <f t="shared" si="5"/>
        <v>88</v>
      </c>
      <c r="I27" s="1">
        <f t="shared" si="5"/>
        <v>88</v>
      </c>
      <c r="J27" s="1">
        <f t="shared" si="5"/>
        <v>88</v>
      </c>
      <c r="K27" s="1">
        <f t="shared" si="5"/>
        <v>84</v>
      </c>
      <c r="L27" s="1">
        <f t="shared" si="5"/>
        <v>84</v>
      </c>
      <c r="M27" s="1">
        <f t="shared" si="5"/>
        <v>84</v>
      </c>
      <c r="N27" s="1">
        <f t="shared" si="5"/>
        <v>84</v>
      </c>
    </row>
    <row r="28" spans="2:14">
      <c r="B28" s="1">
        <v>-1</v>
      </c>
      <c r="C28" s="1">
        <v>1</v>
      </c>
      <c r="D28" s="1">
        <f t="shared" ref="D28:N28" si="6">(D21-$C$3)</f>
        <v>76</v>
      </c>
      <c r="E28" s="1">
        <f t="shared" si="6"/>
        <v>76</v>
      </c>
      <c r="F28" s="1">
        <f t="shared" si="6"/>
        <v>76</v>
      </c>
      <c r="G28" s="1">
        <f t="shared" si="6"/>
        <v>84</v>
      </c>
      <c r="H28" s="1">
        <f t="shared" si="6"/>
        <v>88</v>
      </c>
      <c r="I28" s="1">
        <f t="shared" si="6"/>
        <v>88</v>
      </c>
      <c r="J28" s="1">
        <f t="shared" si="6"/>
        <v>88</v>
      </c>
      <c r="K28" s="1">
        <f t="shared" si="6"/>
        <v>84</v>
      </c>
      <c r="L28" s="1">
        <f t="shared" si="6"/>
        <v>84</v>
      </c>
      <c r="M28" s="1">
        <f t="shared" si="6"/>
        <v>84</v>
      </c>
      <c r="N28" s="1">
        <f t="shared" si="6"/>
        <v>84</v>
      </c>
    </row>
    <row r="29" spans="2:14">
      <c r="B29" s="1">
        <v>1</v>
      </c>
      <c r="C29" s="1">
        <v>1</v>
      </c>
      <c r="D29" s="1">
        <f t="shared" ref="D29:N29" si="7">(D22-$C$3)</f>
        <v>100</v>
      </c>
      <c r="E29" s="1">
        <f t="shared" si="7"/>
        <v>100</v>
      </c>
      <c r="F29" s="1">
        <f t="shared" si="7"/>
        <v>76</v>
      </c>
      <c r="G29" s="1">
        <f t="shared" si="7"/>
        <v>84</v>
      </c>
      <c r="H29" s="1">
        <f t="shared" si="7"/>
        <v>88</v>
      </c>
      <c r="I29" s="1">
        <f t="shared" si="7"/>
        <v>88</v>
      </c>
      <c r="J29" s="1">
        <f t="shared" si="7"/>
        <v>88</v>
      </c>
      <c r="K29" s="1">
        <f t="shared" si="7"/>
        <v>84</v>
      </c>
      <c r="L29" s="1">
        <f t="shared" si="7"/>
        <v>84</v>
      </c>
      <c r="M29" s="1">
        <f t="shared" si="7"/>
        <v>84</v>
      </c>
      <c r="N29" s="1">
        <f t="shared" si="7"/>
        <v>84</v>
      </c>
    </row>
    <row r="30" spans="2:14">
      <c r="B30" s="1">
        <v>2</v>
      </c>
      <c r="C30" s="1">
        <v>1</v>
      </c>
      <c r="D30" s="1">
        <f>(D23-$C$3)</f>
        <v>236</v>
      </c>
      <c r="E30" s="1">
        <f t="shared" ref="E30:F30" si="8">(E23-$C$3)</f>
        <v>236</v>
      </c>
      <c r="F30" s="1">
        <f t="shared" si="8"/>
        <v>256</v>
      </c>
      <c r="G30" s="1">
        <f t="shared" ref="G30:N30" si="9">(G23-$C$3)</f>
        <v>84</v>
      </c>
      <c r="H30" s="1">
        <f t="shared" si="9"/>
        <v>88</v>
      </c>
      <c r="I30" s="1">
        <f t="shared" si="9"/>
        <v>88</v>
      </c>
      <c r="J30" s="1">
        <f t="shared" si="9"/>
        <v>88</v>
      </c>
      <c r="K30" s="1">
        <f t="shared" si="9"/>
        <v>84</v>
      </c>
      <c r="L30" s="1">
        <f t="shared" si="9"/>
        <v>84</v>
      </c>
      <c r="M30" s="1">
        <f t="shared" si="9"/>
        <v>84</v>
      </c>
      <c r="N30" s="1">
        <f t="shared" si="9"/>
        <v>84</v>
      </c>
    </row>
    <row r="31" spans="2:14">
      <c r="B31" s="1">
        <v>4</v>
      </c>
      <c r="C31" s="1">
        <v>1</v>
      </c>
      <c r="D31" s="1">
        <f t="shared" ref="D31:N31" si="10">(D24-$C$3)</f>
        <v>268</v>
      </c>
      <c r="E31" s="1">
        <f t="shared" si="10"/>
        <v>268</v>
      </c>
      <c r="F31" s="1">
        <f t="shared" si="10"/>
        <v>268</v>
      </c>
      <c r="G31" s="1">
        <f t="shared" si="10"/>
        <v>84</v>
      </c>
      <c r="H31" s="1">
        <f t="shared" si="10"/>
        <v>88</v>
      </c>
      <c r="I31" s="1">
        <f t="shared" si="10"/>
        <v>88</v>
      </c>
      <c r="J31" s="1">
        <f t="shared" si="10"/>
        <v>88</v>
      </c>
      <c r="K31" s="1">
        <f t="shared" si="10"/>
        <v>84</v>
      </c>
      <c r="L31" s="1">
        <f t="shared" si="10"/>
        <v>84</v>
      </c>
      <c r="M31" s="1">
        <f t="shared" si="10"/>
        <v>84</v>
      </c>
      <c r="N31" s="1">
        <f t="shared" si="10"/>
        <v>84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5"/>
  <sheetViews>
    <sheetView tabSelected="1" topLeftCell="A8" workbookViewId="0">
      <selection activeCell="C39" sqref="C39"/>
    </sheetView>
  </sheetViews>
  <sheetFormatPr baseColWidth="12" defaultRowHeight="18" x14ac:dyDescent="0"/>
  <sheetData>
    <row r="3" spans="1:24">
      <c r="B3" s="1" t="s">
        <v>1</v>
      </c>
      <c r="C3" s="1" t="s">
        <v>0</v>
      </c>
      <c r="D3">
        <v>10</v>
      </c>
      <c r="E3">
        <v>9</v>
      </c>
      <c r="F3">
        <v>8</v>
      </c>
      <c r="G3">
        <v>7</v>
      </c>
      <c r="H3">
        <v>6</v>
      </c>
      <c r="I3">
        <v>5</v>
      </c>
      <c r="J3">
        <v>4</v>
      </c>
      <c r="K3">
        <v>3</v>
      </c>
      <c r="L3">
        <v>2</v>
      </c>
      <c r="M3">
        <v>1</v>
      </c>
      <c r="N3">
        <v>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>
      <c r="A4" t="s">
        <v>7</v>
      </c>
      <c r="B4" s="1">
        <v>-2</v>
      </c>
      <c r="C4" s="1">
        <v>1</v>
      </c>
      <c r="D4">
        <f>LL!N12</f>
        <v>756</v>
      </c>
      <c r="E4">
        <f>LL!M12</f>
        <v>904</v>
      </c>
      <c r="F4">
        <f>LL!L12</f>
        <v>748</v>
      </c>
      <c r="G4">
        <f>LL!K12</f>
        <v>860</v>
      </c>
      <c r="H4">
        <f>LL!J12</f>
        <v>892</v>
      </c>
      <c r="I4">
        <f>LL!I12</f>
        <v>752</v>
      </c>
      <c r="J4">
        <f>LL!H12</f>
        <v>876</v>
      </c>
      <c r="K4">
        <f>LL!G12</f>
        <v>876</v>
      </c>
      <c r="L4">
        <f>LL!F12</f>
        <v>300</v>
      </c>
      <c r="M4">
        <f>LL!E12</f>
        <v>300</v>
      </c>
      <c r="N4">
        <f>LL!D12</f>
        <v>268</v>
      </c>
      <c r="O4">
        <f>SL!D12</f>
        <v>268</v>
      </c>
      <c r="P4">
        <f>SL!E12</f>
        <v>268</v>
      </c>
      <c r="Q4">
        <f>SL!F12</f>
        <v>268</v>
      </c>
      <c r="R4">
        <f>SL!G12</f>
        <v>268</v>
      </c>
      <c r="S4">
        <f>SL!H12</f>
        <v>268</v>
      </c>
      <c r="T4">
        <f>SL!I12</f>
        <v>268</v>
      </c>
      <c r="U4">
        <f>SL!J12</f>
        <v>268</v>
      </c>
      <c r="V4">
        <f>SL!K12</f>
        <v>84</v>
      </c>
      <c r="W4">
        <f>SL!L12</f>
        <v>84</v>
      </c>
      <c r="X4">
        <f>SL!M12</f>
        <v>84</v>
      </c>
    </row>
    <row r="5" spans="1:24">
      <c r="A5" t="s">
        <v>8</v>
      </c>
      <c r="B5" s="1">
        <v>-1</v>
      </c>
      <c r="C5" s="1">
        <v>1</v>
      </c>
      <c r="D5">
        <f>LL!N13</f>
        <v>812</v>
      </c>
      <c r="E5">
        <f>LL!M13</f>
        <v>1024</v>
      </c>
      <c r="F5">
        <f>LL!L13</f>
        <v>812</v>
      </c>
      <c r="G5">
        <f>LL!K13</f>
        <v>940</v>
      </c>
      <c r="H5">
        <f>LL!J13</f>
        <v>1028</v>
      </c>
      <c r="I5">
        <f>LL!I13</f>
        <v>828</v>
      </c>
      <c r="J5">
        <f>LL!H13</f>
        <v>940</v>
      </c>
      <c r="K5">
        <f>LL!G13</f>
        <v>940</v>
      </c>
      <c r="L5">
        <f>LL!F13</f>
        <v>300</v>
      </c>
      <c r="M5">
        <f>LL!E13</f>
        <v>300</v>
      </c>
      <c r="N5">
        <f>LL!D13</f>
        <v>236</v>
      </c>
      <c r="O5">
        <f>SL!D13</f>
        <v>236</v>
      </c>
      <c r="P5">
        <f>SL!E13</f>
        <v>236</v>
      </c>
      <c r="Q5">
        <f>SL!F13</f>
        <v>256</v>
      </c>
      <c r="R5">
        <f>SL!G13</f>
        <v>256</v>
      </c>
      <c r="S5">
        <f>SL!H13</f>
        <v>256</v>
      </c>
      <c r="T5">
        <f>SL!I13</f>
        <v>256</v>
      </c>
      <c r="U5">
        <f>SL!J13</f>
        <v>256</v>
      </c>
      <c r="V5">
        <f>SL!K13</f>
        <v>84</v>
      </c>
      <c r="W5">
        <f>SL!L13</f>
        <v>84</v>
      </c>
      <c r="X5">
        <f>SL!M13</f>
        <v>84</v>
      </c>
    </row>
    <row r="6" spans="1:24">
      <c r="A6" t="s">
        <v>9</v>
      </c>
      <c r="B6" s="1">
        <v>1</v>
      </c>
      <c r="C6" s="1">
        <v>1</v>
      </c>
      <c r="D6">
        <f>LL!N14</f>
        <v>948</v>
      </c>
      <c r="E6">
        <f>LL!M14</f>
        <v>1156</v>
      </c>
      <c r="F6">
        <f>LL!L14</f>
        <v>944</v>
      </c>
      <c r="G6">
        <f>LL!K14</f>
        <v>1116</v>
      </c>
      <c r="H6">
        <f>LL!J14</f>
        <v>1224</v>
      </c>
      <c r="I6">
        <f>LL!I14</f>
        <v>956</v>
      </c>
      <c r="J6">
        <f>LL!H14</f>
        <v>1028</v>
      </c>
      <c r="K6">
        <f>LL!G14</f>
        <v>1116</v>
      </c>
      <c r="L6">
        <f>LL!F14</f>
        <v>204</v>
      </c>
      <c r="M6">
        <f>LL!E14</f>
        <v>204</v>
      </c>
      <c r="N6">
        <f>LL!D14</f>
        <v>172</v>
      </c>
      <c r="O6">
        <f>SL!D14</f>
        <v>172</v>
      </c>
      <c r="P6">
        <f>SL!E14</f>
        <v>172</v>
      </c>
      <c r="Q6">
        <f>SL!F14</f>
        <v>108</v>
      </c>
      <c r="R6">
        <f>SL!G14</f>
        <v>108</v>
      </c>
      <c r="S6">
        <f>SL!H14</f>
        <v>108</v>
      </c>
      <c r="T6">
        <f>SL!I14</f>
        <v>108</v>
      </c>
      <c r="U6">
        <f>SL!J14</f>
        <v>108</v>
      </c>
      <c r="V6">
        <f>SL!K14</f>
        <v>84</v>
      </c>
      <c r="W6">
        <f>SL!L14</f>
        <v>84</v>
      </c>
      <c r="X6">
        <f>SL!M14</f>
        <v>84</v>
      </c>
    </row>
    <row r="7" spans="1:24">
      <c r="A7" t="s">
        <v>5</v>
      </c>
      <c r="B7" s="1">
        <v>2</v>
      </c>
      <c r="C7" s="1">
        <v>1</v>
      </c>
      <c r="D7">
        <f>LL!N15</f>
        <v>1156</v>
      </c>
      <c r="E7">
        <f>LL!M15</f>
        <v>1392</v>
      </c>
      <c r="F7">
        <f>LL!L15</f>
        <v>1176</v>
      </c>
      <c r="G7">
        <f>LL!K15</f>
        <v>1344</v>
      </c>
      <c r="H7">
        <f>LL!J15</f>
        <v>1220</v>
      </c>
      <c r="I7">
        <f>LL!I15</f>
        <v>1200</v>
      </c>
      <c r="J7">
        <f>LL!H15</f>
        <v>1184</v>
      </c>
      <c r="K7">
        <f>LL!G15</f>
        <v>1184</v>
      </c>
      <c r="L7">
        <f>LL!F15</f>
        <v>84</v>
      </c>
      <c r="M7">
        <f>LL!E15</f>
        <v>84</v>
      </c>
      <c r="N7">
        <f>LL!D15</f>
        <v>100</v>
      </c>
      <c r="O7">
        <f>SL!D15</f>
        <v>100</v>
      </c>
      <c r="P7">
        <f>SL!E15</f>
        <v>100</v>
      </c>
      <c r="Q7">
        <f>SL!F15</f>
        <v>76</v>
      </c>
      <c r="R7">
        <f>SL!G15</f>
        <v>84</v>
      </c>
      <c r="S7">
        <f>SL!H15</f>
        <v>88</v>
      </c>
      <c r="T7">
        <f>SL!I15</f>
        <v>88</v>
      </c>
      <c r="U7">
        <f>SL!J15</f>
        <v>88</v>
      </c>
      <c r="V7">
        <f>SL!K15</f>
        <v>84</v>
      </c>
      <c r="W7">
        <f>SL!L15</f>
        <v>84</v>
      </c>
      <c r="X7">
        <f>SL!M15</f>
        <v>84</v>
      </c>
    </row>
    <row r="8" spans="1:24">
      <c r="A8" t="s">
        <v>6</v>
      </c>
      <c r="B8" s="1">
        <v>4</v>
      </c>
      <c r="C8" s="1">
        <v>1</v>
      </c>
      <c r="D8">
        <f>LL!N16</f>
        <v>1252</v>
      </c>
      <c r="E8">
        <f>LL!M16</f>
        <v>1512</v>
      </c>
      <c r="F8">
        <f>LL!L16</f>
        <v>1272</v>
      </c>
      <c r="G8">
        <f>LL!K16</f>
        <v>1516</v>
      </c>
      <c r="H8">
        <f>LL!J16</f>
        <v>1220</v>
      </c>
      <c r="I8">
        <f>LL!I16</f>
        <v>1220</v>
      </c>
      <c r="J8">
        <f>LL!H16</f>
        <v>1512</v>
      </c>
      <c r="K8">
        <f>LL!G16</f>
        <v>1512</v>
      </c>
      <c r="L8">
        <f>LL!F16</f>
        <v>84</v>
      </c>
      <c r="M8">
        <f>LL!E16</f>
        <v>76</v>
      </c>
      <c r="N8">
        <f>LL!D16</f>
        <v>76</v>
      </c>
      <c r="O8">
        <f>SL!D16</f>
        <v>76</v>
      </c>
      <c r="P8">
        <f>SL!E16</f>
        <v>76</v>
      </c>
      <c r="Q8">
        <f>SL!F16</f>
        <v>76</v>
      </c>
      <c r="R8">
        <f>SL!G16</f>
        <v>84</v>
      </c>
      <c r="S8">
        <f>SL!H16</f>
        <v>88</v>
      </c>
      <c r="T8">
        <f>SL!I16</f>
        <v>88</v>
      </c>
      <c r="U8">
        <f>SL!J16</f>
        <v>88</v>
      </c>
      <c r="V8">
        <f>SL!K16</f>
        <v>84</v>
      </c>
      <c r="W8">
        <f>SL!L16</f>
        <v>84</v>
      </c>
      <c r="X8">
        <f>SL!M16</f>
        <v>84</v>
      </c>
    </row>
    <row r="10" spans="1:24">
      <c r="B10" s="1" t="s">
        <v>3</v>
      </c>
      <c r="C10" s="1" t="s">
        <v>4</v>
      </c>
    </row>
    <row r="11" spans="1:24">
      <c r="A11" t="s">
        <v>10</v>
      </c>
      <c r="B11" s="1">
        <v>-2</v>
      </c>
      <c r="C11" s="1">
        <v>1</v>
      </c>
      <c r="D11">
        <f>LL!N27</f>
        <v>1772</v>
      </c>
      <c r="E11">
        <f>LL!M27</f>
        <v>1708</v>
      </c>
      <c r="F11">
        <f>LL!L27</f>
        <v>1708</v>
      </c>
      <c r="G11">
        <f>LL!K27</f>
        <v>1716</v>
      </c>
      <c r="H11">
        <f>LL!J27</f>
        <v>1708</v>
      </c>
      <c r="I11">
        <f>LL!I27</f>
        <v>1708</v>
      </c>
      <c r="J11">
        <f>LL!H27</f>
        <v>1708</v>
      </c>
      <c r="K11">
        <f>LL!G27</f>
        <v>1708</v>
      </c>
      <c r="L11">
        <f>LL!F27</f>
        <v>1708</v>
      </c>
      <c r="M11">
        <f>LL!E27</f>
        <v>76</v>
      </c>
      <c r="N11">
        <f>LL!D27</f>
        <v>76</v>
      </c>
      <c r="O11">
        <f>SL!D27</f>
        <v>76</v>
      </c>
      <c r="P11">
        <f>SL!E27</f>
        <v>76</v>
      </c>
      <c r="Q11">
        <f>SL!F27</f>
        <v>76</v>
      </c>
      <c r="R11">
        <f>SL!G27</f>
        <v>84</v>
      </c>
      <c r="S11">
        <f>SL!H27</f>
        <v>88</v>
      </c>
      <c r="T11">
        <f>SL!I27</f>
        <v>88</v>
      </c>
      <c r="U11">
        <f>SL!J27</f>
        <v>88</v>
      </c>
      <c r="V11">
        <f>SL!K27</f>
        <v>84</v>
      </c>
      <c r="W11">
        <f>SL!L27</f>
        <v>84</v>
      </c>
      <c r="X11">
        <f>SL!M27</f>
        <v>84</v>
      </c>
    </row>
    <row r="12" spans="1:24">
      <c r="A12" t="s">
        <v>11</v>
      </c>
      <c r="B12" s="1">
        <v>-1</v>
      </c>
      <c r="C12" s="1">
        <v>1</v>
      </c>
      <c r="D12">
        <f>LL!N28</f>
        <v>1380</v>
      </c>
      <c r="E12">
        <f>LL!M28</f>
        <v>1512</v>
      </c>
      <c r="F12">
        <f>LL!L28</f>
        <v>1512</v>
      </c>
      <c r="G12">
        <f>LL!K28</f>
        <v>1516</v>
      </c>
      <c r="H12">
        <f>LL!J28</f>
        <v>1512</v>
      </c>
      <c r="I12">
        <f>LL!I28</f>
        <v>1512</v>
      </c>
      <c r="J12">
        <f>LL!H28</f>
        <v>1512</v>
      </c>
      <c r="K12">
        <f>LL!G28</f>
        <v>1512</v>
      </c>
      <c r="L12">
        <f>LL!F28</f>
        <v>1512</v>
      </c>
      <c r="M12">
        <f>LL!E28</f>
        <v>76</v>
      </c>
      <c r="N12">
        <f>LL!D28</f>
        <v>76</v>
      </c>
      <c r="O12">
        <f>SL!D28</f>
        <v>76</v>
      </c>
      <c r="P12">
        <f>SL!E28</f>
        <v>76</v>
      </c>
      <c r="Q12">
        <f>SL!F28</f>
        <v>76</v>
      </c>
      <c r="R12">
        <f>SL!G28</f>
        <v>84</v>
      </c>
      <c r="S12">
        <f>SL!H28</f>
        <v>88</v>
      </c>
      <c r="T12">
        <f>SL!I28</f>
        <v>88</v>
      </c>
      <c r="U12">
        <f>SL!J28</f>
        <v>88</v>
      </c>
      <c r="V12">
        <f>SL!K28</f>
        <v>84</v>
      </c>
      <c r="W12">
        <f>SL!L28</f>
        <v>84</v>
      </c>
      <c r="X12">
        <f>SL!M28</f>
        <v>84</v>
      </c>
    </row>
    <row r="13" spans="1:24">
      <c r="A13" t="s">
        <v>12</v>
      </c>
      <c r="B13" s="1">
        <v>1</v>
      </c>
      <c r="C13" s="1">
        <v>1</v>
      </c>
      <c r="D13">
        <f>LL!N29</f>
        <v>948</v>
      </c>
      <c r="E13">
        <f>LL!M29</f>
        <v>1156</v>
      </c>
      <c r="F13">
        <f>LL!L29</f>
        <v>944</v>
      </c>
      <c r="G13">
        <f>LL!K29</f>
        <v>1116</v>
      </c>
      <c r="H13">
        <f>LL!J29</f>
        <v>1224</v>
      </c>
      <c r="I13">
        <f>LL!I29</f>
        <v>956</v>
      </c>
      <c r="J13">
        <f>LL!H29</f>
        <v>1116</v>
      </c>
      <c r="K13">
        <f>LL!G29</f>
        <v>1116</v>
      </c>
      <c r="L13">
        <f>LL!F29</f>
        <v>916</v>
      </c>
      <c r="M13">
        <f>LL!E29</f>
        <v>204</v>
      </c>
      <c r="N13">
        <f>LL!D29</f>
        <v>100</v>
      </c>
      <c r="O13">
        <f>SL!D29</f>
        <v>100</v>
      </c>
      <c r="P13">
        <f>SL!E29</f>
        <v>100</v>
      </c>
      <c r="Q13">
        <f>SL!F29</f>
        <v>76</v>
      </c>
      <c r="R13">
        <f>SL!G29</f>
        <v>84</v>
      </c>
      <c r="S13">
        <f>SL!H29</f>
        <v>88</v>
      </c>
      <c r="T13">
        <f>SL!I29</f>
        <v>88</v>
      </c>
      <c r="U13">
        <f>SL!J29</f>
        <v>88</v>
      </c>
      <c r="V13">
        <f>SL!K29</f>
        <v>84</v>
      </c>
      <c r="W13">
        <f>SL!L29</f>
        <v>84</v>
      </c>
      <c r="X13">
        <f>SL!M29</f>
        <v>84</v>
      </c>
    </row>
    <row r="14" spans="1:24">
      <c r="A14" t="s">
        <v>13</v>
      </c>
      <c r="B14" s="1">
        <v>2</v>
      </c>
      <c r="C14" s="1">
        <v>1</v>
      </c>
      <c r="D14">
        <f>LL!N30</f>
        <v>624</v>
      </c>
      <c r="E14">
        <f>LL!M30</f>
        <v>744</v>
      </c>
      <c r="F14">
        <f>LL!L30</f>
        <v>628</v>
      </c>
      <c r="G14">
        <f>LL!K30</f>
        <v>716</v>
      </c>
      <c r="H14">
        <f>LL!J30</f>
        <v>772</v>
      </c>
      <c r="I14">
        <f>LL!I30</f>
        <v>632</v>
      </c>
      <c r="J14">
        <f>LL!H30</f>
        <v>708</v>
      </c>
      <c r="K14">
        <f>LL!G30</f>
        <v>708</v>
      </c>
      <c r="L14">
        <f>LL!F30</f>
        <v>916</v>
      </c>
      <c r="M14">
        <f>LL!E30</f>
        <v>300</v>
      </c>
      <c r="N14">
        <f>LL!D30</f>
        <v>236</v>
      </c>
      <c r="O14">
        <f>SL!D30</f>
        <v>236</v>
      </c>
      <c r="P14">
        <f>SL!E30</f>
        <v>236</v>
      </c>
      <c r="Q14">
        <f>SL!F30</f>
        <v>256</v>
      </c>
      <c r="R14">
        <f>SL!G30</f>
        <v>84</v>
      </c>
      <c r="S14">
        <f>SL!H30</f>
        <v>88</v>
      </c>
      <c r="T14">
        <f>SL!I30</f>
        <v>88</v>
      </c>
      <c r="U14">
        <f>SL!J30</f>
        <v>88</v>
      </c>
      <c r="V14">
        <f>SL!K30</f>
        <v>84</v>
      </c>
      <c r="W14">
        <f>SL!L30</f>
        <v>84</v>
      </c>
      <c r="X14">
        <f>SL!M30</f>
        <v>84</v>
      </c>
    </row>
    <row r="15" spans="1:24">
      <c r="A15" t="s">
        <v>14</v>
      </c>
      <c r="B15" s="1">
        <v>4</v>
      </c>
      <c r="C15" s="1">
        <v>1</v>
      </c>
      <c r="D15">
        <f>LL!N31</f>
        <v>472</v>
      </c>
      <c r="E15">
        <f>LL!M31</f>
        <v>536</v>
      </c>
      <c r="F15">
        <f>LL!L31</f>
        <v>468</v>
      </c>
      <c r="G15">
        <f>LL!K31</f>
        <v>548</v>
      </c>
      <c r="H15">
        <f>LL!J31</f>
        <v>544</v>
      </c>
      <c r="I15">
        <f>LL!I31</f>
        <v>492</v>
      </c>
      <c r="J15">
        <f>LL!H31</f>
        <v>508</v>
      </c>
      <c r="K15">
        <f>LL!G31</f>
        <v>508</v>
      </c>
      <c r="L15">
        <f>LL!F31</f>
        <v>616</v>
      </c>
      <c r="M15">
        <f>LL!E31</f>
        <v>300</v>
      </c>
      <c r="N15">
        <f>LL!D31</f>
        <v>268</v>
      </c>
      <c r="O15">
        <f>SL!D31</f>
        <v>268</v>
      </c>
      <c r="P15">
        <f>SL!E31</f>
        <v>268</v>
      </c>
      <c r="Q15">
        <f>SL!F31</f>
        <v>268</v>
      </c>
      <c r="R15">
        <f>SL!G31</f>
        <v>84</v>
      </c>
      <c r="S15">
        <f>SL!H31</f>
        <v>88</v>
      </c>
      <c r="T15">
        <f>SL!I31</f>
        <v>88</v>
      </c>
      <c r="U15">
        <f>SL!J31</f>
        <v>88</v>
      </c>
      <c r="V15">
        <f>SL!K31</f>
        <v>84</v>
      </c>
      <c r="W15">
        <f>SL!L31</f>
        <v>84</v>
      </c>
      <c r="X15">
        <f>SL!M31</f>
        <v>84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LL</vt:lpstr>
      <vt:lpstr>SL</vt:lpstr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2015-01-13T12:24:20Z</dcterms:created>
  <dcterms:modified xsi:type="dcterms:W3CDTF">2015-02-04T17:16:54Z</dcterms:modified>
</cp:coreProperties>
</file>