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sergeyborodin/Documents/First_Repo/"/>
    </mc:Choice>
  </mc:AlternateContent>
  <xr:revisionPtr revIDLastSave="0" documentId="13_ncr:1_{368AB0D1-0E79-094E-8C74-9EC30E071655}" xr6:coauthVersionLast="43" xr6:coauthVersionMax="43" xr10:uidLastSave="{00000000-0000-0000-0000-000000000000}"/>
  <bookViews>
    <workbookView xWindow="0" yWindow="440" windowWidth="28800" windowHeight="16540" tabRatio="532" activeTab="1" xr2:uid="{00000000-000D-0000-FFFF-FFFF00000000}"/>
  </bookViews>
  <sheets>
    <sheet name="Sheet1" sheetId="1" state="hidden" r:id="rId1"/>
    <sheet name="Template" sheetId="2" r:id="rId2"/>
  </sheets>
  <definedNames>
    <definedName name="Result">Sheet1!$B$2:$B$4</definedName>
  </definedNames>
  <calcPr calcId="191029"/>
</workbook>
</file>

<file path=xl/calcChain.xml><?xml version="1.0" encoding="utf-8"?>
<calcChain xmlns="http://schemas.openxmlformats.org/spreadsheetml/2006/main">
  <c r="L1" i="2" l="1"/>
  <c r="N1" i="2"/>
  <c r="P1" i="2"/>
  <c r="R1" i="2"/>
  <c r="T1" i="2"/>
  <c r="L2" i="2"/>
  <c r="N2" i="2"/>
  <c r="P2" i="2"/>
  <c r="R2" i="2"/>
  <c r="T2" i="2"/>
  <c r="D41" i="2"/>
  <c r="D42" i="2"/>
</calcChain>
</file>

<file path=xl/sharedStrings.xml><?xml version="1.0" encoding="utf-8"?>
<sst xmlns="http://schemas.openxmlformats.org/spreadsheetml/2006/main" count="176" uniqueCount="147">
  <si>
    <t>passed</t>
  </si>
  <si>
    <t>failed</t>
  </si>
  <si>
    <t>Общее Failed</t>
  </si>
  <si>
    <t>Общее Passed</t>
  </si>
  <si>
    <t>Дата</t>
  </si>
  <si>
    <t>Билд</t>
  </si>
  <si>
    <t>Браузер</t>
  </si>
  <si>
    <t>Firefox</t>
  </si>
  <si>
    <t>IE 11</t>
  </si>
  <si>
    <t>№</t>
  </si>
  <si>
    <t>Функциональная группа</t>
  </si>
  <si>
    <t>Название теста</t>
  </si>
  <si>
    <t>Подход</t>
  </si>
  <si>
    <t>задача</t>
  </si>
  <si>
    <t xml:space="preserve">Приоритет </t>
  </si>
  <si>
    <t>Автоматизирвоано</t>
  </si>
  <si>
    <t xml:space="preserve">Результат
</t>
  </si>
  <si>
    <t xml:space="preserve">Регрессия
</t>
  </si>
  <si>
    <t>Предусловия</t>
  </si>
  <si>
    <t>Шаги</t>
  </si>
  <si>
    <t>Ожидаемый результат</t>
  </si>
  <si>
    <t>Total Automation Test</t>
  </si>
  <si>
    <t>Общее количество тестов</t>
  </si>
  <si>
    <t>Регистрация</t>
  </si>
  <si>
    <t>Регистрация на Soundcloud через акк FB</t>
  </si>
  <si>
    <t>Регистрация на Soundcloud через  акк Google</t>
  </si>
  <si>
    <t>Регистрация на Soundcloud с помощью почты mail.ru</t>
  </si>
  <si>
    <t>Загружена начальная страница soundcloud.com в веб версии,браузер Safari.                                   Наличие пары данных для входа на почту Gmail.com</t>
  </si>
  <si>
    <t>Загружена начальная страница soundcloud.com в веб версии,браузер Safari.                                   Наличие пары данных для входа в  Facebook.com</t>
  </si>
  <si>
    <t>Загружена начальная страница soundcloud.com в веб версии,браузер Safari.                                   Наличие пары данных для входа на почту Email.ru                                                                                                                    Пароль для будущего входа на Soundcloud.Личные данные:возраст,пол,никнейм</t>
  </si>
  <si>
    <t>Негативная регистрация на Soundcloud через акк в FB</t>
  </si>
  <si>
    <t>Негативная регистрация на Soundcloud через акк Google</t>
  </si>
  <si>
    <t xml:space="preserve">Поиск </t>
  </si>
  <si>
    <t xml:space="preserve">Загружена начальная страница soundcloud.com в веб версии,браузер Safari.  </t>
  </si>
  <si>
    <t>Негативный поисковой запрос  c вводом 1100 рандомных символов на Soundcloud</t>
  </si>
  <si>
    <t>Поиск нового подкаста "Rinse fm podcast" на Soundcloud</t>
  </si>
  <si>
    <t>Поиск на Soundcloud трека "Tesla Boy - Circles"</t>
  </si>
  <si>
    <t>Поиск на Soundcloud артиста "Moby"</t>
  </si>
  <si>
    <t>Загружена начальная страница soundcloud.com в веб версии,браузер Safari. Подкасты  выходят каждый день.</t>
  </si>
  <si>
    <t xml:space="preserve">Загружена начальная страница soundcloud.com в веб версии,браузер Safari. </t>
  </si>
  <si>
    <t>Поиск подкастов из раздела "Business" на Soundcloud</t>
  </si>
  <si>
    <t>Launch</t>
  </si>
  <si>
    <t>Запуск аудиозаписи на Soundcloud</t>
  </si>
  <si>
    <t>Sending</t>
  </si>
  <si>
    <t>Отправка сообщения на Soundcloud</t>
  </si>
  <si>
    <t xml:space="preserve">Загружена начальная страница  soundcloud.com в веб версии,браузер Safari. </t>
  </si>
  <si>
    <t>Загружена начальная страница профиля пользователя soundcloud.com/user в веб версии,браузер Safari. Наличие id получателя сообщения, с открытыми сообщениями.</t>
  </si>
  <si>
    <t>Create</t>
  </si>
  <si>
    <t>Создание приватного плейлиста нп Soundcloud</t>
  </si>
  <si>
    <t>Поиск альбома Nocow - Atoner на Soundcloud</t>
  </si>
  <si>
    <t>Upload</t>
  </si>
  <si>
    <t>Загружена начальная страница профиля пользователя soundcloud.com/user в веб версии,браузер Safari. Активный аккаунт ,у которого есть хотя бы один понравившийся трек.</t>
  </si>
  <si>
    <t>Загружена начальная страница профиля soundcloud.com/user в веб версии,браузер Safari,Mac os.Подписка как минимум Base Plan.Трек находится на рабочем столе компьютера.</t>
  </si>
  <si>
    <t>Негативная загрузка изображения на Soundcloud</t>
  </si>
  <si>
    <t>Загружена начальная страница профиля soundcloud.com/user в веб версии,браузер Safari,Mac os.</t>
  </si>
  <si>
    <t>Stats</t>
  </si>
  <si>
    <t>Просмотр статистики прослушиваний за последние 30 дней на Soundcloud</t>
  </si>
  <si>
    <t>Просмотр статистики прослушиваний за определенную дату  на Soundcloud</t>
  </si>
  <si>
    <t>Загружена начальная страница профиля soundcloud.com/user в веб версии,браузер Safari,Mac os.Прослушивания с 01.01.2019 по 01.04.2019</t>
  </si>
  <si>
    <t>Notifications</t>
  </si>
  <si>
    <t>Просмотр всех уведомлений на Soundcloud</t>
  </si>
  <si>
    <t xml:space="preserve">Загружена начальная страница профиля soundcloud.com/user в веб версии,браузер Safari,Mac os.Изображение находится на рабочем столе </t>
  </si>
  <si>
    <t>Загружена начальная страница профиля soundcloud.com/user в веб версии,браузер Safari,Mac os.Активный аккаунт ,который лайкает,репостит,выкладывает свои треки.</t>
  </si>
  <si>
    <t>Get the app</t>
  </si>
  <si>
    <t>Негативная загрузка мобильного приложение для IOS на Soundcloud</t>
  </si>
  <si>
    <t>Негативная загрузка мобильного приложение для Android на Soundcloud</t>
  </si>
  <si>
    <t>Загружена начальная страница профиля soundcloud.com/user в веб версии,браузер Safari,Mac os.Изображение находится на рабочем столе .</t>
  </si>
  <si>
    <t>Установка аватара профиля на Soundcloud</t>
  </si>
  <si>
    <t>Негативная установка фона профиля на Soundcloud</t>
  </si>
  <si>
    <t>Share</t>
  </si>
  <si>
    <t>Загружена начальная страница профиля soundcloud.com/user в веб версии,браузер Safari,Mac os.Наличие id получателя.Наличие минимум одной аудиозаписи на странице пользователя.</t>
  </si>
  <si>
    <t>Загрузка аудиозаписи в приватный доступ на Soundcloud</t>
  </si>
  <si>
    <t>Поделится аудиозаписью с другим пользователем на Soundcloud</t>
  </si>
  <si>
    <t>Загрузка аудиозаписи в публичный доступ на Soundcloud</t>
  </si>
  <si>
    <t>DJ tools</t>
  </si>
  <si>
    <t>Негативный диджей функционал на Soundcloud</t>
  </si>
  <si>
    <t>Загружена начальная страница профиля soundcloud.com/user в веб версии,браузер Safari,Mac os.Наличие подписки SoundCloud Pro Unlimited and Go+.Наличие ПО Serato Dj Pro.</t>
  </si>
  <si>
    <t>Диджей функционал при помощи VPN на Soundcloud</t>
  </si>
  <si>
    <t>Загружена начальная страница профиля soundcloud.com/user в веб версии,браузер Safari,Mac os.Наличие подписки SoundCloud Pro Unlimited and Go+.Наличие ПО Serato Dj Pro.Наличие подключенной VPN сети к Великобритании.</t>
  </si>
  <si>
    <t>Support</t>
  </si>
  <si>
    <t>Запрос в техподдержку Soundcloud</t>
  </si>
  <si>
    <t>Негативный запрос в техподдержку Soundcloud</t>
  </si>
  <si>
    <t>Просмотр горячих клавиш на Soundcloud</t>
  </si>
  <si>
    <t>Settings</t>
  </si>
  <si>
    <t>Safari</t>
  </si>
  <si>
    <t>Chrome</t>
  </si>
  <si>
    <t>Opera</t>
  </si>
  <si>
    <t>1.Нажать на кнопку "create account"                                                   2.Нажать на кнопку "Сontinue with Facebook"                                3.Ввести пару данных для входа FB,из предусловия.             4.Нажать на кнопку"Log in"</t>
  </si>
  <si>
    <t xml:space="preserve">1.Отобразилось всплывающее меню с регистрацией .                                        2.Осуществился переход на страницу входа Facebook                                                                              3. Поля заполнились символами.                     4.Осуществился переход на личную страницу пользователя </t>
  </si>
  <si>
    <t>1.Отобразилось всплывающее меню с регистрацией .                                        2.Осуществился переход на страницу входа и выбора аккаунта в Google                                                                3.Поле заполнились символами.                                       Поле заполнились зашифрованными символами.                4.Осуществился переход на личную страницу пользователя.                                                                5.Открылось приветственное письмо с ссылкой на потдверждение почты.                                               6.Появится окно"Your email address is confirmed!"</t>
  </si>
  <si>
    <t xml:space="preserve">1.Нажать на кнопку "create account"                                                   2.Нажать на кнопку "Сontinue with Google"                                    3.Ввести логин для входа в Google account,из предусловия.Нажать кнопку "Далее"                                                                         4.Ввести пароль для входа в Google account,из предусловия.Нажать кнопку "Далее".                                                                                                                  5.Перейти на почту Gmail.com указанную в предусловие и нажать на письмо от Soundcloud                                                                       6.Нажать на ссылку"this link to confirm that's it's OK'                                        </t>
  </si>
  <si>
    <t>1.Нажать на кнопку "create account"                                                 2.Вводим почту в поле"Your email address"Почта из предусловия.                                                                                            3.Нажать кнопку "Сontinue"                                                                     4.Вводим пароль в поле"Choose a password".                               5.Нажать на чекбокс "i'm not a robot"                                              Нажать на кнопку "Accept Continue"                                                        6.В поле "Tell us your age"вводим данные из предуcловия                 7.В поле "Gender" выбираем пол указанный в предусловие.           8.Нажать на кнопку "Continue".                                                           9.Вводим никнейм из предусловия                                                   Нажать на кнопку "Get Started"                                                       10.Перейти на почту Email.ru указанную в предусловие и нажать на письмо от Soundcloud                                                                       11.Нажать на ссылку"this link to confirm that's it's OK'</t>
  </si>
  <si>
    <t>1.Отобразилось всплывающие меню с регистрацией.                                                          2.Поле заполнилось символами.                             Появилось меню "Create your SoundCloud account".                                                                   3.Поле заполнилось зашифрованными символами.                                                                     4.В чекбоксе появилась зеленая галочка.      5.Появилось меню с полями :"Tell us your age" и "Gender"                                                                                      6.Поле заполнилось символами.                                             7.В поле отобразился выбранный пол.             8.Появилось  меню с полем "Choose your display name" Поле заполнилось символами .                  9.Осуществился переход на личную страницу пользователя.                                                              10.Открылось приветственное письмо с ссылкой на потдверждение почты.                                               11.Появится окно"Your email address is confirmed!"</t>
  </si>
  <si>
    <t>1.Отобразилось всплывающее меню с регистрацией .                                                2.Осуществился переход на страницу входа Facebook                                                                        3.Поля заполнились символами.                                                   4.Появилась ошибка "Пожалуйста, введите пароль еще раз.Вы ввели неверный пароль."</t>
  </si>
  <si>
    <t>1.Нажать на кнопку "create account"                                                   2.Нажать на кнопку "Сontinue with Facebook"                                3.Ввести пару данных для входа FB,из предусловия.  4.Заполнить поле "password"не верным паролем.                                            Нажать на кнопку"Log in"</t>
  </si>
  <si>
    <t xml:space="preserve">1.Нажать на кнопку "create account"                                                   2.Нажать на кнопку "Сontinue with Google"                                    3.Ввести логин для входа в Google account,из предусловия.Нажать кнопку "Далее"                                                                         4.Ввести не верный пароль для входа в Google account.       5.Нажать кнопку "Далее".                                                                                                                                                             </t>
  </si>
  <si>
    <t>1.Отобразится всплывающее меню с регистрацией .                                         2.Осуществится переход на страницу входа и выбора аккаунта в Google                                                                3.Поле заполнились символами.                                       4.Поле заполнились зашифрованными символами.                                                      5.Появится ошибка "Неверный пароль. Повторите попытку или нажмите на ссылку "Забыли пароль?", чтобы сбросить его"</t>
  </si>
  <si>
    <t>1.Напечатать в поле "Search"   1100 рандомных символов.   2.Нажать кнопку поиск, в виде лупы.                                         3.Нажать на кнопку "Retry"</t>
  </si>
  <si>
    <t>1.Поле заполнилось символами.                             2.Появится ошибка"Sorry, something went wrong."и кнопка"Retry"                                                             3.Снова появится ошибка"Sorry, something went wrong."</t>
  </si>
  <si>
    <t>1.Напечатать в поле "Search" Moby.                                          2.Нажать на кнопку поиск,в виде лупы.                                    3.Нажать на самый верхний запрос.</t>
  </si>
  <si>
    <t>1.Поле заполнилось символами.                        2.Отобразится список результатов по запросу.       3.Отобразится релевантный запрос</t>
  </si>
  <si>
    <t xml:space="preserve">1.Напечатать в поле "Search" Tesla Boy - Circles                        2.Нажать на кнопку поиск,в виде лупы.                                    3.Нажать на самый верхний запрос.     </t>
  </si>
  <si>
    <t>1.Поле заполнилось символами.                         2.Отобразится список результатов по запросу.       3.Отобразится релевантный запрос</t>
  </si>
  <si>
    <t>1.Напечатать в поле "Search" Rinse fm podcast.                         2.Нажать на кнопку поиск,в виде лупы.                                     3.Слевой стороны от списка результатов,нажать на раздел "Tracks".                                                                                                   4.В разделе "Filter results" выбрать пункт "Added any time".    5.Выбрать подпункт "Past day"                                                   6.Выбрать второй запрос</t>
  </si>
  <si>
    <t>1.Поле заполнилось символами .                     2.Отобразится все подкасты радиостанции            3.Появится два раздела :"Filter  results" и "Filter by Tag"                                                                                  4.Под пунктом "Added any time"появились подпункты:'Past hour' ,"Past day","Past week","Past month","Past year","Any time".                        5.Отобразится список результатов по запросу,самый верхний запрос не релевантет.                       6.Отобразится релевантный запрос.</t>
  </si>
  <si>
    <t>1.Напечатать в поле "Search"  podcast.                                      2.Нажать на кнопку поиск,в виде лупы.                                             3.С левой стороны от списка результатов,нажать на раздел "Tracks".                                                                                                   4.В разделе "Filter by Tag" выбрать тэг "#Business"</t>
  </si>
  <si>
    <t>1.Поле заполнилось символами .                       2.Отобразится список результатов по запросу.      3.Появится два раздела :"Filter  results" и "Filter by Tag"                                                                    4.Отобразится список релевантных запросов</t>
  </si>
  <si>
    <t>1.В самом верхнем разделе "Chill" нажать play на рандомную аудтозапись</t>
  </si>
  <si>
    <t>1.Начнется воспроизведение аудиозаписи</t>
  </si>
  <si>
    <t xml:space="preserve">1.В верхнем меню нажать раздел"Messages"                         2.Нажать на раздел"View all messages".                                    3.Нажать кнопку"New message"                                                   4.Вводим id получателя,из предусловия.                                     5.Вводим сообщение  и нажимаем кнопку"Send" </t>
  </si>
  <si>
    <t>1.Появится всплывающие окно с разделом "View all messages".                                                               2.Отобразится страница с кнопкой "New message"        3.Появится окно для ввода ссобщения и id получателя.                                                            4.Появится аватар получателя сообщения                      5.С правой стороны появится всплывающие окно"Your message to Sebastian Rügamer was sent successfully" ,появится диалог с левой стороны экрана</t>
  </si>
  <si>
    <t>1.Возле раздела "Likes" нажать "View all".                                        2.На первом сверху треке,нажать кнопку"More".                   3.Выбрать пункт"Add to playlist"                                                 4.Пишем название плйлиста в поле"Playlist title".            5.Нажимаем на радио кнопку"privat" и нажимаем кнопку "Save"  В окне"Create playlist" нажать кнопку "Go to playlist"</t>
  </si>
  <si>
    <t>1.Появится список всех понравившихся треков                                                        2.Выпадет окно с тремя пунктами:"Add to next up","Add to playlist","Station"                                          3.Появилось окно"Create playlist" с полем ввода названия,и с выбором метода сохранения.             4.Поле заполнилось символами.                            5.Справой стороны появится табличка"was added to ...",окно"Create playlist" изменилось и появилась кнопка"Go to Playlist".                                 Осуществится переход в приватный плейлист</t>
  </si>
  <si>
    <t xml:space="preserve">1.Напечатать в поле "Search" Nocow - Atoner.                        2.Нажать  на кнопку поиск,в виде лупы.                                             3.С левой стороны от списка результатов,нажать на раздел "Albums".     </t>
  </si>
  <si>
    <t xml:space="preserve">1.Поле заполнилось символами.                     2.Отобразится список результатов по запросу.   3.Отобразится релевантный запрос </t>
  </si>
  <si>
    <t xml:space="preserve">1.Нажать на кнопку "Upload".                                                     2.Нажать на радио кнопку"Public",потом нажать кнопку "or choose files to upload"                                                                           3.Нажать "рабочий стол"выбрать трек.                                    4.Нажать кнопку "Save"                                                              5.Нажать кнопку"Go to your track"     </t>
  </si>
  <si>
    <t>1.Откроется окно с надписью"Drag and drop your tracks &amp; albums here" ,кнопка"or choose files to upload" и две радио кнопки"Public","Private"                        2.Откроется Finder.                                           3.Отобразится меню с разделами:"Basic info","Metadata","Permissions".                                   4.Появится окно с надписью "Upload complete"  и кнопка "Go to your track".                                   5.Откроется  трек на странице профиля</t>
  </si>
  <si>
    <t xml:space="preserve">1.Нажать на кнопку "Upload".                                                     2.Нажать на  кнопку "or choose files to upload"                      3.Нажать "рабочий стол"выбрать  изображение                                              </t>
  </si>
  <si>
    <t xml:space="preserve">1.Откроется окно с надписью"Drag and drop your tracks &amp; albums here" ,кнопка"or choose files to upload" и две радио кнопки"Public","Private"                        2.Откроется Finder.                                                   3.Справой стороны появится   табличка "One of your files is not supported. Read about our supported file types."                               </t>
  </si>
  <si>
    <t>1.Нажать на кнопку "Upload".                                                  2.Нажать на раздел "Stats"                                                      3.Справой стороны нажать на dropdown"last 7 days".             4.Выбираем пункт "Last 30 days"</t>
  </si>
  <si>
    <t>1.Откроется окно с надписью"Drag and drop your tracks &amp; albums here" ,кнопка"or choose files to upload" и две радио кнопки"Public","Private"  Над этим окном отображаются 6 разделов:"Upload","Your tracks","Stats","Pro Plans","Pulse","Creators on SoundCloud"                                                      2.Отобразится окно статистики,по умолчанию выбран пункт "Plays"                                                                   3.Расскрылся dropdown ,где можно выбрать:"Today","Last 7 days","Last 30 days","Last 12 months","All time"                                                       4.Отобразится статистика прослушиваний за последние 30 дней</t>
  </si>
  <si>
    <t>1.Нажать на кнопку "Upload".                                                  2.Нажать на раздел "Stats"                                                          3.Возле "dropdown " в строчках from и to выбрать даты из предусловия</t>
  </si>
  <si>
    <t>1.Откроется окно с надписью"Drag and drop your tracks &amp; albums here" ,кнопка"or choose files to upload" и две радио кнопки"Public","Private"  Над этим окном отображаются 6 разделов:"Upload","Your tracks","Stats","Pro Plans","Pulse","Creators on SoundCloud"                                                      2.Отобразится окно статистики,по умолчанию выбран пункт "Plays"                                                          3.Отобразится статистика прослушиваний за выбранный промежуток времени</t>
  </si>
  <si>
    <t>1.Нажать на "колокольчик".                                                      2.Нажать кнопку"view all notifications"</t>
  </si>
  <si>
    <t>1.Появится небольшое окно с уведомлениями и кнопка"view all notifications"                          2.Откроется новое окно со всеми уведомлениями</t>
  </si>
  <si>
    <t>1.Нажать на раздел "..."                                                           2.Выбрать раздел"Mobile apps".                                                  3.Нажать "iPhone and iPad".                                                      4.Нажать кнопку"Get the app"</t>
  </si>
  <si>
    <t>1.Раскроется меню с множеством разделов                             2.Откроется окно SoundCloud on Mobile,с выбором :"iPhone and iPad","Android".                                         3.Страница опустится до кнопки"Get the app".                4.Осуществится переход на страницу itunes.apple.com  где написано :This app is only available on the App Store for iOS devices.</t>
  </si>
  <si>
    <t>1.Нажать на раздел "..."                                                           2.Выбрать раздел"Mobile apps".                                                  3.Нажать "Android".                                                                   4.Нажать кнопку"Get the app"</t>
  </si>
  <si>
    <t>1.Раскроется меню с множеством разделов                             2.Откроется окно SoundCloud on Mobile,с выбором :"iPhone and iPad","Android".                                         3.Страница опустится до кнопки"Get the app".                4.Осуществится переход на страницу play.google.com где написано :У вас нет устройств.</t>
  </si>
  <si>
    <t>1.Нажать кнопку "Edit"                                                                2.Нажать кнопку "upload image".                                             3.Нажать "рабочий стол"выбрать  изображение                    4.Нажать кнопку "Save changes"</t>
  </si>
  <si>
    <t>1.Появится окно "Edit your Profile".                   2.Откроется Finder.                                               3.Появится аватар.                                           4.Установится аватар,появится табличка с надписью:Your profile has been updated successfully.</t>
  </si>
  <si>
    <t>1.Нажать кнопку"Upload header image".                                 2.Нажать "рабочий стол"выбрать  изображение маленького разрешения</t>
  </si>
  <si>
    <t>1.Откроется Finder.                                               2.Появится ошибка"the image is small and may appear blurry"</t>
  </si>
  <si>
    <t>1.Под аудиозаписью нажать кнопку"Share"                           2.Нажать на пункт "Message".                                                             3.В строку "To" вбить id получателя,из предусловия .                Нажать кнопку "Send"</t>
  </si>
  <si>
    <t>1.Откроется окно с пунктами:"Share","Embed","Message".           2.Откроется окно с сообщением ,где прикреплена аудиозапись.                                                       3.Появится окно для ввода ссобщения и id получателя.   Справа появится табличка с надписью :Your message to id получателя was sent successfully</t>
  </si>
  <si>
    <t xml:space="preserve">1.Нажать на кнопку "Upload".                                                     2.Нажать на радио кнопку"Private",потом нажать кнопку "or choose files to upload"                                                                           3.Нажать "рабочий стол"выбрать трек.                                    4.Нажать кнопку "Save"                                                               5.Нажать кнопку"Go to your track"     </t>
  </si>
  <si>
    <t>1.Откроется окно с надписью"Drag and drop your tracks &amp; albums here" ,кнопка"or choose files to upload" и две радио кнопки"Public","Private"                        2.Откроется Finder.                                           3.Отобразится меню с разделами:"Basic info","Metadata","Permissions".                                   4.Появится окно с надписью "Upload complete"  и кнопка "Go to your track".                                   5.Откроется  аудиозапись на странице профиля в приват доступе</t>
  </si>
  <si>
    <t>1.Нажать на раздел "..."                                                           2.Выбрать раздел "For Creators".                                               3.Нажать на кнопку "DJ Tools"                                                 4.Нажать кнопку "Start Go+"</t>
  </si>
  <si>
    <t>1.Раскроется меню с множеством разделов              2.Откроется новая страница creators.soundcloud.com.                    3.Осуществится переход на новую страницу с двумя видами подписки:кнопка " Get  Pro Unlimited" и "Start Go+"                                                                4.Осуществится переход на новую страницу,появится текст"Sorry, we’re still working on launching SoundCloud Go+ in your country."</t>
  </si>
  <si>
    <t xml:space="preserve">1.Нажать на раздел "..."                                                           2.Выбрать раздел "Get Souncloud Go+".                                               </t>
  </si>
  <si>
    <t>1.Раскроется меню с множеством разделов,появится выделенный раздел"Get Souncloud Go+".                                            2.Откроется новая страница с оформлением подписки на :SOUNDCLOUD GO и SOUNDCLOUD GO+</t>
  </si>
  <si>
    <t>1.Нажать на раздел "..."                                                           2.Выбрать раздел "Support".                                                                3.В поисковую строку "how  can we help?"написать Когда в России будет работать Soundcloud Go+?                                           4.Нажать на кнопку в виде лупы</t>
  </si>
  <si>
    <t>1.Раскроется меню с множеством разделов     2.Откроется новая страница help.soundcloud.com           3.Поле заполнилось символами                           4.Появится ошибка "No results"</t>
  </si>
  <si>
    <t>1.Нажать на раздел "..."                                                            2.Выбрать раздел "Support".                                                                3.В поисковую строку "how  can we help?"написать Creating an account on SoundCloud                                                              4.Нажать на кнопку в виде лупы.                                                 5.Нажать на самый верхний запрос</t>
  </si>
  <si>
    <t>1.Раскроется меню с множеством разделов     2.Откроется новая страница help.soundcloud.com           3.Поле заполнилось символами                           4.Появятся результаты по запросу.                    5.Откроется релевантный запрос</t>
  </si>
  <si>
    <t xml:space="preserve">1.Нажать на раздел "..."                                                           2.Выбрать раздел "Keyboard shortcutst".   </t>
  </si>
  <si>
    <t>1.Раскроется меню с множеством разделов.    2.Откроется окно с горячими клавишами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</si>
</sst>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indexed="8"/>
      <name val="Calibri"/>
      <family val="2"/>
      <charset val="204"/>
    </font>
    <font>
      <b/>
      <sz val="11"/>
      <name val="Calibri"/>
      <family val="2"/>
      <charset val="204"/>
    </font>
    <font>
      <b/>
      <sz val="11"/>
      <color indexed="8"/>
      <name val="Verdana"/>
      <family val="2"/>
      <charset val="204"/>
    </font>
    <font>
      <sz val="11"/>
      <color indexed="10"/>
      <name val="Calibri"/>
      <family val="2"/>
      <charset val="204"/>
    </font>
    <font>
      <sz val="11"/>
      <color indexed="21"/>
      <name val="Calibri"/>
      <family val="2"/>
      <charset val="204"/>
    </font>
    <font>
      <b/>
      <sz val="11"/>
      <name val="Verdana"/>
      <family val="2"/>
      <charset val="204"/>
    </font>
    <font>
      <sz val="11"/>
      <name val="Calibri"/>
      <family val="2"/>
      <charset val="204"/>
    </font>
    <font>
      <b/>
      <sz val="10"/>
      <color indexed="9"/>
      <name val="Verdana"/>
      <family val="2"/>
      <charset val="204"/>
    </font>
    <font>
      <b/>
      <sz val="11"/>
      <name val="Arial"/>
      <family val="2"/>
      <charset val="204"/>
    </font>
    <font>
      <b/>
      <sz val="10"/>
      <name val="Arial"/>
      <family val="2"/>
      <charset val="204"/>
    </font>
    <font>
      <b/>
      <sz val="11"/>
      <color indexed="21"/>
      <name val="Calibri"/>
      <family val="2"/>
      <charset val="204"/>
    </font>
    <font>
      <b/>
      <sz val="11"/>
      <color indexed="9"/>
      <name val="Verdana"/>
      <family val="2"/>
      <charset val="204"/>
    </font>
    <font>
      <b/>
      <sz val="11"/>
      <color rgb="FFFF0000"/>
      <name val="Calibri"/>
      <family val="2"/>
    </font>
    <font>
      <b/>
      <sz val="11"/>
      <color rgb="FFFF0000"/>
      <name val="Calibri"/>
      <family val="2"/>
      <charset val="204"/>
    </font>
  </fonts>
  <fills count="7">
    <fill>
      <patternFill patternType="none"/>
    </fill>
    <fill>
      <patternFill patternType="gray125"/>
    </fill>
    <fill>
      <patternFill patternType="solid">
        <fgColor indexed="27"/>
        <bgColor indexed="41"/>
      </patternFill>
    </fill>
    <fill>
      <patternFill patternType="solid">
        <fgColor indexed="62"/>
        <bgColor indexed="56"/>
      </patternFill>
    </fill>
    <fill>
      <patternFill patternType="solid">
        <fgColor indexed="44"/>
        <bgColor indexed="31"/>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1" fillId="0" borderId="0" xfId="0" applyFont="1"/>
    <xf numFmtId="0" fontId="0" fillId="2" borderId="0" xfId="0" applyFill="1" applyAlignment="1">
      <alignment wrapText="1"/>
    </xf>
    <xf numFmtId="0" fontId="0" fillId="2" borderId="0" xfId="0" applyFill="1" applyAlignment="1">
      <alignment horizontal="left" vertical="top" wrapText="1"/>
    </xf>
    <xf numFmtId="0" fontId="2" fillId="2" borderId="0" xfId="0" applyFont="1" applyFill="1" applyAlignment="1">
      <alignment horizontal="right" vertical="top"/>
    </xf>
    <xf numFmtId="0" fontId="0" fillId="3" borderId="0" xfId="0" applyFill="1" applyAlignment="1">
      <alignment horizontal="left" vertical="top" wrapText="1"/>
    </xf>
    <xf numFmtId="0" fontId="3" fillId="0" borderId="1" xfId="0" applyFont="1" applyBorder="1" applyAlignment="1">
      <alignment horizontal="left" vertical="top" wrapText="1"/>
    </xf>
    <xf numFmtId="0" fontId="0" fillId="0" borderId="0" xfId="0" applyAlignment="1">
      <alignment horizontal="left" vertical="top" wrapText="1"/>
    </xf>
    <xf numFmtId="0" fontId="4" fillId="0" borderId="1" xfId="0" applyFont="1" applyBorder="1" applyAlignment="1">
      <alignment horizontal="left" vertical="top" wrapText="1"/>
    </xf>
    <xf numFmtId="0" fontId="5" fillId="2" borderId="0" xfId="0" applyFont="1" applyFill="1" applyAlignment="1">
      <alignment horizontal="right" vertical="top"/>
    </xf>
    <xf numFmtId="14"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left" vertical="top" textRotation="90" wrapText="1"/>
    </xf>
    <xf numFmtId="0" fontId="0" fillId="0" borderId="1" xfId="0" applyBorder="1" applyAlignment="1">
      <alignment horizontal="left" vertical="top" wrapText="1"/>
    </xf>
    <xf numFmtId="0" fontId="0" fillId="0" borderId="2"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top" wrapText="1"/>
    </xf>
    <xf numFmtId="0" fontId="10" fillId="0" borderId="1" xfId="0" applyFont="1" applyBorder="1"/>
    <xf numFmtId="0" fontId="0" fillId="0" borderId="1" xfId="0" applyFont="1" applyBorder="1" applyAlignment="1">
      <alignment horizontal="center" vertical="center"/>
    </xf>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center" vertical="center" wrapText="1"/>
    </xf>
    <xf numFmtId="0" fontId="0" fillId="3" borderId="3" xfId="0" applyFill="1" applyBorder="1" applyAlignment="1">
      <alignment horizontal="left" vertical="top" wrapText="1"/>
    </xf>
    <xf numFmtId="0" fontId="11" fillId="3" borderId="0" xfId="0" applyFont="1" applyFill="1" applyBorder="1" applyAlignment="1">
      <alignment wrapText="1"/>
    </xf>
    <xf numFmtId="0" fontId="11" fillId="3"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wrapText="1"/>
    </xf>
    <xf numFmtId="0" fontId="0" fillId="0" borderId="4" xfId="0" applyFill="1" applyBorder="1" applyAlignment="1">
      <alignment horizontal="left" vertical="top" wrapText="1"/>
    </xf>
    <xf numFmtId="0" fontId="0" fillId="5" borderId="1" xfId="0" applyFill="1" applyBorder="1" applyAlignment="1">
      <alignment horizontal="left" vertical="top" wrapText="1"/>
    </xf>
    <xf numFmtId="0" fontId="0" fillId="0" borderId="3" xfId="0" applyBorder="1" applyAlignment="1">
      <alignment horizontal="center" vertical="center"/>
    </xf>
    <xf numFmtId="0" fontId="10" fillId="0" borderId="3" xfId="0" applyFont="1" applyBorder="1"/>
    <xf numFmtId="0" fontId="0" fillId="2" borderId="5" xfId="0" applyFill="1" applyBorder="1" applyAlignment="1">
      <alignment wrapText="1"/>
    </xf>
    <xf numFmtId="0" fontId="0" fillId="0" borderId="5" xfId="0" applyBorder="1" applyAlignment="1">
      <alignment horizontal="left" vertical="top" wrapText="1"/>
    </xf>
    <xf numFmtId="0" fontId="0" fillId="0" borderId="5" xfId="0" applyBorder="1" applyAlignment="1">
      <alignment horizontal="center" vertical="center" wrapText="1"/>
    </xf>
    <xf numFmtId="0" fontId="0" fillId="0" borderId="5" xfId="0" applyBorder="1" applyAlignment="1">
      <alignment horizontal="center" vertical="center"/>
    </xf>
    <xf numFmtId="0" fontId="0" fillId="3" borderId="5" xfId="0" applyFill="1" applyBorder="1" applyAlignment="1">
      <alignment horizontal="left" vertical="top" wrapText="1"/>
    </xf>
    <xf numFmtId="0" fontId="10" fillId="0" borderId="5" xfId="0" applyFont="1" applyBorder="1"/>
    <xf numFmtId="0" fontId="12" fillId="0" borderId="1" xfId="0" applyFont="1" applyBorder="1"/>
    <xf numFmtId="0" fontId="13" fillId="0" borderId="1" xfId="0" applyFont="1" applyBorder="1"/>
    <xf numFmtId="0" fontId="13" fillId="0" borderId="3" xfId="0" applyFont="1" applyBorder="1"/>
    <xf numFmtId="0" fontId="13" fillId="0" borderId="5" xfId="0" applyFont="1" applyBorder="1"/>
    <xf numFmtId="0" fontId="0" fillId="6" borderId="1" xfId="0" applyFill="1" applyBorder="1" applyAlignment="1">
      <alignment horizontal="left" vertical="top" wrapText="1"/>
    </xf>
    <xf numFmtId="0" fontId="9" fillId="4"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top" textRotation="90" wrapText="1"/>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641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4EE257"/>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4"/>
  <sheetViews>
    <sheetView zoomScale="40" zoomScaleNormal="40" workbookViewId="0">
      <selection activeCell="G3" sqref="G3"/>
    </sheetView>
  </sheetViews>
  <sheetFormatPr baseColWidth="10" defaultColWidth="8.83203125" defaultRowHeight="15" x14ac:dyDescent="0.2"/>
  <cols>
    <col min="5" max="5" width="31.1640625" customWidth="1"/>
  </cols>
  <sheetData>
    <row r="2" spans="2:2" x14ac:dyDescent="0.2">
      <c r="B2" s="1" t="s">
        <v>0</v>
      </c>
    </row>
    <row r="3" spans="2:2" x14ac:dyDescent="0.2">
      <c r="B3" s="1" t="s">
        <v>1</v>
      </c>
    </row>
    <row r="4" spans="2:2" x14ac:dyDescent="0.2">
      <c r="B4" s="1"/>
    </row>
  </sheetData>
  <sheetProtection selectLockedCells="1" selectUnlockedCells="1"/>
  <dataValidations count="3">
    <dataValidation type="list" allowBlank="1" showErrorMessage="1" sqref="F2 C4" xr:uid="{00000000-0002-0000-0000-000000000000}">
      <formula1>$B$2:$B$4</formula1>
      <formula2>0</formula2>
    </dataValidation>
    <dataValidation type="list" showErrorMessage="1" sqref="B2:B4 K3 E6" xr:uid="{00000000-0002-0000-0000-000001000000}">
      <formula1>Result</formula1>
      <formula2>0</formula2>
    </dataValidation>
    <dataValidation type="list" allowBlank="1" showErrorMessage="1" sqref="G3" xr:uid="{00000000-0002-0000-0000-000002000000}">
      <formula1>#REF!</formula1>
      <formula2>0</formula2>
    </dataValidation>
  </dataValidations>
  <pageMargins left="0.75" right="0.75" top="1" bottom="1"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9"/>
  <sheetViews>
    <sheetView tabSelected="1" zoomScale="80" zoomScaleNormal="80" workbookViewId="0">
      <pane ySplit="7" topLeftCell="A33" activePane="bottomLeft" state="frozen"/>
      <selection pane="bottomLeft" activeCell="C38" sqref="C38"/>
    </sheetView>
  </sheetViews>
  <sheetFormatPr baseColWidth="10" defaultColWidth="8.83203125" defaultRowHeight="15" x14ac:dyDescent="0.2"/>
  <cols>
    <col min="1" max="1" width="2.83203125" customWidth="1"/>
    <col min="2" max="2" width="3.5" customWidth="1"/>
    <col min="3" max="3" width="22.1640625" customWidth="1"/>
    <col min="4" max="4" width="43" customWidth="1"/>
    <col min="5" max="5" width="39.33203125" customWidth="1"/>
    <col min="6" max="6" width="49.33203125" customWidth="1"/>
    <col min="7" max="7" width="41.1640625" customWidth="1"/>
    <col min="8" max="8" width="9.5" customWidth="1"/>
    <col min="9" max="9" width="3.6640625" customWidth="1"/>
    <col min="10" max="10" width="5.5" customWidth="1"/>
    <col min="11" max="11" width="2.1640625" customWidth="1"/>
    <col min="12" max="12" width="13.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s>
  <sheetData>
    <row r="1" spans="1:26" x14ac:dyDescent="0.2">
      <c r="A1" s="2"/>
      <c r="B1" s="3"/>
      <c r="C1" s="3"/>
      <c r="D1" s="3"/>
      <c r="E1" s="3"/>
      <c r="F1" s="3"/>
      <c r="G1" s="3"/>
      <c r="H1" s="3"/>
      <c r="I1" s="3"/>
      <c r="J1" s="4" t="s">
        <v>2</v>
      </c>
      <c r="K1" s="5"/>
      <c r="L1" s="6">
        <f>COUNTIF(L$8:L$33,"failed")</f>
        <v>0</v>
      </c>
      <c r="M1" s="5"/>
      <c r="N1" s="6">
        <f>COUNTIF(N$8:N$42,"failed")</f>
        <v>0</v>
      </c>
      <c r="O1" s="5"/>
      <c r="P1" s="6">
        <f>COUNTIF(P$8:P$42,"failed")</f>
        <v>0</v>
      </c>
      <c r="Q1" s="5"/>
      <c r="R1" s="6">
        <f>COUNTIF(R$8:R$42,"failed")</f>
        <v>0</v>
      </c>
      <c r="S1" s="5"/>
      <c r="T1" s="6">
        <f>COUNTIF(T$8:T$42,"failed")</f>
        <v>0</v>
      </c>
      <c r="U1" s="5"/>
      <c r="V1" s="7"/>
      <c r="W1" s="7"/>
      <c r="X1" s="7"/>
      <c r="Y1" s="7"/>
      <c r="Z1" s="7"/>
    </row>
    <row r="2" spans="1:26" x14ac:dyDescent="0.2">
      <c r="A2" s="2"/>
      <c r="B2" s="3"/>
      <c r="C2" s="3"/>
      <c r="D2" s="3"/>
      <c r="E2" s="3"/>
      <c r="F2" s="3"/>
      <c r="G2" s="3"/>
      <c r="H2" s="3"/>
      <c r="I2" s="3"/>
      <c r="J2" s="4" t="s">
        <v>3</v>
      </c>
      <c r="K2" s="5"/>
      <c r="L2" s="8">
        <f>COUNTIF(L$8:L$33,"passed")</f>
        <v>0</v>
      </c>
      <c r="M2" s="5"/>
      <c r="N2" s="8">
        <f>COUNTIF(N$8:N$33,"passed")</f>
        <v>0</v>
      </c>
      <c r="O2" s="5"/>
      <c r="P2" s="8">
        <f>COUNTIF(P$8:P$33,"passed")</f>
        <v>0</v>
      </c>
      <c r="Q2" s="5"/>
      <c r="R2" s="8">
        <f>COUNTIF(R$8:R$33,"passed")</f>
        <v>0</v>
      </c>
      <c r="S2" s="5"/>
      <c r="T2" s="8">
        <f>COUNTIF(T$8:T$33,"passed")</f>
        <v>0</v>
      </c>
      <c r="U2" s="5"/>
      <c r="V2" s="7"/>
      <c r="W2" s="7"/>
      <c r="X2" s="7"/>
      <c r="Y2" s="7"/>
      <c r="Z2" s="7"/>
    </row>
    <row r="3" spans="1:26" x14ac:dyDescent="0.2">
      <c r="A3" s="2"/>
      <c r="B3" s="3"/>
      <c r="C3" s="3"/>
      <c r="D3" s="3"/>
      <c r="E3" s="3"/>
      <c r="F3" s="3"/>
      <c r="G3" s="3"/>
      <c r="H3" s="3"/>
      <c r="I3" s="3"/>
      <c r="J3" s="9" t="s">
        <v>4</v>
      </c>
      <c r="K3" s="5"/>
      <c r="L3" s="10"/>
      <c r="M3" s="5"/>
      <c r="N3" s="10"/>
      <c r="O3" s="5"/>
      <c r="P3" s="10"/>
      <c r="Q3" s="5"/>
      <c r="R3" s="10"/>
      <c r="S3" s="5"/>
      <c r="T3" s="10"/>
      <c r="U3" s="5"/>
      <c r="V3" s="7"/>
      <c r="W3" s="7"/>
      <c r="X3" s="7"/>
      <c r="Y3" s="7"/>
      <c r="Z3" s="7"/>
    </row>
    <row r="4" spans="1:26" x14ac:dyDescent="0.2">
      <c r="A4" s="2"/>
      <c r="B4" s="3"/>
      <c r="C4" s="3"/>
      <c r="D4" s="3"/>
      <c r="E4" s="3"/>
      <c r="F4" s="3"/>
      <c r="G4" s="3"/>
      <c r="H4" s="3"/>
      <c r="I4" s="3"/>
      <c r="J4" s="9" t="s">
        <v>5</v>
      </c>
      <c r="K4" s="5"/>
      <c r="L4" s="11"/>
      <c r="M4" s="5"/>
      <c r="O4" s="5"/>
      <c r="Q4" s="5"/>
      <c r="S4" s="5"/>
      <c r="U4" s="5"/>
      <c r="V4" s="7"/>
      <c r="W4" s="7"/>
      <c r="X4" s="7"/>
      <c r="Y4" s="7"/>
      <c r="Z4" s="7"/>
    </row>
    <row r="5" spans="1:26" ht="26" customHeight="1" x14ac:dyDescent="0.2">
      <c r="A5" s="2"/>
      <c r="B5" s="3"/>
      <c r="C5" s="3"/>
      <c r="D5" s="3"/>
      <c r="E5" s="3"/>
      <c r="F5" s="3"/>
      <c r="G5" s="3"/>
      <c r="H5" s="3"/>
      <c r="I5" s="3"/>
      <c r="J5" s="9" t="s">
        <v>6</v>
      </c>
      <c r="K5" s="5"/>
      <c r="L5" s="11" t="s">
        <v>84</v>
      </c>
      <c r="M5" s="5"/>
      <c r="N5" s="11" t="s">
        <v>85</v>
      </c>
      <c r="O5" s="5"/>
      <c r="P5" s="11" t="s">
        <v>7</v>
      </c>
      <c r="Q5" s="5"/>
      <c r="R5" s="11" t="s">
        <v>8</v>
      </c>
      <c r="S5" s="5"/>
      <c r="T5" s="11" t="s">
        <v>86</v>
      </c>
      <c r="U5" s="5"/>
      <c r="V5" s="7"/>
      <c r="W5" s="7"/>
      <c r="X5" s="7"/>
      <c r="Y5" s="7"/>
      <c r="Z5" s="7"/>
    </row>
    <row r="6" spans="1:26" ht="27" customHeight="1" x14ac:dyDescent="0.2">
      <c r="A6" s="2"/>
      <c r="B6" s="46" t="s">
        <v>9</v>
      </c>
      <c r="C6" s="47" t="s">
        <v>10</v>
      </c>
      <c r="D6" s="47" t="s">
        <v>11</v>
      </c>
      <c r="E6" s="12"/>
      <c r="F6" s="46" t="s">
        <v>12</v>
      </c>
      <c r="G6" s="46"/>
      <c r="H6" s="47" t="s">
        <v>13</v>
      </c>
      <c r="I6" s="48" t="s">
        <v>14</v>
      </c>
      <c r="J6" s="48" t="s">
        <v>15</v>
      </c>
      <c r="K6" s="13"/>
      <c r="L6" s="45" t="s">
        <v>16</v>
      </c>
      <c r="M6" s="5"/>
      <c r="N6" s="45" t="s">
        <v>17</v>
      </c>
      <c r="O6" s="5"/>
      <c r="P6" s="45"/>
      <c r="Q6" s="5"/>
      <c r="R6" s="45"/>
      <c r="S6" s="5"/>
      <c r="T6" s="45"/>
      <c r="U6" s="5"/>
      <c r="V6" s="7"/>
      <c r="W6" s="7"/>
      <c r="X6" s="7"/>
      <c r="Y6" s="7"/>
      <c r="Z6" s="7"/>
    </row>
    <row r="7" spans="1:26" ht="127" customHeight="1" x14ac:dyDescent="0.2">
      <c r="A7" s="2"/>
      <c r="B7" s="46"/>
      <c r="C7" s="47"/>
      <c r="D7" s="47"/>
      <c r="E7" s="12" t="s">
        <v>18</v>
      </c>
      <c r="F7" s="12" t="s">
        <v>19</v>
      </c>
      <c r="G7" s="12" t="s">
        <v>20</v>
      </c>
      <c r="H7" s="47"/>
      <c r="I7" s="48"/>
      <c r="J7" s="48"/>
      <c r="K7" s="13"/>
      <c r="L7" s="45"/>
      <c r="M7" s="5"/>
      <c r="N7" s="45"/>
      <c r="O7" s="5"/>
      <c r="P7" s="45"/>
      <c r="Q7" s="5"/>
      <c r="R7" s="45"/>
      <c r="S7" s="5"/>
      <c r="T7" s="45"/>
      <c r="U7" s="5"/>
      <c r="V7" s="7"/>
      <c r="W7" s="7"/>
      <c r="X7" s="7"/>
      <c r="Y7" s="7"/>
      <c r="Z7" s="7"/>
    </row>
    <row r="8" spans="1:26" ht="112" customHeight="1" x14ac:dyDescent="0.2">
      <c r="A8" s="2"/>
      <c r="B8" s="44">
        <v>1</v>
      </c>
      <c r="C8" s="14" t="s">
        <v>23</v>
      </c>
      <c r="D8" s="14" t="s">
        <v>24</v>
      </c>
      <c r="E8" s="15" t="s">
        <v>28</v>
      </c>
      <c r="F8" s="15" t="s">
        <v>87</v>
      </c>
      <c r="G8" s="14" t="s">
        <v>88</v>
      </c>
      <c r="H8" s="14"/>
      <c r="I8" s="16"/>
      <c r="J8" s="17"/>
      <c r="K8" s="18"/>
      <c r="L8" s="19"/>
      <c r="M8" s="5"/>
      <c r="N8" s="19"/>
      <c r="O8" s="5"/>
      <c r="P8" s="19"/>
      <c r="Q8" s="5"/>
      <c r="R8" s="19"/>
      <c r="S8" s="5"/>
      <c r="T8" s="19"/>
      <c r="U8" s="5"/>
      <c r="V8" s="7"/>
      <c r="W8" s="7"/>
      <c r="X8" s="7"/>
      <c r="Y8" s="7"/>
      <c r="Z8" s="7"/>
    </row>
    <row r="9" spans="1:26" ht="196" customHeight="1" x14ac:dyDescent="0.2">
      <c r="A9" s="2"/>
      <c r="B9" s="14">
        <v>2</v>
      </c>
      <c r="C9" s="14" t="s">
        <v>23</v>
      </c>
      <c r="D9" s="30" t="s">
        <v>25</v>
      </c>
      <c r="E9" s="15" t="s">
        <v>27</v>
      </c>
      <c r="F9" s="15" t="s">
        <v>90</v>
      </c>
      <c r="G9" s="14" t="s">
        <v>89</v>
      </c>
      <c r="H9" s="14"/>
      <c r="I9" s="16"/>
      <c r="J9" s="17"/>
      <c r="K9" s="18"/>
      <c r="L9" s="19"/>
      <c r="M9" s="5"/>
      <c r="N9" s="19"/>
      <c r="O9" s="5"/>
      <c r="P9" s="19"/>
      <c r="Q9" s="5"/>
      <c r="R9" s="19"/>
      <c r="S9" s="5"/>
      <c r="T9" s="19"/>
      <c r="U9" s="5"/>
      <c r="V9" s="7"/>
      <c r="W9" s="7"/>
      <c r="X9" s="7"/>
      <c r="Y9" s="7"/>
      <c r="Z9" s="7"/>
    </row>
    <row r="10" spans="1:26" ht="312" customHeight="1" x14ac:dyDescent="0.2">
      <c r="A10" s="2"/>
      <c r="B10" s="14">
        <v>3</v>
      </c>
      <c r="C10" s="30" t="s">
        <v>23</v>
      </c>
      <c r="D10" s="30" t="s">
        <v>26</v>
      </c>
      <c r="E10" s="15" t="s">
        <v>29</v>
      </c>
      <c r="F10" s="15" t="s">
        <v>91</v>
      </c>
      <c r="G10" s="14" t="s">
        <v>92</v>
      </c>
      <c r="H10" s="14"/>
      <c r="I10" s="16"/>
      <c r="J10" s="17"/>
      <c r="K10" s="18"/>
      <c r="L10" s="19"/>
      <c r="M10" s="5"/>
      <c r="N10" s="19"/>
      <c r="O10" s="5"/>
      <c r="P10" s="19"/>
      <c r="Q10" s="5"/>
      <c r="R10" s="19"/>
      <c r="S10" s="5"/>
      <c r="T10" s="19"/>
      <c r="U10" s="5"/>
      <c r="V10" s="7"/>
      <c r="W10" s="7"/>
      <c r="X10" s="7"/>
      <c r="Y10" s="7"/>
      <c r="Z10" s="7"/>
    </row>
    <row r="11" spans="1:26" ht="141" customHeight="1" x14ac:dyDescent="0.2">
      <c r="A11" s="2"/>
      <c r="B11" s="14">
        <v>4</v>
      </c>
      <c r="C11" s="14" t="s">
        <v>23</v>
      </c>
      <c r="D11" s="14" t="s">
        <v>30</v>
      </c>
      <c r="E11" s="15" t="s">
        <v>28</v>
      </c>
      <c r="F11" s="15" t="s">
        <v>94</v>
      </c>
      <c r="G11" s="14" t="s">
        <v>93</v>
      </c>
      <c r="H11" s="14"/>
      <c r="I11" s="16"/>
      <c r="J11" s="17"/>
      <c r="K11" s="18"/>
      <c r="L11" s="40"/>
      <c r="M11" s="5"/>
      <c r="N11" s="19"/>
      <c r="O11" s="5"/>
      <c r="P11" s="19"/>
      <c r="Q11" s="5"/>
      <c r="R11" s="19"/>
      <c r="S11" s="5"/>
      <c r="T11" s="19"/>
      <c r="U11" s="5"/>
      <c r="V11" s="7"/>
      <c r="W11" s="7"/>
      <c r="X11" s="7"/>
      <c r="Y11" s="7"/>
      <c r="Z11" s="7"/>
    </row>
    <row r="12" spans="1:26" ht="190" customHeight="1" x14ac:dyDescent="0.2">
      <c r="A12" s="2"/>
      <c r="B12" s="14">
        <v>5</v>
      </c>
      <c r="C12" s="14" t="s">
        <v>23</v>
      </c>
      <c r="D12" s="14" t="s">
        <v>31</v>
      </c>
      <c r="E12" s="15" t="s">
        <v>27</v>
      </c>
      <c r="F12" s="15" t="s">
        <v>95</v>
      </c>
      <c r="G12" s="14" t="s">
        <v>96</v>
      </c>
      <c r="H12" s="14"/>
      <c r="I12" s="16"/>
      <c r="J12" s="17"/>
      <c r="K12" s="18"/>
      <c r="L12" s="41"/>
      <c r="M12" s="5"/>
      <c r="N12" s="19"/>
      <c r="O12" s="5"/>
      <c r="P12" s="19"/>
      <c r="Q12" s="5"/>
      <c r="R12" s="19"/>
      <c r="S12" s="5"/>
      <c r="T12" s="19"/>
      <c r="U12" s="5"/>
      <c r="V12" s="7"/>
      <c r="W12" s="7"/>
      <c r="X12" s="7"/>
      <c r="Y12" s="7"/>
      <c r="Z12" s="7"/>
    </row>
    <row r="13" spans="1:26" ht="86" customHeight="1" x14ac:dyDescent="0.2">
      <c r="A13" s="2"/>
      <c r="B13" s="31">
        <v>6</v>
      </c>
      <c r="C13" s="14" t="s">
        <v>32</v>
      </c>
      <c r="D13" s="14" t="s">
        <v>34</v>
      </c>
      <c r="E13" s="15" t="s">
        <v>33</v>
      </c>
      <c r="F13" s="15" t="s">
        <v>97</v>
      </c>
      <c r="G13" s="14" t="s">
        <v>98</v>
      </c>
      <c r="H13" s="14"/>
      <c r="I13" s="16"/>
      <c r="J13" s="17"/>
      <c r="K13" s="18"/>
      <c r="L13" s="41"/>
      <c r="M13" s="5"/>
      <c r="N13" s="19"/>
      <c r="O13" s="5"/>
      <c r="P13" s="19"/>
      <c r="Q13" s="5"/>
      <c r="R13" s="19"/>
      <c r="S13" s="5"/>
      <c r="T13" s="19"/>
      <c r="U13" s="5"/>
      <c r="V13" s="7"/>
      <c r="W13" s="7"/>
      <c r="X13" s="7"/>
      <c r="Y13" s="7"/>
      <c r="Z13" s="7"/>
    </row>
    <row r="14" spans="1:26" ht="63" customHeight="1" x14ac:dyDescent="0.2">
      <c r="A14" s="2"/>
      <c r="B14" s="14">
        <v>7</v>
      </c>
      <c r="C14" s="14" t="s">
        <v>32</v>
      </c>
      <c r="D14" s="14" t="s">
        <v>37</v>
      </c>
      <c r="E14" s="15" t="s">
        <v>39</v>
      </c>
      <c r="F14" s="15" t="s">
        <v>99</v>
      </c>
      <c r="G14" s="14" t="s">
        <v>100</v>
      </c>
      <c r="H14" s="14"/>
      <c r="I14" s="16"/>
      <c r="J14" s="17"/>
      <c r="K14" s="18"/>
      <c r="L14" s="19"/>
      <c r="M14" s="5"/>
      <c r="N14" s="19"/>
      <c r="O14" s="5"/>
      <c r="P14" s="19"/>
      <c r="Q14" s="5"/>
      <c r="R14" s="19"/>
      <c r="S14" s="5"/>
      <c r="T14" s="19"/>
      <c r="U14" s="5"/>
      <c r="V14" s="7"/>
      <c r="W14" s="7"/>
      <c r="X14" s="7"/>
      <c r="Y14" s="7"/>
      <c r="Z14" s="7"/>
    </row>
    <row r="15" spans="1:26" ht="55" customHeight="1" x14ac:dyDescent="0.2">
      <c r="A15" s="2"/>
      <c r="B15" s="14">
        <v>8</v>
      </c>
      <c r="C15" s="14" t="s">
        <v>32</v>
      </c>
      <c r="D15" s="14" t="s">
        <v>36</v>
      </c>
      <c r="E15" s="15" t="s">
        <v>33</v>
      </c>
      <c r="F15" s="15" t="s">
        <v>101</v>
      </c>
      <c r="G15" s="14" t="s">
        <v>102</v>
      </c>
      <c r="H15" s="14"/>
      <c r="I15" s="16"/>
      <c r="J15" s="17"/>
      <c r="K15" s="18"/>
      <c r="L15" s="19"/>
      <c r="M15" s="5"/>
      <c r="N15" s="19"/>
      <c r="O15" s="5"/>
      <c r="P15" s="19"/>
      <c r="Q15" s="5"/>
      <c r="R15" s="19"/>
      <c r="S15" s="5"/>
      <c r="T15" s="19"/>
      <c r="U15" s="5"/>
      <c r="V15" s="7"/>
      <c r="W15" s="7"/>
      <c r="X15" s="7"/>
      <c r="Y15" s="7"/>
      <c r="Z15" s="7"/>
    </row>
    <row r="16" spans="1:26" ht="161" customHeight="1" x14ac:dyDescent="0.2">
      <c r="A16" s="2"/>
      <c r="B16" s="14">
        <v>9</v>
      </c>
      <c r="C16" s="14" t="s">
        <v>32</v>
      </c>
      <c r="D16" s="14" t="s">
        <v>35</v>
      </c>
      <c r="E16" s="15" t="s">
        <v>38</v>
      </c>
      <c r="F16" s="15" t="s">
        <v>103</v>
      </c>
      <c r="G16" s="14" t="s">
        <v>104</v>
      </c>
      <c r="H16" s="14"/>
      <c r="I16" s="16"/>
      <c r="J16" s="17"/>
      <c r="K16" s="18"/>
      <c r="L16" s="19"/>
      <c r="M16" s="5"/>
      <c r="N16" s="19"/>
      <c r="O16" s="5"/>
      <c r="P16" s="19"/>
      <c r="Q16" s="5"/>
      <c r="R16" s="19"/>
      <c r="S16" s="5"/>
      <c r="T16" s="19"/>
      <c r="U16" s="5"/>
      <c r="V16" s="7"/>
      <c r="W16" s="7"/>
      <c r="X16" s="7"/>
      <c r="Y16" s="7"/>
      <c r="Z16" s="7"/>
    </row>
    <row r="17" spans="1:26" ht="115" customHeight="1" x14ac:dyDescent="0.2">
      <c r="A17" s="2"/>
      <c r="B17" s="14">
        <v>10</v>
      </c>
      <c r="C17" s="14" t="s">
        <v>32</v>
      </c>
      <c r="D17" s="14" t="s">
        <v>40</v>
      </c>
      <c r="E17" s="15" t="s">
        <v>39</v>
      </c>
      <c r="F17" s="15" t="s">
        <v>105</v>
      </c>
      <c r="G17" s="14" t="s">
        <v>106</v>
      </c>
      <c r="H17" s="14"/>
      <c r="I17" s="16"/>
      <c r="J17" s="17"/>
      <c r="K17" s="18"/>
      <c r="L17" s="19"/>
      <c r="M17" s="5"/>
      <c r="N17" s="19"/>
      <c r="O17" s="5"/>
      <c r="P17" s="19"/>
      <c r="Q17" s="5"/>
      <c r="R17" s="19"/>
      <c r="S17" s="5"/>
      <c r="T17" s="19"/>
      <c r="U17" s="5"/>
      <c r="V17" s="7"/>
      <c r="W17" s="7"/>
      <c r="X17" s="7"/>
      <c r="Y17" s="7"/>
      <c r="Z17" s="7"/>
    </row>
    <row r="18" spans="1:26" ht="39" customHeight="1" x14ac:dyDescent="0.2">
      <c r="A18" s="2"/>
      <c r="B18" s="14">
        <v>11</v>
      </c>
      <c r="C18" s="14" t="s">
        <v>41</v>
      </c>
      <c r="D18" s="21" t="s">
        <v>42</v>
      </c>
      <c r="E18" s="22" t="s">
        <v>45</v>
      </c>
      <c r="F18" s="15" t="s">
        <v>107</v>
      </c>
      <c r="G18" s="14" t="s">
        <v>108</v>
      </c>
      <c r="H18" s="14"/>
      <c r="I18" s="16"/>
      <c r="J18" s="17"/>
      <c r="K18" s="18"/>
      <c r="L18" s="19"/>
      <c r="M18" s="5"/>
      <c r="N18" s="19"/>
      <c r="O18" s="5"/>
      <c r="P18" s="19"/>
      <c r="Q18" s="5"/>
      <c r="R18" s="19"/>
      <c r="S18" s="5"/>
      <c r="T18" s="19"/>
      <c r="U18" s="5"/>
      <c r="V18" s="7"/>
      <c r="W18" s="7"/>
      <c r="X18" s="7"/>
      <c r="Y18" s="7"/>
      <c r="Z18" s="7"/>
    </row>
    <row r="19" spans="1:26" ht="180" customHeight="1" x14ac:dyDescent="0.2">
      <c r="A19" s="2"/>
      <c r="B19" s="14">
        <v>12</v>
      </c>
      <c r="C19" s="14" t="s">
        <v>43</v>
      </c>
      <c r="D19" s="14" t="s">
        <v>44</v>
      </c>
      <c r="E19" s="15" t="s">
        <v>46</v>
      </c>
      <c r="F19" s="15" t="s">
        <v>109</v>
      </c>
      <c r="G19" s="14" t="s">
        <v>110</v>
      </c>
      <c r="H19" s="14"/>
      <c r="I19" s="16"/>
      <c r="J19" s="17"/>
      <c r="K19" s="18"/>
      <c r="L19" s="19"/>
      <c r="M19" s="5"/>
      <c r="N19" s="19"/>
      <c r="O19" s="5"/>
      <c r="P19" s="19"/>
      <c r="Q19" s="5"/>
      <c r="R19" s="19"/>
      <c r="S19" s="5"/>
      <c r="T19" s="19"/>
      <c r="U19" s="5"/>
      <c r="V19" s="7"/>
      <c r="W19" s="7"/>
      <c r="X19" s="7"/>
      <c r="Y19" s="7"/>
      <c r="Z19" s="7"/>
    </row>
    <row r="20" spans="1:26" ht="188" customHeight="1" x14ac:dyDescent="0.2">
      <c r="A20" s="2"/>
      <c r="B20" s="14">
        <v>13</v>
      </c>
      <c r="C20" s="14" t="s">
        <v>47</v>
      </c>
      <c r="D20" s="14" t="s">
        <v>48</v>
      </c>
      <c r="E20" s="15" t="s">
        <v>51</v>
      </c>
      <c r="F20" s="15" t="s">
        <v>111</v>
      </c>
      <c r="G20" s="14" t="s">
        <v>112</v>
      </c>
      <c r="H20" s="14"/>
      <c r="I20" s="16"/>
      <c r="J20" s="17"/>
      <c r="K20" s="18"/>
      <c r="L20" s="19"/>
      <c r="M20" s="5"/>
      <c r="N20" s="19"/>
      <c r="O20" s="5"/>
      <c r="P20" s="19"/>
      <c r="Q20" s="5"/>
      <c r="R20" s="19"/>
      <c r="S20" s="5"/>
      <c r="T20" s="19"/>
      <c r="U20" s="5"/>
      <c r="V20" s="7"/>
      <c r="W20" s="7"/>
      <c r="X20" s="7"/>
      <c r="Y20" s="7"/>
      <c r="Z20" s="7"/>
    </row>
    <row r="21" spans="1:26" ht="63" customHeight="1" x14ac:dyDescent="0.2">
      <c r="A21" s="2"/>
      <c r="B21" s="14">
        <v>14</v>
      </c>
      <c r="C21" s="14" t="s">
        <v>32</v>
      </c>
      <c r="D21" s="14" t="s">
        <v>49</v>
      </c>
      <c r="E21" s="15" t="s">
        <v>39</v>
      </c>
      <c r="F21" s="15" t="s">
        <v>113</v>
      </c>
      <c r="G21" s="14" t="s">
        <v>114</v>
      </c>
      <c r="H21" s="14"/>
      <c r="I21" s="16"/>
      <c r="J21" s="20"/>
      <c r="K21" s="18"/>
      <c r="L21" s="19"/>
      <c r="M21" s="5"/>
      <c r="N21" s="19"/>
      <c r="O21" s="5"/>
      <c r="P21" s="19"/>
      <c r="Q21" s="5"/>
      <c r="R21" s="19"/>
      <c r="S21" s="5"/>
      <c r="T21" s="19"/>
      <c r="U21" s="5"/>
      <c r="V21" s="7"/>
      <c r="W21" s="7"/>
      <c r="X21" s="7"/>
      <c r="Y21" s="7"/>
      <c r="Z21" s="7"/>
    </row>
    <row r="22" spans="1:26" ht="160" customHeight="1" x14ac:dyDescent="0.2">
      <c r="A22" s="2"/>
      <c r="B22" s="14">
        <v>15</v>
      </c>
      <c r="C22" s="14" t="s">
        <v>50</v>
      </c>
      <c r="D22" s="14" t="s">
        <v>73</v>
      </c>
      <c r="E22" s="15" t="s">
        <v>52</v>
      </c>
      <c r="F22" s="15" t="s">
        <v>115</v>
      </c>
      <c r="G22" s="14" t="s">
        <v>116</v>
      </c>
      <c r="H22" s="14"/>
      <c r="I22" s="16"/>
      <c r="J22" s="17"/>
      <c r="K22" s="18"/>
      <c r="L22" s="19"/>
      <c r="M22" s="5"/>
      <c r="N22" s="19"/>
      <c r="O22" s="5"/>
      <c r="P22" s="19"/>
      <c r="Q22" s="5"/>
      <c r="R22" s="19"/>
      <c r="S22" s="5"/>
      <c r="T22" s="19"/>
      <c r="U22" s="5"/>
      <c r="V22" s="7"/>
      <c r="W22" s="7"/>
      <c r="X22" s="7"/>
      <c r="Y22" s="7"/>
      <c r="Z22" s="7"/>
    </row>
    <row r="23" spans="1:26" ht="138" customHeight="1" x14ac:dyDescent="0.2">
      <c r="A23" s="2"/>
      <c r="B23" s="14">
        <v>16</v>
      </c>
      <c r="C23" s="14" t="s">
        <v>50</v>
      </c>
      <c r="D23" s="14" t="s">
        <v>53</v>
      </c>
      <c r="E23" s="15" t="s">
        <v>61</v>
      </c>
      <c r="F23" s="15" t="s">
        <v>117</v>
      </c>
      <c r="G23" s="14" t="s">
        <v>118</v>
      </c>
      <c r="H23" s="14"/>
      <c r="I23" s="16"/>
      <c r="J23" s="17"/>
      <c r="K23" s="18"/>
      <c r="L23" s="41"/>
      <c r="M23" s="5"/>
      <c r="N23" s="19"/>
      <c r="O23" s="5"/>
      <c r="P23" s="19"/>
      <c r="Q23" s="5"/>
      <c r="R23" s="19"/>
      <c r="S23" s="5"/>
      <c r="T23" s="19"/>
      <c r="U23" s="5"/>
      <c r="V23" s="7"/>
      <c r="W23" s="7"/>
      <c r="X23" s="7"/>
      <c r="Y23" s="7"/>
      <c r="Z23" s="7"/>
    </row>
    <row r="24" spans="1:26" ht="200" customHeight="1" x14ac:dyDescent="0.2">
      <c r="A24" s="2"/>
      <c r="B24" s="14">
        <v>17</v>
      </c>
      <c r="C24" s="14" t="s">
        <v>55</v>
      </c>
      <c r="D24" s="14" t="s">
        <v>56</v>
      </c>
      <c r="E24" s="15" t="s">
        <v>54</v>
      </c>
      <c r="F24" s="15" t="s">
        <v>119</v>
      </c>
      <c r="G24" s="14" t="s">
        <v>120</v>
      </c>
      <c r="H24" s="14"/>
      <c r="I24" s="16"/>
      <c r="J24" s="17"/>
      <c r="K24" s="18"/>
      <c r="L24" s="19"/>
      <c r="M24" s="5"/>
      <c r="N24" s="19"/>
      <c r="O24" s="5"/>
      <c r="P24" s="19"/>
      <c r="Q24" s="5"/>
      <c r="R24" s="19"/>
      <c r="S24" s="5"/>
      <c r="T24" s="19"/>
      <c r="U24" s="5"/>
      <c r="V24" s="7"/>
      <c r="W24" s="7"/>
      <c r="X24" s="7"/>
      <c r="Y24" s="7"/>
      <c r="Z24" s="7"/>
    </row>
    <row r="25" spans="1:26" ht="167" customHeight="1" x14ac:dyDescent="0.2">
      <c r="A25" s="2"/>
      <c r="B25" s="14">
        <v>18</v>
      </c>
      <c r="C25" s="14" t="s">
        <v>55</v>
      </c>
      <c r="D25" s="14" t="s">
        <v>57</v>
      </c>
      <c r="E25" s="15" t="s">
        <v>58</v>
      </c>
      <c r="F25" s="15" t="s">
        <v>121</v>
      </c>
      <c r="G25" s="14" t="s">
        <v>122</v>
      </c>
      <c r="H25" s="14"/>
      <c r="I25" s="16"/>
      <c r="J25" s="17"/>
      <c r="K25" s="18"/>
      <c r="L25" s="19"/>
      <c r="M25" s="5"/>
      <c r="N25" s="19"/>
      <c r="O25" s="5"/>
      <c r="P25" s="19"/>
      <c r="Q25" s="5"/>
      <c r="R25" s="19"/>
      <c r="S25" s="5"/>
      <c r="T25" s="19"/>
      <c r="U25" s="5"/>
      <c r="V25" s="7"/>
      <c r="W25" s="7"/>
      <c r="X25" s="7"/>
      <c r="Y25" s="7"/>
      <c r="Z25" s="7"/>
    </row>
    <row r="26" spans="1:26" ht="64" customHeight="1" x14ac:dyDescent="0.2">
      <c r="A26" s="2"/>
      <c r="B26" s="14">
        <v>19</v>
      </c>
      <c r="C26" s="14" t="s">
        <v>59</v>
      </c>
      <c r="D26" s="14" t="s">
        <v>60</v>
      </c>
      <c r="E26" s="15" t="s">
        <v>62</v>
      </c>
      <c r="F26" s="15" t="s">
        <v>123</v>
      </c>
      <c r="G26" s="14" t="s">
        <v>124</v>
      </c>
      <c r="H26" s="14"/>
      <c r="I26" s="16"/>
      <c r="J26" s="17"/>
      <c r="K26" s="18"/>
      <c r="M26" s="5"/>
      <c r="N26" s="19"/>
      <c r="O26" s="5"/>
      <c r="P26" s="19"/>
      <c r="Q26" s="5"/>
      <c r="R26" s="19"/>
      <c r="S26" s="5"/>
      <c r="T26" s="19"/>
      <c r="U26" s="5"/>
      <c r="V26" s="7"/>
      <c r="W26" s="7"/>
      <c r="X26" s="7"/>
      <c r="Y26" s="7"/>
      <c r="Z26" s="7"/>
    </row>
    <row r="27" spans="1:26" ht="127" customHeight="1" x14ac:dyDescent="0.2">
      <c r="A27" s="2"/>
      <c r="B27" s="14">
        <v>20</v>
      </c>
      <c r="C27" s="14" t="s">
        <v>63</v>
      </c>
      <c r="D27" s="14" t="s">
        <v>64</v>
      </c>
      <c r="E27" s="15" t="s">
        <v>54</v>
      </c>
      <c r="F27" s="15" t="s">
        <v>125</v>
      </c>
      <c r="G27" s="14" t="s">
        <v>126</v>
      </c>
      <c r="H27" s="14"/>
      <c r="I27" s="16"/>
      <c r="J27" s="17"/>
      <c r="K27" s="18"/>
      <c r="L27" s="41"/>
      <c r="M27" s="5"/>
      <c r="N27" s="19"/>
      <c r="O27" s="5"/>
      <c r="P27" s="19"/>
      <c r="Q27" s="5"/>
      <c r="R27" s="19"/>
      <c r="S27" s="5"/>
      <c r="T27" s="19"/>
      <c r="U27" s="5"/>
      <c r="V27" s="7"/>
      <c r="W27" s="7"/>
      <c r="X27" s="7"/>
      <c r="Y27" s="7"/>
      <c r="Z27" s="7"/>
    </row>
    <row r="28" spans="1:26" ht="120" customHeight="1" x14ac:dyDescent="0.2">
      <c r="A28" s="2"/>
      <c r="B28" s="14">
        <v>21</v>
      </c>
      <c r="C28" s="14" t="s">
        <v>63</v>
      </c>
      <c r="D28" s="14" t="s">
        <v>65</v>
      </c>
      <c r="E28" s="15" t="s">
        <v>54</v>
      </c>
      <c r="F28" s="15" t="s">
        <v>127</v>
      </c>
      <c r="G28" s="14" t="s">
        <v>128</v>
      </c>
      <c r="H28" s="14"/>
      <c r="I28" s="16"/>
      <c r="J28" s="17"/>
      <c r="K28" s="18"/>
      <c r="L28" s="41"/>
      <c r="M28" s="5"/>
      <c r="N28" s="19"/>
      <c r="O28" s="5"/>
      <c r="P28" s="19"/>
      <c r="Q28" s="5"/>
      <c r="R28" s="19"/>
      <c r="S28" s="5"/>
      <c r="T28" s="19"/>
      <c r="U28" s="5"/>
      <c r="V28" s="7"/>
      <c r="W28" s="7"/>
      <c r="X28" s="7"/>
      <c r="Y28" s="7"/>
      <c r="Z28" s="7"/>
    </row>
    <row r="29" spans="1:26" ht="100" customHeight="1" x14ac:dyDescent="0.2">
      <c r="A29" s="2"/>
      <c r="B29" s="14">
        <v>22</v>
      </c>
      <c r="C29" s="14" t="s">
        <v>47</v>
      </c>
      <c r="D29" s="14" t="s">
        <v>67</v>
      </c>
      <c r="E29" s="14" t="s">
        <v>66</v>
      </c>
      <c r="F29" s="14" t="s">
        <v>129</v>
      </c>
      <c r="G29" s="14" t="s">
        <v>130</v>
      </c>
      <c r="H29" s="14"/>
      <c r="I29" s="16"/>
      <c r="J29" s="17"/>
      <c r="K29" s="18"/>
      <c r="L29" s="19"/>
      <c r="M29" s="5"/>
      <c r="N29" s="19"/>
      <c r="O29" s="5"/>
      <c r="P29" s="19"/>
      <c r="Q29" s="5"/>
      <c r="R29" s="19"/>
      <c r="S29" s="5"/>
      <c r="T29" s="19"/>
      <c r="U29" s="5"/>
      <c r="V29" s="7"/>
      <c r="W29" s="7"/>
      <c r="X29" s="7"/>
      <c r="Y29" s="7"/>
      <c r="Z29" s="7"/>
    </row>
    <row r="30" spans="1:26" ht="64" customHeight="1" x14ac:dyDescent="0.2">
      <c r="A30" s="2"/>
      <c r="B30" s="23">
        <v>23</v>
      </c>
      <c r="C30" s="23" t="s">
        <v>47</v>
      </c>
      <c r="D30" s="23" t="s">
        <v>68</v>
      </c>
      <c r="E30" s="23" t="s">
        <v>66</v>
      </c>
      <c r="F30" s="23" t="s">
        <v>131</v>
      </c>
      <c r="G30" s="23" t="s">
        <v>132</v>
      </c>
      <c r="H30" s="23"/>
      <c r="I30" s="24"/>
      <c r="J30" s="32"/>
      <c r="K30" s="25"/>
      <c r="L30" s="42"/>
      <c r="M30" s="5"/>
      <c r="N30" s="33"/>
      <c r="O30" s="5"/>
      <c r="P30" s="33"/>
      <c r="Q30" s="5"/>
      <c r="R30" s="33"/>
      <c r="S30" s="5"/>
      <c r="T30" s="33"/>
      <c r="U30" s="5"/>
      <c r="V30" s="7"/>
      <c r="W30" s="7"/>
      <c r="X30" s="7"/>
      <c r="Y30" s="7"/>
      <c r="Z30" s="7"/>
    </row>
    <row r="31" spans="1:26" ht="148" customHeight="1" x14ac:dyDescent="0.2">
      <c r="A31" s="34"/>
      <c r="B31" s="35">
        <v>24</v>
      </c>
      <c r="C31" s="35" t="s">
        <v>69</v>
      </c>
      <c r="D31" s="35" t="s">
        <v>72</v>
      </c>
      <c r="E31" s="35" t="s">
        <v>70</v>
      </c>
      <c r="F31" s="35" t="s">
        <v>133</v>
      </c>
      <c r="G31" s="35" t="s">
        <v>134</v>
      </c>
      <c r="H31" s="35"/>
      <c r="I31" s="36"/>
      <c r="J31" s="37"/>
      <c r="K31" s="38"/>
      <c r="L31" s="39"/>
      <c r="M31" s="38"/>
      <c r="N31" s="39"/>
      <c r="O31" s="38"/>
      <c r="P31" s="39"/>
      <c r="Q31" s="38"/>
      <c r="R31" s="39"/>
      <c r="S31" s="38"/>
      <c r="T31" s="39"/>
      <c r="U31" s="38"/>
      <c r="V31" s="7"/>
      <c r="W31" s="7"/>
      <c r="X31" s="7"/>
      <c r="Y31" s="7"/>
      <c r="Z31" s="7"/>
    </row>
    <row r="32" spans="1:26" ht="152" customHeight="1" x14ac:dyDescent="0.2">
      <c r="A32" s="34"/>
      <c r="B32" s="35">
        <v>25</v>
      </c>
      <c r="C32" s="35" t="s">
        <v>50</v>
      </c>
      <c r="D32" s="35" t="s">
        <v>71</v>
      </c>
      <c r="E32" s="35" t="s">
        <v>52</v>
      </c>
      <c r="F32" s="35" t="s">
        <v>135</v>
      </c>
      <c r="G32" s="35" t="s">
        <v>136</v>
      </c>
      <c r="H32" s="35"/>
      <c r="I32" s="36"/>
      <c r="J32" s="36"/>
      <c r="K32" s="38"/>
      <c r="L32" s="39"/>
      <c r="M32" s="38"/>
      <c r="N32" s="39"/>
      <c r="O32" s="38"/>
      <c r="P32" s="39"/>
      <c r="Q32" s="38"/>
      <c r="R32" s="39"/>
      <c r="S32" s="38"/>
      <c r="T32" s="39"/>
      <c r="U32" s="38"/>
      <c r="V32" s="7"/>
      <c r="W32" s="7"/>
      <c r="X32" s="7"/>
      <c r="Y32" s="7"/>
      <c r="Z32" s="7"/>
    </row>
    <row r="33" spans="1:26" ht="146" customHeight="1" x14ac:dyDescent="0.2">
      <c r="A33" s="34"/>
      <c r="B33" s="35">
        <v>26</v>
      </c>
      <c r="C33" s="35" t="s">
        <v>74</v>
      </c>
      <c r="D33" s="35" t="s">
        <v>75</v>
      </c>
      <c r="E33" s="35" t="s">
        <v>76</v>
      </c>
      <c r="F33" s="35" t="s">
        <v>137</v>
      </c>
      <c r="G33" s="35" t="s">
        <v>138</v>
      </c>
      <c r="H33" s="35"/>
      <c r="I33" s="36"/>
      <c r="J33" s="35"/>
      <c r="K33" s="38"/>
      <c r="L33" s="43"/>
      <c r="M33" s="38"/>
      <c r="N33" s="39"/>
      <c r="O33" s="38"/>
      <c r="P33" s="39"/>
      <c r="Q33" s="38"/>
      <c r="R33" s="39"/>
      <c r="S33" s="38"/>
      <c r="T33" s="39"/>
      <c r="U33" s="38"/>
      <c r="V33" s="7"/>
      <c r="W33" s="7"/>
      <c r="X33" s="7"/>
      <c r="Y33" s="7"/>
      <c r="Z33" s="7"/>
    </row>
    <row r="34" spans="1:26" ht="95" customHeight="1" x14ac:dyDescent="0.2">
      <c r="A34" s="34"/>
      <c r="B34" s="35">
        <v>27</v>
      </c>
      <c r="C34" s="35" t="s">
        <v>74</v>
      </c>
      <c r="D34" s="35" t="s">
        <v>77</v>
      </c>
      <c r="E34" s="35" t="s">
        <v>78</v>
      </c>
      <c r="F34" s="35" t="s">
        <v>139</v>
      </c>
      <c r="G34" s="35" t="s">
        <v>140</v>
      </c>
      <c r="H34" s="35"/>
      <c r="I34" s="35"/>
      <c r="J34" s="35"/>
      <c r="K34" s="38"/>
      <c r="L34" s="39"/>
      <c r="M34" s="38"/>
      <c r="N34" s="35"/>
      <c r="O34" s="38"/>
      <c r="P34" s="35"/>
      <c r="Q34" s="38"/>
      <c r="R34" s="35"/>
      <c r="S34" s="38"/>
      <c r="T34" s="35"/>
      <c r="U34" s="38"/>
      <c r="V34" s="7"/>
      <c r="W34" s="7"/>
      <c r="X34" s="7"/>
      <c r="Y34" s="7"/>
      <c r="Z34" s="7"/>
    </row>
    <row r="35" spans="1:26" ht="90" customHeight="1" x14ac:dyDescent="0.2">
      <c r="A35" s="34"/>
      <c r="B35" s="35">
        <v>28</v>
      </c>
      <c r="C35" s="35" t="s">
        <v>79</v>
      </c>
      <c r="D35" s="35" t="s">
        <v>81</v>
      </c>
      <c r="E35" s="35" t="s">
        <v>54</v>
      </c>
      <c r="F35" s="35" t="s">
        <v>141</v>
      </c>
      <c r="G35" s="35" t="s">
        <v>142</v>
      </c>
      <c r="H35" s="35"/>
      <c r="I35" s="35"/>
      <c r="J35" s="35"/>
      <c r="K35" s="38"/>
      <c r="L35" s="43"/>
      <c r="M35" s="38"/>
      <c r="N35" s="35"/>
      <c r="O35" s="38"/>
      <c r="P35" s="35"/>
      <c r="Q35" s="38"/>
      <c r="R35" s="35"/>
      <c r="S35" s="38"/>
      <c r="T35" s="35"/>
      <c r="U35" s="38"/>
      <c r="V35" s="7"/>
      <c r="W35" s="7"/>
      <c r="X35" s="7"/>
      <c r="Y35" s="7"/>
      <c r="Z35" s="7"/>
    </row>
    <row r="36" spans="1:26" ht="93" customHeight="1" x14ac:dyDescent="0.2">
      <c r="A36" s="34"/>
      <c r="B36" s="35">
        <v>29</v>
      </c>
      <c r="C36" s="35" t="s">
        <v>79</v>
      </c>
      <c r="D36" s="35" t="s">
        <v>80</v>
      </c>
      <c r="E36" s="35" t="s">
        <v>54</v>
      </c>
      <c r="F36" s="35" t="s">
        <v>143</v>
      </c>
      <c r="G36" s="35" t="s">
        <v>144</v>
      </c>
      <c r="H36" s="35"/>
      <c r="I36" s="35"/>
      <c r="J36" s="35"/>
      <c r="K36" s="38"/>
      <c r="L36" s="39"/>
      <c r="M36" s="38"/>
      <c r="N36" s="35"/>
      <c r="O36" s="38"/>
      <c r="P36" s="35"/>
      <c r="Q36" s="38"/>
      <c r="R36" s="35"/>
      <c r="S36" s="38"/>
      <c r="T36" s="35"/>
      <c r="U36" s="38"/>
      <c r="V36" s="7"/>
      <c r="W36" s="7"/>
      <c r="X36" s="7"/>
      <c r="Y36" s="7"/>
      <c r="Z36" s="7"/>
    </row>
    <row r="37" spans="1:26" ht="44" customHeight="1" x14ac:dyDescent="0.2">
      <c r="A37" s="34"/>
      <c r="B37" s="35">
        <v>30</v>
      </c>
      <c r="C37" s="35" t="s">
        <v>83</v>
      </c>
      <c r="D37" s="35" t="s">
        <v>82</v>
      </c>
      <c r="E37" s="35" t="s">
        <v>54</v>
      </c>
      <c r="F37" s="35" t="s">
        <v>145</v>
      </c>
      <c r="G37" s="35" t="s">
        <v>146</v>
      </c>
      <c r="H37" s="35"/>
      <c r="I37" s="35"/>
      <c r="J37" s="35"/>
      <c r="K37" s="38"/>
      <c r="L37" s="39"/>
      <c r="M37" s="38"/>
      <c r="N37" s="35"/>
      <c r="O37" s="38"/>
      <c r="P37" s="35"/>
      <c r="Q37" s="38"/>
      <c r="R37" s="35"/>
      <c r="S37" s="38"/>
      <c r="T37" s="35"/>
      <c r="U37" s="38"/>
      <c r="V37" s="7"/>
      <c r="W37" s="7"/>
      <c r="X37" s="7"/>
      <c r="Y37" s="7"/>
      <c r="Z37" s="7"/>
    </row>
    <row r="38" spans="1:26" ht="94" customHeight="1" x14ac:dyDescent="0.2">
      <c r="A38" s="34"/>
      <c r="B38" s="35"/>
      <c r="C38" s="35"/>
      <c r="D38" s="35"/>
      <c r="E38" s="35"/>
      <c r="F38" s="35"/>
      <c r="G38" s="35"/>
      <c r="H38" s="35"/>
      <c r="I38" s="35"/>
      <c r="J38" s="35"/>
      <c r="K38" s="38"/>
      <c r="L38" s="35"/>
      <c r="M38" s="38"/>
      <c r="N38" s="35"/>
      <c r="O38" s="38"/>
      <c r="P38" s="35"/>
      <c r="Q38" s="38"/>
      <c r="R38" s="35"/>
      <c r="S38" s="38"/>
      <c r="T38" s="35"/>
      <c r="U38" s="38"/>
      <c r="V38" s="7"/>
      <c r="W38" s="7"/>
      <c r="X38" s="7"/>
      <c r="Y38" s="7"/>
      <c r="Z38" s="7"/>
    </row>
    <row r="39" spans="1:26" ht="97" customHeight="1" x14ac:dyDescent="0.2">
      <c r="A39" s="34"/>
      <c r="B39" s="35"/>
      <c r="C39" s="35"/>
      <c r="D39" s="35"/>
      <c r="E39" s="35"/>
      <c r="F39" s="35"/>
      <c r="G39" s="35"/>
      <c r="H39" s="35"/>
      <c r="I39" s="35"/>
      <c r="J39" s="35"/>
      <c r="K39" s="38"/>
      <c r="L39" s="35"/>
      <c r="M39" s="38"/>
      <c r="N39" s="35"/>
      <c r="O39" s="38"/>
      <c r="P39" s="35"/>
      <c r="Q39" s="38"/>
      <c r="R39" s="35"/>
      <c r="S39" s="38"/>
      <c r="T39" s="35"/>
      <c r="U39" s="38"/>
      <c r="V39" s="7"/>
      <c r="W39" s="7"/>
      <c r="X39" s="7"/>
      <c r="Y39" s="7"/>
      <c r="Z39" s="7"/>
    </row>
    <row r="40" spans="1:26" ht="91" customHeight="1" x14ac:dyDescent="0.2">
      <c r="A40" s="34"/>
      <c r="B40" s="35"/>
      <c r="C40" s="35"/>
      <c r="D40" s="35"/>
      <c r="E40" s="35"/>
      <c r="F40" s="35"/>
      <c r="G40" s="35"/>
      <c r="H40" s="35"/>
      <c r="I40" s="35"/>
      <c r="J40" s="35"/>
      <c r="K40" s="38"/>
      <c r="L40" s="35"/>
      <c r="M40" s="38"/>
      <c r="N40" s="35"/>
      <c r="O40" s="38"/>
      <c r="P40" s="35"/>
      <c r="Q40" s="38"/>
      <c r="R40" s="35"/>
      <c r="S40" s="38"/>
      <c r="T40" s="35"/>
      <c r="U40" s="38"/>
      <c r="V40" s="7"/>
      <c r="W40" s="7"/>
      <c r="X40" s="7"/>
      <c r="Y40" s="7"/>
      <c r="Z40" s="7"/>
    </row>
    <row r="41" spans="1:26" ht="45" customHeight="1" x14ac:dyDescent="0.2">
      <c r="A41" s="26"/>
      <c r="B41" s="27"/>
      <c r="C41" s="27" t="s">
        <v>21</v>
      </c>
      <c r="D41" s="27">
        <f>COUNT(J8:J33)</f>
        <v>0</v>
      </c>
      <c r="E41" s="27"/>
      <c r="F41" s="27"/>
      <c r="G41" s="27"/>
      <c r="H41" s="27"/>
      <c r="I41" s="27"/>
      <c r="J41" s="27"/>
      <c r="K41" s="27"/>
      <c r="L41" s="27"/>
      <c r="M41" s="27"/>
      <c r="N41" s="27"/>
      <c r="O41" s="27"/>
      <c r="P41" s="27"/>
      <c r="Q41" s="27"/>
      <c r="R41" s="27"/>
      <c r="S41" s="27"/>
      <c r="T41" s="27"/>
      <c r="U41" s="27"/>
      <c r="V41" s="28"/>
      <c r="W41" s="28"/>
      <c r="X41" s="7"/>
      <c r="Y41" s="7"/>
      <c r="Z41" s="7"/>
    </row>
    <row r="42" spans="1:26" ht="30" x14ac:dyDescent="0.2">
      <c r="A42" s="26"/>
      <c r="B42" s="27"/>
      <c r="C42" s="27" t="s">
        <v>22</v>
      </c>
      <c r="D42" s="27">
        <f>COUNTA(D8:D33)</f>
        <v>26</v>
      </c>
      <c r="E42" s="27"/>
      <c r="F42" s="27"/>
      <c r="G42" s="27"/>
      <c r="H42" s="27"/>
      <c r="I42" s="27"/>
      <c r="J42" s="27"/>
      <c r="K42" s="27"/>
      <c r="L42" s="27"/>
      <c r="M42" s="27"/>
      <c r="N42" s="27"/>
      <c r="O42" s="27"/>
      <c r="P42" s="27"/>
      <c r="Q42" s="27"/>
      <c r="R42" s="27"/>
      <c r="S42" s="27"/>
      <c r="T42" s="27"/>
      <c r="U42" s="27"/>
      <c r="V42" s="28"/>
      <c r="W42" s="28"/>
      <c r="X42" s="7"/>
      <c r="Y42" s="7"/>
      <c r="Z42" s="7"/>
    </row>
    <row r="43" spans="1:26" x14ac:dyDescent="0.2">
      <c r="A43" s="29"/>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2">
      <c r="A44" s="29"/>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2">
      <c r="A45" s="29"/>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2">
      <c r="A46" s="29"/>
      <c r="U46" s="7"/>
      <c r="V46" s="7"/>
      <c r="W46" s="7"/>
      <c r="X46" s="7"/>
      <c r="Y46" s="7"/>
      <c r="Z46" s="7"/>
    </row>
    <row r="47" spans="1:26" x14ac:dyDescent="0.2">
      <c r="A47" s="29"/>
      <c r="U47" s="7"/>
      <c r="V47" s="7"/>
      <c r="W47" s="7"/>
      <c r="X47" s="7"/>
      <c r="Y47" s="7"/>
      <c r="Z47" s="7"/>
    </row>
    <row r="48" spans="1:26" x14ac:dyDescent="0.2">
      <c r="Z48" s="7"/>
    </row>
    <row r="49" spans="26:26" x14ac:dyDescent="0.2">
      <c r="Z49" s="7"/>
    </row>
  </sheetData>
  <sheetProtection selectLockedCells="1" selectUnlockedCells="1"/>
  <mergeCells count="12">
    <mergeCell ref="T6:T7"/>
    <mergeCell ref="B6:B7"/>
    <mergeCell ref="C6:C7"/>
    <mergeCell ref="D6:D7"/>
    <mergeCell ref="F6:G6"/>
    <mergeCell ref="H6:H7"/>
    <mergeCell ref="I6:I7"/>
    <mergeCell ref="J6:J7"/>
    <mergeCell ref="L6:L7"/>
    <mergeCell ref="N6:N7"/>
    <mergeCell ref="P6:P7"/>
    <mergeCell ref="R6:R7"/>
  </mergeCells>
  <dataValidations count="1">
    <dataValidation type="list" showErrorMessage="1" sqref="L27:L37 L8:L25 T8:T33 R8:R33 P8:P33 N8:N33" xr:uid="{00000000-0002-0000-0100-000000000000}">
      <formula1>Result</formula1>
      <formula2>0</formula2>
    </dataValidation>
  </dataValidations>
  <pageMargins left="0.75" right="0.75" top="1" bottom="1"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2019-04-07T14:25:00Z</dcterms:created>
  <dcterms:modified xsi:type="dcterms:W3CDTF">2019-04-18T09:34:16Z</dcterms:modified>
</cp:coreProperties>
</file>