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oha\Desktop\Final Project\"/>
    </mc:Choice>
  </mc:AlternateContent>
  <xr:revisionPtr revIDLastSave="0" documentId="13_ncr:1_{2C2C3215-3583-4CBA-BC39-8390BCA674B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Vlookup 1" sheetId="1" r:id="rId1"/>
    <sheet name="Vlookup 2(incentive)" sheetId="2" r:id="rId2"/>
    <sheet name="Iferror_vlookup" sheetId="3" r:id="rId3"/>
    <sheet name="Nasted Vlookup" sheetId="4" r:id="rId4"/>
    <sheet name="Multiple Table" sheetId="5" r:id="rId5"/>
  </sheets>
  <definedNames>
    <definedName name="Data_01">'Multiple Table'!$A$1:$C$11</definedName>
    <definedName name="Data_02">'Multiple Table'!$E$1:$G$11</definedName>
    <definedName name="Data_03">'Multiple Table'!$I$1:$K$12</definedName>
    <definedName name="Exam_Seat_No">'Nasted Vlookup'!$G$1:$I$11</definedName>
    <definedName name="Incentive_table">'Vlookup 2(incentive)'!$I$2:$J$8</definedName>
    <definedName name="Roll_Number">'Nasted Vlookup'!$A$1:$B$11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5" l="1"/>
  <c r="E16" i="5"/>
  <c r="E5" i="4"/>
  <c r="E6" i="4"/>
  <c r="I4" i="3"/>
  <c r="I5" i="3"/>
  <c r="I6" i="3"/>
  <c r="I7" i="3"/>
  <c r="I3" i="3"/>
  <c r="D7" i="2"/>
  <c r="D3" i="2"/>
  <c r="D4" i="2"/>
  <c r="D5" i="2"/>
  <c r="D6" i="2"/>
  <c r="D8" i="2"/>
  <c r="D9" i="2"/>
  <c r="D10" i="2"/>
  <c r="D11" i="2"/>
  <c r="D12" i="2"/>
  <c r="D13" i="2"/>
  <c r="D14" i="2"/>
  <c r="D15" i="2"/>
  <c r="D16" i="2"/>
  <c r="D17" i="2"/>
  <c r="D18" i="2"/>
  <c r="D2" i="2"/>
  <c r="I4" i="1"/>
  <c r="I5" i="1"/>
  <c r="I6" i="1"/>
  <c r="I7" i="1"/>
  <c r="I3" i="1"/>
</calcChain>
</file>

<file path=xl/sharedStrings.xml><?xml version="1.0" encoding="utf-8"?>
<sst xmlns="http://schemas.openxmlformats.org/spreadsheetml/2006/main" count="239" uniqueCount="77">
  <si>
    <t>EmpID</t>
  </si>
  <si>
    <t>Name</t>
  </si>
  <si>
    <t>Age</t>
  </si>
  <si>
    <t>Gender</t>
  </si>
  <si>
    <t>Position</t>
  </si>
  <si>
    <t>Salary</t>
  </si>
  <si>
    <t>Aniruddha Kale</t>
  </si>
  <si>
    <t>Male</t>
  </si>
  <si>
    <t>Sales</t>
  </si>
  <si>
    <t>Aslam Raza</t>
  </si>
  <si>
    <t>Female</t>
  </si>
  <si>
    <t>Finance</t>
  </si>
  <si>
    <t>Roshan Zameer</t>
  </si>
  <si>
    <t>Operations</t>
  </si>
  <si>
    <t>Rakesh Sharma</t>
  </si>
  <si>
    <t>Shivanand Sahani</t>
  </si>
  <si>
    <t>Product Manager</t>
  </si>
  <si>
    <t>Kuntal Patra</t>
  </si>
  <si>
    <t>Data Scientist</t>
  </si>
  <si>
    <t>Bijendra Singh</t>
  </si>
  <si>
    <t>Kranti Bheke</t>
  </si>
  <si>
    <t>Marketing</t>
  </si>
  <si>
    <t>Jagdeep Paward</t>
  </si>
  <si>
    <t>Adhir Samal</t>
  </si>
  <si>
    <t>Dannana Jhammi</t>
  </si>
  <si>
    <t>Vipin Kumar</t>
  </si>
  <si>
    <t>Ranjeet Kumar</t>
  </si>
  <si>
    <t>HR</t>
  </si>
  <si>
    <t>Sajal Singhal</t>
  </si>
  <si>
    <t>Akhilesh Kumar</t>
  </si>
  <si>
    <t>Suvankar Chakraborty</t>
  </si>
  <si>
    <t>Software Engineer</t>
  </si>
  <si>
    <t>Suvankar Adhikary</t>
  </si>
  <si>
    <t>Support</t>
  </si>
  <si>
    <t>Salesman</t>
  </si>
  <si>
    <t>Target</t>
  </si>
  <si>
    <t>Incentive</t>
  </si>
  <si>
    <t>Roll No</t>
  </si>
  <si>
    <t>Exam Seat No</t>
  </si>
  <si>
    <t>Student Name</t>
  </si>
  <si>
    <t>Classroom</t>
  </si>
  <si>
    <t>A209</t>
  </si>
  <si>
    <t>Arpit Shah</t>
  </si>
  <si>
    <t>8A</t>
  </si>
  <si>
    <t>B209</t>
  </si>
  <si>
    <t>Rajiv Gupta</t>
  </si>
  <si>
    <t>9B</t>
  </si>
  <si>
    <t>C209</t>
  </si>
  <si>
    <t>Satyajit Singh</t>
  </si>
  <si>
    <t>A212</t>
  </si>
  <si>
    <t>Vipul Sharma</t>
  </si>
  <si>
    <t>9C</t>
  </si>
  <si>
    <t>A210</t>
  </si>
  <si>
    <t>Shakti Bhargav</t>
  </si>
  <si>
    <t>8C</t>
  </si>
  <si>
    <t>B210</t>
  </si>
  <si>
    <t>Ramesh Shinde</t>
  </si>
  <si>
    <t>8B</t>
  </si>
  <si>
    <t>C210</t>
  </si>
  <si>
    <t>Lokesh Sharma</t>
  </si>
  <si>
    <t>A211</t>
  </si>
  <si>
    <t>Karim Shaikh</t>
  </si>
  <si>
    <t>B212</t>
  </si>
  <si>
    <t>Bijendra Gupta</t>
  </si>
  <si>
    <t>C213</t>
  </si>
  <si>
    <t>Kranti Singh</t>
  </si>
  <si>
    <t>Bill No.</t>
  </si>
  <si>
    <t>Product</t>
  </si>
  <si>
    <t>Quantity</t>
  </si>
  <si>
    <t>Keyboard</t>
  </si>
  <si>
    <t>LED</t>
  </si>
  <si>
    <t>LCD</t>
  </si>
  <si>
    <t>Mouse</t>
  </si>
  <si>
    <t>Headphone</t>
  </si>
  <si>
    <t>Pendrive</t>
  </si>
  <si>
    <t>HDD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</si>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</sst>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/>
    <xf numFmtId="9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'Trick(42)'!#REF!</c:f>
              <c:numCache>
                <c:formatCode>General</c:formatCode>
                <c:ptCount val="9"/>
                <c:pt idx="0">
                  <c:v>23</c:v>
                </c:pt>
                <c:pt idx="1">
                  <c:v>45</c:v>
                </c:pt>
                <c:pt idx="2">
                  <c:v>64</c:v>
                </c:pt>
                <c:pt idx="3">
                  <c:v>34</c:v>
                </c:pt>
                <c:pt idx="4">
                  <c:v>34</c:v>
                </c:pt>
                <c:pt idx="5">
                  <c:v>32</c:v>
                </c:pt>
                <c:pt idx="6">
                  <c:v>56</c:v>
                </c:pt>
                <c:pt idx="7">
                  <c:v>80</c:v>
                </c:pt>
                <c:pt idx="8">
                  <c:v>104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'Trick(42)'!#REF!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'Trick(42)'!#REF!</c15:sqref>
                        </c15:formulaRef>
                      </c:ext>
                    </c:extLst>
                    <c:strCache>
                      <c:ptCount val="9"/>
                      <c:pt idx="0">
                        <c:v>Item1</c:v>
                      </c:pt>
                      <c:pt idx="1">
                        <c:v>Item1</c:v>
                      </c:pt>
                      <c:pt idx="2">
                        <c:v>Item3</c:v>
                      </c:pt>
                      <c:pt idx="3">
                        <c:v>Item3</c:v>
                      </c:pt>
                      <c:pt idx="4">
                        <c:v>Item2</c:v>
                      </c:pt>
                      <c:pt idx="5">
                        <c:v>Item2</c:v>
                      </c:pt>
                      <c:pt idx="6">
                        <c:v>Item2</c:v>
                      </c:pt>
                      <c:pt idx="7">
                        <c:v>Item2</c:v>
                      </c:pt>
                      <c:pt idx="8">
                        <c:v>Item2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009D-45B7-B46D-F1D690EA9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857600"/>
        <c:axId val="756858160"/>
      </c:barChart>
      <c:catAx>
        <c:axId val="75685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58160"/>
        <c:crosses val="autoZero"/>
        <c:auto val="1"/>
        <c:lblAlgn val="ctr"/>
        <c:lblOffset val="100"/>
        <c:noMultiLvlLbl val="0"/>
      </c:catAx>
      <c:valAx>
        <c:axId val="7568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5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2</xdr:row>
      <xdr:rowOff>59531</xdr:rowOff>
    </xdr:from>
    <xdr:to>
      <xdr:col>6</xdr:col>
      <xdr:colOff>291702</xdr:colOff>
      <xdr:row>11</xdr:row>
      <xdr:rowOff>184547</xdr:rowOff>
    </xdr:to>
    <xdr:graphicFrame macro="">
      <xdr:nvGraphicFramePr>
        <xdr:cNvPr id="2" name="Chart 1" hidden="1">
          <a:extLst>
            <a:ext uri="{FF2B5EF4-FFF2-40B4-BE49-F238E27FC236}">
              <a16:creationId xmlns:a16="http://schemas.microsoft.com/office/drawing/2014/main" id="{DEF39626-CF4C-44F2-B0E4-EBCD25A8A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202405</xdr:colOff>
      <xdr:row>0</xdr:row>
      <xdr:rowOff>35718</xdr:rowOff>
    </xdr:from>
    <xdr:to>
      <xdr:col>2</xdr:col>
      <xdr:colOff>208358</xdr:colOff>
      <xdr:row>1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2D5F3CC4-3DDB-4912-BC91-A978B927772D}"/>
            </a:ext>
          </a:extLst>
        </xdr:cNvPr>
        <xdr:cNvSpPr/>
      </xdr:nvSpPr>
      <xdr:spPr>
        <a:xfrm>
          <a:off x="202405" y="416718"/>
          <a:ext cx="1787128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4</xdr:col>
      <xdr:colOff>202405</xdr:colOff>
      <xdr:row>0</xdr:row>
      <xdr:rowOff>35718</xdr:rowOff>
    </xdr:from>
    <xdr:to>
      <xdr:col>6</xdr:col>
      <xdr:colOff>208358</xdr:colOff>
      <xdr:row>1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id="{193C15B6-25FA-4B1B-8FCC-8463CDB550AA}"/>
            </a:ext>
          </a:extLst>
        </xdr:cNvPr>
        <xdr:cNvSpPr/>
      </xdr:nvSpPr>
      <xdr:spPr>
        <a:xfrm>
          <a:off x="3202780" y="416718"/>
          <a:ext cx="20252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8</xdr:col>
      <xdr:colOff>202405</xdr:colOff>
      <xdr:row>0</xdr:row>
      <xdr:rowOff>35718</xdr:rowOff>
    </xdr:from>
    <xdr:to>
      <xdr:col>10</xdr:col>
      <xdr:colOff>208358</xdr:colOff>
      <xdr:row>1</xdr:row>
      <xdr:rowOff>190499</xdr:rowOff>
    </xdr:to>
    <xdr:sp macro="" textlink="">
      <xdr:nvSpPr>
        <xdr:cNvPr id="5" name="Rounded Rectangular Callout 4" hidden="1">
          <a:extLst>
            <a:ext uri="{FF2B5EF4-FFF2-40B4-BE49-F238E27FC236}">
              <a16:creationId xmlns:a16="http://schemas.microsoft.com/office/drawing/2014/main" id="{D5AB0D62-8E94-4CC7-8357-738A6B836E0D}"/>
            </a:ext>
          </a:extLst>
        </xdr:cNvPr>
        <xdr:cNvSpPr/>
      </xdr:nvSpPr>
      <xdr:spPr>
        <a:xfrm>
          <a:off x="7031830" y="416718"/>
          <a:ext cx="1787128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zoomScale="124" zoomScaleNormal="124" workbookViewId="0">
      <selection activeCell="I13" sqref="I13"/>
    </sheetView>
  </sheetViews>
  <sheetFormatPr defaultRowHeight="15" x14ac:dyDescent="0.25"/>
  <cols>
    <col min="1" max="1" width="11.5703125" customWidth="1"/>
    <col min="2" max="2" width="20.42578125" bestFit="1" customWidth="1"/>
    <col min="3" max="4" width="11.5703125" customWidth="1"/>
    <col min="5" max="5" width="17.5703125" bestFit="1" customWidth="1"/>
    <col min="6" max="6" width="11.5703125" customWidth="1"/>
    <col min="8" max="8" width="11.5703125" customWidth="1"/>
    <col min="9" max="9" width="17.5703125" customWidth="1"/>
  </cols>
  <sheetData>
    <row r="1" spans="1: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4"/>
    </row>
    <row r="2" spans="1:9" ht="18" customHeight="1" x14ac:dyDescent="0.25">
      <c r="A2" s="2">
        <v>1001</v>
      </c>
      <c r="B2" s="2" t="s">
        <v>6</v>
      </c>
      <c r="C2" s="2">
        <v>37</v>
      </c>
      <c r="D2" s="2" t="s">
        <v>7</v>
      </c>
      <c r="E2" s="2" t="s">
        <v>8</v>
      </c>
      <c r="F2" s="2">
        <v>149030</v>
      </c>
      <c r="H2" s="1" t="s">
        <v>0</v>
      </c>
      <c r="I2" s="5">
        <v>1001</v>
      </c>
    </row>
    <row r="3" spans="1:9" ht="18" customHeight="1" x14ac:dyDescent="0.25">
      <c r="A3" s="2">
        <v>1002</v>
      </c>
      <c r="B3" s="2" t="s">
        <v>9</v>
      </c>
      <c r="C3" s="2">
        <v>46</v>
      </c>
      <c r="D3" s="2" t="s">
        <v>10</v>
      </c>
      <c r="E3" s="2" t="s">
        <v>11</v>
      </c>
      <c r="F3" s="2">
        <v>182507</v>
      </c>
      <c r="H3" s="1" t="s">
        <v>1</v>
      </c>
      <c r="I3" s="5" t="str">
        <f>VLOOKUP($I$2,$A$2:$F$18,ROW()-1,0)</f>
        <v>Aniruddha Kale</v>
      </c>
    </row>
    <row r="4" spans="1:9" ht="18" customHeight="1" x14ac:dyDescent="0.25">
      <c r="A4" s="2">
        <v>1003</v>
      </c>
      <c r="B4" s="2" t="s">
        <v>12</v>
      </c>
      <c r="C4" s="2">
        <v>45</v>
      </c>
      <c r="D4" s="2" t="s">
        <v>10</v>
      </c>
      <c r="E4" s="2" t="s">
        <v>13</v>
      </c>
      <c r="F4" s="2">
        <v>100741</v>
      </c>
      <c r="H4" s="1" t="s">
        <v>2</v>
      </c>
      <c r="I4" s="5">
        <f t="shared" ref="I4:I7" si="0">VLOOKUP($I$2,$A$2:$F$18,ROW()-1,0)</f>
        <v>37</v>
      </c>
    </row>
    <row r="5" spans="1:9" ht="18" customHeight="1" x14ac:dyDescent="0.25">
      <c r="A5" s="2">
        <v>1004</v>
      </c>
      <c r="B5" s="2" t="s">
        <v>14</v>
      </c>
      <c r="C5" s="2">
        <v>59</v>
      </c>
      <c r="D5" s="2" t="s">
        <v>7</v>
      </c>
      <c r="E5" s="2" t="s">
        <v>8</v>
      </c>
      <c r="F5" s="2">
        <v>84784</v>
      </c>
      <c r="H5" s="1" t="s">
        <v>3</v>
      </c>
      <c r="I5" s="5" t="str">
        <f t="shared" si="0"/>
        <v>Male</v>
      </c>
    </row>
    <row r="6" spans="1:9" ht="18" customHeight="1" x14ac:dyDescent="0.25">
      <c r="A6" s="2">
        <v>1005</v>
      </c>
      <c r="B6" s="2" t="s">
        <v>15</v>
      </c>
      <c r="C6" s="2">
        <v>59</v>
      </c>
      <c r="D6" s="2" t="s">
        <v>7</v>
      </c>
      <c r="E6" s="2" t="s">
        <v>16</v>
      </c>
      <c r="F6" s="2">
        <v>184551</v>
      </c>
      <c r="H6" s="1" t="s">
        <v>4</v>
      </c>
      <c r="I6" s="5" t="str">
        <f t="shared" si="0"/>
        <v>Sales</v>
      </c>
    </row>
    <row r="7" spans="1:9" ht="18" customHeight="1" x14ac:dyDescent="0.25">
      <c r="A7" s="2">
        <v>1006</v>
      </c>
      <c r="B7" s="2" t="s">
        <v>17</v>
      </c>
      <c r="C7" s="2">
        <v>48</v>
      </c>
      <c r="D7" s="2" t="s">
        <v>7</v>
      </c>
      <c r="E7" s="2" t="s">
        <v>18</v>
      </c>
      <c r="F7" s="2">
        <v>127313</v>
      </c>
      <c r="H7" s="1" t="s">
        <v>5</v>
      </c>
      <c r="I7" s="5">
        <f t="shared" si="0"/>
        <v>149030</v>
      </c>
    </row>
    <row r="8" spans="1:9" ht="18" customHeight="1" x14ac:dyDescent="0.25">
      <c r="A8" s="2">
        <v>1007</v>
      </c>
      <c r="B8" s="2" t="s">
        <v>19</v>
      </c>
      <c r="C8" s="2">
        <v>53</v>
      </c>
      <c r="D8" s="2" t="s">
        <v>10</v>
      </c>
      <c r="E8" s="2" t="s">
        <v>13</v>
      </c>
      <c r="F8" s="2">
        <v>31809</v>
      </c>
    </row>
    <row r="9" spans="1:9" ht="18" customHeight="1" x14ac:dyDescent="0.25">
      <c r="A9" s="2">
        <v>1008</v>
      </c>
      <c r="B9" s="2" t="s">
        <v>20</v>
      </c>
      <c r="C9" s="2">
        <v>59</v>
      </c>
      <c r="D9" s="2" t="s">
        <v>10</v>
      </c>
      <c r="E9" s="2" t="s">
        <v>21</v>
      </c>
      <c r="F9" s="2">
        <v>39769</v>
      </c>
    </row>
    <row r="10" spans="1:9" ht="18" customHeight="1" x14ac:dyDescent="0.25">
      <c r="A10" s="2">
        <v>1009</v>
      </c>
      <c r="B10" s="2" t="s">
        <v>22</v>
      </c>
      <c r="C10" s="2">
        <v>26</v>
      </c>
      <c r="D10" s="2" t="s">
        <v>10</v>
      </c>
      <c r="E10" s="2" t="s">
        <v>11</v>
      </c>
      <c r="F10" s="2">
        <v>75792</v>
      </c>
    </row>
    <row r="11" spans="1:9" ht="18" customHeight="1" x14ac:dyDescent="0.25">
      <c r="A11" s="2">
        <v>1010</v>
      </c>
      <c r="B11" s="2" t="s">
        <v>23</v>
      </c>
      <c r="C11" s="2">
        <v>58</v>
      </c>
      <c r="D11" s="2" t="s">
        <v>7</v>
      </c>
      <c r="E11" s="2" t="s">
        <v>8</v>
      </c>
      <c r="F11" s="2">
        <v>148988</v>
      </c>
    </row>
    <row r="12" spans="1:9" ht="18" customHeight="1" x14ac:dyDescent="0.25">
      <c r="A12" s="2">
        <v>1011</v>
      </c>
      <c r="B12" s="2" t="s">
        <v>24</v>
      </c>
      <c r="C12" s="2">
        <v>44</v>
      </c>
      <c r="D12" s="2" t="s">
        <v>10</v>
      </c>
      <c r="E12" s="2" t="s">
        <v>8</v>
      </c>
      <c r="F12" s="2">
        <v>98803</v>
      </c>
    </row>
    <row r="13" spans="1:9" ht="18" customHeight="1" x14ac:dyDescent="0.25">
      <c r="A13" s="2">
        <v>1012</v>
      </c>
      <c r="B13" s="2" t="s">
        <v>25</v>
      </c>
      <c r="C13" s="2">
        <v>39</v>
      </c>
      <c r="D13" s="2" t="s">
        <v>10</v>
      </c>
      <c r="E13" s="2" t="s">
        <v>16</v>
      </c>
      <c r="F13" s="2">
        <v>172266</v>
      </c>
    </row>
    <row r="14" spans="1:9" ht="18" customHeight="1" x14ac:dyDescent="0.25">
      <c r="A14" s="2">
        <v>1013</v>
      </c>
      <c r="B14" s="2" t="s">
        <v>26</v>
      </c>
      <c r="C14" s="2">
        <v>54</v>
      </c>
      <c r="D14" s="2" t="s">
        <v>7</v>
      </c>
      <c r="E14" s="2" t="s">
        <v>27</v>
      </c>
      <c r="F14" s="2">
        <v>136087</v>
      </c>
    </row>
    <row r="15" spans="1:9" ht="18" customHeight="1" x14ac:dyDescent="0.25">
      <c r="A15" s="2">
        <v>1014</v>
      </c>
      <c r="B15" s="2" t="s">
        <v>28</v>
      </c>
      <c r="C15" s="2">
        <v>34</v>
      </c>
      <c r="D15" s="2" t="s">
        <v>10</v>
      </c>
      <c r="E15" s="2" t="s">
        <v>11</v>
      </c>
      <c r="F15" s="2">
        <v>30479</v>
      </c>
    </row>
    <row r="16" spans="1:9" ht="18" customHeight="1" x14ac:dyDescent="0.25">
      <c r="A16" s="2">
        <v>1015</v>
      </c>
      <c r="B16" s="2" t="s">
        <v>29</v>
      </c>
      <c r="C16" s="2">
        <v>47</v>
      </c>
      <c r="D16" s="2" t="s">
        <v>10</v>
      </c>
      <c r="E16" s="2" t="s">
        <v>8</v>
      </c>
      <c r="F16" s="2">
        <v>150145</v>
      </c>
    </row>
    <row r="17" spans="1:6" ht="18" customHeight="1" x14ac:dyDescent="0.25">
      <c r="A17" s="2">
        <v>1016</v>
      </c>
      <c r="B17" s="2" t="s">
        <v>30</v>
      </c>
      <c r="C17" s="2">
        <v>35</v>
      </c>
      <c r="D17" s="2" t="s">
        <v>10</v>
      </c>
      <c r="E17" s="2" t="s">
        <v>31</v>
      </c>
      <c r="F17" s="2">
        <v>158214</v>
      </c>
    </row>
    <row r="18" spans="1:6" ht="18" customHeight="1" x14ac:dyDescent="0.25">
      <c r="A18" s="2">
        <v>1017</v>
      </c>
      <c r="B18" s="2" t="s">
        <v>32</v>
      </c>
      <c r="C18" s="2">
        <v>27</v>
      </c>
      <c r="D18" s="2" t="s">
        <v>10</v>
      </c>
      <c r="E18" s="2" t="s">
        <v>33</v>
      </c>
      <c r="F18" s="2">
        <v>121734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842A-EA94-4E87-BA6A-169C1823A540}">
  <dimension ref="A1:J18"/>
  <sheetViews>
    <sheetView zoomScale="142" zoomScaleNormal="142" workbookViewId="0">
      <selection activeCell="F6" sqref="F6"/>
    </sheetView>
  </sheetViews>
  <sheetFormatPr defaultRowHeight="15" x14ac:dyDescent="0.25"/>
  <cols>
    <col min="1" max="1" width="11.7109375" customWidth="1"/>
    <col min="2" max="2" width="20.42578125" bestFit="1" customWidth="1"/>
    <col min="3" max="4" width="11.7109375" customWidth="1"/>
  </cols>
  <sheetData>
    <row r="1" spans="1:10" ht="20.100000000000001" customHeight="1" x14ac:dyDescent="0.25">
      <c r="A1" s="1" t="s">
        <v>0</v>
      </c>
      <c r="B1" s="1" t="s">
        <v>34</v>
      </c>
      <c r="C1" s="1" t="s">
        <v>35</v>
      </c>
      <c r="D1" s="1" t="s">
        <v>36</v>
      </c>
    </row>
    <row r="2" spans="1:10" ht="20.100000000000001" customHeight="1" x14ac:dyDescent="0.25">
      <c r="A2" s="2">
        <v>1001</v>
      </c>
      <c r="B2" s="3" t="s">
        <v>15</v>
      </c>
      <c r="C2" s="2">
        <v>77</v>
      </c>
      <c r="D2" s="6">
        <f>VLOOKUP(C2,Incentive_table,2,1)</f>
        <v>0.05</v>
      </c>
      <c r="I2" s="1" t="s">
        <v>35</v>
      </c>
      <c r="J2" s="1" t="s">
        <v>36</v>
      </c>
    </row>
    <row r="3" spans="1:10" ht="20.100000000000001" customHeight="1" x14ac:dyDescent="0.25">
      <c r="A3" s="2">
        <v>1002</v>
      </c>
      <c r="B3" s="3" t="s">
        <v>28</v>
      </c>
      <c r="C3" s="2">
        <v>613</v>
      </c>
      <c r="D3" s="6">
        <f>VLOOKUP(C3,Incentive_table,2,1)</f>
        <v>0.3</v>
      </c>
      <c r="I3" s="3">
        <v>10</v>
      </c>
      <c r="J3" s="7">
        <v>0.02</v>
      </c>
    </row>
    <row r="4" spans="1:10" ht="20.100000000000001" customHeight="1" x14ac:dyDescent="0.25">
      <c r="A4" s="2">
        <v>1003</v>
      </c>
      <c r="B4" s="3" t="s">
        <v>19</v>
      </c>
      <c r="C4" s="2">
        <v>567</v>
      </c>
      <c r="D4" s="6">
        <f>VLOOKUP(C4,Incentive_table,2,1)</f>
        <v>0.3</v>
      </c>
      <c r="I4" s="3">
        <v>50</v>
      </c>
      <c r="J4" s="7">
        <v>0.05</v>
      </c>
    </row>
    <row r="5" spans="1:10" ht="20.100000000000001" customHeight="1" x14ac:dyDescent="0.25">
      <c r="A5" s="2">
        <v>1004</v>
      </c>
      <c r="B5" s="3" t="s">
        <v>19</v>
      </c>
      <c r="C5" s="2">
        <v>192</v>
      </c>
      <c r="D5" s="6">
        <f>VLOOKUP(C5,Incentive_table,2,1)</f>
        <v>0.1</v>
      </c>
      <c r="I5" s="3">
        <v>100</v>
      </c>
      <c r="J5" s="7">
        <v>0.1</v>
      </c>
    </row>
    <row r="6" spans="1:10" ht="20.100000000000001" customHeight="1" x14ac:dyDescent="0.25">
      <c r="A6" s="2">
        <v>1005</v>
      </c>
      <c r="B6" s="3" t="s">
        <v>20</v>
      </c>
      <c r="C6" s="2">
        <v>350</v>
      </c>
      <c r="D6" s="6">
        <f>VLOOKUP(C6,Incentive_table,2,1)</f>
        <v>0.2</v>
      </c>
      <c r="I6" s="3">
        <v>250</v>
      </c>
      <c r="J6" s="7">
        <v>0.2</v>
      </c>
    </row>
    <row r="7" spans="1:10" ht="20.100000000000001" customHeight="1" x14ac:dyDescent="0.25">
      <c r="A7" s="2">
        <v>1006</v>
      </c>
      <c r="B7" s="3" t="s">
        <v>9</v>
      </c>
      <c r="C7" s="2">
        <v>400</v>
      </c>
      <c r="D7" s="6">
        <f>VLOOKUP(C7,Incentive_table,2,1)</f>
        <v>0.2</v>
      </c>
      <c r="I7" s="3">
        <v>500</v>
      </c>
      <c r="J7" s="7">
        <v>0.3</v>
      </c>
    </row>
    <row r="8" spans="1:10" ht="20.100000000000001" customHeight="1" x14ac:dyDescent="0.25">
      <c r="A8" s="2">
        <v>1007</v>
      </c>
      <c r="B8" s="3" t="s">
        <v>9</v>
      </c>
      <c r="C8" s="2">
        <v>106</v>
      </c>
      <c r="D8" s="6">
        <f>VLOOKUP(C8,Incentive_table,2,1)</f>
        <v>0.1</v>
      </c>
      <c r="I8" s="3">
        <v>1000</v>
      </c>
      <c r="J8" s="7">
        <v>0.4</v>
      </c>
    </row>
    <row r="9" spans="1:10" ht="20.100000000000001" customHeight="1" x14ac:dyDescent="0.25">
      <c r="A9" s="2">
        <v>1008</v>
      </c>
      <c r="B9" s="3" t="s">
        <v>24</v>
      </c>
      <c r="C9" s="2">
        <v>808</v>
      </c>
      <c r="D9" s="6">
        <f>VLOOKUP(C9,Incentive_table,2,1)</f>
        <v>0.3</v>
      </c>
    </row>
    <row r="10" spans="1:10" ht="20.100000000000001" customHeight="1" x14ac:dyDescent="0.25">
      <c r="A10" s="2">
        <v>1009</v>
      </c>
      <c r="B10" s="3" t="s">
        <v>23</v>
      </c>
      <c r="C10" s="2">
        <v>652</v>
      </c>
      <c r="D10" s="6">
        <f>VLOOKUP(C10,Incentive_table,2,1)</f>
        <v>0.3</v>
      </c>
    </row>
    <row r="11" spans="1:10" ht="20.100000000000001" customHeight="1" x14ac:dyDescent="0.25">
      <c r="A11" s="2">
        <v>1010</v>
      </c>
      <c r="B11" s="3" t="s">
        <v>28</v>
      </c>
      <c r="C11" s="2">
        <v>254</v>
      </c>
      <c r="D11" s="6">
        <f>VLOOKUP(C11,Incentive_table,2,1)</f>
        <v>0.2</v>
      </c>
    </row>
    <row r="12" spans="1:10" ht="20.100000000000001" customHeight="1" x14ac:dyDescent="0.25">
      <c r="A12" s="2">
        <v>1011</v>
      </c>
      <c r="B12" s="3" t="s">
        <v>26</v>
      </c>
      <c r="C12" s="2">
        <v>1067</v>
      </c>
      <c r="D12" s="6">
        <f>VLOOKUP(C12,Incentive_table,2,1)</f>
        <v>0.4</v>
      </c>
    </row>
    <row r="13" spans="1:10" ht="20.100000000000001" customHeight="1" x14ac:dyDescent="0.25">
      <c r="A13" s="2">
        <v>1012</v>
      </c>
      <c r="B13" s="3" t="s">
        <v>6</v>
      </c>
      <c r="C13" s="2">
        <v>1226</v>
      </c>
      <c r="D13" s="6">
        <f>VLOOKUP(C13,Incentive_table,2,1)</f>
        <v>0.4</v>
      </c>
    </row>
    <row r="14" spans="1:10" ht="20.100000000000001" customHeight="1" x14ac:dyDescent="0.25">
      <c r="A14" s="2">
        <v>1013</v>
      </c>
      <c r="B14" s="3" t="s">
        <v>30</v>
      </c>
      <c r="C14" s="2">
        <v>1010</v>
      </c>
      <c r="D14" s="6">
        <f>VLOOKUP(C14,Incentive_table,2,1)</f>
        <v>0.4</v>
      </c>
    </row>
    <row r="15" spans="1:10" ht="20.100000000000001" customHeight="1" x14ac:dyDescent="0.25">
      <c r="A15" s="2">
        <v>1014</v>
      </c>
      <c r="B15" s="3" t="s">
        <v>22</v>
      </c>
      <c r="C15" s="2">
        <v>1348</v>
      </c>
      <c r="D15" s="6">
        <f>VLOOKUP(C15,Incentive_table,2,1)</f>
        <v>0.4</v>
      </c>
    </row>
    <row r="16" spans="1:10" ht="20.100000000000001" customHeight="1" x14ac:dyDescent="0.25">
      <c r="A16" s="2">
        <v>1015</v>
      </c>
      <c r="B16" s="3" t="s">
        <v>24</v>
      </c>
      <c r="C16" s="2">
        <v>883</v>
      </c>
      <c r="D16" s="6">
        <f>VLOOKUP(C16,Incentive_table,2,1)</f>
        <v>0.3</v>
      </c>
    </row>
    <row r="17" spans="1:4" ht="20.100000000000001" customHeight="1" x14ac:dyDescent="0.25">
      <c r="A17" s="2">
        <v>1016</v>
      </c>
      <c r="B17" s="3" t="s">
        <v>32</v>
      </c>
      <c r="C17" s="2">
        <v>376</v>
      </c>
      <c r="D17" s="6">
        <f>VLOOKUP(C17,Incentive_table,2,1)</f>
        <v>0.2</v>
      </c>
    </row>
    <row r="18" spans="1:4" ht="20.100000000000001" customHeight="1" x14ac:dyDescent="0.25">
      <c r="A18" s="2">
        <v>1017</v>
      </c>
      <c r="B18" s="3" t="s">
        <v>22</v>
      </c>
      <c r="C18" s="2">
        <v>885</v>
      </c>
      <c r="D18" s="6">
        <f>VLOOKUP(C18,Incentive_table,2,1)</f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D631-8D5F-45D2-9542-AD412010BF13}">
  <dimension ref="A1:I20"/>
  <sheetViews>
    <sheetView zoomScale="150" zoomScaleNormal="150" workbookViewId="0">
      <selection activeCell="I3" sqref="I3"/>
    </sheetView>
  </sheetViews>
  <sheetFormatPr defaultRowHeight="15" x14ac:dyDescent="0.25"/>
  <cols>
    <col min="1" max="1" width="11.7109375" customWidth="1"/>
    <col min="2" max="2" width="20.42578125" bestFit="1" customWidth="1"/>
    <col min="3" max="4" width="11.7109375" customWidth="1"/>
    <col min="5" max="5" width="17.5703125" bestFit="1" customWidth="1"/>
    <col min="6" max="6" width="11.7109375" customWidth="1"/>
    <col min="9" max="9" width="14" customWidth="1"/>
  </cols>
  <sheetData>
    <row r="1" spans="1: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20.100000000000001" customHeight="1" x14ac:dyDescent="0.25">
      <c r="A2" s="2">
        <v>1001</v>
      </c>
      <c r="B2" s="2" t="s">
        <v>6</v>
      </c>
      <c r="C2" s="2">
        <v>37</v>
      </c>
      <c r="D2" s="2" t="s">
        <v>7</v>
      </c>
      <c r="E2" s="2" t="s">
        <v>8</v>
      </c>
      <c r="F2" s="2">
        <v>149030</v>
      </c>
      <c r="H2" s="1" t="s">
        <v>0</v>
      </c>
      <c r="I2" s="3">
        <v>1021</v>
      </c>
    </row>
    <row r="3" spans="1:9" ht="20.100000000000001" customHeight="1" x14ac:dyDescent="0.25">
      <c r="A3" s="2">
        <v>1002</v>
      </c>
      <c r="B3" s="2" t="s">
        <v>9</v>
      </c>
      <c r="C3" s="2">
        <v>46</v>
      </c>
      <c r="D3" s="2" t="s">
        <v>10</v>
      </c>
      <c r="E3" s="2" t="s">
        <v>11</v>
      </c>
      <c r="F3" s="2">
        <v>182507</v>
      </c>
      <c r="H3" s="1" t="s">
        <v>1</v>
      </c>
      <c r="I3" s="3" t="str">
        <f>IFERROR(VLOOKUP($I$2,$A$2:$F$18,ROW()-1,0),"Fuck the data")</f>
        <v>Fuck the data</v>
      </c>
    </row>
    <row r="4" spans="1:9" ht="20.100000000000001" customHeight="1" x14ac:dyDescent="0.25">
      <c r="A4" s="2">
        <v>1003</v>
      </c>
      <c r="B4" s="2" t="s">
        <v>12</v>
      </c>
      <c r="C4" s="2">
        <v>45</v>
      </c>
      <c r="D4" s="2" t="s">
        <v>10</v>
      </c>
      <c r="E4" s="2" t="s">
        <v>13</v>
      </c>
      <c r="F4" s="2">
        <v>100741</v>
      </c>
      <c r="H4" s="1" t="s">
        <v>2</v>
      </c>
      <c r="I4" s="3" t="str">
        <f t="shared" ref="I4:I7" si="0">IFERROR(VLOOKUP($I$2,$A$2:$F$18,ROW()-1,0),"Fuck the data")</f>
        <v>Fuck the data</v>
      </c>
    </row>
    <row r="5" spans="1:9" ht="20.100000000000001" customHeight="1" x14ac:dyDescent="0.25">
      <c r="A5" s="2">
        <v>1004</v>
      </c>
      <c r="B5" s="2" t="s">
        <v>14</v>
      </c>
      <c r="C5" s="2">
        <v>59</v>
      </c>
      <c r="D5" s="2" t="s">
        <v>7</v>
      </c>
      <c r="E5" s="2" t="s">
        <v>8</v>
      </c>
      <c r="F5" s="2">
        <v>84784</v>
      </c>
      <c r="H5" s="1" t="s">
        <v>3</v>
      </c>
      <c r="I5" s="3" t="str">
        <f t="shared" si="0"/>
        <v>Fuck the data</v>
      </c>
    </row>
    <row r="6" spans="1:9" ht="20.100000000000001" customHeight="1" x14ac:dyDescent="0.25">
      <c r="A6" s="2">
        <v>1005</v>
      </c>
      <c r="B6" s="2" t="s">
        <v>15</v>
      </c>
      <c r="C6" s="2">
        <v>59</v>
      </c>
      <c r="D6" s="2" t="s">
        <v>7</v>
      </c>
      <c r="E6" s="2" t="s">
        <v>16</v>
      </c>
      <c r="F6" s="2">
        <v>184551</v>
      </c>
      <c r="H6" s="1" t="s">
        <v>4</v>
      </c>
      <c r="I6" s="3" t="str">
        <f t="shared" si="0"/>
        <v>Fuck the data</v>
      </c>
    </row>
    <row r="7" spans="1:9" ht="20.100000000000001" customHeight="1" x14ac:dyDescent="0.25">
      <c r="A7" s="2">
        <v>1006</v>
      </c>
      <c r="B7" s="2" t="s">
        <v>17</v>
      </c>
      <c r="C7" s="2">
        <v>48</v>
      </c>
      <c r="D7" s="2" t="s">
        <v>7</v>
      </c>
      <c r="E7" s="2" t="s">
        <v>18</v>
      </c>
      <c r="F7" s="2">
        <v>127313</v>
      </c>
      <c r="H7" s="1" t="s">
        <v>5</v>
      </c>
      <c r="I7" s="3" t="str">
        <f t="shared" si="0"/>
        <v>Fuck the data</v>
      </c>
    </row>
    <row r="8" spans="1:9" ht="20.100000000000001" customHeight="1" x14ac:dyDescent="0.25">
      <c r="A8" s="2">
        <v>1007</v>
      </c>
      <c r="B8" s="2" t="s">
        <v>19</v>
      </c>
      <c r="C8" s="2">
        <v>53</v>
      </c>
      <c r="D8" s="2" t="s">
        <v>10</v>
      </c>
      <c r="E8" s="2" t="s">
        <v>13</v>
      </c>
      <c r="F8" s="2">
        <v>31809</v>
      </c>
    </row>
    <row r="9" spans="1:9" ht="20.100000000000001" customHeight="1" x14ac:dyDescent="0.25">
      <c r="A9" s="2">
        <v>1008</v>
      </c>
      <c r="B9" s="2" t="s">
        <v>20</v>
      </c>
      <c r="C9" s="2">
        <v>59</v>
      </c>
      <c r="D9" s="2" t="s">
        <v>10</v>
      </c>
      <c r="E9" s="2" t="s">
        <v>21</v>
      </c>
      <c r="F9" s="2">
        <v>39769</v>
      </c>
    </row>
    <row r="10" spans="1:9" ht="20.100000000000001" customHeight="1" x14ac:dyDescent="0.25">
      <c r="A10" s="2">
        <v>1009</v>
      </c>
      <c r="B10" s="2" t="s">
        <v>22</v>
      </c>
      <c r="C10" s="2">
        <v>26</v>
      </c>
      <c r="D10" s="2" t="s">
        <v>10</v>
      </c>
      <c r="E10" s="2" t="s">
        <v>11</v>
      </c>
      <c r="F10" s="2">
        <v>75792</v>
      </c>
    </row>
    <row r="11" spans="1:9" ht="20.100000000000001" customHeight="1" x14ac:dyDescent="0.25">
      <c r="A11" s="2">
        <v>1010</v>
      </c>
      <c r="B11" s="2" t="s">
        <v>23</v>
      </c>
      <c r="C11" s="2">
        <v>58</v>
      </c>
      <c r="D11" s="2" t="s">
        <v>7</v>
      </c>
      <c r="E11" s="2" t="s">
        <v>8</v>
      </c>
      <c r="F11" s="2">
        <v>148988</v>
      </c>
    </row>
    <row r="12" spans="1:9" ht="20.100000000000001" customHeight="1" x14ac:dyDescent="0.25">
      <c r="A12" s="2">
        <v>1011</v>
      </c>
      <c r="B12" s="2" t="s">
        <v>24</v>
      </c>
      <c r="C12" s="2">
        <v>44</v>
      </c>
      <c r="D12" s="2" t="s">
        <v>10</v>
      </c>
      <c r="E12" s="2" t="s">
        <v>8</v>
      </c>
      <c r="F12" s="2">
        <v>98803</v>
      </c>
    </row>
    <row r="13" spans="1:9" ht="20.100000000000001" customHeight="1" x14ac:dyDescent="0.25">
      <c r="A13" s="2">
        <v>1012</v>
      </c>
      <c r="B13" s="2" t="s">
        <v>25</v>
      </c>
      <c r="C13" s="2">
        <v>39</v>
      </c>
      <c r="D13" s="2" t="s">
        <v>10</v>
      </c>
      <c r="E13" s="2" t="s">
        <v>16</v>
      </c>
      <c r="F13" s="2">
        <v>172266</v>
      </c>
    </row>
    <row r="14" spans="1:9" ht="20.100000000000001" customHeight="1" x14ac:dyDescent="0.25">
      <c r="A14" s="2">
        <v>1013</v>
      </c>
      <c r="B14" s="2" t="s">
        <v>26</v>
      </c>
      <c r="C14" s="2">
        <v>54</v>
      </c>
      <c r="D14" s="2" t="s">
        <v>7</v>
      </c>
      <c r="E14" s="2" t="s">
        <v>27</v>
      </c>
      <c r="F14" s="2">
        <v>136087</v>
      </c>
    </row>
    <row r="15" spans="1:9" ht="20.100000000000001" customHeight="1" x14ac:dyDescent="0.25">
      <c r="A15" s="2">
        <v>1014</v>
      </c>
      <c r="B15" s="2" t="s">
        <v>28</v>
      </c>
      <c r="C15" s="2">
        <v>34</v>
      </c>
      <c r="D15" s="2" t="s">
        <v>10</v>
      </c>
      <c r="E15" s="2" t="s">
        <v>11</v>
      </c>
      <c r="F15" s="2">
        <v>30479</v>
      </c>
    </row>
    <row r="16" spans="1:9" ht="20.100000000000001" customHeight="1" x14ac:dyDescent="0.25">
      <c r="A16" s="2">
        <v>1015</v>
      </c>
      <c r="B16" s="2" t="s">
        <v>29</v>
      </c>
      <c r="C16" s="2">
        <v>47</v>
      </c>
      <c r="D16" s="2" t="s">
        <v>10</v>
      </c>
      <c r="E16" s="2" t="s">
        <v>8</v>
      </c>
      <c r="F16" s="2">
        <v>150145</v>
      </c>
    </row>
    <row r="17" spans="1:6" ht="20.100000000000001" customHeight="1" x14ac:dyDescent="0.25">
      <c r="A17" s="2">
        <v>1016</v>
      </c>
      <c r="B17" s="2" t="s">
        <v>30</v>
      </c>
      <c r="C17" s="2">
        <v>35</v>
      </c>
      <c r="D17" s="2" t="s">
        <v>10</v>
      </c>
      <c r="E17" s="2" t="s">
        <v>31</v>
      </c>
      <c r="F17" s="2">
        <v>158214</v>
      </c>
    </row>
    <row r="18" spans="1:6" ht="20.100000000000001" customHeight="1" x14ac:dyDescent="0.25">
      <c r="A18" s="2">
        <v>1017</v>
      </c>
      <c r="B18" s="2" t="s">
        <v>32</v>
      </c>
      <c r="C18" s="2">
        <v>27</v>
      </c>
      <c r="D18" s="2" t="s">
        <v>10</v>
      </c>
      <c r="E18" s="2" t="s">
        <v>33</v>
      </c>
      <c r="F18" s="2">
        <v>121734</v>
      </c>
    </row>
    <row r="19" spans="1:6" ht="20.100000000000001" customHeight="1" x14ac:dyDescent="0.25"/>
    <row r="20" spans="1:6" ht="20.100000000000001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DF9B-7828-4227-A565-5D2AA3099903}">
  <dimension ref="A1:I11"/>
  <sheetViews>
    <sheetView workbookViewId="0">
      <selection activeCell="L11" sqref="L11"/>
    </sheetView>
  </sheetViews>
  <sheetFormatPr defaultRowHeight="15" x14ac:dyDescent="0.25"/>
  <cols>
    <col min="1" max="3" width="12.7109375" customWidth="1"/>
    <col min="4" max="4" width="15.28515625" bestFit="1" customWidth="1"/>
    <col min="5" max="5" width="17.5703125" customWidth="1"/>
    <col min="6" max="7" width="12.7109375" customWidth="1"/>
    <col min="8" max="8" width="14.7109375" bestFit="1" customWidth="1"/>
    <col min="9" max="9" width="12.7109375" customWidth="1"/>
  </cols>
  <sheetData>
    <row r="1" spans="1:9" ht="20.100000000000001" customHeight="1" x14ac:dyDescent="0.25">
      <c r="A1" s="8" t="s">
        <v>37</v>
      </c>
      <c r="B1" s="8" t="s">
        <v>38</v>
      </c>
      <c r="G1" s="8" t="s">
        <v>38</v>
      </c>
      <c r="H1" s="8" t="s">
        <v>39</v>
      </c>
      <c r="I1" s="8" t="s">
        <v>40</v>
      </c>
    </row>
    <row r="2" spans="1:9" ht="20.100000000000001" customHeight="1" x14ac:dyDescent="0.25">
      <c r="A2" s="3">
        <v>1</v>
      </c>
      <c r="B2" s="3" t="s">
        <v>41</v>
      </c>
      <c r="G2" s="3" t="s">
        <v>41</v>
      </c>
      <c r="H2" s="3" t="s">
        <v>42</v>
      </c>
      <c r="I2" s="3" t="s">
        <v>43</v>
      </c>
    </row>
    <row r="3" spans="1:9" ht="20.100000000000001" customHeight="1" x14ac:dyDescent="0.25">
      <c r="A3" s="3">
        <v>2</v>
      </c>
      <c r="B3" s="3" t="s">
        <v>44</v>
      </c>
      <c r="G3" s="3" t="s">
        <v>44</v>
      </c>
      <c r="H3" s="3" t="s">
        <v>45</v>
      </c>
      <c r="I3" s="3" t="s">
        <v>46</v>
      </c>
    </row>
    <row r="4" spans="1:9" ht="20.100000000000001" customHeight="1" x14ac:dyDescent="0.25">
      <c r="A4" s="3">
        <v>3</v>
      </c>
      <c r="B4" s="3" t="s">
        <v>47</v>
      </c>
      <c r="D4" s="9" t="s">
        <v>37</v>
      </c>
      <c r="E4" s="9">
        <v>1</v>
      </c>
      <c r="G4" s="3" t="s">
        <v>47</v>
      </c>
      <c r="H4" s="3" t="s">
        <v>48</v>
      </c>
      <c r="I4" s="3" t="s">
        <v>43</v>
      </c>
    </row>
    <row r="5" spans="1:9" ht="20.100000000000001" customHeight="1" x14ac:dyDescent="0.25">
      <c r="A5" s="3">
        <v>4</v>
      </c>
      <c r="B5" s="3" t="s">
        <v>49</v>
      </c>
      <c r="D5" s="9" t="s">
        <v>39</v>
      </c>
      <c r="E5" s="9" t="str">
        <f>VLOOKUP(VLOOKUP($E$4,Roll_Number,2,0),Exam_Seat_No,ROW()-3,0)</f>
        <v>Arpit Shah</v>
      </c>
      <c r="G5" s="3" t="s">
        <v>49</v>
      </c>
      <c r="H5" s="3" t="s">
        <v>50</v>
      </c>
      <c r="I5" s="3" t="s">
        <v>51</v>
      </c>
    </row>
    <row r="6" spans="1:9" ht="20.100000000000001" customHeight="1" x14ac:dyDescent="0.25">
      <c r="A6" s="3">
        <v>5</v>
      </c>
      <c r="B6" s="3" t="s">
        <v>52</v>
      </c>
      <c r="D6" s="9" t="s">
        <v>40</v>
      </c>
      <c r="E6" s="9" t="str">
        <f>VLOOKUP(VLOOKUP($E$4,Roll_Number,2,0),Exam_Seat_No,ROW()-3,0)</f>
        <v>8A</v>
      </c>
      <c r="G6" s="3" t="s">
        <v>52</v>
      </c>
      <c r="H6" s="3" t="s">
        <v>53</v>
      </c>
      <c r="I6" s="3" t="s">
        <v>54</v>
      </c>
    </row>
    <row r="7" spans="1:9" ht="20.100000000000001" customHeight="1" x14ac:dyDescent="0.25">
      <c r="A7" s="3">
        <v>6</v>
      </c>
      <c r="B7" s="3" t="s">
        <v>55</v>
      </c>
      <c r="G7" s="3" t="s">
        <v>55</v>
      </c>
      <c r="H7" s="3" t="s">
        <v>56</v>
      </c>
      <c r="I7" s="3" t="s">
        <v>57</v>
      </c>
    </row>
    <row r="8" spans="1:9" ht="20.100000000000001" customHeight="1" x14ac:dyDescent="0.25">
      <c r="A8" s="3">
        <v>7</v>
      </c>
      <c r="B8" s="3" t="s">
        <v>58</v>
      </c>
      <c r="G8" s="3" t="s">
        <v>58</v>
      </c>
      <c r="H8" s="3" t="s">
        <v>59</v>
      </c>
      <c r="I8" s="3" t="s">
        <v>46</v>
      </c>
    </row>
    <row r="9" spans="1:9" ht="20.100000000000001" customHeight="1" x14ac:dyDescent="0.25">
      <c r="A9" s="3">
        <v>8</v>
      </c>
      <c r="B9" s="3" t="s">
        <v>60</v>
      </c>
      <c r="D9" s="10"/>
      <c r="G9" s="3" t="s">
        <v>60</v>
      </c>
      <c r="H9" s="3" t="s">
        <v>61</v>
      </c>
      <c r="I9" s="3" t="s">
        <v>54</v>
      </c>
    </row>
    <row r="10" spans="1:9" ht="20.100000000000001" customHeight="1" x14ac:dyDescent="0.25">
      <c r="A10" s="3">
        <v>9</v>
      </c>
      <c r="B10" s="3" t="s">
        <v>62</v>
      </c>
      <c r="G10" s="3" t="s">
        <v>62</v>
      </c>
      <c r="H10" s="2" t="s">
        <v>63</v>
      </c>
      <c r="I10" s="3" t="s">
        <v>43</v>
      </c>
    </row>
    <row r="11" spans="1:9" ht="20.100000000000001" customHeight="1" x14ac:dyDescent="0.25">
      <c r="A11" s="3">
        <v>10</v>
      </c>
      <c r="B11" s="3" t="s">
        <v>64</v>
      </c>
      <c r="G11" s="3" t="s">
        <v>64</v>
      </c>
      <c r="H11" s="2" t="s">
        <v>65</v>
      </c>
      <c r="I11" s="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5AA9-3F28-4B84-92AD-7B2D7CB46D40}">
  <dimension ref="A1:K17"/>
  <sheetViews>
    <sheetView tabSelected="1" workbookViewId="0">
      <selection activeCell="L17" sqref="L17"/>
    </sheetView>
  </sheetViews>
  <sheetFormatPr defaultRowHeight="15" x14ac:dyDescent="0.25"/>
  <cols>
    <col min="4" max="4" width="13.5703125" customWidth="1"/>
    <col min="5" max="5" width="14.42578125" customWidth="1"/>
  </cols>
  <sheetData>
    <row r="1" spans="1:11" x14ac:dyDescent="0.25">
      <c r="A1" s="11" t="s">
        <v>66</v>
      </c>
      <c r="B1" s="11" t="s">
        <v>67</v>
      </c>
      <c r="C1" s="11" t="s">
        <v>68</v>
      </c>
      <c r="E1" s="11" t="s">
        <v>66</v>
      </c>
      <c r="F1" s="11" t="s">
        <v>67</v>
      </c>
      <c r="G1" s="11" t="s">
        <v>68</v>
      </c>
      <c r="I1" s="11" t="s">
        <v>66</v>
      </c>
      <c r="J1" s="11" t="s">
        <v>67</v>
      </c>
      <c r="K1" s="11" t="s">
        <v>68</v>
      </c>
    </row>
    <row r="2" spans="1:11" x14ac:dyDescent="0.25">
      <c r="A2" s="3">
        <v>1001</v>
      </c>
      <c r="B2" s="3" t="s">
        <v>69</v>
      </c>
      <c r="C2" s="3">
        <v>20</v>
      </c>
      <c r="E2" s="3">
        <v>1011</v>
      </c>
      <c r="F2" s="3" t="s">
        <v>70</v>
      </c>
      <c r="G2" s="3">
        <v>45</v>
      </c>
      <c r="I2" s="3">
        <v>1021</v>
      </c>
      <c r="J2" s="3" t="s">
        <v>71</v>
      </c>
      <c r="K2" s="3">
        <v>67</v>
      </c>
    </row>
    <row r="3" spans="1:11" x14ac:dyDescent="0.25">
      <c r="A3" s="3">
        <v>1002</v>
      </c>
      <c r="B3" s="3" t="s">
        <v>71</v>
      </c>
      <c r="C3" s="3">
        <v>25</v>
      </c>
      <c r="E3" s="3">
        <v>1012</v>
      </c>
      <c r="F3" s="3" t="s">
        <v>72</v>
      </c>
      <c r="G3" s="3">
        <v>35</v>
      </c>
      <c r="I3" s="3">
        <v>1022</v>
      </c>
      <c r="J3" s="3" t="s">
        <v>70</v>
      </c>
      <c r="K3" s="3">
        <v>87</v>
      </c>
    </row>
    <row r="4" spans="1:11" x14ac:dyDescent="0.25">
      <c r="A4" s="3">
        <v>1003</v>
      </c>
      <c r="B4" s="3" t="s">
        <v>72</v>
      </c>
      <c r="C4" s="3">
        <v>30</v>
      </c>
      <c r="E4" s="3">
        <v>1013</v>
      </c>
      <c r="F4" s="3" t="s">
        <v>69</v>
      </c>
      <c r="G4" s="3">
        <v>25</v>
      </c>
      <c r="I4" s="3">
        <v>1023</v>
      </c>
      <c r="J4" s="3" t="s">
        <v>73</v>
      </c>
      <c r="K4" s="3">
        <v>90</v>
      </c>
    </row>
    <row r="5" spans="1:11" x14ac:dyDescent="0.25">
      <c r="A5" s="3">
        <v>1004</v>
      </c>
      <c r="B5" s="3" t="s">
        <v>72</v>
      </c>
      <c r="C5" s="3">
        <v>35</v>
      </c>
      <c r="E5" s="3">
        <v>1014</v>
      </c>
      <c r="F5" s="3" t="s">
        <v>72</v>
      </c>
      <c r="G5" s="3">
        <v>25</v>
      </c>
      <c r="I5" s="3">
        <v>1024</v>
      </c>
      <c r="J5" s="3" t="s">
        <v>71</v>
      </c>
      <c r="K5" s="3">
        <v>35</v>
      </c>
    </row>
    <row r="6" spans="1:11" x14ac:dyDescent="0.25">
      <c r="A6" s="3">
        <v>1005</v>
      </c>
      <c r="B6" s="3" t="s">
        <v>73</v>
      </c>
      <c r="C6" s="3">
        <v>40</v>
      </c>
      <c r="E6" s="3">
        <v>1015</v>
      </c>
      <c r="F6" s="3" t="s">
        <v>69</v>
      </c>
      <c r="G6" s="3">
        <v>25</v>
      </c>
      <c r="I6" s="3">
        <v>1025</v>
      </c>
      <c r="J6" s="3" t="s">
        <v>72</v>
      </c>
      <c r="K6" s="3">
        <v>40</v>
      </c>
    </row>
    <row r="7" spans="1:11" x14ac:dyDescent="0.25">
      <c r="A7" s="3">
        <v>1006</v>
      </c>
      <c r="B7" s="3" t="s">
        <v>74</v>
      </c>
      <c r="C7" s="3">
        <v>45</v>
      </c>
      <c r="E7" s="3">
        <v>1016</v>
      </c>
      <c r="F7" s="3" t="s">
        <v>74</v>
      </c>
      <c r="G7" s="3">
        <v>25</v>
      </c>
      <c r="I7" s="3">
        <v>1026</v>
      </c>
      <c r="J7" s="3" t="s">
        <v>74</v>
      </c>
      <c r="K7" s="3">
        <v>23</v>
      </c>
    </row>
    <row r="8" spans="1:11" x14ac:dyDescent="0.25">
      <c r="A8" s="3">
        <v>1007</v>
      </c>
      <c r="B8" s="3" t="s">
        <v>75</v>
      </c>
      <c r="C8" s="3">
        <v>50</v>
      </c>
      <c r="E8" s="3">
        <v>1017</v>
      </c>
      <c r="F8" s="3" t="s">
        <v>75</v>
      </c>
      <c r="G8" s="3">
        <v>25</v>
      </c>
      <c r="I8" s="3">
        <v>1027</v>
      </c>
      <c r="J8" s="3" t="s">
        <v>75</v>
      </c>
      <c r="K8" s="3">
        <v>65</v>
      </c>
    </row>
    <row r="9" spans="1:11" x14ac:dyDescent="0.25">
      <c r="A9" s="3">
        <v>1008</v>
      </c>
      <c r="B9" s="3" t="s">
        <v>76</v>
      </c>
      <c r="C9" s="3">
        <v>55</v>
      </c>
      <c r="E9" s="3">
        <v>1018</v>
      </c>
      <c r="F9" s="3" t="s">
        <v>74</v>
      </c>
      <c r="G9" s="3">
        <v>25</v>
      </c>
      <c r="I9" s="3">
        <v>1028</v>
      </c>
      <c r="J9" s="3" t="s">
        <v>73</v>
      </c>
      <c r="K9" s="3">
        <v>87</v>
      </c>
    </row>
    <row r="10" spans="1:11" x14ac:dyDescent="0.25">
      <c r="A10" s="3">
        <v>1009</v>
      </c>
      <c r="B10" s="3" t="s">
        <v>75</v>
      </c>
      <c r="C10" s="3">
        <v>60</v>
      </c>
      <c r="E10" s="3">
        <v>1019</v>
      </c>
      <c r="F10" s="3" t="s">
        <v>70</v>
      </c>
      <c r="G10" s="3">
        <v>34</v>
      </c>
      <c r="I10" s="3">
        <v>1029</v>
      </c>
      <c r="J10" s="3" t="s">
        <v>76</v>
      </c>
      <c r="K10" s="3">
        <v>98</v>
      </c>
    </row>
    <row r="11" spans="1:11" x14ac:dyDescent="0.25">
      <c r="A11" s="3">
        <v>1010</v>
      </c>
      <c r="B11" s="3" t="s">
        <v>71</v>
      </c>
      <c r="C11" s="3">
        <v>65</v>
      </c>
      <c r="E11" s="3">
        <v>1020</v>
      </c>
      <c r="F11" s="3" t="s">
        <v>72</v>
      </c>
      <c r="G11" s="3">
        <v>55</v>
      </c>
      <c r="I11" s="3">
        <v>1030</v>
      </c>
      <c r="J11" s="3" t="s">
        <v>69</v>
      </c>
      <c r="K11" s="3">
        <v>70</v>
      </c>
    </row>
    <row r="15" spans="1:11" ht="24.95" customHeight="1" x14ac:dyDescent="0.25">
      <c r="D15" s="11" t="s">
        <v>66</v>
      </c>
      <c r="E15">
        <v>1001</v>
      </c>
    </row>
    <row r="16" spans="1:11" ht="24.95" customHeight="1" x14ac:dyDescent="0.25">
      <c r="D16" s="11" t="s">
        <v>67</v>
      </c>
      <c r="E16" t="str">
        <f>VLOOKUP($E$15,IF($E$15&lt;=1010,Data_01,IF($E$15&lt;=1020,Data_02,IF($E$15&lt;=1030,Data_03))),ROW()-14,0)</f>
        <v>Keyboard</v>
      </c>
    </row>
    <row r="17" spans="4:5" ht="24.95" customHeight="1" x14ac:dyDescent="0.25">
      <c r="D17" s="11" t="s">
        <v>68</v>
      </c>
      <c r="E17">
        <f>VLOOKUP($E$15,IF($E$15&lt;=1010,Data_01,IF($E$15&lt;=1020,Data_02,IF($E$15&lt;=1030,Data_03))),ROW()-14,0)</f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Vlookup 1</vt:lpstr>
      <vt:lpstr>Vlookup 2(incentive)</vt:lpstr>
      <vt:lpstr>Iferror_vlookup</vt:lpstr>
      <vt:lpstr>Nasted Vlookup</vt:lpstr>
      <vt:lpstr>Multiple Table</vt:lpstr>
      <vt:lpstr>Data_01</vt:lpstr>
      <vt:lpstr>Data_02</vt:lpstr>
      <vt:lpstr>Data_03</vt:lpstr>
      <vt:lpstr>Exam_Seat_No</vt:lpstr>
      <vt:lpstr>Incentive_table</vt:lpstr>
      <vt:lpstr>Roll_Number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SHOHANUR RAHMAN</dc:creator>
  <cp:lastModifiedBy>Shamim Ahmed</cp:lastModifiedBy>
  <dcterms:created xsi:type="dcterms:W3CDTF">2015-06-05T18:17:20Z</dcterms:created>
  <dcterms:modified xsi:type="dcterms:W3CDTF">2024-10-30T04:57:50Z</dcterms:modified>
</cp:coreProperties>
</file>