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155" windowHeight="14370"/>
  </bookViews>
  <sheets>
    <sheet name="Table" sheetId="1" r:id="rId1"/>
    <sheet name="Decl" sheetId="2" r:id="rId2"/>
    <sheet name="Init" sheetId="3" r:id="rId3"/>
    <sheet name="Enum" sheetId="4" r:id="rId4"/>
    <sheet name="Lookup" sheetId="5" r:id="rId5"/>
  </sheets>
  <calcPr calcId="145621"/>
</workbook>
</file>

<file path=xl/calcChain.xml><?xml version="1.0" encoding="utf-8"?>
<calcChain xmlns="http://schemas.openxmlformats.org/spreadsheetml/2006/main">
  <c r="B2" i="1" l="1"/>
  <c r="A1" i="5" s="1"/>
  <c r="B3" i="1"/>
  <c r="A2" i="4" s="1"/>
  <c r="B4" i="1"/>
  <c r="B5" i="1"/>
  <c r="A4" i="4" s="1"/>
  <c r="B6" i="1"/>
  <c r="B7" i="1"/>
  <c r="B8" i="1"/>
  <c r="A7" i="4" s="1"/>
  <c r="B9" i="1"/>
  <c r="A8" i="5" s="1"/>
  <c r="B10" i="1"/>
  <c r="A9" i="4" s="1"/>
  <c r="B11" i="1"/>
  <c r="A10" i="4" s="1"/>
  <c r="B12" i="1"/>
  <c r="B13" i="1"/>
  <c r="A12" i="4" s="1"/>
  <c r="B14" i="1"/>
  <c r="B15" i="1"/>
  <c r="A14" i="5" s="1"/>
  <c r="B16" i="1"/>
  <c r="A15" i="4" s="1"/>
  <c r="B17" i="1"/>
  <c r="A16" i="5" s="1"/>
  <c r="B18" i="1"/>
  <c r="A17" i="5" s="1"/>
  <c r="B19" i="1"/>
  <c r="A18" i="4" s="1"/>
  <c r="B20" i="1"/>
  <c r="B21" i="1"/>
  <c r="A20" i="4" s="1"/>
  <c r="B22" i="1"/>
  <c r="B23" i="1"/>
  <c r="B24" i="1"/>
  <c r="A23" i="4" s="1"/>
  <c r="B25" i="1"/>
  <c r="A24" i="5" s="1"/>
  <c r="B26" i="1"/>
  <c r="A25" i="5" s="1"/>
  <c r="B27" i="1"/>
  <c r="A26" i="4" s="1"/>
  <c r="B28" i="1"/>
  <c r="B29" i="1"/>
  <c r="A28" i="4" s="1"/>
  <c r="B30" i="1"/>
  <c r="B31" i="1"/>
  <c r="B32" i="1"/>
  <c r="A31" i="4" s="1"/>
  <c r="B33" i="1"/>
  <c r="A32" i="4" s="1"/>
  <c r="B34" i="1"/>
  <c r="A33" i="4" s="1"/>
  <c r="B35" i="1"/>
  <c r="A34" i="4" s="1"/>
  <c r="B36" i="1"/>
  <c r="B37" i="1"/>
  <c r="A36" i="4" s="1"/>
  <c r="B38" i="1"/>
  <c r="B39" i="1"/>
  <c r="B40" i="1"/>
  <c r="A39" i="4" s="1"/>
  <c r="B41" i="1"/>
  <c r="A40" i="5" s="1"/>
  <c r="B42" i="1"/>
  <c r="A41" i="5" s="1"/>
  <c r="B43" i="1"/>
  <c r="A42" i="4" s="1"/>
  <c r="B44" i="1"/>
  <c r="B45" i="1"/>
  <c r="A44" i="4" s="1"/>
  <c r="B46" i="1"/>
  <c r="B47" i="1"/>
  <c r="A46" i="5" s="1"/>
  <c r="B48" i="1"/>
  <c r="A47" i="4" s="1"/>
  <c r="B49" i="1"/>
  <c r="A48" i="5" s="1"/>
  <c r="B50" i="1"/>
  <c r="A49" i="4" s="1"/>
  <c r="B51" i="1"/>
  <c r="A50" i="4" s="1"/>
  <c r="B52" i="1"/>
  <c r="B53" i="1"/>
  <c r="A52" i="4" s="1"/>
  <c r="B54" i="1"/>
  <c r="B55" i="1"/>
  <c r="B56" i="1"/>
  <c r="A55" i="4" s="1"/>
  <c r="B57" i="1"/>
  <c r="A56" i="4" s="1"/>
  <c r="B58" i="1"/>
  <c r="A57" i="4" s="1"/>
  <c r="B59" i="1"/>
  <c r="A58" i="4" s="1"/>
  <c r="B60" i="1"/>
  <c r="B61" i="1"/>
  <c r="A60" i="4" s="1"/>
  <c r="B62" i="1"/>
  <c r="B63" i="1"/>
  <c r="B64" i="1"/>
  <c r="A63" i="4" s="1"/>
  <c r="B65" i="1"/>
  <c r="A64" i="5" s="1"/>
  <c r="B66" i="1"/>
  <c r="A65" i="5" s="1"/>
  <c r="B67" i="1"/>
  <c r="A66" i="4" s="1"/>
  <c r="B68" i="1"/>
  <c r="B69" i="1"/>
  <c r="A68" i="4" s="1"/>
  <c r="B70" i="1"/>
  <c r="B71" i="1"/>
  <c r="B72" i="1"/>
  <c r="A71" i="4" s="1"/>
  <c r="B73" i="1"/>
  <c r="A72" i="5" s="1"/>
  <c r="B74" i="1"/>
  <c r="A73" i="4" s="1"/>
  <c r="B75" i="1"/>
  <c r="A74" i="4" s="1"/>
  <c r="B76" i="1"/>
  <c r="B77" i="1"/>
  <c r="A76" i="4" s="1"/>
  <c r="B78" i="1"/>
  <c r="B79" i="1"/>
  <c r="A78" i="5" s="1"/>
  <c r="B80" i="1"/>
  <c r="A79" i="4" s="1"/>
  <c r="B81" i="1"/>
  <c r="A80" i="4" s="1"/>
  <c r="B82" i="1"/>
  <c r="A81" i="4" s="1"/>
  <c r="B83" i="1"/>
  <c r="A82" i="4" s="1"/>
  <c r="B84" i="1"/>
  <c r="B85" i="1"/>
  <c r="A84" i="4" s="1"/>
  <c r="B86" i="1"/>
  <c r="B87" i="1"/>
  <c r="A86" i="5" s="1"/>
  <c r="B88" i="1"/>
  <c r="A87" i="4" s="1"/>
  <c r="B89" i="1"/>
  <c r="A88" i="4" s="1"/>
  <c r="B90" i="1"/>
  <c r="A89" i="4" s="1"/>
  <c r="B91" i="1"/>
  <c r="A90" i="4" s="1"/>
  <c r="B92" i="1"/>
  <c r="B93" i="1"/>
  <c r="A92" i="4" s="1"/>
  <c r="B94" i="1"/>
  <c r="B95" i="1"/>
  <c r="B96" i="1"/>
  <c r="A95" i="4" s="1"/>
  <c r="B97" i="1"/>
  <c r="A96" i="4" s="1"/>
  <c r="B98" i="1"/>
  <c r="A97" i="5" s="1"/>
  <c r="B99" i="1"/>
  <c r="A98" i="4" s="1"/>
  <c r="B100" i="1"/>
  <c r="B101" i="1"/>
  <c r="A100" i="4" s="1"/>
  <c r="B102" i="1"/>
  <c r="B103" i="1"/>
  <c r="B104" i="1"/>
  <c r="A103" i="4" s="1"/>
  <c r="B105" i="1"/>
  <c r="A104" i="5" s="1"/>
  <c r="B106" i="1"/>
  <c r="A105" i="5" s="1"/>
  <c r="B107" i="1"/>
  <c r="A106" i="4" s="1"/>
  <c r="B108" i="1"/>
  <c r="B109" i="1"/>
  <c r="A108" i="4" s="1"/>
  <c r="B110" i="1"/>
  <c r="B111" i="1"/>
  <c r="A110" i="5" s="1"/>
  <c r="B112" i="1"/>
  <c r="A111" i="4" s="1"/>
  <c r="B113" i="1"/>
  <c r="A112" i="4" s="1"/>
  <c r="B114" i="1"/>
  <c r="A113" i="4" s="1"/>
  <c r="B115" i="1"/>
  <c r="A114" i="4" s="1"/>
  <c r="B116" i="1"/>
  <c r="B117" i="1"/>
  <c r="A116" i="4" s="1"/>
  <c r="B118" i="1"/>
  <c r="B119" i="1"/>
  <c r="B120" i="1"/>
  <c r="A119" i="4" s="1"/>
  <c r="B121" i="1"/>
  <c r="A120" i="4" s="1"/>
  <c r="B122" i="1"/>
  <c r="A121" i="4" s="1"/>
  <c r="B123" i="1"/>
  <c r="A122" i="4" s="1"/>
  <c r="B124" i="1"/>
  <c r="B125" i="1"/>
  <c r="A124" i="4" s="1"/>
  <c r="B126" i="1"/>
  <c r="B127" i="1"/>
  <c r="B128" i="1"/>
  <c r="A127" i="4" s="1"/>
  <c r="B129" i="1"/>
  <c r="A128" i="5" s="1"/>
  <c r="B130" i="1"/>
  <c r="A129" i="5" s="1"/>
  <c r="B131" i="1"/>
  <c r="A130" i="4" s="1"/>
  <c r="B132" i="1"/>
  <c r="B133" i="1"/>
  <c r="A132" i="4" s="1"/>
  <c r="B134" i="1"/>
  <c r="B135" i="1"/>
  <c r="B136" i="1"/>
  <c r="A135" i="4" s="1"/>
  <c r="B137" i="1"/>
  <c r="A136" i="5" s="1"/>
  <c r="B138" i="1"/>
  <c r="A137" i="4" s="1"/>
  <c r="B139" i="1"/>
  <c r="A138" i="4" s="1"/>
  <c r="B140" i="1"/>
  <c r="B141" i="1"/>
  <c r="A140" i="4" s="1"/>
  <c r="B142" i="1"/>
  <c r="B143" i="1"/>
  <c r="A142" i="5" s="1"/>
  <c r="B144" i="1"/>
  <c r="A143" i="4" s="1"/>
  <c r="B145" i="1"/>
  <c r="A144" i="4" s="1"/>
  <c r="B146" i="1"/>
  <c r="A145" i="4" s="1"/>
  <c r="B147" i="1"/>
  <c r="A146" i="4" s="1"/>
  <c r="B148" i="1"/>
  <c r="B149" i="1"/>
  <c r="A148" i="4" s="1"/>
  <c r="B150" i="1"/>
  <c r="B151" i="1"/>
  <c r="A150" i="5" s="1"/>
  <c r="B152" i="1"/>
  <c r="A151" i="4" s="1"/>
  <c r="B153" i="1"/>
  <c r="A152" i="4" s="1"/>
  <c r="B154" i="1"/>
  <c r="A153" i="5" s="1"/>
  <c r="B155" i="1"/>
  <c r="A154" i="4" s="1"/>
  <c r="B156" i="1"/>
  <c r="B157" i="1"/>
  <c r="A156" i="4" s="1"/>
  <c r="B158" i="1"/>
  <c r="B159" i="1"/>
  <c r="B160" i="1"/>
  <c r="A159" i="4" s="1"/>
  <c r="B161" i="1"/>
  <c r="A160" i="5" s="1"/>
  <c r="B162" i="1"/>
  <c r="A161" i="5" s="1"/>
  <c r="B163" i="1"/>
  <c r="A162" i="4" s="1"/>
  <c r="B164" i="1"/>
  <c r="B165" i="1"/>
  <c r="A164" i="4" s="1"/>
  <c r="B166" i="1"/>
  <c r="B167" i="1"/>
  <c r="B168" i="1"/>
  <c r="A167" i="4" s="1"/>
  <c r="B169" i="1"/>
  <c r="A168" i="5" s="1"/>
  <c r="B170" i="1"/>
  <c r="A169" i="5" s="1"/>
  <c r="B171" i="1"/>
  <c r="A170" i="4" s="1"/>
  <c r="B172" i="1"/>
  <c r="B173" i="1"/>
  <c r="A172" i="4" s="1"/>
  <c r="B174" i="1"/>
  <c r="B175" i="1"/>
  <c r="A174" i="5" s="1"/>
  <c r="B176" i="1"/>
  <c r="A175" i="4" s="1"/>
  <c r="B177" i="1"/>
  <c r="A176" i="4" s="1"/>
  <c r="B178" i="1"/>
  <c r="A177" i="4" s="1"/>
  <c r="B179" i="1"/>
  <c r="A178" i="4" s="1"/>
  <c r="B180" i="1"/>
  <c r="B181" i="1"/>
  <c r="A180" i="4" s="1"/>
  <c r="B182" i="1"/>
  <c r="B183" i="1"/>
  <c r="A182" i="5" s="1"/>
  <c r="B184" i="1"/>
  <c r="A183" i="4" s="1"/>
  <c r="B185" i="1"/>
  <c r="A184" i="4" s="1"/>
  <c r="B186" i="1"/>
  <c r="A185" i="5" s="1"/>
  <c r="B187" i="1"/>
  <c r="A186" i="4" s="1"/>
  <c r="B188" i="1"/>
  <c r="B189" i="1"/>
  <c r="A188" i="4" s="1"/>
  <c r="B190" i="1"/>
  <c r="B191" i="1"/>
  <c r="A190" i="5" s="1"/>
  <c r="B192" i="1"/>
  <c r="A191" i="4" s="1"/>
  <c r="B193" i="1"/>
  <c r="A192" i="5" s="1"/>
  <c r="B194" i="1"/>
  <c r="A193" i="5" s="1"/>
  <c r="B195" i="1"/>
  <c r="A194" i="4" s="1"/>
  <c r="B196" i="1"/>
  <c r="B197" i="1"/>
  <c r="A196" i="4" s="1"/>
  <c r="B198" i="1"/>
  <c r="B199" i="1"/>
  <c r="B200" i="1"/>
  <c r="A199" i="4" s="1"/>
  <c r="B201" i="1"/>
  <c r="A200" i="4" s="1"/>
  <c r="B202" i="1"/>
  <c r="A201" i="4" s="1"/>
  <c r="B203" i="1"/>
  <c r="A202" i="4" s="1"/>
  <c r="B204" i="1"/>
  <c r="A203" i="4" s="1"/>
  <c r="B205" i="1"/>
  <c r="A204" i="4" s="1"/>
  <c r="B206" i="1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  <c r="A64" i="4" l="1"/>
  <c r="A200" i="5"/>
  <c r="A56" i="5"/>
  <c r="A112" i="5"/>
  <c r="A169" i="4"/>
  <c r="A104" i="4"/>
  <c r="A25" i="4"/>
  <c r="A152" i="5"/>
  <c r="A88" i="5"/>
  <c r="A65" i="4"/>
  <c r="A201" i="5"/>
  <c r="A120" i="5"/>
  <c r="A57" i="5"/>
  <c r="A48" i="4"/>
  <c r="A192" i="4"/>
  <c r="A41" i="4"/>
  <c r="A176" i="5"/>
  <c r="A105" i="4"/>
  <c r="A40" i="4"/>
  <c r="A89" i="5"/>
  <c r="A113" i="5"/>
  <c r="A49" i="5"/>
  <c r="A129" i="4"/>
  <c r="A193" i="4"/>
  <c r="A128" i="4"/>
  <c r="A177" i="5"/>
  <c r="A32" i="5"/>
  <c r="A168" i="4"/>
  <c r="A24" i="4"/>
  <c r="A145" i="5"/>
  <c r="A81" i="5"/>
  <c r="A153" i="4"/>
  <c r="A144" i="5"/>
  <c r="A80" i="5"/>
  <c r="A17" i="4"/>
  <c r="A136" i="4"/>
  <c r="A72" i="4"/>
  <c r="A8" i="4"/>
  <c r="A184" i="5"/>
  <c r="A121" i="5"/>
  <c r="A96" i="5"/>
  <c r="A33" i="5"/>
  <c r="A137" i="5"/>
  <c r="A185" i="4"/>
  <c r="A16" i="4"/>
  <c r="A73" i="5"/>
  <c r="A161" i="4"/>
  <c r="A97" i="4"/>
  <c r="A9" i="5"/>
  <c r="A160" i="4"/>
  <c r="A166" i="2"/>
  <c r="C166" i="3"/>
  <c r="A166" i="4"/>
  <c r="A134" i="2"/>
  <c r="C134" i="3"/>
  <c r="A134" i="4"/>
  <c r="A102" i="2"/>
  <c r="C102" i="3"/>
  <c r="A102" i="4"/>
  <c r="A70" i="2"/>
  <c r="C70" i="3"/>
  <c r="A70" i="4"/>
  <c r="A38" i="2"/>
  <c r="C38" i="3"/>
  <c r="A38" i="4"/>
  <c r="A6" i="2"/>
  <c r="C6" i="3"/>
  <c r="A6" i="4"/>
  <c r="A197" i="2"/>
  <c r="C197" i="3"/>
  <c r="A197" i="4"/>
  <c r="A197" i="5"/>
  <c r="A165" i="2"/>
  <c r="C165" i="3"/>
  <c r="A165" i="4"/>
  <c r="A165" i="5"/>
  <c r="A141" i="2"/>
  <c r="C141" i="3"/>
  <c r="A141" i="4"/>
  <c r="A141" i="5"/>
  <c r="A109" i="2"/>
  <c r="C109" i="3"/>
  <c r="A109" i="4"/>
  <c r="A109" i="5"/>
  <c r="A77" i="2"/>
  <c r="C77" i="3"/>
  <c r="A77" i="4"/>
  <c r="A77" i="5"/>
  <c r="A45" i="2"/>
  <c r="C45" i="3"/>
  <c r="A45" i="4"/>
  <c r="A45" i="5"/>
  <c r="A13" i="2"/>
  <c r="C13" i="3"/>
  <c r="A13" i="4"/>
  <c r="A13" i="5"/>
  <c r="A102" i="5"/>
  <c r="C187" i="3"/>
  <c r="A187" i="2"/>
  <c r="A187" i="5"/>
  <c r="A187" i="4"/>
  <c r="C155" i="3"/>
  <c r="A155" i="2"/>
  <c r="A155" i="5"/>
  <c r="A155" i="4"/>
  <c r="C147" i="3"/>
  <c r="A147" i="2"/>
  <c r="A147" i="5"/>
  <c r="A147" i="4"/>
  <c r="C139" i="3"/>
  <c r="A139" i="2"/>
  <c r="A139" i="5"/>
  <c r="A139" i="4"/>
  <c r="C131" i="3"/>
  <c r="A131" i="2"/>
  <c r="A131" i="5"/>
  <c r="A131" i="4"/>
  <c r="C99" i="3"/>
  <c r="A99" i="2"/>
  <c r="A99" i="5"/>
  <c r="A99" i="4"/>
  <c r="C91" i="3"/>
  <c r="A91" i="2"/>
  <c r="A91" i="5"/>
  <c r="A91" i="4"/>
  <c r="C83" i="3"/>
  <c r="A83" i="2"/>
  <c r="A83" i="5"/>
  <c r="A83" i="4"/>
  <c r="C75" i="3"/>
  <c r="A75" i="2"/>
  <c r="A75" i="5"/>
  <c r="A75" i="4"/>
  <c r="C67" i="3"/>
  <c r="A67" i="2"/>
  <c r="A67" i="5"/>
  <c r="A67" i="4"/>
  <c r="C59" i="3"/>
  <c r="A59" i="2"/>
  <c r="A59" i="5"/>
  <c r="A59" i="4"/>
  <c r="C51" i="3"/>
  <c r="A51" i="2"/>
  <c r="A51" i="5"/>
  <c r="A51" i="4"/>
  <c r="C43" i="3"/>
  <c r="A43" i="2"/>
  <c r="A43" i="5"/>
  <c r="A43" i="4"/>
  <c r="C35" i="3"/>
  <c r="A35" i="2"/>
  <c r="A35" i="5"/>
  <c r="A35" i="4"/>
  <c r="C27" i="3"/>
  <c r="A27" i="2"/>
  <c r="A27" i="5"/>
  <c r="A27" i="4"/>
  <c r="C19" i="3"/>
  <c r="A19" i="2"/>
  <c r="A19" i="5"/>
  <c r="A19" i="4"/>
  <c r="C11" i="3"/>
  <c r="A11" i="2"/>
  <c r="A11" i="5"/>
  <c r="A11" i="4"/>
  <c r="C3" i="3"/>
  <c r="A3" i="2"/>
  <c r="A3" i="5"/>
  <c r="A3" i="4"/>
  <c r="A158" i="2"/>
  <c r="C158" i="3"/>
  <c r="A158" i="4"/>
  <c r="A126" i="2"/>
  <c r="C126" i="3"/>
  <c r="A126" i="4"/>
  <c r="A94" i="2"/>
  <c r="C94" i="3"/>
  <c r="A94" i="4"/>
  <c r="A62" i="2"/>
  <c r="C62" i="3"/>
  <c r="A62" i="4"/>
  <c r="A30" i="2"/>
  <c r="C30" i="3"/>
  <c r="A30" i="4"/>
  <c r="A205" i="2"/>
  <c r="C205" i="3"/>
  <c r="A205" i="4"/>
  <c r="A205" i="5"/>
  <c r="A173" i="2"/>
  <c r="C173" i="3"/>
  <c r="A173" i="4"/>
  <c r="A173" i="5"/>
  <c r="A133" i="2"/>
  <c r="C133" i="3"/>
  <c r="A133" i="4"/>
  <c r="A133" i="5"/>
  <c r="A101" i="2"/>
  <c r="C101" i="3"/>
  <c r="A101" i="4"/>
  <c r="A101" i="5"/>
  <c r="A69" i="2"/>
  <c r="C69" i="3"/>
  <c r="A69" i="4"/>
  <c r="A69" i="5"/>
  <c r="A37" i="2"/>
  <c r="C37" i="3"/>
  <c r="A37" i="4"/>
  <c r="A37" i="5"/>
  <c r="A5" i="2"/>
  <c r="C5" i="3"/>
  <c r="A5" i="4"/>
  <c r="A5" i="5"/>
  <c r="A166" i="5"/>
  <c r="C179" i="3"/>
  <c r="A179" i="2"/>
  <c r="A179" i="5"/>
  <c r="A179" i="4"/>
  <c r="C107" i="3"/>
  <c r="A107" i="2"/>
  <c r="A107" i="5"/>
  <c r="A107" i="4"/>
  <c r="A190" i="2"/>
  <c r="C190" i="3"/>
  <c r="A190" i="4"/>
  <c r="A142" i="2"/>
  <c r="C142" i="3"/>
  <c r="A142" i="4"/>
  <c r="A110" i="2"/>
  <c r="C110" i="3"/>
  <c r="A110" i="4"/>
  <c r="A78" i="2"/>
  <c r="C78" i="3"/>
  <c r="A78" i="4"/>
  <c r="A46" i="2"/>
  <c r="C46" i="3"/>
  <c r="A46" i="4"/>
  <c r="A14" i="2"/>
  <c r="C14" i="3"/>
  <c r="A14" i="4"/>
  <c r="A189" i="2"/>
  <c r="C189" i="3"/>
  <c r="A189" i="4"/>
  <c r="A189" i="5"/>
  <c r="A157" i="2"/>
  <c r="C157" i="3"/>
  <c r="A157" i="4"/>
  <c r="A157" i="5"/>
  <c r="A125" i="2"/>
  <c r="C125" i="3"/>
  <c r="A125" i="4"/>
  <c r="A125" i="5"/>
  <c r="A93" i="2"/>
  <c r="C93" i="3"/>
  <c r="A93" i="4"/>
  <c r="A93" i="5"/>
  <c r="A61" i="2"/>
  <c r="C61" i="3"/>
  <c r="A61" i="4"/>
  <c r="A61" i="5"/>
  <c r="A29" i="2"/>
  <c r="C29" i="3"/>
  <c r="A29" i="4"/>
  <c r="A29" i="5"/>
  <c r="A62" i="5"/>
  <c r="A38" i="5"/>
  <c r="C203" i="3"/>
  <c r="A203" i="2"/>
  <c r="A203" i="5"/>
  <c r="C171" i="3"/>
  <c r="A171" i="2"/>
  <c r="A171" i="5"/>
  <c r="A171" i="4"/>
  <c r="C115" i="3"/>
  <c r="A115" i="2"/>
  <c r="A115" i="5"/>
  <c r="A115" i="4"/>
  <c r="A30" i="5"/>
  <c r="A198" i="2"/>
  <c r="C198" i="3"/>
  <c r="A198" i="4"/>
  <c r="A182" i="2"/>
  <c r="C182" i="3"/>
  <c r="A182" i="4"/>
  <c r="A174" i="2"/>
  <c r="C174" i="3"/>
  <c r="A174" i="4"/>
  <c r="A150" i="2"/>
  <c r="C150" i="3"/>
  <c r="A150" i="4"/>
  <c r="A118" i="2"/>
  <c r="C118" i="3"/>
  <c r="A118" i="4"/>
  <c r="A86" i="2"/>
  <c r="C86" i="3"/>
  <c r="A86" i="4"/>
  <c r="A54" i="2"/>
  <c r="C54" i="3"/>
  <c r="A54" i="4"/>
  <c r="A22" i="2"/>
  <c r="C22" i="3"/>
  <c r="A22" i="4"/>
  <c r="A22" i="5"/>
  <c r="A181" i="2"/>
  <c r="C181" i="3"/>
  <c r="A181" i="4"/>
  <c r="A181" i="5"/>
  <c r="A149" i="2"/>
  <c r="C149" i="3"/>
  <c r="A149" i="4"/>
  <c r="A149" i="5"/>
  <c r="A117" i="2"/>
  <c r="C117" i="3"/>
  <c r="A117" i="4"/>
  <c r="A117" i="5"/>
  <c r="A85" i="2"/>
  <c r="C85" i="3"/>
  <c r="A85" i="4"/>
  <c r="A85" i="5"/>
  <c r="A53" i="2"/>
  <c r="C53" i="3"/>
  <c r="A53" i="4"/>
  <c r="A53" i="5"/>
  <c r="A21" i="2"/>
  <c r="C21" i="3"/>
  <c r="A21" i="4"/>
  <c r="A21" i="5"/>
  <c r="A126" i="5"/>
  <c r="C195" i="3"/>
  <c r="A195" i="2"/>
  <c r="A195" i="5"/>
  <c r="A195" i="4"/>
  <c r="C163" i="3"/>
  <c r="A163" i="2"/>
  <c r="A163" i="5"/>
  <c r="A163" i="4"/>
  <c r="C123" i="3"/>
  <c r="A123" i="2"/>
  <c r="A123" i="5"/>
  <c r="A123" i="4"/>
  <c r="A118" i="5"/>
  <c r="A54" i="5"/>
  <c r="A158" i="5"/>
  <c r="A94" i="5"/>
  <c r="A198" i="5"/>
  <c r="A134" i="5"/>
  <c r="A70" i="5"/>
  <c r="A6" i="5"/>
  <c r="C204" i="3"/>
  <c r="A204" i="2"/>
  <c r="C196" i="3"/>
  <c r="A196" i="2"/>
  <c r="C188" i="3"/>
  <c r="A188" i="2"/>
  <c r="C180" i="3"/>
  <c r="A180" i="2"/>
  <c r="C172" i="3"/>
  <c r="A172" i="2"/>
  <c r="C164" i="3"/>
  <c r="A164" i="2"/>
  <c r="C156" i="3"/>
  <c r="A156" i="2"/>
  <c r="C148" i="3"/>
  <c r="A148" i="2"/>
  <c r="C140" i="3"/>
  <c r="A140" i="2"/>
  <c r="C132" i="3"/>
  <c r="A132" i="2"/>
  <c r="C124" i="3"/>
  <c r="A124" i="2"/>
  <c r="C116" i="3"/>
  <c r="A116" i="2"/>
  <c r="C108" i="3"/>
  <c r="A108" i="2"/>
  <c r="C100" i="3"/>
  <c r="A100" i="2"/>
  <c r="C92" i="3"/>
  <c r="A92" i="2"/>
  <c r="C84" i="3"/>
  <c r="A84" i="2"/>
  <c r="C76" i="3"/>
  <c r="A76" i="2"/>
  <c r="C68" i="3"/>
  <c r="A68" i="2"/>
  <c r="C60" i="3"/>
  <c r="A60" i="2"/>
  <c r="C52" i="3"/>
  <c r="A52" i="2"/>
  <c r="C44" i="3"/>
  <c r="A44" i="2"/>
  <c r="C36" i="3"/>
  <c r="A36" i="2"/>
  <c r="C28" i="3"/>
  <c r="A28" i="2"/>
  <c r="C20" i="3"/>
  <c r="A20" i="2"/>
  <c r="C12" i="3"/>
  <c r="A12" i="2"/>
  <c r="C4" i="3"/>
  <c r="A4" i="2"/>
  <c r="A199" i="5"/>
  <c r="A191" i="5"/>
  <c r="A183" i="5"/>
  <c r="A175" i="5"/>
  <c r="A167" i="5"/>
  <c r="A159" i="5"/>
  <c r="A151" i="5"/>
  <c r="A143" i="5"/>
  <c r="A135" i="5"/>
  <c r="A127" i="5"/>
  <c r="A119" i="5"/>
  <c r="A111" i="5"/>
  <c r="A103" i="5"/>
  <c r="A95" i="5"/>
  <c r="A87" i="5"/>
  <c r="A79" i="5"/>
  <c r="A71" i="5"/>
  <c r="A63" i="5"/>
  <c r="A55" i="5"/>
  <c r="A47" i="5"/>
  <c r="A39" i="5"/>
  <c r="A31" i="5"/>
  <c r="A23" i="5"/>
  <c r="A15" i="5"/>
  <c r="A7" i="5"/>
  <c r="C186" i="3"/>
  <c r="A186" i="2"/>
  <c r="C162" i="3"/>
  <c r="A162" i="2"/>
  <c r="C138" i="3"/>
  <c r="A138" i="2"/>
  <c r="C114" i="3"/>
  <c r="A114" i="2"/>
  <c r="C98" i="3"/>
  <c r="A98" i="2"/>
  <c r="C74" i="3"/>
  <c r="A74" i="2"/>
  <c r="C50" i="3"/>
  <c r="A50" i="2"/>
  <c r="C26" i="3"/>
  <c r="A26" i="2"/>
  <c r="C2" i="3"/>
  <c r="A2" i="2"/>
  <c r="C201" i="3"/>
  <c r="A201" i="2"/>
  <c r="C193" i="3"/>
  <c r="A193" i="2"/>
  <c r="A185" i="2"/>
  <c r="C185" i="3"/>
  <c r="C177" i="3"/>
  <c r="A177" i="2"/>
  <c r="C169" i="3"/>
  <c r="A169" i="2"/>
  <c r="C161" i="3"/>
  <c r="A161" i="2"/>
  <c r="A153" i="2"/>
  <c r="C153" i="3"/>
  <c r="C145" i="3"/>
  <c r="A145" i="2"/>
  <c r="A137" i="2"/>
  <c r="C137" i="3"/>
  <c r="C129" i="3"/>
  <c r="A129" i="2"/>
  <c r="A121" i="2"/>
  <c r="C121" i="3"/>
  <c r="A113" i="2"/>
  <c r="C113" i="3"/>
  <c r="C105" i="3"/>
  <c r="A105" i="2"/>
  <c r="C97" i="3"/>
  <c r="A97" i="2"/>
  <c r="A89" i="2"/>
  <c r="C89" i="3"/>
  <c r="A81" i="2"/>
  <c r="C81" i="3"/>
  <c r="C73" i="3"/>
  <c r="A73" i="2"/>
  <c r="C65" i="3"/>
  <c r="A65" i="2"/>
  <c r="A57" i="2"/>
  <c r="C57" i="3"/>
  <c r="A49" i="2"/>
  <c r="C49" i="3"/>
  <c r="A41" i="2"/>
  <c r="C41" i="3"/>
  <c r="C33" i="3"/>
  <c r="A33" i="2"/>
  <c r="A25" i="2"/>
  <c r="C25" i="3"/>
  <c r="A17" i="2"/>
  <c r="C17" i="3"/>
  <c r="C9" i="3"/>
  <c r="A9" i="2"/>
  <c r="A1" i="2"/>
  <c r="C1" i="3"/>
  <c r="A204" i="5"/>
  <c r="A196" i="5"/>
  <c r="A188" i="5"/>
  <c r="A180" i="5"/>
  <c r="A172" i="5"/>
  <c r="A164" i="5"/>
  <c r="A156" i="5"/>
  <c r="A148" i="5"/>
  <c r="A140" i="5"/>
  <c r="A132" i="5"/>
  <c r="A124" i="5"/>
  <c r="A116" i="5"/>
  <c r="A108" i="5"/>
  <c r="A100" i="5"/>
  <c r="A92" i="5"/>
  <c r="A84" i="5"/>
  <c r="A76" i="5"/>
  <c r="A68" i="5"/>
  <c r="A60" i="5"/>
  <c r="A52" i="5"/>
  <c r="A44" i="5"/>
  <c r="A36" i="5"/>
  <c r="A28" i="5"/>
  <c r="A20" i="5"/>
  <c r="A12" i="5"/>
  <c r="A4" i="5"/>
  <c r="C194" i="3"/>
  <c r="A194" i="2"/>
  <c r="C170" i="3"/>
  <c r="A170" i="2"/>
  <c r="C146" i="3"/>
  <c r="A146" i="2"/>
  <c r="C122" i="3"/>
  <c r="A122" i="2"/>
  <c r="C90" i="3"/>
  <c r="A90" i="2"/>
  <c r="C66" i="3"/>
  <c r="A66" i="2"/>
  <c r="C42" i="3"/>
  <c r="A42" i="2"/>
  <c r="C18" i="3"/>
  <c r="A18" i="2"/>
  <c r="C200" i="3"/>
  <c r="A200" i="2"/>
  <c r="A192" i="2"/>
  <c r="C192" i="3"/>
  <c r="A184" i="2"/>
  <c r="C184" i="3"/>
  <c r="A176" i="2"/>
  <c r="C176" i="3"/>
  <c r="C168" i="3"/>
  <c r="A168" i="2"/>
  <c r="C160" i="3"/>
  <c r="A160" i="2"/>
  <c r="A152" i="2"/>
  <c r="C152" i="3"/>
  <c r="C144" i="3"/>
  <c r="A144" i="2"/>
  <c r="C136" i="3"/>
  <c r="A136" i="2"/>
  <c r="A128" i="2"/>
  <c r="C128" i="3"/>
  <c r="A120" i="2"/>
  <c r="C120" i="3"/>
  <c r="A112" i="2"/>
  <c r="C112" i="3"/>
  <c r="C104" i="3"/>
  <c r="A104" i="2"/>
  <c r="C96" i="3"/>
  <c r="A96" i="2"/>
  <c r="A88" i="2"/>
  <c r="C88" i="3"/>
  <c r="A80" i="2"/>
  <c r="C80" i="3"/>
  <c r="C72" i="3"/>
  <c r="A72" i="2"/>
  <c r="C64" i="3"/>
  <c r="A64" i="2"/>
  <c r="A56" i="2"/>
  <c r="C56" i="3"/>
  <c r="A48" i="2"/>
  <c r="C48" i="3"/>
  <c r="C40" i="3"/>
  <c r="A40" i="2"/>
  <c r="C32" i="3"/>
  <c r="A32" i="2"/>
  <c r="A24" i="2"/>
  <c r="C24" i="3"/>
  <c r="A16" i="2"/>
  <c r="C16" i="3"/>
  <c r="C8" i="3"/>
  <c r="A8" i="2"/>
  <c r="A1" i="4"/>
  <c r="C202" i="3"/>
  <c r="A202" i="2"/>
  <c r="C178" i="3"/>
  <c r="A178" i="2"/>
  <c r="C154" i="3"/>
  <c r="A154" i="2"/>
  <c r="C130" i="3"/>
  <c r="A130" i="2"/>
  <c r="C106" i="3"/>
  <c r="A106" i="2"/>
  <c r="C82" i="3"/>
  <c r="A82" i="2"/>
  <c r="C58" i="3"/>
  <c r="A58" i="2"/>
  <c r="C34" i="3"/>
  <c r="A34" i="2"/>
  <c r="C10" i="3"/>
  <c r="A10" i="2"/>
  <c r="C199" i="3"/>
  <c r="A199" i="2"/>
  <c r="A191" i="2"/>
  <c r="C191" i="3"/>
  <c r="C183" i="3"/>
  <c r="A183" i="2"/>
  <c r="A175" i="2"/>
  <c r="C175" i="3"/>
  <c r="A167" i="2"/>
  <c r="C167" i="3"/>
  <c r="C159" i="3"/>
  <c r="A159" i="2"/>
  <c r="C151" i="3"/>
  <c r="A151" i="2"/>
  <c r="C143" i="3"/>
  <c r="A143" i="2"/>
  <c r="C135" i="3"/>
  <c r="A135" i="2"/>
  <c r="A127" i="2"/>
  <c r="C127" i="3"/>
  <c r="C119" i="3"/>
  <c r="A119" i="2"/>
  <c r="C111" i="3"/>
  <c r="A111" i="2"/>
  <c r="C103" i="3"/>
  <c r="A103" i="2"/>
  <c r="C95" i="3"/>
  <c r="A95" i="2"/>
  <c r="C87" i="3"/>
  <c r="A87" i="2"/>
  <c r="C79" i="3"/>
  <c r="A79" i="2"/>
  <c r="C71" i="3"/>
  <c r="A71" i="2"/>
  <c r="C63" i="3"/>
  <c r="A63" i="2"/>
  <c r="C55" i="3"/>
  <c r="A55" i="2"/>
  <c r="C47" i="3"/>
  <c r="A47" i="2"/>
  <c r="C39" i="3"/>
  <c r="A39" i="2"/>
  <c r="C31" i="3"/>
  <c r="A31" i="2"/>
  <c r="C23" i="3"/>
  <c r="A23" i="2"/>
  <c r="C15" i="3"/>
  <c r="A15" i="2"/>
  <c r="C7" i="3"/>
  <c r="A7" i="2"/>
  <c r="A202" i="5"/>
  <c r="A194" i="5"/>
  <c r="A186" i="5"/>
  <c r="A178" i="5"/>
  <c r="A170" i="5"/>
  <c r="A162" i="5"/>
  <c r="A154" i="5"/>
  <c r="A146" i="5"/>
  <c r="A138" i="5"/>
  <c r="A130" i="5"/>
  <c r="A122" i="5"/>
  <c r="A114" i="5"/>
  <c r="A106" i="5"/>
  <c r="A98" i="5"/>
  <c r="A90" i="5"/>
  <c r="A82" i="5"/>
  <c r="A74" i="5"/>
  <c r="A66" i="5"/>
  <c r="A58" i="5"/>
  <c r="A50" i="5"/>
  <c r="A42" i="5"/>
  <c r="A34" i="5"/>
  <c r="A26" i="5"/>
  <c r="A18" i="5"/>
  <c r="A10" i="5"/>
  <c r="A2" i="5"/>
</calcChain>
</file>

<file path=xl/sharedStrings.xml><?xml version="1.0" encoding="utf-8"?>
<sst xmlns="http://schemas.openxmlformats.org/spreadsheetml/2006/main" count="958" uniqueCount="249">
  <si>
    <t>nop</t>
  </si>
  <si>
    <t>aconst_null</t>
  </si>
  <si>
    <t>iconst_m1</t>
  </si>
  <si>
    <t>iconst_0</t>
  </si>
  <si>
    <t>iconst_1</t>
  </si>
  <si>
    <t>iconst_2</t>
  </si>
  <si>
    <t>iconst_3</t>
  </si>
  <si>
    <t>iconst_4</t>
  </si>
  <si>
    <t>iconst_5</t>
  </si>
  <si>
    <t>lconst_0</t>
  </si>
  <si>
    <t>lconst_1</t>
  </si>
  <si>
    <t>fconst_0</t>
  </si>
  <si>
    <t>fconst_1</t>
  </si>
  <si>
    <t>fconst_2</t>
  </si>
  <si>
    <t>dconst_0</t>
  </si>
  <si>
    <t>dconst_1</t>
  </si>
  <si>
    <t>bipush</t>
  </si>
  <si>
    <t>sipush</t>
  </si>
  <si>
    <t>ldc</t>
  </si>
  <si>
    <t>ldc_w</t>
  </si>
  <si>
    <t>ldc2_w</t>
  </si>
  <si>
    <t>iload</t>
  </si>
  <si>
    <t>lload</t>
  </si>
  <si>
    <t>fload</t>
  </si>
  <si>
    <t>dload</t>
  </si>
  <si>
    <t>aload</t>
  </si>
  <si>
    <t>iload_0</t>
  </si>
  <si>
    <t>iload_1</t>
  </si>
  <si>
    <t>iload_2</t>
  </si>
  <si>
    <t>iload_3</t>
  </si>
  <si>
    <t>lload_0</t>
  </si>
  <si>
    <t>lload_1</t>
  </si>
  <si>
    <t>lload_2</t>
  </si>
  <si>
    <t>lload_3</t>
  </si>
  <si>
    <t>fload_0</t>
  </si>
  <si>
    <t>fload_1</t>
  </si>
  <si>
    <t>fload_2</t>
  </si>
  <si>
    <t>fload_3</t>
  </si>
  <si>
    <t>dload_0</t>
  </si>
  <si>
    <t>dload_1</t>
  </si>
  <si>
    <t>dload_2</t>
  </si>
  <si>
    <t>dload_3</t>
  </si>
  <si>
    <t>aload_0</t>
  </si>
  <si>
    <t>aload_1</t>
  </si>
  <si>
    <t>aload_2</t>
  </si>
  <si>
    <t>aload_3</t>
  </si>
  <si>
    <t>iaload</t>
  </si>
  <si>
    <t>laload</t>
  </si>
  <si>
    <t>faload</t>
  </si>
  <si>
    <t>daload</t>
  </si>
  <si>
    <t>aaload</t>
  </si>
  <si>
    <t>baload</t>
  </si>
  <si>
    <t>caload</t>
  </si>
  <si>
    <t>saload</t>
  </si>
  <si>
    <t>istore</t>
  </si>
  <si>
    <t>lstore</t>
  </si>
  <si>
    <t>fstore</t>
  </si>
  <si>
    <t>dstore</t>
  </si>
  <si>
    <t>astore</t>
  </si>
  <si>
    <t>istore_0</t>
  </si>
  <si>
    <t>istore_1</t>
  </si>
  <si>
    <t>istore_2</t>
  </si>
  <si>
    <t>istore_3</t>
  </si>
  <si>
    <t>lstore_0</t>
  </si>
  <si>
    <t>lstore_1</t>
  </si>
  <si>
    <t>lstore_2</t>
  </si>
  <si>
    <t>lstore_3</t>
  </si>
  <si>
    <t>fstore_0</t>
  </si>
  <si>
    <t>fstore_1</t>
  </si>
  <si>
    <t>fstore_2</t>
  </si>
  <si>
    <t>fstore_3</t>
  </si>
  <si>
    <t>dstore_0</t>
  </si>
  <si>
    <t>dstore_1</t>
  </si>
  <si>
    <t>dstore_2</t>
  </si>
  <si>
    <t>dstore_3</t>
  </si>
  <si>
    <t>astore_0</t>
  </si>
  <si>
    <t>astore_1</t>
  </si>
  <si>
    <t>astore_2</t>
  </si>
  <si>
    <t>astore_3</t>
  </si>
  <si>
    <t>iastore</t>
  </si>
  <si>
    <t>lastore</t>
  </si>
  <si>
    <t>fastore</t>
  </si>
  <si>
    <t>dastore</t>
  </si>
  <si>
    <t>aastore</t>
  </si>
  <si>
    <t>bastore</t>
  </si>
  <si>
    <t>castore</t>
  </si>
  <si>
    <t>sastore</t>
  </si>
  <si>
    <t>pop</t>
  </si>
  <si>
    <t>pop2</t>
  </si>
  <si>
    <t>dup</t>
  </si>
  <si>
    <t>dup_x1</t>
  </si>
  <si>
    <t>dup_x2</t>
  </si>
  <si>
    <t>dup2</t>
  </si>
  <si>
    <t>dup2_x1</t>
  </si>
  <si>
    <t>dup2_x2</t>
  </si>
  <si>
    <t>swap</t>
  </si>
  <si>
    <t>iadd</t>
  </si>
  <si>
    <t>ladd</t>
  </si>
  <si>
    <t>fadd</t>
  </si>
  <si>
    <t>dadd</t>
  </si>
  <si>
    <t>isub</t>
  </si>
  <si>
    <t>lsub</t>
  </si>
  <si>
    <t>fsub</t>
  </si>
  <si>
    <t>dsub</t>
  </si>
  <si>
    <t>imul</t>
  </si>
  <si>
    <t>lmul</t>
  </si>
  <si>
    <t>fmul</t>
  </si>
  <si>
    <t>dmul</t>
  </si>
  <si>
    <t>idiv</t>
  </si>
  <si>
    <t>ldiv</t>
  </si>
  <si>
    <t>fdiv</t>
  </si>
  <si>
    <t>ddiv</t>
  </si>
  <si>
    <t>irem</t>
  </si>
  <si>
    <t>lrem</t>
  </si>
  <si>
    <t>frem</t>
  </si>
  <si>
    <t>drem</t>
  </si>
  <si>
    <t>lneg</t>
  </si>
  <si>
    <t>fneg</t>
  </si>
  <si>
    <t>dneg</t>
  </si>
  <si>
    <t>ishl</t>
  </si>
  <si>
    <t>lshl</t>
  </si>
  <si>
    <t>ishr</t>
  </si>
  <si>
    <t>lshr</t>
  </si>
  <si>
    <t>iushr</t>
  </si>
  <si>
    <t>lushr</t>
  </si>
  <si>
    <t>iand</t>
  </si>
  <si>
    <t>land</t>
  </si>
  <si>
    <t>ior</t>
  </si>
  <si>
    <t>lor</t>
  </si>
  <si>
    <t>ixor</t>
  </si>
  <si>
    <t>lxor</t>
  </si>
  <si>
    <t>iinc</t>
  </si>
  <si>
    <t>i2l</t>
  </si>
  <si>
    <t>i2f</t>
  </si>
  <si>
    <t>i2d</t>
  </si>
  <si>
    <t>l2i</t>
  </si>
  <si>
    <t>l2f</t>
  </si>
  <si>
    <t>l2d</t>
  </si>
  <si>
    <t>f2i</t>
  </si>
  <si>
    <t>f2l</t>
  </si>
  <si>
    <t>f2d</t>
  </si>
  <si>
    <t>d2i</t>
  </si>
  <si>
    <t>d2l</t>
  </si>
  <si>
    <t>d2f</t>
  </si>
  <si>
    <t>i2b</t>
  </si>
  <si>
    <t>i2c</t>
  </si>
  <si>
    <t>i2s</t>
  </si>
  <si>
    <t>lcmp</t>
  </si>
  <si>
    <t>fcmpl</t>
  </si>
  <si>
    <t>fcmpg</t>
  </si>
  <si>
    <t>dcmpl</t>
  </si>
  <si>
    <t>dcmpg</t>
  </si>
  <si>
    <t>ifeq</t>
  </si>
  <si>
    <t>ifne</t>
  </si>
  <si>
    <t>iflt</t>
  </si>
  <si>
    <t>ifge</t>
  </si>
  <si>
    <t>ifgt</t>
  </si>
  <si>
    <t>ifle</t>
  </si>
  <si>
    <t>if_icmpeq</t>
  </si>
  <si>
    <t>if_icmpne</t>
  </si>
  <si>
    <t>if_icmplt</t>
  </si>
  <si>
    <t>if_icmpge</t>
  </si>
  <si>
    <t>if_icmpgt</t>
  </si>
  <si>
    <t>if_icmple</t>
  </si>
  <si>
    <t>if_acmpeq</t>
  </si>
  <si>
    <t>if_acmpne</t>
  </si>
  <si>
    <t>goto</t>
  </si>
  <si>
    <t>jsr</t>
  </si>
  <si>
    <t>ret</t>
  </si>
  <si>
    <t>tableswitch</t>
  </si>
  <si>
    <t>lookupswitch</t>
  </si>
  <si>
    <t>ireturn</t>
  </si>
  <si>
    <t>lreturn</t>
  </si>
  <si>
    <t>freturn</t>
  </si>
  <si>
    <t>dreturn</t>
  </si>
  <si>
    <t>areturn</t>
  </si>
  <si>
    <t>return</t>
  </si>
  <si>
    <t>getstatic</t>
  </si>
  <si>
    <t>putstatic</t>
  </si>
  <si>
    <t>getfield</t>
  </si>
  <si>
    <t>putfield</t>
  </si>
  <si>
    <t>invokevirtual</t>
  </si>
  <si>
    <t>invokespecial</t>
  </si>
  <si>
    <t>invokestatic</t>
  </si>
  <si>
    <t>invokeinterface</t>
  </si>
  <si>
    <t>xxxunusedxxx1</t>
  </si>
  <si>
    <t>new</t>
  </si>
  <si>
    <t>newarray</t>
  </si>
  <si>
    <t>anewarray</t>
  </si>
  <si>
    <t>arraylength</t>
  </si>
  <si>
    <t>athrow</t>
  </si>
  <si>
    <t>checkcast</t>
  </si>
  <si>
    <t>instanceof</t>
  </si>
  <si>
    <t>monitorenter</t>
  </si>
  <si>
    <t>monitorexit</t>
  </si>
  <si>
    <t>wide</t>
  </si>
  <si>
    <t>multianewarray</t>
  </si>
  <si>
    <t>ifnull</t>
  </si>
  <si>
    <t>ifnonnull</t>
  </si>
  <si>
    <t>goto_w</t>
  </si>
  <si>
    <t>jsr_w</t>
  </si>
  <si>
    <t>breakpoint</t>
  </si>
  <si>
    <t>impdep1</t>
  </si>
  <si>
    <t>impdep2</t>
  </si>
  <si>
    <t>ineg</t>
  </si>
  <si>
    <t>Name</t>
  </si>
  <si>
    <t>Value</t>
  </si>
  <si>
    <t>Operands</t>
  </si>
  <si>
    <t>Size</t>
  </si>
  <si>
    <t>Flow</t>
  </si>
  <si>
    <t>Next</t>
  </si>
  <si>
    <t>Return</t>
  </si>
  <si>
    <t>Throw</t>
  </si>
  <si>
    <t>Meta</t>
  </si>
  <si>
    <t>Break</t>
  </si>
  <si>
    <t>Branch</t>
  </si>
  <si>
    <t>ConditionalBranch</t>
  </si>
  <si>
    <t>Special</t>
  </si>
  <si>
    <t>Call</t>
  </si>
  <si>
    <t>Pop 2</t>
  </si>
  <si>
    <t>Pop 3</t>
  </si>
  <si>
    <t>I</t>
  </si>
  <si>
    <t>Ref</t>
  </si>
  <si>
    <t>Pop 1</t>
  </si>
  <si>
    <t>Push 1</t>
  </si>
  <si>
    <t>R8</t>
  </si>
  <si>
    <t>R4</t>
  </si>
  <si>
    <t>I8</t>
  </si>
  <si>
    <t>Push 2</t>
  </si>
  <si>
    <t>Var</t>
  </si>
  <si>
    <t>Ret</t>
  </si>
  <si>
    <t>None</t>
  </si>
  <si>
    <t>Type</t>
  </si>
  <si>
    <t>I1</t>
  </si>
  <si>
    <t>Field</t>
  </si>
  <si>
    <t>ShortBranchTarget</t>
  </si>
  <si>
    <t>BranchTarget</t>
  </si>
  <si>
    <t>Var_I1</t>
  </si>
  <si>
    <t>Method</t>
  </si>
  <si>
    <t>ArrayType</t>
  </si>
  <si>
    <t>I2</t>
  </si>
  <si>
    <t>TableSwitch</t>
  </si>
  <si>
    <t>ShortConst</t>
  </si>
  <si>
    <t>Const</t>
  </si>
  <si>
    <t>Description</t>
  </si>
  <si>
    <t>Code Name</t>
  </si>
  <si>
    <t>Method_U1_0</t>
  </si>
  <si>
    <t>Type_U1</t>
  </si>
  <si>
    <t>LookupSwitch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</si>
</sst>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OpCodes" displayName="OpCodes" ref="A1:L206" totalsRowShown="0" headerRowDxfId="10" dataDxfId="9">
  <autoFilter ref="A1:L206"/>
  <tableColumns count="12">
    <tableColumn id="1" name="Name"/>
    <tableColumn id="12" name="Code Name" dataDxfId="8">
      <calculatedColumnFormula>CONCATENATE(UPPER(LEFT(OpCodes[[#This Row],[Name]],1)),RIGHT(OpCodes[[#This Row],[Name]],LEN(OpCodes[[#This Row],[Name]])-1))</calculatedColumnFormula>
    </tableColumn>
    <tableColumn id="2" name="Value" dataDxfId="7"/>
    <tableColumn id="3" name="Operands"/>
    <tableColumn id="4" name="Size" dataDxfId="6"/>
    <tableColumn id="5" name="Flow"/>
    <tableColumn id="6" name="Pop 1" dataDxfId="5"/>
    <tableColumn id="7" name="Pop 2" dataDxfId="4"/>
    <tableColumn id="8" name="Pop 3" dataDxfId="3"/>
    <tableColumn id="9" name="Push 1" dataDxfId="2"/>
    <tableColumn id="10" name="Push 2" dataDxfId="1"/>
    <tableColumn id="11" name="Descrip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6"/>
  <sheetViews>
    <sheetView tabSelected="1" workbookViewId="0"/>
  </sheetViews>
  <sheetFormatPr defaultRowHeight="15" x14ac:dyDescent="0.25"/>
  <cols>
    <col min="1" max="1" width="15.140625" bestFit="1" customWidth="1"/>
    <col min="2" max="2" width="15.140625" customWidth="1"/>
    <col min="3" max="3" width="8.28515625" style="1" customWidth="1"/>
    <col min="4" max="4" width="17.5703125" bestFit="1" customWidth="1"/>
    <col min="5" max="5" width="7.140625" style="1" customWidth="1"/>
    <col min="6" max="6" width="15.140625" customWidth="1"/>
    <col min="7" max="9" width="8" style="1" customWidth="1"/>
    <col min="10" max="11" width="8.85546875" style="1" customWidth="1"/>
    <col min="12" max="12" width="28" customWidth="1"/>
    <col min="13" max="14" width="9.140625" customWidth="1"/>
  </cols>
  <sheetData>
    <row r="1" spans="1:12" x14ac:dyDescent="0.25">
      <c r="A1" t="s">
        <v>205</v>
      </c>
      <c r="B1" t="s">
        <v>245</v>
      </c>
      <c r="C1" s="1" t="s">
        <v>206</v>
      </c>
      <c r="D1" t="s">
        <v>207</v>
      </c>
      <c r="E1" s="1" t="s">
        <v>208</v>
      </c>
      <c r="F1" t="s">
        <v>209</v>
      </c>
      <c r="G1" s="1" t="s">
        <v>223</v>
      </c>
      <c r="H1" s="1" t="s">
        <v>219</v>
      </c>
      <c r="I1" s="1" t="s">
        <v>220</v>
      </c>
      <c r="J1" s="1" t="s">
        <v>224</v>
      </c>
      <c r="K1" s="1" t="s">
        <v>228</v>
      </c>
      <c r="L1" s="1" t="s">
        <v>244</v>
      </c>
    </row>
    <row r="2" spans="1:12" x14ac:dyDescent="0.25">
      <c r="A2" t="s">
        <v>50</v>
      </c>
      <c r="B2" t="str">
        <f>CONCATENATE(UPPER(LEFT(OpCodes[[#This Row],[Name]],1)),RIGHT(OpCodes[[#This Row],[Name]],LEN(OpCodes[[#This Row],[Name]])-1))</f>
        <v>Aaload</v>
      </c>
      <c r="C2" s="1">
        <v>50</v>
      </c>
      <c r="D2" t="s">
        <v>231</v>
      </c>
      <c r="E2" s="1">
        <v>1</v>
      </c>
      <c r="F2" t="s">
        <v>210</v>
      </c>
      <c r="G2" s="1" t="s">
        <v>222</v>
      </c>
      <c r="H2" s="1" t="s">
        <v>221</v>
      </c>
      <c r="J2" s="1" t="s">
        <v>222</v>
      </c>
      <c r="L2" s="1"/>
    </row>
    <row r="3" spans="1:12" x14ac:dyDescent="0.25">
      <c r="A3" t="s">
        <v>83</v>
      </c>
      <c r="B3" t="str">
        <f>CONCATENATE(UPPER(LEFT(OpCodes[[#This Row],[Name]],1)),RIGHT(OpCodes[[#This Row],[Name]],LEN(OpCodes[[#This Row],[Name]])-1))</f>
        <v>Aastore</v>
      </c>
      <c r="C3" s="1">
        <v>83</v>
      </c>
      <c r="D3" t="s">
        <v>231</v>
      </c>
      <c r="E3" s="1">
        <v>1</v>
      </c>
      <c r="F3" t="s">
        <v>210</v>
      </c>
      <c r="G3" s="1" t="s">
        <v>222</v>
      </c>
      <c r="H3" s="1" t="s">
        <v>221</v>
      </c>
      <c r="I3" s="1" t="s">
        <v>222</v>
      </c>
      <c r="J3" s="1">
        <v>0</v>
      </c>
      <c r="L3" s="1"/>
    </row>
    <row r="4" spans="1:12" x14ac:dyDescent="0.25">
      <c r="A4" t="s">
        <v>1</v>
      </c>
      <c r="B4" t="str">
        <f>CONCATENATE(UPPER(LEFT(OpCodes[[#This Row],[Name]],1)),RIGHT(OpCodes[[#This Row],[Name]],LEN(OpCodes[[#This Row],[Name]])-1))</f>
        <v>Aconst_null</v>
      </c>
      <c r="C4" s="1">
        <v>1</v>
      </c>
      <c r="D4" t="s">
        <v>231</v>
      </c>
      <c r="E4" s="1">
        <v>1</v>
      </c>
      <c r="F4" t="s">
        <v>210</v>
      </c>
      <c r="G4" s="1">
        <v>0</v>
      </c>
      <c r="J4" s="1" t="s">
        <v>222</v>
      </c>
      <c r="L4" s="1"/>
    </row>
    <row r="5" spans="1:12" x14ac:dyDescent="0.25">
      <c r="A5" t="s">
        <v>25</v>
      </c>
      <c r="B5" t="str">
        <f>CONCATENATE(UPPER(LEFT(OpCodes[[#This Row],[Name]],1)),RIGHT(OpCodes[[#This Row],[Name]],LEN(OpCodes[[#This Row],[Name]])-1))</f>
        <v>Aload</v>
      </c>
      <c r="C5" s="1">
        <v>25</v>
      </c>
      <c r="D5" t="s">
        <v>229</v>
      </c>
      <c r="E5" s="1">
        <v>2</v>
      </c>
      <c r="F5" t="s">
        <v>210</v>
      </c>
      <c r="G5" s="1">
        <v>0</v>
      </c>
      <c r="J5" s="1" t="s">
        <v>222</v>
      </c>
      <c r="L5" s="1"/>
    </row>
    <row r="6" spans="1:12" x14ac:dyDescent="0.25">
      <c r="A6" t="s">
        <v>42</v>
      </c>
      <c r="B6" t="str">
        <f>CONCATENATE(UPPER(LEFT(OpCodes[[#This Row],[Name]],1)),RIGHT(OpCodes[[#This Row],[Name]],LEN(OpCodes[[#This Row],[Name]])-1))</f>
        <v>Aload_0</v>
      </c>
      <c r="C6" s="1">
        <v>42</v>
      </c>
      <c r="D6" t="s">
        <v>231</v>
      </c>
      <c r="E6" s="1">
        <v>1</v>
      </c>
      <c r="F6" t="s">
        <v>210</v>
      </c>
      <c r="G6" s="1">
        <v>0</v>
      </c>
      <c r="J6" s="1" t="s">
        <v>222</v>
      </c>
      <c r="L6" s="1"/>
    </row>
    <row r="7" spans="1:12" x14ac:dyDescent="0.25">
      <c r="A7" t="s">
        <v>43</v>
      </c>
      <c r="B7" t="str">
        <f>CONCATENATE(UPPER(LEFT(OpCodes[[#This Row],[Name]],1)),RIGHT(OpCodes[[#This Row],[Name]],LEN(OpCodes[[#This Row],[Name]])-1))</f>
        <v>Aload_1</v>
      </c>
      <c r="C7" s="1">
        <v>43</v>
      </c>
      <c r="D7" t="s">
        <v>231</v>
      </c>
      <c r="E7" s="1">
        <v>1</v>
      </c>
      <c r="F7" t="s">
        <v>210</v>
      </c>
      <c r="G7" s="1">
        <v>0</v>
      </c>
      <c r="J7" s="1" t="s">
        <v>222</v>
      </c>
      <c r="L7" s="1"/>
    </row>
    <row r="8" spans="1:12" x14ac:dyDescent="0.25">
      <c r="A8" t="s">
        <v>44</v>
      </c>
      <c r="B8" t="str">
        <f>CONCATENATE(UPPER(LEFT(OpCodes[[#This Row],[Name]],1)),RIGHT(OpCodes[[#This Row],[Name]],LEN(OpCodes[[#This Row],[Name]])-1))</f>
        <v>Aload_2</v>
      </c>
      <c r="C8" s="1">
        <v>44</v>
      </c>
      <c r="D8" t="s">
        <v>231</v>
      </c>
      <c r="E8" s="1">
        <v>1</v>
      </c>
      <c r="F8" t="s">
        <v>210</v>
      </c>
      <c r="G8" s="1">
        <v>0</v>
      </c>
      <c r="J8" s="1" t="s">
        <v>222</v>
      </c>
      <c r="L8" s="1"/>
    </row>
    <row r="9" spans="1:12" x14ac:dyDescent="0.25">
      <c r="A9" t="s">
        <v>45</v>
      </c>
      <c r="B9" t="str">
        <f>CONCATENATE(UPPER(LEFT(OpCodes[[#This Row],[Name]],1)),RIGHT(OpCodes[[#This Row],[Name]],LEN(OpCodes[[#This Row],[Name]])-1))</f>
        <v>Aload_3</v>
      </c>
      <c r="C9" s="1">
        <v>45</v>
      </c>
      <c r="D9" t="s">
        <v>231</v>
      </c>
      <c r="E9" s="1">
        <v>1</v>
      </c>
      <c r="F9" t="s">
        <v>210</v>
      </c>
      <c r="G9" s="1">
        <v>0</v>
      </c>
      <c r="J9" s="1" t="s">
        <v>222</v>
      </c>
      <c r="L9" s="1"/>
    </row>
    <row r="10" spans="1:12" x14ac:dyDescent="0.25">
      <c r="A10" t="s">
        <v>188</v>
      </c>
      <c r="B10" t="str">
        <f>CONCATENATE(UPPER(LEFT(OpCodes[[#This Row],[Name]],1)),RIGHT(OpCodes[[#This Row],[Name]],LEN(OpCodes[[#This Row],[Name]])-1))</f>
        <v>Anewarray</v>
      </c>
      <c r="C10" s="1">
        <v>189</v>
      </c>
      <c r="D10" t="s">
        <v>232</v>
      </c>
      <c r="E10" s="1">
        <v>3</v>
      </c>
      <c r="F10" t="s">
        <v>210</v>
      </c>
      <c r="G10" s="1" t="s">
        <v>221</v>
      </c>
      <c r="J10" s="1" t="s">
        <v>222</v>
      </c>
      <c r="L10" s="1"/>
    </row>
    <row r="11" spans="1:12" x14ac:dyDescent="0.25">
      <c r="A11" t="s">
        <v>175</v>
      </c>
      <c r="B11" t="str">
        <f>CONCATENATE(UPPER(LEFT(OpCodes[[#This Row],[Name]],1)),RIGHT(OpCodes[[#This Row],[Name]],LEN(OpCodes[[#This Row],[Name]])-1))</f>
        <v>Areturn</v>
      </c>
      <c r="C11" s="1">
        <v>176</v>
      </c>
      <c r="D11" t="s">
        <v>231</v>
      </c>
      <c r="E11" s="1">
        <v>1</v>
      </c>
      <c r="F11" t="s">
        <v>211</v>
      </c>
      <c r="G11" s="1" t="s">
        <v>222</v>
      </c>
      <c r="J11" s="1">
        <v>0</v>
      </c>
      <c r="L11" s="1"/>
    </row>
    <row r="12" spans="1:12" x14ac:dyDescent="0.25">
      <c r="A12" t="s">
        <v>189</v>
      </c>
      <c r="B12" t="str">
        <f>CONCATENATE(UPPER(LEFT(OpCodes[[#This Row],[Name]],1)),RIGHT(OpCodes[[#This Row],[Name]],LEN(OpCodes[[#This Row],[Name]])-1))</f>
        <v>Arraylength</v>
      </c>
      <c r="C12" s="1">
        <v>190</v>
      </c>
      <c r="D12" t="s">
        <v>231</v>
      </c>
      <c r="E12" s="1">
        <v>1</v>
      </c>
      <c r="F12" t="s">
        <v>210</v>
      </c>
      <c r="G12" s="1" t="s">
        <v>222</v>
      </c>
      <c r="J12" s="1" t="s">
        <v>221</v>
      </c>
      <c r="L12" s="1"/>
    </row>
    <row r="13" spans="1:12" x14ac:dyDescent="0.25">
      <c r="A13" t="s">
        <v>58</v>
      </c>
      <c r="B13" t="str">
        <f>CONCATENATE(UPPER(LEFT(OpCodes[[#This Row],[Name]],1)),RIGHT(OpCodes[[#This Row],[Name]],LEN(OpCodes[[#This Row],[Name]])-1))</f>
        <v>Astore</v>
      </c>
      <c r="C13" s="1">
        <v>58</v>
      </c>
      <c r="D13" t="s">
        <v>229</v>
      </c>
      <c r="E13" s="1">
        <v>2</v>
      </c>
      <c r="F13" t="s">
        <v>210</v>
      </c>
      <c r="G13" s="1" t="s">
        <v>222</v>
      </c>
      <c r="J13" s="1">
        <v>0</v>
      </c>
      <c r="L13" s="1"/>
    </row>
    <row r="14" spans="1:12" x14ac:dyDescent="0.25">
      <c r="A14" t="s">
        <v>75</v>
      </c>
      <c r="B14" t="str">
        <f>CONCATENATE(UPPER(LEFT(OpCodes[[#This Row],[Name]],1)),RIGHT(OpCodes[[#This Row],[Name]],LEN(OpCodes[[#This Row],[Name]])-1))</f>
        <v>Astore_0</v>
      </c>
      <c r="C14" s="1">
        <v>75</v>
      </c>
      <c r="D14" t="s">
        <v>231</v>
      </c>
      <c r="E14" s="1">
        <v>1</v>
      </c>
      <c r="F14" t="s">
        <v>210</v>
      </c>
      <c r="G14" s="1" t="s">
        <v>222</v>
      </c>
      <c r="J14" s="1">
        <v>0</v>
      </c>
      <c r="L14" s="1"/>
    </row>
    <row r="15" spans="1:12" x14ac:dyDescent="0.25">
      <c r="A15" t="s">
        <v>76</v>
      </c>
      <c r="B15" t="str">
        <f>CONCATENATE(UPPER(LEFT(OpCodes[[#This Row],[Name]],1)),RIGHT(OpCodes[[#This Row],[Name]],LEN(OpCodes[[#This Row],[Name]])-1))</f>
        <v>Astore_1</v>
      </c>
      <c r="C15" s="1">
        <v>76</v>
      </c>
      <c r="D15" t="s">
        <v>231</v>
      </c>
      <c r="E15" s="1">
        <v>1</v>
      </c>
      <c r="F15" t="s">
        <v>210</v>
      </c>
      <c r="G15" s="1" t="s">
        <v>222</v>
      </c>
      <c r="J15" s="1">
        <v>0</v>
      </c>
      <c r="L15" s="1"/>
    </row>
    <row r="16" spans="1:12" x14ac:dyDescent="0.25">
      <c r="A16" t="s">
        <v>77</v>
      </c>
      <c r="B16" t="str">
        <f>CONCATENATE(UPPER(LEFT(OpCodes[[#This Row],[Name]],1)),RIGHT(OpCodes[[#This Row],[Name]],LEN(OpCodes[[#This Row],[Name]])-1))</f>
        <v>Astore_2</v>
      </c>
      <c r="C16" s="1">
        <v>77</v>
      </c>
      <c r="D16" t="s">
        <v>231</v>
      </c>
      <c r="E16" s="1">
        <v>1</v>
      </c>
      <c r="F16" t="s">
        <v>210</v>
      </c>
      <c r="G16" s="1" t="s">
        <v>222</v>
      </c>
      <c r="J16" s="1">
        <v>0</v>
      </c>
      <c r="L16" s="1"/>
    </row>
    <row r="17" spans="1:12" x14ac:dyDescent="0.25">
      <c r="A17" t="s">
        <v>78</v>
      </c>
      <c r="B17" t="str">
        <f>CONCATENATE(UPPER(LEFT(OpCodes[[#This Row],[Name]],1)),RIGHT(OpCodes[[#This Row],[Name]],LEN(OpCodes[[#This Row],[Name]])-1))</f>
        <v>Astore_3</v>
      </c>
      <c r="C17" s="1">
        <v>78</v>
      </c>
      <c r="D17" t="s">
        <v>231</v>
      </c>
      <c r="E17" s="1">
        <v>1</v>
      </c>
      <c r="F17" t="s">
        <v>210</v>
      </c>
      <c r="G17" s="1" t="s">
        <v>222</v>
      </c>
      <c r="J17" s="1">
        <v>0</v>
      </c>
      <c r="L17" s="1"/>
    </row>
    <row r="18" spans="1:12" x14ac:dyDescent="0.25">
      <c r="A18" t="s">
        <v>190</v>
      </c>
      <c r="B18" t="str">
        <f>CONCATENATE(UPPER(LEFT(OpCodes[[#This Row],[Name]],1)),RIGHT(OpCodes[[#This Row],[Name]],LEN(OpCodes[[#This Row],[Name]])-1))</f>
        <v>Athrow</v>
      </c>
      <c r="C18" s="1">
        <v>191</v>
      </c>
      <c r="D18" t="s">
        <v>231</v>
      </c>
      <c r="E18" s="1">
        <v>1</v>
      </c>
      <c r="F18" t="s">
        <v>212</v>
      </c>
      <c r="G18" s="1" t="s">
        <v>222</v>
      </c>
      <c r="J18" s="1" t="s">
        <v>222</v>
      </c>
      <c r="L18" s="1"/>
    </row>
    <row r="19" spans="1:12" x14ac:dyDescent="0.25">
      <c r="A19" t="s">
        <v>51</v>
      </c>
      <c r="B19" t="str">
        <f>CONCATENATE(UPPER(LEFT(OpCodes[[#This Row],[Name]],1)),RIGHT(OpCodes[[#This Row],[Name]],LEN(OpCodes[[#This Row],[Name]])-1))</f>
        <v>Baload</v>
      </c>
      <c r="C19" s="1">
        <v>51</v>
      </c>
      <c r="D19" t="s">
        <v>231</v>
      </c>
      <c r="E19" s="1">
        <v>1</v>
      </c>
      <c r="F19" t="s">
        <v>210</v>
      </c>
      <c r="G19" s="1" t="s">
        <v>222</v>
      </c>
      <c r="H19" s="1" t="s">
        <v>221</v>
      </c>
      <c r="J19" s="1" t="s">
        <v>221</v>
      </c>
      <c r="L19" s="1"/>
    </row>
    <row r="20" spans="1:12" x14ac:dyDescent="0.25">
      <c r="A20" t="s">
        <v>84</v>
      </c>
      <c r="B20" t="str">
        <f>CONCATENATE(UPPER(LEFT(OpCodes[[#This Row],[Name]],1)),RIGHT(OpCodes[[#This Row],[Name]],LEN(OpCodes[[#This Row],[Name]])-1))</f>
        <v>Bastore</v>
      </c>
      <c r="C20" s="1">
        <v>84</v>
      </c>
      <c r="D20" t="s">
        <v>231</v>
      </c>
      <c r="E20" s="1">
        <v>1</v>
      </c>
      <c r="F20" t="s">
        <v>210</v>
      </c>
      <c r="G20" s="1" t="s">
        <v>222</v>
      </c>
      <c r="H20" s="1" t="s">
        <v>221</v>
      </c>
      <c r="I20" s="1" t="s">
        <v>221</v>
      </c>
      <c r="J20" s="1">
        <v>0</v>
      </c>
      <c r="L20" s="1"/>
    </row>
    <row r="21" spans="1:12" x14ac:dyDescent="0.25">
      <c r="A21" t="s">
        <v>16</v>
      </c>
      <c r="B21" t="str">
        <f>CONCATENATE(UPPER(LEFT(OpCodes[[#This Row],[Name]],1)),RIGHT(OpCodes[[#This Row],[Name]],LEN(OpCodes[[#This Row],[Name]])-1))</f>
        <v>Bipush</v>
      </c>
      <c r="C21" s="1">
        <v>16</v>
      </c>
      <c r="D21" t="s">
        <v>233</v>
      </c>
      <c r="E21" s="1">
        <v>2</v>
      </c>
      <c r="F21" t="s">
        <v>210</v>
      </c>
      <c r="G21" s="1">
        <v>0</v>
      </c>
      <c r="J21" s="1" t="s">
        <v>221</v>
      </c>
      <c r="L21" s="1"/>
    </row>
    <row r="22" spans="1:12" x14ac:dyDescent="0.25">
      <c r="A22" t="s">
        <v>201</v>
      </c>
      <c r="B22" t="str">
        <f>CONCATENATE(UPPER(LEFT(OpCodes[[#This Row],[Name]],1)),RIGHT(OpCodes[[#This Row],[Name]],LEN(OpCodes[[#This Row],[Name]])-1))</f>
        <v>Breakpoint</v>
      </c>
      <c r="C22" s="1">
        <v>202</v>
      </c>
      <c r="D22" t="s">
        <v>231</v>
      </c>
      <c r="E22" s="1">
        <v>1</v>
      </c>
      <c r="F22" t="s">
        <v>214</v>
      </c>
      <c r="G22" s="1">
        <v>0</v>
      </c>
      <c r="J22" s="1">
        <v>0</v>
      </c>
      <c r="L22" s="1"/>
    </row>
    <row r="23" spans="1:12" x14ac:dyDescent="0.25">
      <c r="A23" t="s">
        <v>52</v>
      </c>
      <c r="B23" t="str">
        <f>CONCATENATE(UPPER(LEFT(OpCodes[[#This Row],[Name]],1)),RIGHT(OpCodes[[#This Row],[Name]],LEN(OpCodes[[#This Row],[Name]])-1))</f>
        <v>Caload</v>
      </c>
      <c r="C23" s="1">
        <v>52</v>
      </c>
      <c r="D23" t="s">
        <v>231</v>
      </c>
      <c r="E23" s="1">
        <v>1</v>
      </c>
      <c r="F23" t="s">
        <v>210</v>
      </c>
      <c r="G23" s="1" t="s">
        <v>222</v>
      </c>
      <c r="H23" s="1" t="s">
        <v>221</v>
      </c>
      <c r="J23" s="1" t="s">
        <v>221</v>
      </c>
      <c r="L23" s="1"/>
    </row>
    <row r="24" spans="1:12" x14ac:dyDescent="0.25">
      <c r="A24" t="s">
        <v>85</v>
      </c>
      <c r="B24" t="str">
        <f>CONCATENATE(UPPER(LEFT(OpCodes[[#This Row],[Name]],1)),RIGHT(OpCodes[[#This Row],[Name]],LEN(OpCodes[[#This Row],[Name]])-1))</f>
        <v>Castore</v>
      </c>
      <c r="C24" s="1">
        <v>85</v>
      </c>
      <c r="D24" t="s">
        <v>231</v>
      </c>
      <c r="E24" s="1">
        <v>1</v>
      </c>
      <c r="F24" t="s">
        <v>210</v>
      </c>
      <c r="G24" s="1" t="s">
        <v>222</v>
      </c>
      <c r="H24" s="1" t="s">
        <v>221</v>
      </c>
      <c r="I24" s="1" t="s">
        <v>221</v>
      </c>
      <c r="J24" s="1">
        <v>0</v>
      </c>
      <c r="L24" s="1"/>
    </row>
    <row r="25" spans="1:12" x14ac:dyDescent="0.25">
      <c r="A25" t="s">
        <v>191</v>
      </c>
      <c r="B25" t="str">
        <f>CONCATENATE(UPPER(LEFT(OpCodes[[#This Row],[Name]],1)),RIGHT(OpCodes[[#This Row],[Name]],LEN(OpCodes[[#This Row],[Name]])-1))</f>
        <v>Checkcast</v>
      </c>
      <c r="C25" s="1">
        <v>192</v>
      </c>
      <c r="D25" t="s">
        <v>232</v>
      </c>
      <c r="E25" s="1">
        <v>3</v>
      </c>
      <c r="F25" t="s">
        <v>210</v>
      </c>
      <c r="G25" s="1" t="s">
        <v>222</v>
      </c>
      <c r="J25" s="1" t="s">
        <v>222</v>
      </c>
      <c r="L25" s="1"/>
    </row>
    <row r="26" spans="1:12" x14ac:dyDescent="0.25">
      <c r="A26" t="s">
        <v>143</v>
      </c>
      <c r="B26" t="str">
        <f>CONCATENATE(UPPER(LEFT(OpCodes[[#This Row],[Name]],1)),RIGHT(OpCodes[[#This Row],[Name]],LEN(OpCodes[[#This Row],[Name]])-1))</f>
        <v>D2f</v>
      </c>
      <c r="C26" s="1">
        <v>144</v>
      </c>
      <c r="D26" t="s">
        <v>231</v>
      </c>
      <c r="E26" s="1">
        <v>1</v>
      </c>
      <c r="F26" t="s">
        <v>210</v>
      </c>
      <c r="G26" s="1" t="s">
        <v>225</v>
      </c>
      <c r="J26" s="1" t="s">
        <v>226</v>
      </c>
      <c r="L26" s="1"/>
    </row>
    <row r="27" spans="1:12" x14ac:dyDescent="0.25">
      <c r="A27" t="s">
        <v>141</v>
      </c>
      <c r="B27" t="str">
        <f>CONCATENATE(UPPER(LEFT(OpCodes[[#This Row],[Name]],1)),RIGHT(OpCodes[[#This Row],[Name]],LEN(OpCodes[[#This Row],[Name]])-1))</f>
        <v>D2i</v>
      </c>
      <c r="C27" s="1">
        <v>142</v>
      </c>
      <c r="D27" t="s">
        <v>231</v>
      </c>
      <c r="E27" s="1">
        <v>1</v>
      </c>
      <c r="F27" t="s">
        <v>210</v>
      </c>
      <c r="G27" s="1" t="s">
        <v>225</v>
      </c>
      <c r="J27" s="1" t="s">
        <v>221</v>
      </c>
      <c r="L27" s="1"/>
    </row>
    <row r="28" spans="1:12" x14ac:dyDescent="0.25">
      <c r="A28" t="s">
        <v>142</v>
      </c>
      <c r="B28" t="str">
        <f>CONCATENATE(UPPER(LEFT(OpCodes[[#This Row],[Name]],1)),RIGHT(OpCodes[[#This Row],[Name]],LEN(OpCodes[[#This Row],[Name]])-1))</f>
        <v>D2l</v>
      </c>
      <c r="C28" s="1">
        <v>143</v>
      </c>
      <c r="D28" t="s">
        <v>231</v>
      </c>
      <c r="E28" s="1">
        <v>1</v>
      </c>
      <c r="F28" t="s">
        <v>210</v>
      </c>
      <c r="G28" s="1" t="s">
        <v>225</v>
      </c>
      <c r="J28" s="1" t="s">
        <v>227</v>
      </c>
      <c r="L28" s="1"/>
    </row>
    <row r="29" spans="1:12" x14ac:dyDescent="0.25">
      <c r="A29" t="s">
        <v>99</v>
      </c>
      <c r="B29" t="str">
        <f>CONCATENATE(UPPER(LEFT(OpCodes[[#This Row],[Name]],1)),RIGHT(OpCodes[[#This Row],[Name]],LEN(OpCodes[[#This Row],[Name]])-1))</f>
        <v>Dadd</v>
      </c>
      <c r="C29" s="1">
        <v>99</v>
      </c>
      <c r="D29" t="s">
        <v>231</v>
      </c>
      <c r="E29" s="1">
        <v>1</v>
      </c>
      <c r="F29" t="s">
        <v>210</v>
      </c>
      <c r="G29" s="1" t="s">
        <v>225</v>
      </c>
      <c r="H29" s="1" t="s">
        <v>225</v>
      </c>
      <c r="J29" s="1" t="s">
        <v>225</v>
      </c>
      <c r="L29" s="1"/>
    </row>
    <row r="30" spans="1:12" x14ac:dyDescent="0.25">
      <c r="A30" t="s">
        <v>49</v>
      </c>
      <c r="B30" t="str">
        <f>CONCATENATE(UPPER(LEFT(OpCodes[[#This Row],[Name]],1)),RIGHT(OpCodes[[#This Row],[Name]],LEN(OpCodes[[#This Row],[Name]])-1))</f>
        <v>Daload</v>
      </c>
      <c r="C30" s="1">
        <v>49</v>
      </c>
      <c r="D30" t="s">
        <v>231</v>
      </c>
      <c r="E30" s="1">
        <v>1</v>
      </c>
      <c r="F30" t="s">
        <v>210</v>
      </c>
      <c r="G30" s="1" t="s">
        <v>222</v>
      </c>
      <c r="H30" s="1" t="s">
        <v>221</v>
      </c>
      <c r="J30" s="1" t="s">
        <v>225</v>
      </c>
      <c r="L30" s="1"/>
    </row>
    <row r="31" spans="1:12" x14ac:dyDescent="0.25">
      <c r="A31" t="s">
        <v>82</v>
      </c>
      <c r="B31" t="str">
        <f>CONCATENATE(UPPER(LEFT(OpCodes[[#This Row],[Name]],1)),RIGHT(OpCodes[[#This Row],[Name]],LEN(OpCodes[[#This Row],[Name]])-1))</f>
        <v>Dastore</v>
      </c>
      <c r="C31" s="1">
        <v>82</v>
      </c>
      <c r="D31" t="s">
        <v>231</v>
      </c>
      <c r="E31" s="1">
        <v>1</v>
      </c>
      <c r="F31" t="s">
        <v>210</v>
      </c>
      <c r="G31" s="1" t="s">
        <v>222</v>
      </c>
      <c r="H31" s="1" t="s">
        <v>221</v>
      </c>
      <c r="I31" s="1" t="s">
        <v>225</v>
      </c>
      <c r="J31" s="1">
        <v>0</v>
      </c>
      <c r="L31" s="1"/>
    </row>
    <row r="32" spans="1:12" x14ac:dyDescent="0.25">
      <c r="A32" t="s">
        <v>151</v>
      </c>
      <c r="B32" t="str">
        <f>CONCATENATE(UPPER(LEFT(OpCodes[[#This Row],[Name]],1)),RIGHT(OpCodes[[#This Row],[Name]],LEN(OpCodes[[#This Row],[Name]])-1))</f>
        <v>Dcmpg</v>
      </c>
      <c r="C32" s="1">
        <v>152</v>
      </c>
      <c r="D32" t="s">
        <v>231</v>
      </c>
      <c r="E32" s="1">
        <v>1</v>
      </c>
      <c r="F32" t="s">
        <v>210</v>
      </c>
      <c r="G32" s="1" t="s">
        <v>225</v>
      </c>
      <c r="H32" s="1" t="s">
        <v>225</v>
      </c>
      <c r="J32" s="1" t="s">
        <v>221</v>
      </c>
      <c r="L32" s="1"/>
    </row>
    <row r="33" spans="1:12" x14ac:dyDescent="0.25">
      <c r="A33" t="s">
        <v>150</v>
      </c>
      <c r="B33" t="str">
        <f>CONCATENATE(UPPER(LEFT(OpCodes[[#This Row],[Name]],1)),RIGHT(OpCodes[[#This Row],[Name]],LEN(OpCodes[[#This Row],[Name]])-1))</f>
        <v>Dcmpl</v>
      </c>
      <c r="C33" s="1">
        <v>151</v>
      </c>
      <c r="D33" t="s">
        <v>231</v>
      </c>
      <c r="E33" s="1">
        <v>1</v>
      </c>
      <c r="F33" t="s">
        <v>210</v>
      </c>
      <c r="G33" s="1" t="s">
        <v>225</v>
      </c>
      <c r="H33" s="1" t="s">
        <v>225</v>
      </c>
      <c r="J33" s="1" t="s">
        <v>221</v>
      </c>
      <c r="L33" s="1"/>
    </row>
    <row r="34" spans="1:12" x14ac:dyDescent="0.25">
      <c r="A34" t="s">
        <v>14</v>
      </c>
      <c r="B34" t="str">
        <f>CONCATENATE(UPPER(LEFT(OpCodes[[#This Row],[Name]],1)),RIGHT(OpCodes[[#This Row],[Name]],LEN(OpCodes[[#This Row],[Name]])-1))</f>
        <v>Dconst_0</v>
      </c>
      <c r="C34" s="1">
        <v>14</v>
      </c>
      <c r="D34" t="s">
        <v>231</v>
      </c>
      <c r="E34" s="1">
        <v>1</v>
      </c>
      <c r="F34" t="s">
        <v>210</v>
      </c>
      <c r="G34" s="1">
        <v>0</v>
      </c>
      <c r="J34" s="1" t="s">
        <v>225</v>
      </c>
      <c r="L34" s="1"/>
    </row>
    <row r="35" spans="1:12" x14ac:dyDescent="0.25">
      <c r="A35" t="s">
        <v>15</v>
      </c>
      <c r="B35" t="str">
        <f>CONCATENATE(UPPER(LEFT(OpCodes[[#This Row],[Name]],1)),RIGHT(OpCodes[[#This Row],[Name]],LEN(OpCodes[[#This Row],[Name]])-1))</f>
        <v>Dconst_1</v>
      </c>
      <c r="C35" s="1">
        <v>15</v>
      </c>
      <c r="D35" t="s">
        <v>231</v>
      </c>
      <c r="E35" s="1">
        <v>1</v>
      </c>
      <c r="F35" t="s">
        <v>210</v>
      </c>
      <c r="G35" s="1">
        <v>0</v>
      </c>
      <c r="J35" s="1" t="s">
        <v>225</v>
      </c>
      <c r="L35" s="1"/>
    </row>
    <row r="36" spans="1:12" x14ac:dyDescent="0.25">
      <c r="A36" t="s">
        <v>111</v>
      </c>
      <c r="B36" t="str">
        <f>CONCATENATE(UPPER(LEFT(OpCodes[[#This Row],[Name]],1)),RIGHT(OpCodes[[#This Row],[Name]],LEN(OpCodes[[#This Row],[Name]])-1))</f>
        <v>Ddiv</v>
      </c>
      <c r="C36" s="1">
        <v>111</v>
      </c>
      <c r="D36" t="s">
        <v>231</v>
      </c>
      <c r="E36" s="1">
        <v>1</v>
      </c>
      <c r="F36" t="s">
        <v>210</v>
      </c>
      <c r="G36" s="1" t="s">
        <v>225</v>
      </c>
      <c r="H36" s="1" t="s">
        <v>225</v>
      </c>
      <c r="J36" s="1" t="s">
        <v>225</v>
      </c>
      <c r="L36" s="1"/>
    </row>
    <row r="37" spans="1:12" x14ac:dyDescent="0.25">
      <c r="A37" t="s">
        <v>24</v>
      </c>
      <c r="B37" t="str">
        <f>CONCATENATE(UPPER(LEFT(OpCodes[[#This Row],[Name]],1)),RIGHT(OpCodes[[#This Row],[Name]],LEN(OpCodes[[#This Row],[Name]])-1))</f>
        <v>Dload</v>
      </c>
      <c r="C37" s="1">
        <v>24</v>
      </c>
      <c r="D37" t="s">
        <v>229</v>
      </c>
      <c r="E37" s="1">
        <v>2</v>
      </c>
      <c r="F37" t="s">
        <v>210</v>
      </c>
      <c r="G37" s="1">
        <v>0</v>
      </c>
      <c r="J37" s="1" t="s">
        <v>225</v>
      </c>
      <c r="L37" s="1"/>
    </row>
    <row r="38" spans="1:12" x14ac:dyDescent="0.25">
      <c r="A38" t="s">
        <v>38</v>
      </c>
      <c r="B38" t="str">
        <f>CONCATENATE(UPPER(LEFT(OpCodes[[#This Row],[Name]],1)),RIGHT(OpCodes[[#This Row],[Name]],LEN(OpCodes[[#This Row],[Name]])-1))</f>
        <v>Dload_0</v>
      </c>
      <c r="C38" s="1">
        <v>38</v>
      </c>
      <c r="D38" t="s">
        <v>231</v>
      </c>
      <c r="E38" s="1">
        <v>1</v>
      </c>
      <c r="F38" t="s">
        <v>210</v>
      </c>
      <c r="G38" s="1">
        <v>0</v>
      </c>
      <c r="J38" s="1" t="s">
        <v>225</v>
      </c>
      <c r="L38" s="1"/>
    </row>
    <row r="39" spans="1:12" x14ac:dyDescent="0.25">
      <c r="A39" t="s">
        <v>39</v>
      </c>
      <c r="B39" t="str">
        <f>CONCATENATE(UPPER(LEFT(OpCodes[[#This Row],[Name]],1)),RIGHT(OpCodes[[#This Row],[Name]],LEN(OpCodes[[#This Row],[Name]])-1))</f>
        <v>Dload_1</v>
      </c>
      <c r="C39" s="1">
        <v>39</v>
      </c>
      <c r="D39" t="s">
        <v>231</v>
      </c>
      <c r="E39" s="1">
        <v>1</v>
      </c>
      <c r="F39" t="s">
        <v>210</v>
      </c>
      <c r="G39" s="1">
        <v>0</v>
      </c>
      <c r="J39" s="1" t="s">
        <v>225</v>
      </c>
      <c r="L39" s="1"/>
    </row>
    <row r="40" spans="1:12" x14ac:dyDescent="0.25">
      <c r="A40" t="s">
        <v>40</v>
      </c>
      <c r="B40" t="str">
        <f>CONCATENATE(UPPER(LEFT(OpCodes[[#This Row],[Name]],1)),RIGHT(OpCodes[[#This Row],[Name]],LEN(OpCodes[[#This Row],[Name]])-1))</f>
        <v>Dload_2</v>
      </c>
      <c r="C40" s="1">
        <v>40</v>
      </c>
      <c r="D40" t="s">
        <v>231</v>
      </c>
      <c r="E40" s="1">
        <v>1</v>
      </c>
      <c r="F40" t="s">
        <v>210</v>
      </c>
      <c r="G40" s="1">
        <v>0</v>
      </c>
      <c r="J40" s="1" t="s">
        <v>225</v>
      </c>
      <c r="L40" s="1"/>
    </row>
    <row r="41" spans="1:12" x14ac:dyDescent="0.25">
      <c r="A41" t="s">
        <v>41</v>
      </c>
      <c r="B41" t="str">
        <f>CONCATENATE(UPPER(LEFT(OpCodes[[#This Row],[Name]],1)),RIGHT(OpCodes[[#This Row],[Name]],LEN(OpCodes[[#This Row],[Name]])-1))</f>
        <v>Dload_3</v>
      </c>
      <c r="C41" s="1">
        <v>41</v>
      </c>
      <c r="D41" t="s">
        <v>231</v>
      </c>
      <c r="E41" s="1">
        <v>1</v>
      </c>
      <c r="F41" t="s">
        <v>210</v>
      </c>
      <c r="G41" s="1">
        <v>0</v>
      </c>
      <c r="J41" s="1" t="s">
        <v>225</v>
      </c>
      <c r="L41" s="1"/>
    </row>
    <row r="42" spans="1:12" x14ac:dyDescent="0.25">
      <c r="A42" t="s">
        <v>107</v>
      </c>
      <c r="B42" t="str">
        <f>CONCATENATE(UPPER(LEFT(OpCodes[[#This Row],[Name]],1)),RIGHT(OpCodes[[#This Row],[Name]],LEN(OpCodes[[#This Row],[Name]])-1))</f>
        <v>Dmul</v>
      </c>
      <c r="C42" s="1">
        <v>107</v>
      </c>
      <c r="D42" t="s">
        <v>231</v>
      </c>
      <c r="E42" s="1">
        <v>1</v>
      </c>
      <c r="F42" t="s">
        <v>210</v>
      </c>
      <c r="G42" s="1" t="s">
        <v>225</v>
      </c>
      <c r="H42" s="1" t="s">
        <v>225</v>
      </c>
      <c r="J42" s="1" t="s">
        <v>225</v>
      </c>
      <c r="L42" s="1"/>
    </row>
    <row r="43" spans="1:12" x14ac:dyDescent="0.25">
      <c r="A43" t="s">
        <v>118</v>
      </c>
      <c r="B43" t="str">
        <f>CONCATENATE(UPPER(LEFT(OpCodes[[#This Row],[Name]],1)),RIGHT(OpCodes[[#This Row],[Name]],LEN(OpCodes[[#This Row],[Name]])-1))</f>
        <v>Dneg</v>
      </c>
      <c r="C43" s="1">
        <v>119</v>
      </c>
      <c r="D43" t="s">
        <v>231</v>
      </c>
      <c r="E43" s="1">
        <v>1</v>
      </c>
      <c r="F43" t="s">
        <v>210</v>
      </c>
      <c r="G43" s="1" t="s">
        <v>225</v>
      </c>
      <c r="J43" s="1" t="s">
        <v>225</v>
      </c>
      <c r="L43" s="1"/>
    </row>
    <row r="44" spans="1:12" x14ac:dyDescent="0.25">
      <c r="A44" t="s">
        <v>115</v>
      </c>
      <c r="B44" t="str">
        <f>CONCATENATE(UPPER(LEFT(OpCodes[[#This Row],[Name]],1)),RIGHT(OpCodes[[#This Row],[Name]],LEN(OpCodes[[#This Row],[Name]])-1))</f>
        <v>Drem</v>
      </c>
      <c r="C44" s="1">
        <v>115</v>
      </c>
      <c r="D44" t="s">
        <v>231</v>
      </c>
      <c r="E44" s="1">
        <v>1</v>
      </c>
      <c r="F44" t="s">
        <v>210</v>
      </c>
      <c r="G44" s="1" t="s">
        <v>225</v>
      </c>
      <c r="H44" s="1" t="s">
        <v>225</v>
      </c>
      <c r="J44" s="1" t="s">
        <v>225</v>
      </c>
      <c r="L44" s="1"/>
    </row>
    <row r="45" spans="1:12" x14ac:dyDescent="0.25">
      <c r="A45" t="s">
        <v>174</v>
      </c>
      <c r="B45" t="str">
        <f>CONCATENATE(UPPER(LEFT(OpCodes[[#This Row],[Name]],1)),RIGHT(OpCodes[[#This Row],[Name]],LEN(OpCodes[[#This Row],[Name]])-1))</f>
        <v>Dreturn</v>
      </c>
      <c r="C45" s="1">
        <v>175</v>
      </c>
      <c r="D45" t="s">
        <v>231</v>
      </c>
      <c r="E45" s="1">
        <v>1</v>
      </c>
      <c r="F45" t="s">
        <v>211</v>
      </c>
      <c r="G45" s="1" t="s">
        <v>225</v>
      </c>
      <c r="J45" s="1">
        <v>0</v>
      </c>
      <c r="L45" s="1"/>
    </row>
    <row r="46" spans="1:12" x14ac:dyDescent="0.25">
      <c r="A46" t="s">
        <v>57</v>
      </c>
      <c r="B46" t="str">
        <f>CONCATENATE(UPPER(LEFT(OpCodes[[#This Row],[Name]],1)),RIGHT(OpCodes[[#This Row],[Name]],LEN(OpCodes[[#This Row],[Name]])-1))</f>
        <v>Dstore</v>
      </c>
      <c r="C46" s="1">
        <v>57</v>
      </c>
      <c r="D46" t="s">
        <v>229</v>
      </c>
      <c r="E46" s="1">
        <v>2</v>
      </c>
      <c r="F46" t="s">
        <v>210</v>
      </c>
      <c r="G46" s="1" t="s">
        <v>225</v>
      </c>
      <c r="J46" s="1">
        <v>0</v>
      </c>
      <c r="L46" s="1"/>
    </row>
    <row r="47" spans="1:12" x14ac:dyDescent="0.25">
      <c r="A47" t="s">
        <v>71</v>
      </c>
      <c r="B47" t="str">
        <f>CONCATENATE(UPPER(LEFT(OpCodes[[#This Row],[Name]],1)),RIGHT(OpCodes[[#This Row],[Name]],LEN(OpCodes[[#This Row],[Name]])-1))</f>
        <v>Dstore_0</v>
      </c>
      <c r="C47" s="1">
        <v>71</v>
      </c>
      <c r="D47" t="s">
        <v>231</v>
      </c>
      <c r="E47" s="1">
        <v>1</v>
      </c>
      <c r="F47" t="s">
        <v>210</v>
      </c>
      <c r="G47" s="1" t="s">
        <v>225</v>
      </c>
      <c r="J47" s="1">
        <v>0</v>
      </c>
      <c r="L47" s="1"/>
    </row>
    <row r="48" spans="1:12" x14ac:dyDescent="0.25">
      <c r="A48" t="s">
        <v>72</v>
      </c>
      <c r="B48" t="str">
        <f>CONCATENATE(UPPER(LEFT(OpCodes[[#This Row],[Name]],1)),RIGHT(OpCodes[[#This Row],[Name]],LEN(OpCodes[[#This Row],[Name]])-1))</f>
        <v>Dstore_1</v>
      </c>
      <c r="C48" s="1">
        <v>72</v>
      </c>
      <c r="D48" t="s">
        <v>231</v>
      </c>
      <c r="E48" s="1">
        <v>1</v>
      </c>
      <c r="F48" t="s">
        <v>210</v>
      </c>
      <c r="G48" s="1" t="s">
        <v>225</v>
      </c>
      <c r="J48" s="1">
        <v>0</v>
      </c>
      <c r="L48" s="1"/>
    </row>
    <row r="49" spans="1:12" x14ac:dyDescent="0.25">
      <c r="A49" t="s">
        <v>73</v>
      </c>
      <c r="B49" t="str">
        <f>CONCATENATE(UPPER(LEFT(OpCodes[[#This Row],[Name]],1)),RIGHT(OpCodes[[#This Row],[Name]],LEN(OpCodes[[#This Row],[Name]])-1))</f>
        <v>Dstore_2</v>
      </c>
      <c r="C49" s="1">
        <v>73</v>
      </c>
      <c r="D49" t="s">
        <v>231</v>
      </c>
      <c r="E49" s="1">
        <v>1</v>
      </c>
      <c r="F49" t="s">
        <v>210</v>
      </c>
      <c r="G49" s="1" t="s">
        <v>225</v>
      </c>
      <c r="J49" s="1">
        <v>0</v>
      </c>
      <c r="L49" s="1"/>
    </row>
    <row r="50" spans="1:12" x14ac:dyDescent="0.25">
      <c r="A50" t="s">
        <v>74</v>
      </c>
      <c r="B50" t="str">
        <f>CONCATENATE(UPPER(LEFT(OpCodes[[#This Row],[Name]],1)),RIGHT(OpCodes[[#This Row],[Name]],LEN(OpCodes[[#This Row],[Name]])-1))</f>
        <v>Dstore_3</v>
      </c>
      <c r="C50" s="1">
        <v>74</v>
      </c>
      <c r="D50" t="s">
        <v>231</v>
      </c>
      <c r="E50" s="1">
        <v>1</v>
      </c>
      <c r="F50" t="s">
        <v>210</v>
      </c>
      <c r="G50" s="1" t="s">
        <v>225</v>
      </c>
      <c r="J50" s="1">
        <v>0</v>
      </c>
      <c r="L50" s="1"/>
    </row>
    <row r="51" spans="1:12" x14ac:dyDescent="0.25">
      <c r="A51" t="s">
        <v>103</v>
      </c>
      <c r="B51" t="str">
        <f>CONCATENATE(UPPER(LEFT(OpCodes[[#This Row],[Name]],1)),RIGHT(OpCodes[[#This Row],[Name]],LEN(OpCodes[[#This Row],[Name]])-1))</f>
        <v>Dsub</v>
      </c>
      <c r="C51" s="1">
        <v>103</v>
      </c>
      <c r="D51" t="s">
        <v>231</v>
      </c>
      <c r="E51" s="1">
        <v>1</v>
      </c>
      <c r="F51" t="s">
        <v>210</v>
      </c>
      <c r="G51" s="1" t="s">
        <v>225</v>
      </c>
      <c r="J51" s="1" t="s">
        <v>225</v>
      </c>
      <c r="L51" s="1"/>
    </row>
    <row r="52" spans="1:12" x14ac:dyDescent="0.25">
      <c r="A52" t="s">
        <v>89</v>
      </c>
      <c r="B52" t="str">
        <f>CONCATENATE(UPPER(LEFT(OpCodes[[#This Row],[Name]],1)),RIGHT(OpCodes[[#This Row],[Name]],LEN(OpCodes[[#This Row],[Name]])-1))</f>
        <v>Dup</v>
      </c>
      <c r="C52" s="1">
        <v>89</v>
      </c>
      <c r="D52" t="s">
        <v>231</v>
      </c>
      <c r="E52" s="1">
        <v>1</v>
      </c>
      <c r="F52" t="s">
        <v>210</v>
      </c>
      <c r="G52" s="2">
        <v>1</v>
      </c>
      <c r="H52" s="2"/>
      <c r="I52" s="2"/>
      <c r="J52" s="2">
        <v>1</v>
      </c>
      <c r="K52" s="2">
        <v>1</v>
      </c>
      <c r="L52" s="1"/>
    </row>
    <row r="53" spans="1:12" x14ac:dyDescent="0.25">
      <c r="A53" t="s">
        <v>90</v>
      </c>
      <c r="B53" t="str">
        <f>CONCATENATE(UPPER(LEFT(OpCodes[[#This Row],[Name]],1)),RIGHT(OpCodes[[#This Row],[Name]],LEN(OpCodes[[#This Row],[Name]])-1))</f>
        <v>Dup_x1</v>
      </c>
      <c r="C53" s="1">
        <v>90</v>
      </c>
      <c r="D53" t="s">
        <v>231</v>
      </c>
      <c r="E53" s="1">
        <v>1</v>
      </c>
      <c r="F53" t="s">
        <v>210</v>
      </c>
      <c r="G53" s="2">
        <v>1</v>
      </c>
      <c r="H53" s="2">
        <v>1</v>
      </c>
      <c r="I53" s="2"/>
      <c r="J53" s="2">
        <v>1</v>
      </c>
      <c r="K53" s="2">
        <v>1</v>
      </c>
      <c r="L53" s="1"/>
    </row>
    <row r="54" spans="1:12" x14ac:dyDescent="0.25">
      <c r="A54" t="s">
        <v>91</v>
      </c>
      <c r="B54" t="str">
        <f>CONCATENATE(UPPER(LEFT(OpCodes[[#This Row],[Name]],1)),RIGHT(OpCodes[[#This Row],[Name]],LEN(OpCodes[[#This Row],[Name]])-1))</f>
        <v>Dup_x2</v>
      </c>
      <c r="C54" s="1">
        <v>91</v>
      </c>
      <c r="D54" t="s">
        <v>231</v>
      </c>
      <c r="E54" s="1">
        <v>1</v>
      </c>
      <c r="F54" t="s">
        <v>210</v>
      </c>
      <c r="G54" s="2" t="s">
        <v>229</v>
      </c>
      <c r="H54" s="2"/>
      <c r="I54" s="2"/>
      <c r="J54" s="2" t="s">
        <v>229</v>
      </c>
      <c r="K54" s="2"/>
      <c r="L54" s="1"/>
    </row>
    <row r="55" spans="1:12" x14ac:dyDescent="0.25">
      <c r="A55" t="s">
        <v>92</v>
      </c>
      <c r="B55" t="str">
        <f>CONCATENATE(UPPER(LEFT(OpCodes[[#This Row],[Name]],1)),RIGHT(OpCodes[[#This Row],[Name]],LEN(OpCodes[[#This Row],[Name]])-1))</f>
        <v>Dup2</v>
      </c>
      <c r="C55" s="1">
        <v>92</v>
      </c>
      <c r="D55" t="s">
        <v>231</v>
      </c>
      <c r="E55" s="1">
        <v>1</v>
      </c>
      <c r="F55" t="s">
        <v>210</v>
      </c>
      <c r="G55" s="2" t="s">
        <v>229</v>
      </c>
      <c r="H55" s="2"/>
      <c r="I55" s="2"/>
      <c r="J55" s="2" t="s">
        <v>229</v>
      </c>
      <c r="K55" s="2"/>
      <c r="L55" s="1"/>
    </row>
    <row r="56" spans="1:12" x14ac:dyDescent="0.25">
      <c r="A56" t="s">
        <v>93</v>
      </c>
      <c r="B56" t="str">
        <f>CONCATENATE(UPPER(LEFT(OpCodes[[#This Row],[Name]],1)),RIGHT(OpCodes[[#This Row],[Name]],LEN(OpCodes[[#This Row],[Name]])-1))</f>
        <v>Dup2_x1</v>
      </c>
      <c r="C56" s="1">
        <v>93</v>
      </c>
      <c r="D56" t="s">
        <v>231</v>
      </c>
      <c r="E56" s="1">
        <v>1</v>
      </c>
      <c r="F56" t="s">
        <v>210</v>
      </c>
      <c r="G56" s="2" t="s">
        <v>229</v>
      </c>
      <c r="H56" s="2"/>
      <c r="I56" s="2"/>
      <c r="J56" s="2" t="s">
        <v>229</v>
      </c>
      <c r="K56" s="2"/>
      <c r="L56" s="1"/>
    </row>
    <row r="57" spans="1:12" x14ac:dyDescent="0.25">
      <c r="A57" t="s">
        <v>94</v>
      </c>
      <c r="B57" t="str">
        <f>CONCATENATE(UPPER(LEFT(OpCodes[[#This Row],[Name]],1)),RIGHT(OpCodes[[#This Row],[Name]],LEN(OpCodes[[#This Row],[Name]])-1))</f>
        <v>Dup2_x2</v>
      </c>
      <c r="C57" s="1">
        <v>94</v>
      </c>
      <c r="D57" t="s">
        <v>231</v>
      </c>
      <c r="E57" s="1">
        <v>1</v>
      </c>
      <c r="F57" t="s">
        <v>210</v>
      </c>
      <c r="G57" s="2" t="s">
        <v>229</v>
      </c>
      <c r="H57" s="2"/>
      <c r="I57" s="2"/>
      <c r="J57" s="2" t="s">
        <v>229</v>
      </c>
      <c r="K57" s="2"/>
      <c r="L57" s="1"/>
    </row>
    <row r="58" spans="1:12" x14ac:dyDescent="0.25">
      <c r="A58" t="s">
        <v>140</v>
      </c>
      <c r="B58" t="str">
        <f>CONCATENATE(UPPER(LEFT(OpCodes[[#This Row],[Name]],1)),RIGHT(OpCodes[[#This Row],[Name]],LEN(OpCodes[[#This Row],[Name]])-1))</f>
        <v>F2d</v>
      </c>
      <c r="C58" s="1">
        <v>141</v>
      </c>
      <c r="D58" t="s">
        <v>231</v>
      </c>
      <c r="E58" s="1">
        <v>1</v>
      </c>
      <c r="F58" t="s">
        <v>210</v>
      </c>
      <c r="G58" s="1" t="s">
        <v>226</v>
      </c>
      <c r="J58" s="1" t="s">
        <v>225</v>
      </c>
      <c r="L58" s="1"/>
    </row>
    <row r="59" spans="1:12" x14ac:dyDescent="0.25">
      <c r="A59" t="s">
        <v>138</v>
      </c>
      <c r="B59" t="str">
        <f>CONCATENATE(UPPER(LEFT(OpCodes[[#This Row],[Name]],1)),RIGHT(OpCodes[[#This Row],[Name]],LEN(OpCodes[[#This Row],[Name]])-1))</f>
        <v>F2i</v>
      </c>
      <c r="C59" s="1">
        <v>139</v>
      </c>
      <c r="D59" t="s">
        <v>231</v>
      </c>
      <c r="E59" s="1">
        <v>1</v>
      </c>
      <c r="F59" t="s">
        <v>210</v>
      </c>
      <c r="G59" s="1" t="s">
        <v>226</v>
      </c>
      <c r="J59" s="1" t="s">
        <v>221</v>
      </c>
      <c r="L59" s="1"/>
    </row>
    <row r="60" spans="1:12" x14ac:dyDescent="0.25">
      <c r="A60" t="s">
        <v>139</v>
      </c>
      <c r="B60" t="str">
        <f>CONCATENATE(UPPER(LEFT(OpCodes[[#This Row],[Name]],1)),RIGHT(OpCodes[[#This Row],[Name]],LEN(OpCodes[[#This Row],[Name]])-1))</f>
        <v>F2l</v>
      </c>
      <c r="C60" s="1">
        <v>140</v>
      </c>
      <c r="D60" t="s">
        <v>231</v>
      </c>
      <c r="E60" s="1">
        <v>1</v>
      </c>
      <c r="F60" t="s">
        <v>210</v>
      </c>
      <c r="G60" s="1" t="s">
        <v>226</v>
      </c>
      <c r="J60" s="1" t="s">
        <v>227</v>
      </c>
      <c r="L60" s="1"/>
    </row>
    <row r="61" spans="1:12" x14ac:dyDescent="0.25">
      <c r="A61" t="s">
        <v>98</v>
      </c>
      <c r="B61" t="str">
        <f>CONCATENATE(UPPER(LEFT(OpCodes[[#This Row],[Name]],1)),RIGHT(OpCodes[[#This Row],[Name]],LEN(OpCodes[[#This Row],[Name]])-1))</f>
        <v>Fadd</v>
      </c>
      <c r="C61" s="1">
        <v>98</v>
      </c>
      <c r="D61" t="s">
        <v>231</v>
      </c>
      <c r="E61" s="1">
        <v>1</v>
      </c>
      <c r="F61" t="s">
        <v>210</v>
      </c>
      <c r="G61" s="1" t="s">
        <v>226</v>
      </c>
      <c r="H61" s="1" t="s">
        <v>226</v>
      </c>
      <c r="J61" s="1" t="s">
        <v>226</v>
      </c>
      <c r="L61" s="1"/>
    </row>
    <row r="62" spans="1:12" x14ac:dyDescent="0.25">
      <c r="A62" t="s">
        <v>48</v>
      </c>
      <c r="B62" t="str">
        <f>CONCATENATE(UPPER(LEFT(OpCodes[[#This Row],[Name]],1)),RIGHT(OpCodes[[#This Row],[Name]],LEN(OpCodes[[#This Row],[Name]])-1))</f>
        <v>Faload</v>
      </c>
      <c r="C62" s="1">
        <v>48</v>
      </c>
      <c r="D62" t="s">
        <v>231</v>
      </c>
      <c r="E62" s="1">
        <v>1</v>
      </c>
      <c r="F62" t="s">
        <v>210</v>
      </c>
      <c r="G62" s="1" t="s">
        <v>222</v>
      </c>
      <c r="H62" s="1" t="s">
        <v>221</v>
      </c>
      <c r="J62" s="1" t="s">
        <v>226</v>
      </c>
      <c r="L62" s="1"/>
    </row>
    <row r="63" spans="1:12" x14ac:dyDescent="0.25">
      <c r="A63" t="s">
        <v>81</v>
      </c>
      <c r="B63" t="str">
        <f>CONCATENATE(UPPER(LEFT(OpCodes[[#This Row],[Name]],1)),RIGHT(OpCodes[[#This Row],[Name]],LEN(OpCodes[[#This Row],[Name]])-1))</f>
        <v>Fastore</v>
      </c>
      <c r="C63" s="1">
        <v>81</v>
      </c>
      <c r="D63" t="s">
        <v>231</v>
      </c>
      <c r="E63" s="1">
        <v>1</v>
      </c>
      <c r="F63" t="s">
        <v>210</v>
      </c>
      <c r="G63" s="1" t="s">
        <v>222</v>
      </c>
      <c r="H63" s="1" t="s">
        <v>221</v>
      </c>
      <c r="I63" s="1" t="s">
        <v>226</v>
      </c>
      <c r="J63" s="1">
        <v>0</v>
      </c>
      <c r="L63" s="1"/>
    </row>
    <row r="64" spans="1:12" x14ac:dyDescent="0.25">
      <c r="A64" t="s">
        <v>149</v>
      </c>
      <c r="B64" t="str">
        <f>CONCATENATE(UPPER(LEFT(OpCodes[[#This Row],[Name]],1)),RIGHT(OpCodes[[#This Row],[Name]],LEN(OpCodes[[#This Row],[Name]])-1))</f>
        <v>Fcmpg</v>
      </c>
      <c r="C64" s="1">
        <v>150</v>
      </c>
      <c r="D64" t="s">
        <v>231</v>
      </c>
      <c r="E64" s="1">
        <v>1</v>
      </c>
      <c r="F64" t="s">
        <v>210</v>
      </c>
      <c r="G64" s="1" t="s">
        <v>226</v>
      </c>
      <c r="H64" s="1" t="s">
        <v>226</v>
      </c>
      <c r="J64" s="1" t="s">
        <v>221</v>
      </c>
      <c r="L64" s="1"/>
    </row>
    <row r="65" spans="1:12" x14ac:dyDescent="0.25">
      <c r="A65" t="s">
        <v>148</v>
      </c>
      <c r="B65" t="str">
        <f>CONCATENATE(UPPER(LEFT(OpCodes[[#This Row],[Name]],1)),RIGHT(OpCodes[[#This Row],[Name]],LEN(OpCodes[[#This Row],[Name]])-1))</f>
        <v>Fcmpl</v>
      </c>
      <c r="C65" s="1">
        <v>149</v>
      </c>
      <c r="D65" t="s">
        <v>231</v>
      </c>
      <c r="E65" s="1">
        <v>1</v>
      </c>
      <c r="F65" t="s">
        <v>210</v>
      </c>
      <c r="G65" s="1" t="s">
        <v>226</v>
      </c>
      <c r="H65" s="1" t="s">
        <v>226</v>
      </c>
      <c r="J65" s="1" t="s">
        <v>221</v>
      </c>
      <c r="L65" s="1"/>
    </row>
    <row r="66" spans="1:12" x14ac:dyDescent="0.25">
      <c r="A66" t="s">
        <v>11</v>
      </c>
      <c r="B66" t="str">
        <f>CONCATENATE(UPPER(LEFT(OpCodes[[#This Row],[Name]],1)),RIGHT(OpCodes[[#This Row],[Name]],LEN(OpCodes[[#This Row],[Name]])-1))</f>
        <v>Fconst_0</v>
      </c>
      <c r="C66" s="1">
        <v>11</v>
      </c>
      <c r="D66" t="s">
        <v>231</v>
      </c>
      <c r="E66" s="1">
        <v>1</v>
      </c>
      <c r="F66" t="s">
        <v>210</v>
      </c>
      <c r="G66" s="1">
        <v>0</v>
      </c>
      <c r="J66" s="1" t="s">
        <v>226</v>
      </c>
      <c r="L66" s="1"/>
    </row>
    <row r="67" spans="1:12" x14ac:dyDescent="0.25">
      <c r="A67" t="s">
        <v>12</v>
      </c>
      <c r="B67" t="str">
        <f>CONCATENATE(UPPER(LEFT(OpCodes[[#This Row],[Name]],1)),RIGHT(OpCodes[[#This Row],[Name]],LEN(OpCodes[[#This Row],[Name]])-1))</f>
        <v>Fconst_1</v>
      </c>
      <c r="C67" s="1">
        <v>12</v>
      </c>
      <c r="D67" t="s">
        <v>231</v>
      </c>
      <c r="E67" s="1">
        <v>1</v>
      </c>
      <c r="F67" t="s">
        <v>210</v>
      </c>
      <c r="G67" s="1">
        <v>0</v>
      </c>
      <c r="J67" s="1" t="s">
        <v>226</v>
      </c>
      <c r="L67" s="1"/>
    </row>
    <row r="68" spans="1:12" x14ac:dyDescent="0.25">
      <c r="A68" t="s">
        <v>13</v>
      </c>
      <c r="B68" t="str">
        <f>CONCATENATE(UPPER(LEFT(OpCodes[[#This Row],[Name]],1)),RIGHT(OpCodes[[#This Row],[Name]],LEN(OpCodes[[#This Row],[Name]])-1))</f>
        <v>Fconst_2</v>
      </c>
      <c r="C68" s="1">
        <v>13</v>
      </c>
      <c r="D68" t="s">
        <v>231</v>
      </c>
      <c r="E68" s="1">
        <v>1</v>
      </c>
      <c r="F68" t="s">
        <v>210</v>
      </c>
      <c r="G68" s="1">
        <v>0</v>
      </c>
      <c r="J68" s="1" t="s">
        <v>226</v>
      </c>
      <c r="L68" s="1"/>
    </row>
    <row r="69" spans="1:12" x14ac:dyDescent="0.25">
      <c r="A69" t="s">
        <v>110</v>
      </c>
      <c r="B69" t="str">
        <f>CONCATENATE(UPPER(LEFT(OpCodes[[#This Row],[Name]],1)),RIGHT(OpCodes[[#This Row],[Name]],LEN(OpCodes[[#This Row],[Name]])-1))</f>
        <v>Fdiv</v>
      </c>
      <c r="C69" s="1">
        <v>110</v>
      </c>
      <c r="D69" t="s">
        <v>231</v>
      </c>
      <c r="E69" s="1">
        <v>1</v>
      </c>
      <c r="F69" t="s">
        <v>210</v>
      </c>
      <c r="G69" s="1" t="s">
        <v>226</v>
      </c>
      <c r="H69" s="1" t="s">
        <v>226</v>
      </c>
      <c r="J69" s="1" t="s">
        <v>226</v>
      </c>
      <c r="L69" s="1"/>
    </row>
    <row r="70" spans="1:12" x14ac:dyDescent="0.25">
      <c r="A70" t="s">
        <v>23</v>
      </c>
      <c r="B70" t="str">
        <f>CONCATENATE(UPPER(LEFT(OpCodes[[#This Row],[Name]],1)),RIGHT(OpCodes[[#This Row],[Name]],LEN(OpCodes[[#This Row],[Name]])-1))</f>
        <v>Fload</v>
      </c>
      <c r="C70" s="1">
        <v>23</v>
      </c>
      <c r="D70" t="s">
        <v>229</v>
      </c>
      <c r="E70" s="1">
        <v>2</v>
      </c>
      <c r="F70" t="s">
        <v>210</v>
      </c>
      <c r="G70" s="1">
        <v>0</v>
      </c>
      <c r="J70" s="1" t="s">
        <v>226</v>
      </c>
      <c r="L70" s="1"/>
    </row>
    <row r="71" spans="1:12" x14ac:dyDescent="0.25">
      <c r="A71" t="s">
        <v>34</v>
      </c>
      <c r="B71" t="str">
        <f>CONCATENATE(UPPER(LEFT(OpCodes[[#This Row],[Name]],1)),RIGHT(OpCodes[[#This Row],[Name]],LEN(OpCodes[[#This Row],[Name]])-1))</f>
        <v>Fload_0</v>
      </c>
      <c r="C71" s="1">
        <v>34</v>
      </c>
      <c r="D71" t="s">
        <v>231</v>
      </c>
      <c r="E71" s="1">
        <v>1</v>
      </c>
      <c r="F71" t="s">
        <v>210</v>
      </c>
      <c r="G71" s="1">
        <v>0</v>
      </c>
      <c r="J71" s="1" t="s">
        <v>226</v>
      </c>
      <c r="L71" s="1"/>
    </row>
    <row r="72" spans="1:12" x14ac:dyDescent="0.25">
      <c r="A72" t="s">
        <v>35</v>
      </c>
      <c r="B72" t="str">
        <f>CONCATENATE(UPPER(LEFT(OpCodes[[#This Row],[Name]],1)),RIGHT(OpCodes[[#This Row],[Name]],LEN(OpCodes[[#This Row],[Name]])-1))</f>
        <v>Fload_1</v>
      </c>
      <c r="C72" s="1">
        <v>35</v>
      </c>
      <c r="D72" t="s">
        <v>231</v>
      </c>
      <c r="E72" s="1">
        <v>1</v>
      </c>
      <c r="F72" t="s">
        <v>210</v>
      </c>
      <c r="G72" s="1">
        <v>0</v>
      </c>
      <c r="J72" s="1" t="s">
        <v>226</v>
      </c>
      <c r="L72" s="1"/>
    </row>
    <row r="73" spans="1:12" x14ac:dyDescent="0.25">
      <c r="A73" t="s">
        <v>36</v>
      </c>
      <c r="B73" t="str">
        <f>CONCATENATE(UPPER(LEFT(OpCodes[[#This Row],[Name]],1)),RIGHT(OpCodes[[#This Row],[Name]],LEN(OpCodes[[#This Row],[Name]])-1))</f>
        <v>Fload_2</v>
      </c>
      <c r="C73" s="1">
        <v>36</v>
      </c>
      <c r="D73" t="s">
        <v>231</v>
      </c>
      <c r="E73" s="1">
        <v>1</v>
      </c>
      <c r="F73" t="s">
        <v>210</v>
      </c>
      <c r="G73" s="1">
        <v>0</v>
      </c>
      <c r="J73" s="1" t="s">
        <v>226</v>
      </c>
      <c r="L73" s="1"/>
    </row>
    <row r="74" spans="1:12" x14ac:dyDescent="0.25">
      <c r="A74" t="s">
        <v>37</v>
      </c>
      <c r="B74" t="str">
        <f>CONCATENATE(UPPER(LEFT(OpCodes[[#This Row],[Name]],1)),RIGHT(OpCodes[[#This Row],[Name]],LEN(OpCodes[[#This Row],[Name]])-1))</f>
        <v>Fload_3</v>
      </c>
      <c r="C74" s="1">
        <v>37</v>
      </c>
      <c r="D74" t="s">
        <v>231</v>
      </c>
      <c r="E74" s="1">
        <v>1</v>
      </c>
      <c r="F74" t="s">
        <v>210</v>
      </c>
      <c r="G74" s="1">
        <v>0</v>
      </c>
      <c r="J74" s="1" t="s">
        <v>226</v>
      </c>
      <c r="L74" s="1"/>
    </row>
    <row r="75" spans="1:12" x14ac:dyDescent="0.25">
      <c r="A75" t="s">
        <v>106</v>
      </c>
      <c r="B75" t="str">
        <f>CONCATENATE(UPPER(LEFT(OpCodes[[#This Row],[Name]],1)),RIGHT(OpCodes[[#This Row],[Name]],LEN(OpCodes[[#This Row],[Name]])-1))</f>
        <v>Fmul</v>
      </c>
      <c r="C75" s="1">
        <v>106</v>
      </c>
      <c r="D75" t="s">
        <v>231</v>
      </c>
      <c r="E75" s="1">
        <v>1</v>
      </c>
      <c r="F75" t="s">
        <v>210</v>
      </c>
      <c r="G75" s="1" t="s">
        <v>226</v>
      </c>
      <c r="H75" s="1" t="s">
        <v>226</v>
      </c>
      <c r="J75" s="1" t="s">
        <v>226</v>
      </c>
      <c r="L75" s="1"/>
    </row>
    <row r="76" spans="1:12" x14ac:dyDescent="0.25">
      <c r="A76" t="s">
        <v>117</v>
      </c>
      <c r="B76" t="str">
        <f>CONCATENATE(UPPER(LEFT(OpCodes[[#This Row],[Name]],1)),RIGHT(OpCodes[[#This Row],[Name]],LEN(OpCodes[[#This Row],[Name]])-1))</f>
        <v>Fneg</v>
      </c>
      <c r="C76" s="1">
        <v>118</v>
      </c>
      <c r="D76" t="s">
        <v>231</v>
      </c>
      <c r="E76" s="1">
        <v>1</v>
      </c>
      <c r="F76" t="s">
        <v>210</v>
      </c>
      <c r="G76" s="1" t="s">
        <v>226</v>
      </c>
      <c r="J76" s="1" t="s">
        <v>226</v>
      </c>
      <c r="L76" s="1"/>
    </row>
    <row r="77" spans="1:12" x14ac:dyDescent="0.25">
      <c r="A77" t="s">
        <v>114</v>
      </c>
      <c r="B77" t="str">
        <f>CONCATENATE(UPPER(LEFT(OpCodes[[#This Row],[Name]],1)),RIGHT(OpCodes[[#This Row],[Name]],LEN(OpCodes[[#This Row],[Name]])-1))</f>
        <v>Frem</v>
      </c>
      <c r="C77" s="1">
        <v>114</v>
      </c>
      <c r="D77" t="s">
        <v>231</v>
      </c>
      <c r="E77" s="1">
        <v>1</v>
      </c>
      <c r="F77" t="s">
        <v>210</v>
      </c>
      <c r="G77" s="1" t="s">
        <v>226</v>
      </c>
      <c r="H77" s="1" t="s">
        <v>226</v>
      </c>
      <c r="J77" s="1" t="s">
        <v>226</v>
      </c>
      <c r="L77" s="1"/>
    </row>
    <row r="78" spans="1:12" x14ac:dyDescent="0.25">
      <c r="A78" t="s">
        <v>173</v>
      </c>
      <c r="B78" t="str">
        <f>CONCATENATE(UPPER(LEFT(OpCodes[[#This Row],[Name]],1)),RIGHT(OpCodes[[#This Row],[Name]],LEN(OpCodes[[#This Row],[Name]])-1))</f>
        <v>Freturn</v>
      </c>
      <c r="C78" s="1">
        <v>174</v>
      </c>
      <c r="D78" t="s">
        <v>231</v>
      </c>
      <c r="E78" s="1">
        <v>1</v>
      </c>
      <c r="F78" t="s">
        <v>211</v>
      </c>
      <c r="G78" s="1" t="s">
        <v>226</v>
      </c>
      <c r="J78" s="1">
        <v>0</v>
      </c>
      <c r="L78" s="1"/>
    </row>
    <row r="79" spans="1:12" x14ac:dyDescent="0.25">
      <c r="A79" t="s">
        <v>56</v>
      </c>
      <c r="B79" t="str">
        <f>CONCATENATE(UPPER(LEFT(OpCodes[[#This Row],[Name]],1)),RIGHT(OpCodes[[#This Row],[Name]],LEN(OpCodes[[#This Row],[Name]])-1))</f>
        <v>Fstore</v>
      </c>
      <c r="C79" s="1">
        <v>56</v>
      </c>
      <c r="D79" t="s">
        <v>229</v>
      </c>
      <c r="E79" s="1">
        <v>2</v>
      </c>
      <c r="F79" t="s">
        <v>210</v>
      </c>
      <c r="G79" s="1" t="s">
        <v>226</v>
      </c>
      <c r="J79" s="1">
        <v>0</v>
      </c>
      <c r="L79" s="1"/>
    </row>
    <row r="80" spans="1:12" x14ac:dyDescent="0.25">
      <c r="A80" t="s">
        <v>67</v>
      </c>
      <c r="B80" t="str">
        <f>CONCATENATE(UPPER(LEFT(OpCodes[[#This Row],[Name]],1)),RIGHT(OpCodes[[#This Row],[Name]],LEN(OpCodes[[#This Row],[Name]])-1))</f>
        <v>Fstore_0</v>
      </c>
      <c r="C80" s="1">
        <v>67</v>
      </c>
      <c r="D80" t="s">
        <v>231</v>
      </c>
      <c r="E80" s="1">
        <v>1</v>
      </c>
      <c r="F80" t="s">
        <v>210</v>
      </c>
      <c r="G80" s="1" t="s">
        <v>226</v>
      </c>
      <c r="J80" s="1">
        <v>0</v>
      </c>
      <c r="L80" s="1"/>
    </row>
    <row r="81" spans="1:12" x14ac:dyDescent="0.25">
      <c r="A81" t="s">
        <v>68</v>
      </c>
      <c r="B81" t="str">
        <f>CONCATENATE(UPPER(LEFT(OpCodes[[#This Row],[Name]],1)),RIGHT(OpCodes[[#This Row],[Name]],LEN(OpCodes[[#This Row],[Name]])-1))</f>
        <v>Fstore_1</v>
      </c>
      <c r="C81" s="1">
        <v>68</v>
      </c>
      <c r="D81" t="s">
        <v>231</v>
      </c>
      <c r="E81" s="1">
        <v>1</v>
      </c>
      <c r="F81" t="s">
        <v>210</v>
      </c>
      <c r="G81" s="1" t="s">
        <v>226</v>
      </c>
      <c r="J81" s="1">
        <v>0</v>
      </c>
      <c r="L81" s="1"/>
    </row>
    <row r="82" spans="1:12" x14ac:dyDescent="0.25">
      <c r="A82" t="s">
        <v>69</v>
      </c>
      <c r="B82" t="str">
        <f>CONCATENATE(UPPER(LEFT(OpCodes[[#This Row],[Name]],1)),RIGHT(OpCodes[[#This Row],[Name]],LEN(OpCodes[[#This Row],[Name]])-1))</f>
        <v>Fstore_2</v>
      </c>
      <c r="C82" s="1">
        <v>69</v>
      </c>
      <c r="D82" t="s">
        <v>231</v>
      </c>
      <c r="E82" s="1">
        <v>1</v>
      </c>
      <c r="F82" t="s">
        <v>210</v>
      </c>
      <c r="G82" s="1" t="s">
        <v>226</v>
      </c>
      <c r="J82" s="1">
        <v>0</v>
      </c>
      <c r="L82" s="1"/>
    </row>
    <row r="83" spans="1:12" x14ac:dyDescent="0.25">
      <c r="A83" t="s">
        <v>70</v>
      </c>
      <c r="B83" t="str">
        <f>CONCATENATE(UPPER(LEFT(OpCodes[[#This Row],[Name]],1)),RIGHT(OpCodes[[#This Row],[Name]],LEN(OpCodes[[#This Row],[Name]])-1))</f>
        <v>Fstore_3</v>
      </c>
      <c r="C83" s="1">
        <v>70</v>
      </c>
      <c r="D83" t="s">
        <v>231</v>
      </c>
      <c r="E83" s="1">
        <v>1</v>
      </c>
      <c r="F83" t="s">
        <v>210</v>
      </c>
      <c r="G83" s="1" t="s">
        <v>226</v>
      </c>
      <c r="J83" s="1">
        <v>0</v>
      </c>
      <c r="L83" s="1"/>
    </row>
    <row r="84" spans="1:12" x14ac:dyDescent="0.25">
      <c r="A84" t="s">
        <v>102</v>
      </c>
      <c r="B84" t="str">
        <f>CONCATENATE(UPPER(LEFT(OpCodes[[#This Row],[Name]],1)),RIGHT(OpCodes[[#This Row],[Name]],LEN(OpCodes[[#This Row],[Name]])-1))</f>
        <v>Fsub</v>
      </c>
      <c r="C84" s="1">
        <v>102</v>
      </c>
      <c r="D84" t="s">
        <v>231</v>
      </c>
      <c r="E84" s="1">
        <v>1</v>
      </c>
      <c r="F84" t="s">
        <v>210</v>
      </c>
      <c r="G84" s="1" t="s">
        <v>226</v>
      </c>
      <c r="H84" s="1" t="s">
        <v>226</v>
      </c>
      <c r="J84" s="1" t="s">
        <v>226</v>
      </c>
      <c r="L84" s="1"/>
    </row>
    <row r="85" spans="1:12" x14ac:dyDescent="0.25">
      <c r="A85" t="s">
        <v>179</v>
      </c>
      <c r="B85" t="str">
        <f>CONCATENATE(UPPER(LEFT(OpCodes[[#This Row],[Name]],1)),RIGHT(OpCodes[[#This Row],[Name]],LEN(OpCodes[[#This Row],[Name]])-1))</f>
        <v>Getfield</v>
      </c>
      <c r="C85" s="1">
        <v>180</v>
      </c>
      <c r="D85" t="s">
        <v>234</v>
      </c>
      <c r="E85" s="1">
        <v>3</v>
      </c>
      <c r="F85" t="s">
        <v>210</v>
      </c>
      <c r="G85" s="1" t="s">
        <v>222</v>
      </c>
      <c r="J85" s="1">
        <v>1</v>
      </c>
      <c r="L85" s="1"/>
    </row>
    <row r="86" spans="1:12" x14ac:dyDescent="0.25">
      <c r="A86" t="s">
        <v>177</v>
      </c>
      <c r="B86" t="str">
        <f>CONCATENATE(UPPER(LEFT(OpCodes[[#This Row],[Name]],1)),RIGHT(OpCodes[[#This Row],[Name]],LEN(OpCodes[[#This Row],[Name]])-1))</f>
        <v>Getstatic</v>
      </c>
      <c r="C86" s="1">
        <v>178</v>
      </c>
      <c r="D86" t="s">
        <v>234</v>
      </c>
      <c r="E86" s="1">
        <v>3</v>
      </c>
      <c r="F86" t="s">
        <v>210</v>
      </c>
      <c r="G86" s="1">
        <v>0</v>
      </c>
      <c r="J86" s="1">
        <v>1</v>
      </c>
      <c r="L86" s="1"/>
    </row>
    <row r="87" spans="1:12" x14ac:dyDescent="0.25">
      <c r="A87" t="s">
        <v>166</v>
      </c>
      <c r="B87" t="str">
        <f>CONCATENATE(UPPER(LEFT(OpCodes[[#This Row],[Name]],1)),RIGHT(OpCodes[[#This Row],[Name]],LEN(OpCodes[[#This Row],[Name]])-1))</f>
        <v>Goto</v>
      </c>
      <c r="C87" s="1">
        <v>167</v>
      </c>
      <c r="D87" t="s">
        <v>235</v>
      </c>
      <c r="E87" s="1">
        <v>3</v>
      </c>
      <c r="F87" t="s">
        <v>215</v>
      </c>
      <c r="G87" s="1">
        <v>0</v>
      </c>
      <c r="J87" s="1">
        <v>0</v>
      </c>
      <c r="L87" s="1"/>
    </row>
    <row r="88" spans="1:12" x14ac:dyDescent="0.25">
      <c r="A88" t="s">
        <v>199</v>
      </c>
      <c r="B88" t="str">
        <f>CONCATENATE(UPPER(LEFT(OpCodes[[#This Row],[Name]],1)),RIGHT(OpCodes[[#This Row],[Name]],LEN(OpCodes[[#This Row],[Name]])-1))</f>
        <v>Goto_w</v>
      </c>
      <c r="C88" s="1">
        <v>200</v>
      </c>
      <c r="D88" t="s">
        <v>236</v>
      </c>
      <c r="E88" s="1">
        <v>5</v>
      </c>
      <c r="F88" t="s">
        <v>215</v>
      </c>
      <c r="G88" s="1">
        <v>0</v>
      </c>
      <c r="J88" s="1">
        <v>0</v>
      </c>
      <c r="L88" s="1"/>
    </row>
    <row r="89" spans="1:12" x14ac:dyDescent="0.25">
      <c r="A89" t="s">
        <v>144</v>
      </c>
      <c r="B89" t="str">
        <f>CONCATENATE(UPPER(LEFT(OpCodes[[#This Row],[Name]],1)),RIGHT(OpCodes[[#This Row],[Name]],LEN(OpCodes[[#This Row],[Name]])-1))</f>
        <v>I2b</v>
      </c>
      <c r="C89" s="1">
        <v>145</v>
      </c>
      <c r="D89" t="s">
        <v>231</v>
      </c>
      <c r="E89" s="1">
        <v>1</v>
      </c>
      <c r="F89" t="s">
        <v>210</v>
      </c>
      <c r="G89" s="1" t="s">
        <v>221</v>
      </c>
      <c r="J89" s="1" t="s">
        <v>221</v>
      </c>
      <c r="L89" s="1"/>
    </row>
    <row r="90" spans="1:12" x14ac:dyDescent="0.25">
      <c r="A90" t="s">
        <v>145</v>
      </c>
      <c r="B90" t="str">
        <f>CONCATENATE(UPPER(LEFT(OpCodes[[#This Row],[Name]],1)),RIGHT(OpCodes[[#This Row],[Name]],LEN(OpCodes[[#This Row],[Name]])-1))</f>
        <v>I2c</v>
      </c>
      <c r="C90" s="1">
        <v>146</v>
      </c>
      <c r="D90" t="s">
        <v>231</v>
      </c>
      <c r="E90" s="1">
        <v>1</v>
      </c>
      <c r="F90" t="s">
        <v>210</v>
      </c>
      <c r="G90" s="1" t="s">
        <v>221</v>
      </c>
      <c r="J90" s="1" t="s">
        <v>221</v>
      </c>
      <c r="L90" s="1"/>
    </row>
    <row r="91" spans="1:12" x14ac:dyDescent="0.25">
      <c r="A91" t="s">
        <v>134</v>
      </c>
      <c r="B91" t="str">
        <f>CONCATENATE(UPPER(LEFT(OpCodes[[#This Row],[Name]],1)),RIGHT(OpCodes[[#This Row],[Name]],LEN(OpCodes[[#This Row],[Name]])-1))</f>
        <v>I2d</v>
      </c>
      <c r="C91" s="1">
        <v>135</v>
      </c>
      <c r="D91" t="s">
        <v>231</v>
      </c>
      <c r="E91" s="1">
        <v>1</v>
      </c>
      <c r="F91" t="s">
        <v>210</v>
      </c>
      <c r="G91" s="1" t="s">
        <v>221</v>
      </c>
      <c r="J91" s="1" t="s">
        <v>225</v>
      </c>
      <c r="L91" s="1"/>
    </row>
    <row r="92" spans="1:12" x14ac:dyDescent="0.25">
      <c r="A92" t="s">
        <v>133</v>
      </c>
      <c r="B92" t="str">
        <f>CONCATENATE(UPPER(LEFT(OpCodes[[#This Row],[Name]],1)),RIGHT(OpCodes[[#This Row],[Name]],LEN(OpCodes[[#This Row],[Name]])-1))</f>
        <v>I2f</v>
      </c>
      <c r="C92" s="1">
        <v>134</v>
      </c>
      <c r="D92" t="s">
        <v>231</v>
      </c>
      <c r="E92" s="1">
        <v>1</v>
      </c>
      <c r="F92" t="s">
        <v>210</v>
      </c>
      <c r="G92" s="1" t="s">
        <v>221</v>
      </c>
      <c r="J92" s="1" t="s">
        <v>226</v>
      </c>
      <c r="L92" s="1"/>
    </row>
    <row r="93" spans="1:12" x14ac:dyDescent="0.25">
      <c r="A93" t="s">
        <v>132</v>
      </c>
      <c r="B93" t="str">
        <f>CONCATENATE(UPPER(LEFT(OpCodes[[#This Row],[Name]],1)),RIGHT(OpCodes[[#This Row],[Name]],LEN(OpCodes[[#This Row],[Name]])-1))</f>
        <v>I2l</v>
      </c>
      <c r="C93" s="1">
        <v>133</v>
      </c>
      <c r="D93" t="s">
        <v>231</v>
      </c>
      <c r="E93" s="1">
        <v>1</v>
      </c>
      <c r="F93" t="s">
        <v>210</v>
      </c>
      <c r="G93" s="1" t="s">
        <v>221</v>
      </c>
      <c r="J93" s="1" t="s">
        <v>227</v>
      </c>
      <c r="L93" s="1"/>
    </row>
    <row r="94" spans="1:12" x14ac:dyDescent="0.25">
      <c r="A94" t="s">
        <v>146</v>
      </c>
      <c r="B94" t="str">
        <f>CONCATENATE(UPPER(LEFT(OpCodes[[#This Row],[Name]],1)),RIGHT(OpCodes[[#This Row],[Name]],LEN(OpCodes[[#This Row],[Name]])-1))</f>
        <v>I2s</v>
      </c>
      <c r="C94" s="1">
        <v>147</v>
      </c>
      <c r="D94" t="s">
        <v>231</v>
      </c>
      <c r="E94" s="1">
        <v>1</v>
      </c>
      <c r="F94" t="s">
        <v>210</v>
      </c>
      <c r="G94" s="1" t="s">
        <v>221</v>
      </c>
      <c r="J94" s="1" t="s">
        <v>221</v>
      </c>
      <c r="L94" s="1"/>
    </row>
    <row r="95" spans="1:12" x14ac:dyDescent="0.25">
      <c r="A95" t="s">
        <v>96</v>
      </c>
      <c r="B95" t="str">
        <f>CONCATENATE(UPPER(LEFT(OpCodes[[#This Row],[Name]],1)),RIGHT(OpCodes[[#This Row],[Name]],LEN(OpCodes[[#This Row],[Name]])-1))</f>
        <v>Iadd</v>
      </c>
      <c r="C95" s="1">
        <v>96</v>
      </c>
      <c r="D95" t="s">
        <v>231</v>
      </c>
      <c r="E95" s="1">
        <v>1</v>
      </c>
      <c r="F95" t="s">
        <v>210</v>
      </c>
      <c r="G95" s="1" t="s">
        <v>221</v>
      </c>
      <c r="H95" s="1" t="s">
        <v>221</v>
      </c>
      <c r="J95" s="1" t="s">
        <v>221</v>
      </c>
      <c r="L95" s="1"/>
    </row>
    <row r="96" spans="1:12" x14ac:dyDescent="0.25">
      <c r="A96" t="s">
        <v>46</v>
      </c>
      <c r="B96" t="str">
        <f>CONCATENATE(UPPER(LEFT(OpCodes[[#This Row],[Name]],1)),RIGHT(OpCodes[[#This Row],[Name]],LEN(OpCodes[[#This Row],[Name]])-1))</f>
        <v>Iaload</v>
      </c>
      <c r="C96" s="1">
        <v>46</v>
      </c>
      <c r="D96" t="s">
        <v>231</v>
      </c>
      <c r="E96" s="1">
        <v>1</v>
      </c>
      <c r="F96" t="s">
        <v>210</v>
      </c>
      <c r="G96" s="1" t="s">
        <v>222</v>
      </c>
      <c r="H96" s="1" t="s">
        <v>221</v>
      </c>
      <c r="J96" s="1" t="s">
        <v>221</v>
      </c>
      <c r="L96" s="1"/>
    </row>
    <row r="97" spans="1:12" x14ac:dyDescent="0.25">
      <c r="A97" t="s">
        <v>125</v>
      </c>
      <c r="B97" t="str">
        <f>CONCATENATE(UPPER(LEFT(OpCodes[[#This Row],[Name]],1)),RIGHT(OpCodes[[#This Row],[Name]],LEN(OpCodes[[#This Row],[Name]])-1))</f>
        <v>Iand</v>
      </c>
      <c r="C97" s="1">
        <v>126</v>
      </c>
      <c r="D97" t="s">
        <v>231</v>
      </c>
      <c r="E97" s="1">
        <v>1</v>
      </c>
      <c r="F97" t="s">
        <v>210</v>
      </c>
      <c r="G97" s="1" t="s">
        <v>221</v>
      </c>
      <c r="H97" s="1" t="s">
        <v>221</v>
      </c>
      <c r="J97" s="1" t="s">
        <v>221</v>
      </c>
      <c r="L97" s="1"/>
    </row>
    <row r="98" spans="1:12" x14ac:dyDescent="0.25">
      <c r="A98" t="s">
        <v>79</v>
      </c>
      <c r="B98" t="str">
        <f>CONCATENATE(UPPER(LEFT(OpCodes[[#This Row],[Name]],1)),RIGHT(OpCodes[[#This Row],[Name]],LEN(OpCodes[[#This Row],[Name]])-1))</f>
        <v>Iastore</v>
      </c>
      <c r="C98" s="1">
        <v>79</v>
      </c>
      <c r="D98" t="s">
        <v>231</v>
      </c>
      <c r="E98" s="1">
        <v>1</v>
      </c>
      <c r="F98" t="s">
        <v>210</v>
      </c>
      <c r="G98" s="1" t="s">
        <v>222</v>
      </c>
      <c r="H98" s="1" t="s">
        <v>221</v>
      </c>
      <c r="I98" s="1" t="s">
        <v>221</v>
      </c>
      <c r="J98" s="1">
        <v>0</v>
      </c>
      <c r="L98" s="1"/>
    </row>
    <row r="99" spans="1:12" x14ac:dyDescent="0.25">
      <c r="A99" t="s">
        <v>3</v>
      </c>
      <c r="B99" t="str">
        <f>CONCATENATE(UPPER(LEFT(OpCodes[[#This Row],[Name]],1)),RIGHT(OpCodes[[#This Row],[Name]],LEN(OpCodes[[#This Row],[Name]])-1))</f>
        <v>Iconst_0</v>
      </c>
      <c r="C99" s="1">
        <v>3</v>
      </c>
      <c r="D99" t="s">
        <v>231</v>
      </c>
      <c r="E99" s="1">
        <v>1</v>
      </c>
      <c r="F99" t="s">
        <v>210</v>
      </c>
      <c r="G99" s="1">
        <v>0</v>
      </c>
      <c r="J99" s="1" t="s">
        <v>221</v>
      </c>
      <c r="L99" s="1"/>
    </row>
    <row r="100" spans="1:12" x14ac:dyDescent="0.25">
      <c r="A100" t="s">
        <v>4</v>
      </c>
      <c r="B100" t="str">
        <f>CONCATENATE(UPPER(LEFT(OpCodes[[#This Row],[Name]],1)),RIGHT(OpCodes[[#This Row],[Name]],LEN(OpCodes[[#This Row],[Name]])-1))</f>
        <v>Iconst_1</v>
      </c>
      <c r="C100" s="1">
        <v>4</v>
      </c>
      <c r="D100" t="s">
        <v>231</v>
      </c>
      <c r="E100" s="1">
        <v>1</v>
      </c>
      <c r="F100" t="s">
        <v>210</v>
      </c>
      <c r="G100" s="1">
        <v>0</v>
      </c>
      <c r="J100" s="1" t="s">
        <v>221</v>
      </c>
      <c r="L100" s="1"/>
    </row>
    <row r="101" spans="1:12" x14ac:dyDescent="0.25">
      <c r="A101" t="s">
        <v>5</v>
      </c>
      <c r="B101" t="str">
        <f>CONCATENATE(UPPER(LEFT(OpCodes[[#This Row],[Name]],1)),RIGHT(OpCodes[[#This Row],[Name]],LEN(OpCodes[[#This Row],[Name]])-1))</f>
        <v>Iconst_2</v>
      </c>
      <c r="C101" s="1">
        <v>5</v>
      </c>
      <c r="D101" t="s">
        <v>231</v>
      </c>
      <c r="E101" s="1">
        <v>1</v>
      </c>
      <c r="F101" t="s">
        <v>210</v>
      </c>
      <c r="G101" s="1">
        <v>0</v>
      </c>
      <c r="J101" s="1" t="s">
        <v>221</v>
      </c>
      <c r="L101" s="1"/>
    </row>
    <row r="102" spans="1:12" x14ac:dyDescent="0.25">
      <c r="A102" t="s">
        <v>6</v>
      </c>
      <c r="B102" t="str">
        <f>CONCATENATE(UPPER(LEFT(OpCodes[[#This Row],[Name]],1)),RIGHT(OpCodes[[#This Row],[Name]],LEN(OpCodes[[#This Row],[Name]])-1))</f>
        <v>Iconst_3</v>
      </c>
      <c r="C102" s="1">
        <v>6</v>
      </c>
      <c r="D102" t="s">
        <v>231</v>
      </c>
      <c r="E102" s="1">
        <v>1</v>
      </c>
      <c r="F102" t="s">
        <v>210</v>
      </c>
      <c r="G102" s="1">
        <v>0</v>
      </c>
      <c r="J102" s="1" t="s">
        <v>221</v>
      </c>
      <c r="L102" s="1"/>
    </row>
    <row r="103" spans="1:12" x14ac:dyDescent="0.25">
      <c r="A103" t="s">
        <v>7</v>
      </c>
      <c r="B103" t="str">
        <f>CONCATENATE(UPPER(LEFT(OpCodes[[#This Row],[Name]],1)),RIGHT(OpCodes[[#This Row],[Name]],LEN(OpCodes[[#This Row],[Name]])-1))</f>
        <v>Iconst_4</v>
      </c>
      <c r="C103" s="1">
        <v>7</v>
      </c>
      <c r="D103" t="s">
        <v>231</v>
      </c>
      <c r="E103" s="1">
        <v>1</v>
      </c>
      <c r="F103" t="s">
        <v>210</v>
      </c>
      <c r="G103" s="1">
        <v>0</v>
      </c>
      <c r="J103" s="1" t="s">
        <v>221</v>
      </c>
      <c r="L103" s="1"/>
    </row>
    <row r="104" spans="1:12" x14ac:dyDescent="0.25">
      <c r="A104" t="s">
        <v>8</v>
      </c>
      <c r="B104" t="str">
        <f>CONCATENATE(UPPER(LEFT(OpCodes[[#This Row],[Name]],1)),RIGHT(OpCodes[[#This Row],[Name]],LEN(OpCodes[[#This Row],[Name]])-1))</f>
        <v>Iconst_5</v>
      </c>
      <c r="C104" s="1">
        <v>8</v>
      </c>
      <c r="D104" t="s">
        <v>231</v>
      </c>
      <c r="E104" s="1">
        <v>1</v>
      </c>
      <c r="F104" t="s">
        <v>210</v>
      </c>
      <c r="G104" s="1">
        <v>0</v>
      </c>
      <c r="J104" s="1" t="s">
        <v>221</v>
      </c>
      <c r="L104" s="1"/>
    </row>
    <row r="105" spans="1:12" x14ac:dyDescent="0.25">
      <c r="A105" t="s">
        <v>2</v>
      </c>
      <c r="B105" t="str">
        <f>CONCATENATE(UPPER(LEFT(OpCodes[[#This Row],[Name]],1)),RIGHT(OpCodes[[#This Row],[Name]],LEN(OpCodes[[#This Row],[Name]])-1))</f>
        <v>Iconst_m1</v>
      </c>
      <c r="C105" s="1">
        <v>2</v>
      </c>
      <c r="D105" t="s">
        <v>231</v>
      </c>
      <c r="E105" s="1">
        <v>1</v>
      </c>
      <c r="F105" t="s">
        <v>210</v>
      </c>
      <c r="G105" s="1">
        <v>0</v>
      </c>
      <c r="J105" s="1" t="s">
        <v>221</v>
      </c>
      <c r="L105" s="1"/>
    </row>
    <row r="106" spans="1:12" x14ac:dyDescent="0.25">
      <c r="A106" t="s">
        <v>108</v>
      </c>
      <c r="B106" t="str">
        <f>CONCATENATE(UPPER(LEFT(OpCodes[[#This Row],[Name]],1)),RIGHT(OpCodes[[#This Row],[Name]],LEN(OpCodes[[#This Row],[Name]])-1))</f>
        <v>Idiv</v>
      </c>
      <c r="C106" s="1">
        <v>108</v>
      </c>
      <c r="D106" t="s">
        <v>231</v>
      </c>
      <c r="E106" s="1">
        <v>1</v>
      </c>
      <c r="F106" t="s">
        <v>210</v>
      </c>
      <c r="G106" s="1" t="s">
        <v>221</v>
      </c>
      <c r="H106" s="1" t="s">
        <v>221</v>
      </c>
      <c r="J106" s="1" t="s">
        <v>221</v>
      </c>
      <c r="L106" s="1"/>
    </row>
    <row r="107" spans="1:12" x14ac:dyDescent="0.25">
      <c r="A107" t="s">
        <v>164</v>
      </c>
      <c r="B107" t="str">
        <f>CONCATENATE(UPPER(LEFT(OpCodes[[#This Row],[Name]],1)),RIGHT(OpCodes[[#This Row],[Name]],LEN(OpCodes[[#This Row],[Name]])-1))</f>
        <v>If_acmpeq</v>
      </c>
      <c r="C107" s="1">
        <v>165</v>
      </c>
      <c r="D107" t="s">
        <v>235</v>
      </c>
      <c r="E107" s="1">
        <v>3</v>
      </c>
      <c r="F107" t="s">
        <v>216</v>
      </c>
      <c r="G107" s="1" t="s">
        <v>222</v>
      </c>
      <c r="H107" s="1" t="s">
        <v>222</v>
      </c>
      <c r="J107" s="1">
        <v>0</v>
      </c>
      <c r="L107" s="1"/>
    </row>
    <row r="108" spans="1:12" x14ac:dyDescent="0.25">
      <c r="A108" t="s">
        <v>165</v>
      </c>
      <c r="B108" t="str">
        <f>CONCATENATE(UPPER(LEFT(OpCodes[[#This Row],[Name]],1)),RIGHT(OpCodes[[#This Row],[Name]],LEN(OpCodes[[#This Row],[Name]])-1))</f>
        <v>If_acmpne</v>
      </c>
      <c r="C108" s="1">
        <v>166</v>
      </c>
      <c r="D108" t="s">
        <v>235</v>
      </c>
      <c r="E108" s="1">
        <v>3</v>
      </c>
      <c r="F108" t="s">
        <v>216</v>
      </c>
      <c r="G108" s="1" t="s">
        <v>222</v>
      </c>
      <c r="H108" s="1" t="s">
        <v>222</v>
      </c>
      <c r="J108" s="1">
        <v>0</v>
      </c>
      <c r="L108" s="1"/>
    </row>
    <row r="109" spans="1:12" x14ac:dyDescent="0.25">
      <c r="A109" t="s">
        <v>158</v>
      </c>
      <c r="B109" t="str">
        <f>CONCATENATE(UPPER(LEFT(OpCodes[[#This Row],[Name]],1)),RIGHT(OpCodes[[#This Row],[Name]],LEN(OpCodes[[#This Row],[Name]])-1))</f>
        <v>If_icmpeq</v>
      </c>
      <c r="C109" s="1">
        <v>159</v>
      </c>
      <c r="D109" t="s">
        <v>235</v>
      </c>
      <c r="E109" s="1">
        <v>3</v>
      </c>
      <c r="F109" t="s">
        <v>216</v>
      </c>
      <c r="G109" s="1" t="s">
        <v>221</v>
      </c>
      <c r="H109" s="1" t="s">
        <v>221</v>
      </c>
      <c r="J109" s="1">
        <v>0</v>
      </c>
      <c r="L109" s="1"/>
    </row>
    <row r="110" spans="1:12" x14ac:dyDescent="0.25">
      <c r="A110" t="s">
        <v>161</v>
      </c>
      <c r="B110" t="str">
        <f>CONCATENATE(UPPER(LEFT(OpCodes[[#This Row],[Name]],1)),RIGHT(OpCodes[[#This Row],[Name]],LEN(OpCodes[[#This Row],[Name]])-1))</f>
        <v>If_icmpge</v>
      </c>
      <c r="C110" s="1">
        <v>162</v>
      </c>
      <c r="D110" t="s">
        <v>235</v>
      </c>
      <c r="E110" s="1">
        <v>3</v>
      </c>
      <c r="F110" t="s">
        <v>216</v>
      </c>
      <c r="G110" s="1" t="s">
        <v>221</v>
      </c>
      <c r="H110" s="1" t="s">
        <v>221</v>
      </c>
      <c r="J110" s="1">
        <v>0</v>
      </c>
      <c r="L110" s="1"/>
    </row>
    <row r="111" spans="1:12" x14ac:dyDescent="0.25">
      <c r="A111" t="s">
        <v>162</v>
      </c>
      <c r="B111" t="str">
        <f>CONCATENATE(UPPER(LEFT(OpCodes[[#This Row],[Name]],1)),RIGHT(OpCodes[[#This Row],[Name]],LEN(OpCodes[[#This Row],[Name]])-1))</f>
        <v>If_icmpgt</v>
      </c>
      <c r="C111" s="1">
        <v>163</v>
      </c>
      <c r="D111" t="s">
        <v>235</v>
      </c>
      <c r="E111" s="1">
        <v>3</v>
      </c>
      <c r="F111" t="s">
        <v>216</v>
      </c>
      <c r="G111" s="1" t="s">
        <v>221</v>
      </c>
      <c r="H111" s="1" t="s">
        <v>221</v>
      </c>
      <c r="J111" s="1">
        <v>0</v>
      </c>
      <c r="L111" s="1"/>
    </row>
    <row r="112" spans="1:12" x14ac:dyDescent="0.25">
      <c r="A112" t="s">
        <v>163</v>
      </c>
      <c r="B112" t="str">
        <f>CONCATENATE(UPPER(LEFT(OpCodes[[#This Row],[Name]],1)),RIGHT(OpCodes[[#This Row],[Name]],LEN(OpCodes[[#This Row],[Name]])-1))</f>
        <v>If_icmple</v>
      </c>
      <c r="C112" s="1">
        <v>164</v>
      </c>
      <c r="D112" t="s">
        <v>235</v>
      </c>
      <c r="E112" s="1">
        <v>3</v>
      </c>
      <c r="F112" t="s">
        <v>216</v>
      </c>
      <c r="G112" s="1" t="s">
        <v>221</v>
      </c>
      <c r="H112" s="1" t="s">
        <v>221</v>
      </c>
      <c r="J112" s="1">
        <v>0</v>
      </c>
      <c r="L112" s="1"/>
    </row>
    <row r="113" spans="1:12" x14ac:dyDescent="0.25">
      <c r="A113" t="s">
        <v>160</v>
      </c>
      <c r="B113" t="str">
        <f>CONCATENATE(UPPER(LEFT(OpCodes[[#This Row],[Name]],1)),RIGHT(OpCodes[[#This Row],[Name]],LEN(OpCodes[[#This Row],[Name]])-1))</f>
        <v>If_icmplt</v>
      </c>
      <c r="C113" s="1">
        <v>161</v>
      </c>
      <c r="D113" t="s">
        <v>235</v>
      </c>
      <c r="E113" s="1">
        <v>3</v>
      </c>
      <c r="F113" t="s">
        <v>216</v>
      </c>
      <c r="G113" s="1" t="s">
        <v>221</v>
      </c>
      <c r="H113" s="1" t="s">
        <v>221</v>
      </c>
      <c r="J113" s="1">
        <v>0</v>
      </c>
      <c r="L113" s="1"/>
    </row>
    <row r="114" spans="1:12" x14ac:dyDescent="0.25">
      <c r="A114" t="s">
        <v>159</v>
      </c>
      <c r="B114" t="str">
        <f>CONCATENATE(UPPER(LEFT(OpCodes[[#This Row],[Name]],1)),RIGHT(OpCodes[[#This Row],[Name]],LEN(OpCodes[[#This Row],[Name]])-1))</f>
        <v>If_icmpne</v>
      </c>
      <c r="C114" s="1">
        <v>160</v>
      </c>
      <c r="D114" t="s">
        <v>235</v>
      </c>
      <c r="E114" s="1">
        <v>3</v>
      </c>
      <c r="F114" t="s">
        <v>216</v>
      </c>
      <c r="G114" s="1" t="s">
        <v>221</v>
      </c>
      <c r="H114" s="1" t="s">
        <v>221</v>
      </c>
      <c r="J114" s="1">
        <v>0</v>
      </c>
      <c r="L114" s="1"/>
    </row>
    <row r="115" spans="1:12" x14ac:dyDescent="0.25">
      <c r="A115" t="s">
        <v>152</v>
      </c>
      <c r="B115" t="str">
        <f>CONCATENATE(UPPER(LEFT(OpCodes[[#This Row],[Name]],1)),RIGHT(OpCodes[[#This Row],[Name]],LEN(OpCodes[[#This Row],[Name]])-1))</f>
        <v>Ifeq</v>
      </c>
      <c r="C115" s="1">
        <v>153</v>
      </c>
      <c r="D115" t="s">
        <v>235</v>
      </c>
      <c r="E115" s="1">
        <v>3</v>
      </c>
      <c r="F115" t="s">
        <v>216</v>
      </c>
      <c r="G115" s="1" t="s">
        <v>221</v>
      </c>
      <c r="J115" s="1">
        <v>0</v>
      </c>
      <c r="L115" s="1"/>
    </row>
    <row r="116" spans="1:12" x14ac:dyDescent="0.25">
      <c r="A116" t="s">
        <v>155</v>
      </c>
      <c r="B116" t="str">
        <f>CONCATENATE(UPPER(LEFT(OpCodes[[#This Row],[Name]],1)),RIGHT(OpCodes[[#This Row],[Name]],LEN(OpCodes[[#This Row],[Name]])-1))</f>
        <v>Ifge</v>
      </c>
      <c r="C116" s="1">
        <v>156</v>
      </c>
      <c r="D116" t="s">
        <v>235</v>
      </c>
      <c r="E116" s="1">
        <v>3</v>
      </c>
      <c r="F116" t="s">
        <v>216</v>
      </c>
      <c r="G116" s="1" t="s">
        <v>221</v>
      </c>
      <c r="J116" s="1">
        <v>0</v>
      </c>
      <c r="L116" s="1"/>
    </row>
    <row r="117" spans="1:12" x14ac:dyDescent="0.25">
      <c r="A117" t="s">
        <v>156</v>
      </c>
      <c r="B117" t="str">
        <f>CONCATENATE(UPPER(LEFT(OpCodes[[#This Row],[Name]],1)),RIGHT(OpCodes[[#This Row],[Name]],LEN(OpCodes[[#This Row],[Name]])-1))</f>
        <v>Ifgt</v>
      </c>
      <c r="C117" s="1">
        <v>157</v>
      </c>
      <c r="D117" t="s">
        <v>235</v>
      </c>
      <c r="E117" s="1">
        <v>3</v>
      </c>
      <c r="F117" t="s">
        <v>216</v>
      </c>
      <c r="G117" s="1" t="s">
        <v>221</v>
      </c>
      <c r="J117" s="1">
        <v>0</v>
      </c>
      <c r="L117" s="1"/>
    </row>
    <row r="118" spans="1:12" x14ac:dyDescent="0.25">
      <c r="A118" t="s">
        <v>157</v>
      </c>
      <c r="B118" t="str">
        <f>CONCATENATE(UPPER(LEFT(OpCodes[[#This Row],[Name]],1)),RIGHT(OpCodes[[#This Row],[Name]],LEN(OpCodes[[#This Row],[Name]])-1))</f>
        <v>Ifle</v>
      </c>
      <c r="C118" s="1">
        <v>158</v>
      </c>
      <c r="D118" t="s">
        <v>235</v>
      </c>
      <c r="E118" s="1">
        <v>3</v>
      </c>
      <c r="F118" t="s">
        <v>216</v>
      </c>
      <c r="G118" s="1" t="s">
        <v>221</v>
      </c>
      <c r="J118" s="1">
        <v>0</v>
      </c>
      <c r="L118" s="1"/>
    </row>
    <row r="119" spans="1:12" x14ac:dyDescent="0.25">
      <c r="A119" t="s">
        <v>154</v>
      </c>
      <c r="B119" t="str">
        <f>CONCATENATE(UPPER(LEFT(OpCodes[[#This Row],[Name]],1)),RIGHT(OpCodes[[#This Row],[Name]],LEN(OpCodes[[#This Row],[Name]])-1))</f>
        <v>Iflt</v>
      </c>
      <c r="C119" s="1">
        <v>155</v>
      </c>
      <c r="D119" t="s">
        <v>235</v>
      </c>
      <c r="E119" s="1">
        <v>3</v>
      </c>
      <c r="F119" t="s">
        <v>216</v>
      </c>
      <c r="G119" s="1" t="s">
        <v>221</v>
      </c>
      <c r="J119" s="1">
        <v>0</v>
      </c>
      <c r="L119" s="1"/>
    </row>
    <row r="120" spans="1:12" x14ac:dyDescent="0.25">
      <c r="A120" t="s">
        <v>153</v>
      </c>
      <c r="B120" t="str">
        <f>CONCATENATE(UPPER(LEFT(OpCodes[[#This Row],[Name]],1)),RIGHT(OpCodes[[#This Row],[Name]],LEN(OpCodes[[#This Row],[Name]])-1))</f>
        <v>Ifne</v>
      </c>
      <c r="C120" s="1">
        <v>154</v>
      </c>
      <c r="D120" t="s">
        <v>235</v>
      </c>
      <c r="E120" s="1">
        <v>3</v>
      </c>
      <c r="F120" t="s">
        <v>216</v>
      </c>
      <c r="G120" s="1" t="s">
        <v>221</v>
      </c>
      <c r="J120" s="1">
        <v>0</v>
      </c>
      <c r="L120" s="1"/>
    </row>
    <row r="121" spans="1:12" x14ac:dyDescent="0.25">
      <c r="A121" t="s">
        <v>198</v>
      </c>
      <c r="B121" t="str">
        <f>CONCATENATE(UPPER(LEFT(OpCodes[[#This Row],[Name]],1)),RIGHT(OpCodes[[#This Row],[Name]],LEN(OpCodes[[#This Row],[Name]])-1))</f>
        <v>Ifnonnull</v>
      </c>
      <c r="C121" s="1">
        <v>199</v>
      </c>
      <c r="D121" t="s">
        <v>235</v>
      </c>
      <c r="E121" s="1">
        <v>3</v>
      </c>
      <c r="F121" t="s">
        <v>216</v>
      </c>
      <c r="G121" s="1" t="s">
        <v>222</v>
      </c>
      <c r="J121" s="1">
        <v>0</v>
      </c>
      <c r="L121" s="1"/>
    </row>
    <row r="122" spans="1:12" x14ac:dyDescent="0.25">
      <c r="A122" t="s">
        <v>197</v>
      </c>
      <c r="B122" t="str">
        <f>CONCATENATE(UPPER(LEFT(OpCodes[[#This Row],[Name]],1)),RIGHT(OpCodes[[#This Row],[Name]],LEN(OpCodes[[#This Row],[Name]])-1))</f>
        <v>Ifnull</v>
      </c>
      <c r="C122" s="1">
        <v>198</v>
      </c>
      <c r="D122" t="s">
        <v>235</v>
      </c>
      <c r="E122" s="1">
        <v>3</v>
      </c>
      <c r="F122" t="s">
        <v>216</v>
      </c>
      <c r="G122" s="1" t="s">
        <v>222</v>
      </c>
      <c r="J122" s="1">
        <v>0</v>
      </c>
      <c r="L122" s="1"/>
    </row>
    <row r="123" spans="1:12" x14ac:dyDescent="0.25">
      <c r="A123" t="s">
        <v>131</v>
      </c>
      <c r="B123" t="str">
        <f>CONCATENATE(UPPER(LEFT(OpCodes[[#This Row],[Name]],1)),RIGHT(OpCodes[[#This Row],[Name]],LEN(OpCodes[[#This Row],[Name]])-1))</f>
        <v>Iinc</v>
      </c>
      <c r="C123" s="1">
        <v>132</v>
      </c>
      <c r="D123" t="s">
        <v>237</v>
      </c>
      <c r="E123" s="1">
        <v>3</v>
      </c>
      <c r="F123" t="s">
        <v>210</v>
      </c>
      <c r="G123" s="1">
        <v>0</v>
      </c>
      <c r="J123" s="1">
        <v>0</v>
      </c>
      <c r="L123" s="1"/>
    </row>
    <row r="124" spans="1:12" x14ac:dyDescent="0.25">
      <c r="A124" t="s">
        <v>21</v>
      </c>
      <c r="B124" t="str">
        <f>CONCATENATE(UPPER(LEFT(OpCodes[[#This Row],[Name]],1)),RIGHT(OpCodes[[#This Row],[Name]],LEN(OpCodes[[#This Row],[Name]])-1))</f>
        <v>Iload</v>
      </c>
      <c r="C124" s="1">
        <v>21</v>
      </c>
      <c r="D124" t="s">
        <v>229</v>
      </c>
      <c r="E124" s="1">
        <v>2</v>
      </c>
      <c r="F124" t="s">
        <v>210</v>
      </c>
      <c r="G124" s="1">
        <v>0</v>
      </c>
      <c r="J124" s="1" t="s">
        <v>221</v>
      </c>
      <c r="L124" s="1"/>
    </row>
    <row r="125" spans="1:12" x14ac:dyDescent="0.25">
      <c r="A125" t="s">
        <v>26</v>
      </c>
      <c r="B125" t="str">
        <f>CONCATENATE(UPPER(LEFT(OpCodes[[#This Row],[Name]],1)),RIGHT(OpCodes[[#This Row],[Name]],LEN(OpCodes[[#This Row],[Name]])-1))</f>
        <v>Iload_0</v>
      </c>
      <c r="C125" s="1">
        <v>26</v>
      </c>
      <c r="D125" t="s">
        <v>231</v>
      </c>
      <c r="E125" s="1">
        <v>1</v>
      </c>
      <c r="F125" t="s">
        <v>210</v>
      </c>
      <c r="G125" s="1">
        <v>0</v>
      </c>
      <c r="J125" s="1" t="s">
        <v>221</v>
      </c>
      <c r="L125" s="1"/>
    </row>
    <row r="126" spans="1:12" x14ac:dyDescent="0.25">
      <c r="A126" t="s">
        <v>27</v>
      </c>
      <c r="B126" t="str">
        <f>CONCATENATE(UPPER(LEFT(OpCodes[[#This Row],[Name]],1)),RIGHT(OpCodes[[#This Row],[Name]],LEN(OpCodes[[#This Row],[Name]])-1))</f>
        <v>Iload_1</v>
      </c>
      <c r="C126" s="1">
        <v>27</v>
      </c>
      <c r="D126" t="s">
        <v>231</v>
      </c>
      <c r="E126" s="1">
        <v>1</v>
      </c>
      <c r="F126" t="s">
        <v>210</v>
      </c>
      <c r="G126" s="1">
        <v>0</v>
      </c>
      <c r="J126" s="1" t="s">
        <v>221</v>
      </c>
      <c r="L126" s="1"/>
    </row>
    <row r="127" spans="1:12" x14ac:dyDescent="0.25">
      <c r="A127" t="s">
        <v>28</v>
      </c>
      <c r="B127" t="str">
        <f>CONCATENATE(UPPER(LEFT(OpCodes[[#This Row],[Name]],1)),RIGHT(OpCodes[[#This Row],[Name]],LEN(OpCodes[[#This Row],[Name]])-1))</f>
        <v>Iload_2</v>
      </c>
      <c r="C127" s="1">
        <v>28</v>
      </c>
      <c r="D127" t="s">
        <v>231</v>
      </c>
      <c r="E127" s="1">
        <v>1</v>
      </c>
      <c r="F127" t="s">
        <v>210</v>
      </c>
      <c r="G127" s="1">
        <v>0</v>
      </c>
      <c r="J127" s="1" t="s">
        <v>221</v>
      </c>
      <c r="L127" s="1"/>
    </row>
    <row r="128" spans="1:12" x14ac:dyDescent="0.25">
      <c r="A128" t="s">
        <v>29</v>
      </c>
      <c r="B128" t="str">
        <f>CONCATENATE(UPPER(LEFT(OpCodes[[#This Row],[Name]],1)),RIGHT(OpCodes[[#This Row],[Name]],LEN(OpCodes[[#This Row],[Name]])-1))</f>
        <v>Iload_3</v>
      </c>
      <c r="C128" s="1">
        <v>29</v>
      </c>
      <c r="D128" t="s">
        <v>231</v>
      </c>
      <c r="E128" s="1">
        <v>1</v>
      </c>
      <c r="F128" t="s">
        <v>210</v>
      </c>
      <c r="G128" s="1">
        <v>0</v>
      </c>
      <c r="J128" s="1" t="s">
        <v>221</v>
      </c>
      <c r="L128" s="1"/>
    </row>
    <row r="129" spans="1:12" x14ac:dyDescent="0.25">
      <c r="A129" t="s">
        <v>202</v>
      </c>
      <c r="B129" t="str">
        <f>CONCATENATE(UPPER(LEFT(OpCodes[[#This Row],[Name]],1)),RIGHT(OpCodes[[#This Row],[Name]],LEN(OpCodes[[#This Row],[Name]])-1))</f>
        <v>Impdep1</v>
      </c>
      <c r="C129" s="1">
        <v>254</v>
      </c>
      <c r="D129" t="s">
        <v>231</v>
      </c>
      <c r="E129" s="1">
        <v>1</v>
      </c>
      <c r="F129" t="s">
        <v>217</v>
      </c>
      <c r="G129" s="1">
        <v>0</v>
      </c>
      <c r="J129" s="1">
        <v>0</v>
      </c>
      <c r="L129" s="1"/>
    </row>
    <row r="130" spans="1:12" x14ac:dyDescent="0.25">
      <c r="A130" t="s">
        <v>203</v>
      </c>
      <c r="B130" t="str">
        <f>CONCATENATE(UPPER(LEFT(OpCodes[[#This Row],[Name]],1)),RIGHT(OpCodes[[#This Row],[Name]],LEN(OpCodes[[#This Row],[Name]])-1))</f>
        <v>Impdep2</v>
      </c>
      <c r="C130" s="1">
        <v>255</v>
      </c>
      <c r="D130" t="s">
        <v>231</v>
      </c>
      <c r="E130" s="1">
        <v>1</v>
      </c>
      <c r="F130" t="s">
        <v>217</v>
      </c>
      <c r="G130" s="1">
        <v>0</v>
      </c>
      <c r="J130" s="1">
        <v>0</v>
      </c>
      <c r="L130" s="1"/>
    </row>
    <row r="131" spans="1:12" x14ac:dyDescent="0.25">
      <c r="A131" t="s">
        <v>104</v>
      </c>
      <c r="B131" t="str">
        <f>CONCATENATE(UPPER(LEFT(OpCodes[[#This Row],[Name]],1)),RIGHT(OpCodes[[#This Row],[Name]],LEN(OpCodes[[#This Row],[Name]])-1))</f>
        <v>Imul</v>
      </c>
      <c r="C131" s="1">
        <v>104</v>
      </c>
      <c r="D131" t="s">
        <v>231</v>
      </c>
      <c r="E131" s="1">
        <v>1</v>
      </c>
      <c r="F131" t="s">
        <v>210</v>
      </c>
      <c r="G131" s="1" t="s">
        <v>221</v>
      </c>
      <c r="H131" s="1" t="s">
        <v>221</v>
      </c>
      <c r="J131" s="1" t="s">
        <v>221</v>
      </c>
      <c r="L131" s="1"/>
    </row>
    <row r="132" spans="1:12" x14ac:dyDescent="0.25">
      <c r="A132" t="s">
        <v>204</v>
      </c>
      <c r="B132" t="str">
        <f>CONCATENATE(UPPER(LEFT(OpCodes[[#This Row],[Name]],1)),RIGHT(OpCodes[[#This Row],[Name]],LEN(OpCodes[[#This Row],[Name]])-1))</f>
        <v>Ineg</v>
      </c>
      <c r="C132" s="1">
        <v>116</v>
      </c>
      <c r="D132" t="s">
        <v>231</v>
      </c>
      <c r="E132" s="1">
        <v>1</v>
      </c>
      <c r="F132" t="s">
        <v>210</v>
      </c>
      <c r="G132" s="1" t="s">
        <v>221</v>
      </c>
      <c r="J132" s="1" t="s">
        <v>221</v>
      </c>
      <c r="L132" s="1"/>
    </row>
    <row r="133" spans="1:12" x14ac:dyDescent="0.25">
      <c r="A133" t="s">
        <v>192</v>
      </c>
      <c r="B133" t="str">
        <f>CONCATENATE(UPPER(LEFT(OpCodes[[#This Row],[Name]],1)),RIGHT(OpCodes[[#This Row],[Name]],LEN(OpCodes[[#This Row],[Name]])-1))</f>
        <v>Instanceof</v>
      </c>
      <c r="C133" s="1">
        <v>193</v>
      </c>
      <c r="D133" t="s">
        <v>232</v>
      </c>
      <c r="E133" s="1">
        <v>3</v>
      </c>
      <c r="F133" t="s">
        <v>210</v>
      </c>
      <c r="G133" s="1" t="s">
        <v>222</v>
      </c>
      <c r="J133" s="1" t="s">
        <v>221</v>
      </c>
      <c r="L133" s="1"/>
    </row>
    <row r="134" spans="1:12" x14ac:dyDescent="0.25">
      <c r="A134" t="s">
        <v>184</v>
      </c>
      <c r="B134" t="str">
        <f>CONCATENATE(UPPER(LEFT(OpCodes[[#This Row],[Name]],1)),RIGHT(OpCodes[[#This Row],[Name]],LEN(OpCodes[[#This Row],[Name]])-1))</f>
        <v>Invokeinterface</v>
      </c>
      <c r="C134" s="1">
        <v>185</v>
      </c>
      <c r="D134" t="s">
        <v>246</v>
      </c>
      <c r="E134" s="1">
        <v>5</v>
      </c>
      <c r="F134" t="s">
        <v>218</v>
      </c>
      <c r="G134" s="1" t="s">
        <v>229</v>
      </c>
      <c r="J134" s="1" t="s">
        <v>229</v>
      </c>
      <c r="L134" s="1"/>
    </row>
    <row r="135" spans="1:12" x14ac:dyDescent="0.25">
      <c r="A135" t="s">
        <v>182</v>
      </c>
      <c r="B135" t="str">
        <f>CONCATENATE(UPPER(LEFT(OpCodes[[#This Row],[Name]],1)),RIGHT(OpCodes[[#This Row],[Name]],LEN(OpCodes[[#This Row],[Name]])-1))</f>
        <v>Invokespecial</v>
      </c>
      <c r="C135" s="1">
        <v>183</v>
      </c>
      <c r="D135" t="s">
        <v>238</v>
      </c>
      <c r="E135" s="1">
        <v>3</v>
      </c>
      <c r="F135" t="s">
        <v>218</v>
      </c>
      <c r="G135" s="1" t="s">
        <v>229</v>
      </c>
      <c r="J135" s="1" t="s">
        <v>229</v>
      </c>
      <c r="L135" s="1"/>
    </row>
    <row r="136" spans="1:12" x14ac:dyDescent="0.25">
      <c r="A136" t="s">
        <v>183</v>
      </c>
      <c r="B136" t="str">
        <f>CONCATENATE(UPPER(LEFT(OpCodes[[#This Row],[Name]],1)),RIGHT(OpCodes[[#This Row],[Name]],LEN(OpCodes[[#This Row],[Name]])-1))</f>
        <v>Invokestatic</v>
      </c>
      <c r="C136" s="1">
        <v>184</v>
      </c>
      <c r="D136" t="s">
        <v>238</v>
      </c>
      <c r="E136" s="1">
        <v>3</v>
      </c>
      <c r="F136" t="s">
        <v>218</v>
      </c>
      <c r="G136" s="1" t="s">
        <v>229</v>
      </c>
      <c r="J136" s="1" t="s">
        <v>229</v>
      </c>
      <c r="L136" s="1"/>
    </row>
    <row r="137" spans="1:12" x14ac:dyDescent="0.25">
      <c r="A137" t="s">
        <v>181</v>
      </c>
      <c r="B137" t="str">
        <f>CONCATENATE(UPPER(LEFT(OpCodes[[#This Row],[Name]],1)),RIGHT(OpCodes[[#This Row],[Name]],LEN(OpCodes[[#This Row],[Name]])-1))</f>
        <v>Invokevirtual</v>
      </c>
      <c r="C137" s="1">
        <v>182</v>
      </c>
      <c r="D137" t="s">
        <v>238</v>
      </c>
      <c r="E137" s="1">
        <v>3</v>
      </c>
      <c r="F137" t="s">
        <v>218</v>
      </c>
      <c r="G137" s="1" t="s">
        <v>229</v>
      </c>
      <c r="J137" s="1" t="s">
        <v>229</v>
      </c>
      <c r="L137" s="1"/>
    </row>
    <row r="138" spans="1:12" x14ac:dyDescent="0.25">
      <c r="A138" t="s">
        <v>127</v>
      </c>
      <c r="B138" t="str">
        <f>CONCATENATE(UPPER(LEFT(OpCodes[[#This Row],[Name]],1)),RIGHT(OpCodes[[#This Row],[Name]],LEN(OpCodes[[#This Row],[Name]])-1))</f>
        <v>Ior</v>
      </c>
      <c r="C138" s="1">
        <v>128</v>
      </c>
      <c r="D138" t="s">
        <v>231</v>
      </c>
      <c r="E138" s="1">
        <v>1</v>
      </c>
      <c r="F138" t="s">
        <v>210</v>
      </c>
      <c r="G138" s="1" t="s">
        <v>221</v>
      </c>
      <c r="H138" s="1" t="s">
        <v>221</v>
      </c>
      <c r="J138" s="1" t="s">
        <v>221</v>
      </c>
      <c r="L138" s="1"/>
    </row>
    <row r="139" spans="1:12" x14ac:dyDescent="0.25">
      <c r="A139" t="s">
        <v>112</v>
      </c>
      <c r="B139" t="str">
        <f>CONCATENATE(UPPER(LEFT(OpCodes[[#This Row],[Name]],1)),RIGHT(OpCodes[[#This Row],[Name]],LEN(OpCodes[[#This Row],[Name]])-1))</f>
        <v>Irem</v>
      </c>
      <c r="C139" s="1">
        <v>112</v>
      </c>
      <c r="D139" t="s">
        <v>231</v>
      </c>
      <c r="E139" s="1">
        <v>1</v>
      </c>
      <c r="F139" t="s">
        <v>210</v>
      </c>
      <c r="G139" s="1" t="s">
        <v>221</v>
      </c>
      <c r="H139" s="1" t="s">
        <v>221</v>
      </c>
      <c r="J139" s="1" t="s">
        <v>221</v>
      </c>
      <c r="L139" s="1"/>
    </row>
    <row r="140" spans="1:12" x14ac:dyDescent="0.25">
      <c r="A140" t="s">
        <v>171</v>
      </c>
      <c r="B140" t="str">
        <f>CONCATENATE(UPPER(LEFT(OpCodes[[#This Row],[Name]],1)),RIGHT(OpCodes[[#This Row],[Name]],LEN(OpCodes[[#This Row],[Name]])-1))</f>
        <v>Ireturn</v>
      </c>
      <c r="C140" s="1">
        <v>172</v>
      </c>
      <c r="D140" t="s">
        <v>231</v>
      </c>
      <c r="E140" s="1">
        <v>1</v>
      </c>
      <c r="F140" t="s">
        <v>211</v>
      </c>
      <c r="G140" s="1" t="s">
        <v>221</v>
      </c>
      <c r="J140" s="1">
        <v>0</v>
      </c>
      <c r="L140" s="1"/>
    </row>
    <row r="141" spans="1:12" x14ac:dyDescent="0.25">
      <c r="A141" t="s">
        <v>119</v>
      </c>
      <c r="B141" t="str">
        <f>CONCATENATE(UPPER(LEFT(OpCodes[[#This Row],[Name]],1)),RIGHT(OpCodes[[#This Row],[Name]],LEN(OpCodes[[#This Row],[Name]])-1))</f>
        <v>Ishl</v>
      </c>
      <c r="C141" s="1">
        <v>120</v>
      </c>
      <c r="D141" t="s">
        <v>231</v>
      </c>
      <c r="E141" s="1">
        <v>1</v>
      </c>
      <c r="F141" t="s">
        <v>210</v>
      </c>
      <c r="G141" s="1" t="s">
        <v>221</v>
      </c>
      <c r="H141" s="1" t="s">
        <v>221</v>
      </c>
      <c r="J141" s="1" t="s">
        <v>221</v>
      </c>
      <c r="L141" s="1"/>
    </row>
    <row r="142" spans="1:12" x14ac:dyDescent="0.25">
      <c r="A142" t="s">
        <v>121</v>
      </c>
      <c r="B142" t="str">
        <f>CONCATENATE(UPPER(LEFT(OpCodes[[#This Row],[Name]],1)),RIGHT(OpCodes[[#This Row],[Name]],LEN(OpCodes[[#This Row],[Name]])-1))</f>
        <v>Ishr</v>
      </c>
      <c r="C142" s="1">
        <v>122</v>
      </c>
      <c r="D142" t="s">
        <v>231</v>
      </c>
      <c r="E142" s="1">
        <v>1</v>
      </c>
      <c r="F142" t="s">
        <v>210</v>
      </c>
      <c r="G142" s="1" t="s">
        <v>221</v>
      </c>
      <c r="H142" s="1" t="s">
        <v>221</v>
      </c>
      <c r="J142" s="1" t="s">
        <v>221</v>
      </c>
      <c r="L142" s="1"/>
    </row>
    <row r="143" spans="1:12" x14ac:dyDescent="0.25">
      <c r="A143" t="s">
        <v>54</v>
      </c>
      <c r="B143" t="str">
        <f>CONCATENATE(UPPER(LEFT(OpCodes[[#This Row],[Name]],1)),RIGHT(OpCodes[[#This Row],[Name]],LEN(OpCodes[[#This Row],[Name]])-1))</f>
        <v>Istore</v>
      </c>
      <c r="C143" s="1">
        <v>54</v>
      </c>
      <c r="D143" t="s">
        <v>229</v>
      </c>
      <c r="E143" s="1">
        <v>2</v>
      </c>
      <c r="F143" t="s">
        <v>210</v>
      </c>
      <c r="G143" s="1" t="s">
        <v>221</v>
      </c>
      <c r="J143" s="1">
        <v>0</v>
      </c>
      <c r="L143" s="1"/>
    </row>
    <row r="144" spans="1:12" x14ac:dyDescent="0.25">
      <c r="A144" t="s">
        <v>59</v>
      </c>
      <c r="B144" t="str">
        <f>CONCATENATE(UPPER(LEFT(OpCodes[[#This Row],[Name]],1)),RIGHT(OpCodes[[#This Row],[Name]],LEN(OpCodes[[#This Row],[Name]])-1))</f>
        <v>Istore_0</v>
      </c>
      <c r="C144" s="1">
        <v>59</v>
      </c>
      <c r="D144" t="s">
        <v>231</v>
      </c>
      <c r="E144" s="1">
        <v>1</v>
      </c>
      <c r="F144" t="s">
        <v>210</v>
      </c>
      <c r="G144" s="1" t="s">
        <v>221</v>
      </c>
      <c r="J144" s="1">
        <v>0</v>
      </c>
      <c r="L144" s="1"/>
    </row>
    <row r="145" spans="1:12" x14ac:dyDescent="0.25">
      <c r="A145" t="s">
        <v>60</v>
      </c>
      <c r="B145" t="str">
        <f>CONCATENATE(UPPER(LEFT(OpCodes[[#This Row],[Name]],1)),RIGHT(OpCodes[[#This Row],[Name]],LEN(OpCodes[[#This Row],[Name]])-1))</f>
        <v>Istore_1</v>
      </c>
      <c r="C145" s="1">
        <v>60</v>
      </c>
      <c r="D145" t="s">
        <v>231</v>
      </c>
      <c r="E145" s="1">
        <v>1</v>
      </c>
      <c r="F145" t="s">
        <v>210</v>
      </c>
      <c r="G145" s="1" t="s">
        <v>221</v>
      </c>
      <c r="J145" s="1">
        <v>0</v>
      </c>
      <c r="L145" s="1"/>
    </row>
    <row r="146" spans="1:12" x14ac:dyDescent="0.25">
      <c r="A146" t="s">
        <v>61</v>
      </c>
      <c r="B146" t="str">
        <f>CONCATENATE(UPPER(LEFT(OpCodes[[#This Row],[Name]],1)),RIGHT(OpCodes[[#This Row],[Name]],LEN(OpCodes[[#This Row],[Name]])-1))</f>
        <v>Istore_2</v>
      </c>
      <c r="C146" s="1">
        <v>61</v>
      </c>
      <c r="D146" t="s">
        <v>231</v>
      </c>
      <c r="E146" s="1">
        <v>1</v>
      </c>
      <c r="F146" t="s">
        <v>210</v>
      </c>
      <c r="G146" s="1" t="s">
        <v>221</v>
      </c>
      <c r="J146" s="1">
        <v>0</v>
      </c>
      <c r="L146" s="1"/>
    </row>
    <row r="147" spans="1:12" x14ac:dyDescent="0.25">
      <c r="A147" t="s">
        <v>62</v>
      </c>
      <c r="B147" t="str">
        <f>CONCATENATE(UPPER(LEFT(OpCodes[[#This Row],[Name]],1)),RIGHT(OpCodes[[#This Row],[Name]],LEN(OpCodes[[#This Row],[Name]])-1))</f>
        <v>Istore_3</v>
      </c>
      <c r="C147" s="1">
        <v>62</v>
      </c>
      <c r="D147" t="s">
        <v>231</v>
      </c>
      <c r="E147" s="1">
        <v>1</v>
      </c>
      <c r="F147" t="s">
        <v>210</v>
      </c>
      <c r="G147" s="1" t="s">
        <v>221</v>
      </c>
      <c r="J147" s="1">
        <v>0</v>
      </c>
      <c r="L147" s="1"/>
    </row>
    <row r="148" spans="1:12" x14ac:dyDescent="0.25">
      <c r="A148" t="s">
        <v>100</v>
      </c>
      <c r="B148" t="str">
        <f>CONCATENATE(UPPER(LEFT(OpCodes[[#This Row],[Name]],1)),RIGHT(OpCodes[[#This Row],[Name]],LEN(OpCodes[[#This Row],[Name]])-1))</f>
        <v>Isub</v>
      </c>
      <c r="C148" s="1">
        <v>100</v>
      </c>
      <c r="D148" t="s">
        <v>231</v>
      </c>
      <c r="E148" s="1">
        <v>1</v>
      </c>
      <c r="F148" t="s">
        <v>210</v>
      </c>
      <c r="G148" s="1" t="s">
        <v>221</v>
      </c>
      <c r="H148" s="1" t="s">
        <v>221</v>
      </c>
      <c r="J148" s="1" t="s">
        <v>221</v>
      </c>
      <c r="L148" s="1"/>
    </row>
    <row r="149" spans="1:12" x14ac:dyDescent="0.25">
      <c r="A149" t="s">
        <v>123</v>
      </c>
      <c r="B149" t="str">
        <f>CONCATENATE(UPPER(LEFT(OpCodes[[#This Row],[Name]],1)),RIGHT(OpCodes[[#This Row],[Name]],LEN(OpCodes[[#This Row],[Name]])-1))</f>
        <v>Iushr</v>
      </c>
      <c r="C149" s="1">
        <v>124</v>
      </c>
      <c r="D149" t="s">
        <v>231</v>
      </c>
      <c r="E149" s="1">
        <v>1</v>
      </c>
      <c r="F149" t="s">
        <v>210</v>
      </c>
      <c r="G149" s="1" t="s">
        <v>221</v>
      </c>
      <c r="H149" s="1" t="s">
        <v>221</v>
      </c>
      <c r="J149" s="1" t="s">
        <v>221</v>
      </c>
      <c r="L149" s="1"/>
    </row>
    <row r="150" spans="1:12" x14ac:dyDescent="0.25">
      <c r="A150" t="s">
        <v>129</v>
      </c>
      <c r="B150" t="str">
        <f>CONCATENATE(UPPER(LEFT(OpCodes[[#This Row],[Name]],1)),RIGHT(OpCodes[[#This Row],[Name]],LEN(OpCodes[[#This Row],[Name]])-1))</f>
        <v>Ixor</v>
      </c>
      <c r="C150" s="1">
        <v>130</v>
      </c>
      <c r="D150" t="s">
        <v>231</v>
      </c>
      <c r="E150" s="1">
        <v>1</v>
      </c>
      <c r="F150" t="s">
        <v>210</v>
      </c>
      <c r="G150" s="1" t="s">
        <v>221</v>
      </c>
      <c r="H150" s="1" t="s">
        <v>221</v>
      </c>
      <c r="J150" s="1" t="s">
        <v>221</v>
      </c>
      <c r="L150" s="1"/>
    </row>
    <row r="151" spans="1:12" x14ac:dyDescent="0.25">
      <c r="A151" t="s">
        <v>167</v>
      </c>
      <c r="B151" t="str">
        <f>CONCATENATE(UPPER(LEFT(OpCodes[[#This Row],[Name]],1)),RIGHT(OpCodes[[#This Row],[Name]],LEN(OpCodes[[#This Row],[Name]])-1))</f>
        <v>Jsr</v>
      </c>
      <c r="C151" s="1">
        <v>168</v>
      </c>
      <c r="D151" t="s">
        <v>235</v>
      </c>
      <c r="E151" s="1">
        <v>3</v>
      </c>
      <c r="F151" t="s">
        <v>215</v>
      </c>
      <c r="G151" s="1">
        <v>0</v>
      </c>
      <c r="J151" s="1" t="s">
        <v>230</v>
      </c>
      <c r="L151" s="1"/>
    </row>
    <row r="152" spans="1:12" x14ac:dyDescent="0.25">
      <c r="A152" t="s">
        <v>200</v>
      </c>
      <c r="B152" t="str">
        <f>CONCATENATE(UPPER(LEFT(OpCodes[[#This Row],[Name]],1)),RIGHT(OpCodes[[#This Row],[Name]],LEN(OpCodes[[#This Row],[Name]])-1))</f>
        <v>Jsr_w</v>
      </c>
      <c r="C152" s="1">
        <v>201</v>
      </c>
      <c r="D152" t="s">
        <v>236</v>
      </c>
      <c r="E152" s="1">
        <v>5</v>
      </c>
      <c r="F152" t="s">
        <v>215</v>
      </c>
      <c r="G152" s="1">
        <v>0</v>
      </c>
      <c r="J152" s="1" t="s">
        <v>230</v>
      </c>
      <c r="L152" s="1"/>
    </row>
    <row r="153" spans="1:12" x14ac:dyDescent="0.25">
      <c r="A153" t="s">
        <v>137</v>
      </c>
      <c r="B153" t="str">
        <f>CONCATENATE(UPPER(LEFT(OpCodes[[#This Row],[Name]],1)),RIGHT(OpCodes[[#This Row],[Name]],LEN(OpCodes[[#This Row],[Name]])-1))</f>
        <v>L2d</v>
      </c>
      <c r="C153" s="1">
        <v>138</v>
      </c>
      <c r="D153" t="s">
        <v>231</v>
      </c>
      <c r="E153" s="1">
        <v>1</v>
      </c>
      <c r="F153" t="s">
        <v>210</v>
      </c>
      <c r="G153" s="1" t="s">
        <v>227</v>
      </c>
      <c r="J153" s="1" t="s">
        <v>225</v>
      </c>
      <c r="L153" s="1"/>
    </row>
    <row r="154" spans="1:12" x14ac:dyDescent="0.25">
      <c r="A154" t="s">
        <v>136</v>
      </c>
      <c r="B154" t="str">
        <f>CONCATENATE(UPPER(LEFT(OpCodes[[#This Row],[Name]],1)),RIGHT(OpCodes[[#This Row],[Name]],LEN(OpCodes[[#This Row],[Name]])-1))</f>
        <v>L2f</v>
      </c>
      <c r="C154" s="1">
        <v>137</v>
      </c>
      <c r="D154" t="s">
        <v>231</v>
      </c>
      <c r="E154" s="1">
        <v>1</v>
      </c>
      <c r="F154" t="s">
        <v>210</v>
      </c>
      <c r="G154" s="1" t="s">
        <v>227</v>
      </c>
      <c r="J154" s="1" t="s">
        <v>226</v>
      </c>
      <c r="L154" s="1"/>
    </row>
    <row r="155" spans="1:12" x14ac:dyDescent="0.25">
      <c r="A155" t="s">
        <v>135</v>
      </c>
      <c r="B155" t="str">
        <f>CONCATENATE(UPPER(LEFT(OpCodes[[#This Row],[Name]],1)),RIGHT(OpCodes[[#This Row],[Name]],LEN(OpCodes[[#This Row],[Name]])-1))</f>
        <v>L2i</v>
      </c>
      <c r="C155" s="1">
        <v>136</v>
      </c>
      <c r="D155" t="s">
        <v>231</v>
      </c>
      <c r="E155" s="1">
        <v>1</v>
      </c>
      <c r="F155" t="s">
        <v>210</v>
      </c>
      <c r="G155" s="1" t="s">
        <v>227</v>
      </c>
      <c r="J155" s="1" t="s">
        <v>221</v>
      </c>
      <c r="L155" s="1"/>
    </row>
    <row r="156" spans="1:12" x14ac:dyDescent="0.25">
      <c r="A156" t="s">
        <v>97</v>
      </c>
      <c r="B156" t="str">
        <f>CONCATENATE(UPPER(LEFT(OpCodes[[#This Row],[Name]],1)),RIGHT(OpCodes[[#This Row],[Name]],LEN(OpCodes[[#This Row],[Name]])-1))</f>
        <v>Ladd</v>
      </c>
      <c r="C156" s="1">
        <v>97</v>
      </c>
      <c r="D156" t="s">
        <v>231</v>
      </c>
      <c r="E156" s="1">
        <v>1</v>
      </c>
      <c r="F156" t="s">
        <v>210</v>
      </c>
      <c r="G156" s="1" t="s">
        <v>227</v>
      </c>
      <c r="H156" s="1" t="s">
        <v>227</v>
      </c>
      <c r="J156" s="1" t="s">
        <v>227</v>
      </c>
      <c r="L156" s="1"/>
    </row>
    <row r="157" spans="1:12" x14ac:dyDescent="0.25">
      <c r="A157" t="s">
        <v>47</v>
      </c>
      <c r="B157" t="str">
        <f>CONCATENATE(UPPER(LEFT(OpCodes[[#This Row],[Name]],1)),RIGHT(OpCodes[[#This Row],[Name]],LEN(OpCodes[[#This Row],[Name]])-1))</f>
        <v>Laload</v>
      </c>
      <c r="C157" s="1">
        <v>47</v>
      </c>
      <c r="D157" t="s">
        <v>231</v>
      </c>
      <c r="E157" s="1">
        <v>1</v>
      </c>
      <c r="F157" t="s">
        <v>210</v>
      </c>
      <c r="G157" s="1" t="s">
        <v>222</v>
      </c>
      <c r="H157" s="1" t="s">
        <v>221</v>
      </c>
      <c r="J157" s="1" t="s">
        <v>227</v>
      </c>
      <c r="L157" s="1"/>
    </row>
    <row r="158" spans="1:12" x14ac:dyDescent="0.25">
      <c r="A158" t="s">
        <v>126</v>
      </c>
      <c r="B158" t="str">
        <f>CONCATENATE(UPPER(LEFT(OpCodes[[#This Row],[Name]],1)),RIGHT(OpCodes[[#This Row],[Name]],LEN(OpCodes[[#This Row],[Name]])-1))</f>
        <v>Land</v>
      </c>
      <c r="C158" s="1">
        <v>127</v>
      </c>
      <c r="D158" t="s">
        <v>231</v>
      </c>
      <c r="E158" s="1">
        <v>1</v>
      </c>
      <c r="F158" t="s">
        <v>210</v>
      </c>
      <c r="G158" s="1" t="s">
        <v>227</v>
      </c>
      <c r="H158" s="1" t="s">
        <v>227</v>
      </c>
      <c r="J158" s="1" t="s">
        <v>227</v>
      </c>
      <c r="L158" s="1"/>
    </row>
    <row r="159" spans="1:12" x14ac:dyDescent="0.25">
      <c r="A159" t="s">
        <v>80</v>
      </c>
      <c r="B159" t="str">
        <f>CONCATENATE(UPPER(LEFT(OpCodes[[#This Row],[Name]],1)),RIGHT(OpCodes[[#This Row],[Name]],LEN(OpCodes[[#This Row],[Name]])-1))</f>
        <v>Lastore</v>
      </c>
      <c r="C159" s="1">
        <v>80</v>
      </c>
      <c r="D159" t="s">
        <v>231</v>
      </c>
      <c r="E159" s="1">
        <v>1</v>
      </c>
      <c r="F159" t="s">
        <v>210</v>
      </c>
      <c r="G159" s="1" t="s">
        <v>222</v>
      </c>
      <c r="H159" s="1" t="s">
        <v>221</v>
      </c>
      <c r="I159" s="1" t="s">
        <v>227</v>
      </c>
      <c r="J159" s="1">
        <v>0</v>
      </c>
      <c r="L159" s="1"/>
    </row>
    <row r="160" spans="1:12" x14ac:dyDescent="0.25">
      <c r="A160" t="s">
        <v>147</v>
      </c>
      <c r="B160" t="str">
        <f>CONCATENATE(UPPER(LEFT(OpCodes[[#This Row],[Name]],1)),RIGHT(OpCodes[[#This Row],[Name]],LEN(OpCodes[[#This Row],[Name]])-1))</f>
        <v>Lcmp</v>
      </c>
      <c r="C160" s="1">
        <v>148</v>
      </c>
      <c r="D160" t="s">
        <v>231</v>
      </c>
      <c r="E160" s="1">
        <v>1</v>
      </c>
      <c r="F160" t="s">
        <v>210</v>
      </c>
      <c r="G160" s="1" t="s">
        <v>227</v>
      </c>
      <c r="H160" s="1" t="s">
        <v>227</v>
      </c>
      <c r="J160" s="1" t="s">
        <v>221</v>
      </c>
      <c r="L160" s="1"/>
    </row>
    <row r="161" spans="1:12" x14ac:dyDescent="0.25">
      <c r="A161" t="s">
        <v>9</v>
      </c>
      <c r="B161" t="str">
        <f>CONCATENATE(UPPER(LEFT(OpCodes[[#This Row],[Name]],1)),RIGHT(OpCodes[[#This Row],[Name]],LEN(OpCodes[[#This Row],[Name]])-1))</f>
        <v>Lconst_0</v>
      </c>
      <c r="C161" s="1">
        <v>9</v>
      </c>
      <c r="D161" t="s">
        <v>231</v>
      </c>
      <c r="E161" s="1">
        <v>1</v>
      </c>
      <c r="F161" t="s">
        <v>210</v>
      </c>
      <c r="G161" s="1">
        <v>0</v>
      </c>
      <c r="J161" s="1" t="s">
        <v>227</v>
      </c>
      <c r="L161" s="1"/>
    </row>
    <row r="162" spans="1:12" x14ac:dyDescent="0.25">
      <c r="A162" t="s">
        <v>10</v>
      </c>
      <c r="B162" t="str">
        <f>CONCATENATE(UPPER(LEFT(OpCodes[[#This Row],[Name]],1)),RIGHT(OpCodes[[#This Row],[Name]],LEN(OpCodes[[#This Row],[Name]])-1))</f>
        <v>Lconst_1</v>
      </c>
      <c r="C162" s="1">
        <v>10</v>
      </c>
      <c r="D162" t="s">
        <v>231</v>
      </c>
      <c r="E162" s="1">
        <v>1</v>
      </c>
      <c r="F162" t="s">
        <v>210</v>
      </c>
      <c r="G162" s="1">
        <v>0</v>
      </c>
      <c r="J162" s="1" t="s">
        <v>227</v>
      </c>
      <c r="L162" s="1"/>
    </row>
    <row r="163" spans="1:12" x14ac:dyDescent="0.25">
      <c r="A163" t="s">
        <v>18</v>
      </c>
      <c r="B163" t="str">
        <f>CONCATENATE(UPPER(LEFT(OpCodes[[#This Row],[Name]],1)),RIGHT(OpCodes[[#This Row],[Name]],LEN(OpCodes[[#This Row],[Name]])-1))</f>
        <v>Ldc</v>
      </c>
      <c r="C163" s="1">
        <v>18</v>
      </c>
      <c r="D163" s="3" t="s">
        <v>242</v>
      </c>
      <c r="E163" s="1">
        <v>2</v>
      </c>
      <c r="F163" t="s">
        <v>210</v>
      </c>
      <c r="G163" s="1">
        <v>0</v>
      </c>
      <c r="J163" s="1">
        <v>1</v>
      </c>
      <c r="L163" s="1"/>
    </row>
    <row r="164" spans="1:12" x14ac:dyDescent="0.25">
      <c r="A164" t="s">
        <v>19</v>
      </c>
      <c r="B164" t="str">
        <f>CONCATENATE(UPPER(LEFT(OpCodes[[#This Row],[Name]],1)),RIGHT(OpCodes[[#This Row],[Name]],LEN(OpCodes[[#This Row],[Name]])-1))</f>
        <v>Ldc_w</v>
      </c>
      <c r="C164" s="1">
        <v>19</v>
      </c>
      <c r="D164" s="3" t="s">
        <v>243</v>
      </c>
      <c r="E164" s="1">
        <v>3</v>
      </c>
      <c r="F164" t="s">
        <v>210</v>
      </c>
      <c r="G164" s="1">
        <v>0</v>
      </c>
      <c r="J164" s="1">
        <v>1</v>
      </c>
      <c r="L164" s="1"/>
    </row>
    <row r="165" spans="1:12" x14ac:dyDescent="0.25">
      <c r="A165" t="s">
        <v>20</v>
      </c>
      <c r="B165" t="str">
        <f>CONCATENATE(UPPER(LEFT(OpCodes[[#This Row],[Name]],1)),RIGHT(OpCodes[[#This Row],[Name]],LEN(OpCodes[[#This Row],[Name]])-1))</f>
        <v>Ldc2_w</v>
      </c>
      <c r="C165" s="1">
        <v>20</v>
      </c>
      <c r="D165" s="3" t="s">
        <v>243</v>
      </c>
      <c r="E165" s="1">
        <v>3</v>
      </c>
      <c r="F165" t="s">
        <v>210</v>
      </c>
      <c r="G165" s="1">
        <v>0</v>
      </c>
      <c r="J165" s="1">
        <v>1</v>
      </c>
      <c r="L165" s="1"/>
    </row>
    <row r="166" spans="1:12" x14ac:dyDescent="0.25">
      <c r="A166" t="s">
        <v>109</v>
      </c>
      <c r="B166" t="str">
        <f>CONCATENATE(UPPER(LEFT(OpCodes[[#This Row],[Name]],1)),RIGHT(OpCodes[[#This Row],[Name]],LEN(OpCodes[[#This Row],[Name]])-1))</f>
        <v>Ldiv</v>
      </c>
      <c r="C166" s="1">
        <v>109</v>
      </c>
      <c r="D166" t="s">
        <v>231</v>
      </c>
      <c r="E166" s="1">
        <v>1</v>
      </c>
      <c r="F166" t="s">
        <v>210</v>
      </c>
      <c r="G166" s="1" t="s">
        <v>227</v>
      </c>
      <c r="H166" s="1" t="s">
        <v>227</v>
      </c>
      <c r="J166" s="1" t="s">
        <v>227</v>
      </c>
      <c r="L166" s="1"/>
    </row>
    <row r="167" spans="1:12" x14ac:dyDescent="0.25">
      <c r="A167" t="s">
        <v>22</v>
      </c>
      <c r="B167" t="str">
        <f>CONCATENATE(UPPER(LEFT(OpCodes[[#This Row],[Name]],1)),RIGHT(OpCodes[[#This Row],[Name]],LEN(OpCodes[[#This Row],[Name]])-1))</f>
        <v>Lload</v>
      </c>
      <c r="C167" s="1">
        <v>22</v>
      </c>
      <c r="D167" t="s">
        <v>229</v>
      </c>
      <c r="E167" s="1">
        <v>2</v>
      </c>
      <c r="F167" t="s">
        <v>210</v>
      </c>
      <c r="G167" s="1">
        <v>0</v>
      </c>
      <c r="J167" s="1" t="s">
        <v>227</v>
      </c>
      <c r="L167" s="1"/>
    </row>
    <row r="168" spans="1:12" x14ac:dyDescent="0.25">
      <c r="A168" t="s">
        <v>30</v>
      </c>
      <c r="B168" t="str">
        <f>CONCATENATE(UPPER(LEFT(OpCodes[[#This Row],[Name]],1)),RIGHT(OpCodes[[#This Row],[Name]],LEN(OpCodes[[#This Row],[Name]])-1))</f>
        <v>Lload_0</v>
      </c>
      <c r="C168" s="1">
        <v>30</v>
      </c>
      <c r="D168" t="s">
        <v>231</v>
      </c>
      <c r="E168" s="1">
        <v>1</v>
      </c>
      <c r="F168" t="s">
        <v>210</v>
      </c>
      <c r="G168" s="1">
        <v>0</v>
      </c>
      <c r="J168" s="1" t="s">
        <v>227</v>
      </c>
      <c r="L168" s="1"/>
    </row>
    <row r="169" spans="1:12" x14ac:dyDescent="0.25">
      <c r="A169" t="s">
        <v>31</v>
      </c>
      <c r="B169" t="str">
        <f>CONCATENATE(UPPER(LEFT(OpCodes[[#This Row],[Name]],1)),RIGHT(OpCodes[[#This Row],[Name]],LEN(OpCodes[[#This Row],[Name]])-1))</f>
        <v>Lload_1</v>
      </c>
      <c r="C169" s="1">
        <v>31</v>
      </c>
      <c r="D169" t="s">
        <v>231</v>
      </c>
      <c r="E169" s="1">
        <v>1</v>
      </c>
      <c r="F169" t="s">
        <v>210</v>
      </c>
      <c r="G169" s="1">
        <v>0</v>
      </c>
      <c r="J169" s="1" t="s">
        <v>227</v>
      </c>
      <c r="L169" s="1"/>
    </row>
    <row r="170" spans="1:12" x14ac:dyDescent="0.25">
      <c r="A170" t="s">
        <v>32</v>
      </c>
      <c r="B170" t="str">
        <f>CONCATENATE(UPPER(LEFT(OpCodes[[#This Row],[Name]],1)),RIGHT(OpCodes[[#This Row],[Name]],LEN(OpCodes[[#This Row],[Name]])-1))</f>
        <v>Lload_2</v>
      </c>
      <c r="C170" s="1">
        <v>32</v>
      </c>
      <c r="D170" t="s">
        <v>231</v>
      </c>
      <c r="E170" s="1">
        <v>1</v>
      </c>
      <c r="F170" t="s">
        <v>210</v>
      </c>
      <c r="G170" s="1">
        <v>0</v>
      </c>
      <c r="J170" s="1" t="s">
        <v>227</v>
      </c>
      <c r="L170" s="1"/>
    </row>
    <row r="171" spans="1:12" x14ac:dyDescent="0.25">
      <c r="A171" t="s">
        <v>33</v>
      </c>
      <c r="B171" t="str">
        <f>CONCATENATE(UPPER(LEFT(OpCodes[[#This Row],[Name]],1)),RIGHT(OpCodes[[#This Row],[Name]],LEN(OpCodes[[#This Row],[Name]])-1))</f>
        <v>Lload_3</v>
      </c>
      <c r="C171" s="1">
        <v>33</v>
      </c>
      <c r="D171" t="s">
        <v>231</v>
      </c>
      <c r="E171" s="1">
        <v>1</v>
      </c>
      <c r="F171" t="s">
        <v>210</v>
      </c>
      <c r="G171" s="1">
        <v>0</v>
      </c>
      <c r="J171" s="1" t="s">
        <v>227</v>
      </c>
      <c r="L171" s="1"/>
    </row>
    <row r="172" spans="1:12" x14ac:dyDescent="0.25">
      <c r="A172" t="s">
        <v>105</v>
      </c>
      <c r="B172" t="str">
        <f>CONCATENATE(UPPER(LEFT(OpCodes[[#This Row],[Name]],1)),RIGHT(OpCodes[[#This Row],[Name]],LEN(OpCodes[[#This Row],[Name]])-1))</f>
        <v>Lmul</v>
      </c>
      <c r="C172" s="1">
        <v>105</v>
      </c>
      <c r="D172" t="s">
        <v>231</v>
      </c>
      <c r="E172" s="1">
        <v>1</v>
      </c>
      <c r="F172" t="s">
        <v>210</v>
      </c>
      <c r="G172" s="1" t="s">
        <v>227</v>
      </c>
      <c r="H172" s="1" t="s">
        <v>227</v>
      </c>
      <c r="J172" s="1" t="s">
        <v>227</v>
      </c>
      <c r="L172" s="1"/>
    </row>
    <row r="173" spans="1:12" x14ac:dyDescent="0.25">
      <c r="A173" t="s">
        <v>116</v>
      </c>
      <c r="B173" t="str">
        <f>CONCATENATE(UPPER(LEFT(OpCodes[[#This Row],[Name]],1)),RIGHT(OpCodes[[#This Row],[Name]],LEN(OpCodes[[#This Row],[Name]])-1))</f>
        <v>Lneg</v>
      </c>
      <c r="C173" s="1">
        <v>117</v>
      </c>
      <c r="D173" t="s">
        <v>231</v>
      </c>
      <c r="E173" s="1">
        <v>1</v>
      </c>
      <c r="F173" t="s">
        <v>210</v>
      </c>
      <c r="G173" s="1" t="s">
        <v>227</v>
      </c>
      <c r="J173" s="1" t="s">
        <v>227</v>
      </c>
      <c r="L173" s="1"/>
    </row>
    <row r="174" spans="1:12" x14ac:dyDescent="0.25">
      <c r="A174" t="s">
        <v>170</v>
      </c>
      <c r="B174" t="str">
        <f>CONCATENATE(UPPER(LEFT(OpCodes[[#This Row],[Name]],1)),RIGHT(OpCodes[[#This Row],[Name]],LEN(OpCodes[[#This Row],[Name]])-1))</f>
        <v>Lookupswitch</v>
      </c>
      <c r="C174" s="1">
        <v>171</v>
      </c>
      <c r="D174" s="3" t="s">
        <v>248</v>
      </c>
      <c r="E174" s="1">
        <v>0</v>
      </c>
      <c r="F174" t="s">
        <v>216</v>
      </c>
      <c r="G174" s="1" t="s">
        <v>221</v>
      </c>
      <c r="J174" s="1">
        <v>0</v>
      </c>
      <c r="L174" s="1"/>
    </row>
    <row r="175" spans="1:12" x14ac:dyDescent="0.25">
      <c r="A175" t="s">
        <v>128</v>
      </c>
      <c r="B175" t="str">
        <f>CONCATENATE(UPPER(LEFT(OpCodes[[#This Row],[Name]],1)),RIGHT(OpCodes[[#This Row],[Name]],LEN(OpCodes[[#This Row],[Name]])-1))</f>
        <v>Lor</v>
      </c>
      <c r="C175" s="1">
        <v>129</v>
      </c>
      <c r="D175" t="s">
        <v>231</v>
      </c>
      <c r="E175" s="1">
        <v>1</v>
      </c>
      <c r="F175" t="s">
        <v>210</v>
      </c>
      <c r="G175" s="1" t="s">
        <v>227</v>
      </c>
      <c r="H175" s="1" t="s">
        <v>227</v>
      </c>
      <c r="J175" s="1" t="s">
        <v>227</v>
      </c>
      <c r="L175" s="1"/>
    </row>
    <row r="176" spans="1:12" x14ac:dyDescent="0.25">
      <c r="A176" t="s">
        <v>113</v>
      </c>
      <c r="B176" t="str">
        <f>CONCATENATE(UPPER(LEFT(OpCodes[[#This Row],[Name]],1)),RIGHT(OpCodes[[#This Row],[Name]],LEN(OpCodes[[#This Row],[Name]])-1))</f>
        <v>Lrem</v>
      </c>
      <c r="C176" s="1">
        <v>113</v>
      </c>
      <c r="D176" t="s">
        <v>231</v>
      </c>
      <c r="E176" s="1">
        <v>1</v>
      </c>
      <c r="F176" t="s">
        <v>210</v>
      </c>
      <c r="G176" s="1" t="s">
        <v>227</v>
      </c>
      <c r="H176" s="1" t="s">
        <v>227</v>
      </c>
      <c r="J176" s="1" t="s">
        <v>227</v>
      </c>
      <c r="L176" s="1"/>
    </row>
    <row r="177" spans="1:12" x14ac:dyDescent="0.25">
      <c r="A177" t="s">
        <v>172</v>
      </c>
      <c r="B177" t="str">
        <f>CONCATENATE(UPPER(LEFT(OpCodes[[#This Row],[Name]],1)),RIGHT(OpCodes[[#This Row],[Name]],LEN(OpCodes[[#This Row],[Name]])-1))</f>
        <v>Lreturn</v>
      </c>
      <c r="C177" s="1">
        <v>173</v>
      </c>
      <c r="D177" t="s">
        <v>231</v>
      </c>
      <c r="E177" s="1">
        <v>1</v>
      </c>
      <c r="F177" t="s">
        <v>211</v>
      </c>
      <c r="G177" s="1" t="s">
        <v>227</v>
      </c>
      <c r="J177" s="1">
        <v>0</v>
      </c>
      <c r="L177" s="1"/>
    </row>
    <row r="178" spans="1:12" x14ac:dyDescent="0.25">
      <c r="A178" t="s">
        <v>120</v>
      </c>
      <c r="B178" t="str">
        <f>CONCATENATE(UPPER(LEFT(OpCodes[[#This Row],[Name]],1)),RIGHT(OpCodes[[#This Row],[Name]],LEN(OpCodes[[#This Row],[Name]])-1))</f>
        <v>Lshl</v>
      </c>
      <c r="C178" s="1">
        <v>121</v>
      </c>
      <c r="D178" t="s">
        <v>231</v>
      </c>
      <c r="E178" s="1">
        <v>1</v>
      </c>
      <c r="F178" t="s">
        <v>210</v>
      </c>
      <c r="G178" s="1" t="s">
        <v>227</v>
      </c>
      <c r="H178" s="1" t="s">
        <v>221</v>
      </c>
      <c r="J178" s="1" t="s">
        <v>227</v>
      </c>
      <c r="L178" s="1"/>
    </row>
    <row r="179" spans="1:12" x14ac:dyDescent="0.25">
      <c r="A179" t="s">
        <v>122</v>
      </c>
      <c r="B179" t="str">
        <f>CONCATENATE(UPPER(LEFT(OpCodes[[#This Row],[Name]],1)),RIGHT(OpCodes[[#This Row],[Name]],LEN(OpCodes[[#This Row],[Name]])-1))</f>
        <v>Lshr</v>
      </c>
      <c r="C179" s="1">
        <v>123</v>
      </c>
      <c r="D179" t="s">
        <v>231</v>
      </c>
      <c r="E179" s="1">
        <v>1</v>
      </c>
      <c r="F179" t="s">
        <v>210</v>
      </c>
      <c r="G179" s="1" t="s">
        <v>227</v>
      </c>
      <c r="H179" s="1" t="s">
        <v>221</v>
      </c>
      <c r="J179" s="1" t="s">
        <v>227</v>
      </c>
      <c r="L179" s="1"/>
    </row>
    <row r="180" spans="1:12" x14ac:dyDescent="0.25">
      <c r="A180" t="s">
        <v>55</v>
      </c>
      <c r="B180" t="str">
        <f>CONCATENATE(UPPER(LEFT(OpCodes[[#This Row],[Name]],1)),RIGHT(OpCodes[[#This Row],[Name]],LEN(OpCodes[[#This Row],[Name]])-1))</f>
        <v>Lstore</v>
      </c>
      <c r="C180" s="1">
        <v>55</v>
      </c>
      <c r="D180" t="s">
        <v>229</v>
      </c>
      <c r="E180" s="1">
        <v>2</v>
      </c>
      <c r="F180" t="s">
        <v>210</v>
      </c>
      <c r="G180" s="1" t="s">
        <v>227</v>
      </c>
      <c r="J180" s="1">
        <v>0</v>
      </c>
      <c r="L180" s="1"/>
    </row>
    <row r="181" spans="1:12" x14ac:dyDescent="0.25">
      <c r="A181" t="s">
        <v>63</v>
      </c>
      <c r="B181" t="str">
        <f>CONCATENATE(UPPER(LEFT(OpCodes[[#This Row],[Name]],1)),RIGHT(OpCodes[[#This Row],[Name]],LEN(OpCodes[[#This Row],[Name]])-1))</f>
        <v>Lstore_0</v>
      </c>
      <c r="C181" s="1">
        <v>63</v>
      </c>
      <c r="D181" t="s">
        <v>231</v>
      </c>
      <c r="E181" s="1">
        <v>1</v>
      </c>
      <c r="F181" t="s">
        <v>210</v>
      </c>
      <c r="G181" s="1" t="s">
        <v>227</v>
      </c>
      <c r="J181" s="1">
        <v>0</v>
      </c>
      <c r="L181" s="1"/>
    </row>
    <row r="182" spans="1:12" x14ac:dyDescent="0.25">
      <c r="A182" t="s">
        <v>64</v>
      </c>
      <c r="B182" t="str">
        <f>CONCATENATE(UPPER(LEFT(OpCodes[[#This Row],[Name]],1)),RIGHT(OpCodes[[#This Row],[Name]],LEN(OpCodes[[#This Row],[Name]])-1))</f>
        <v>Lstore_1</v>
      </c>
      <c r="C182" s="1">
        <v>64</v>
      </c>
      <c r="D182" t="s">
        <v>231</v>
      </c>
      <c r="E182" s="1">
        <v>1</v>
      </c>
      <c r="F182" t="s">
        <v>210</v>
      </c>
      <c r="G182" s="1" t="s">
        <v>227</v>
      </c>
      <c r="J182" s="1">
        <v>0</v>
      </c>
      <c r="L182" s="1"/>
    </row>
    <row r="183" spans="1:12" x14ac:dyDescent="0.25">
      <c r="A183" t="s">
        <v>65</v>
      </c>
      <c r="B183" t="str">
        <f>CONCATENATE(UPPER(LEFT(OpCodes[[#This Row],[Name]],1)),RIGHT(OpCodes[[#This Row],[Name]],LEN(OpCodes[[#This Row],[Name]])-1))</f>
        <v>Lstore_2</v>
      </c>
      <c r="C183" s="1">
        <v>65</v>
      </c>
      <c r="D183" t="s">
        <v>231</v>
      </c>
      <c r="E183" s="1">
        <v>1</v>
      </c>
      <c r="F183" t="s">
        <v>210</v>
      </c>
      <c r="G183" s="1" t="s">
        <v>227</v>
      </c>
      <c r="J183" s="1">
        <v>0</v>
      </c>
      <c r="L183" s="1"/>
    </row>
    <row r="184" spans="1:12" x14ac:dyDescent="0.25">
      <c r="A184" t="s">
        <v>66</v>
      </c>
      <c r="B184" t="str">
        <f>CONCATENATE(UPPER(LEFT(OpCodes[[#This Row],[Name]],1)),RIGHT(OpCodes[[#This Row],[Name]],LEN(OpCodes[[#This Row],[Name]])-1))</f>
        <v>Lstore_3</v>
      </c>
      <c r="C184" s="1">
        <v>66</v>
      </c>
      <c r="D184" t="s">
        <v>231</v>
      </c>
      <c r="E184" s="1">
        <v>1</v>
      </c>
      <c r="F184" t="s">
        <v>210</v>
      </c>
      <c r="G184" s="1" t="s">
        <v>227</v>
      </c>
      <c r="J184" s="1">
        <v>0</v>
      </c>
      <c r="L184" s="1"/>
    </row>
    <row r="185" spans="1:12" x14ac:dyDescent="0.25">
      <c r="A185" t="s">
        <v>101</v>
      </c>
      <c r="B185" t="str">
        <f>CONCATENATE(UPPER(LEFT(OpCodes[[#This Row],[Name]],1)),RIGHT(OpCodes[[#This Row],[Name]],LEN(OpCodes[[#This Row],[Name]])-1))</f>
        <v>Lsub</v>
      </c>
      <c r="C185" s="1">
        <v>101</v>
      </c>
      <c r="D185" t="s">
        <v>231</v>
      </c>
      <c r="E185" s="1">
        <v>1</v>
      </c>
      <c r="F185" t="s">
        <v>210</v>
      </c>
      <c r="G185" s="1" t="s">
        <v>227</v>
      </c>
      <c r="H185" s="1" t="s">
        <v>227</v>
      </c>
      <c r="J185" s="1" t="s">
        <v>227</v>
      </c>
      <c r="L185" s="1"/>
    </row>
    <row r="186" spans="1:12" x14ac:dyDescent="0.25">
      <c r="A186" t="s">
        <v>124</v>
      </c>
      <c r="B186" t="str">
        <f>CONCATENATE(UPPER(LEFT(OpCodes[[#This Row],[Name]],1)),RIGHT(OpCodes[[#This Row],[Name]],LEN(OpCodes[[#This Row],[Name]])-1))</f>
        <v>Lushr</v>
      </c>
      <c r="C186" s="1">
        <v>125</v>
      </c>
      <c r="D186" t="s">
        <v>231</v>
      </c>
      <c r="E186" s="1">
        <v>1</v>
      </c>
      <c r="F186" t="s">
        <v>210</v>
      </c>
      <c r="G186" s="1" t="s">
        <v>227</v>
      </c>
      <c r="H186" s="1" t="s">
        <v>221</v>
      </c>
      <c r="J186" s="1" t="s">
        <v>227</v>
      </c>
      <c r="L186" s="1"/>
    </row>
    <row r="187" spans="1:12" x14ac:dyDescent="0.25">
      <c r="A187" t="s">
        <v>130</v>
      </c>
      <c r="B187" t="str">
        <f>CONCATENATE(UPPER(LEFT(OpCodes[[#This Row],[Name]],1)),RIGHT(OpCodes[[#This Row],[Name]],LEN(OpCodes[[#This Row],[Name]])-1))</f>
        <v>Lxor</v>
      </c>
      <c r="C187" s="1">
        <v>131</v>
      </c>
      <c r="D187" t="s">
        <v>231</v>
      </c>
      <c r="E187" s="1">
        <v>1</v>
      </c>
      <c r="F187" t="s">
        <v>210</v>
      </c>
      <c r="G187" s="1" t="s">
        <v>227</v>
      </c>
      <c r="H187" s="1" t="s">
        <v>227</v>
      </c>
      <c r="J187" s="1" t="s">
        <v>227</v>
      </c>
      <c r="L187" s="1"/>
    </row>
    <row r="188" spans="1:12" x14ac:dyDescent="0.25">
      <c r="A188" t="s">
        <v>193</v>
      </c>
      <c r="B188" t="str">
        <f>CONCATENATE(UPPER(LEFT(OpCodes[[#This Row],[Name]],1)),RIGHT(OpCodes[[#This Row],[Name]],LEN(OpCodes[[#This Row],[Name]])-1))</f>
        <v>Monitorenter</v>
      </c>
      <c r="C188" s="1">
        <v>194</v>
      </c>
      <c r="D188" t="s">
        <v>231</v>
      </c>
      <c r="E188" s="1">
        <v>1</v>
      </c>
      <c r="F188" t="s">
        <v>210</v>
      </c>
      <c r="G188" s="1" t="s">
        <v>222</v>
      </c>
      <c r="J188" s="1">
        <v>0</v>
      </c>
      <c r="L188" s="1"/>
    </row>
    <row r="189" spans="1:12" x14ac:dyDescent="0.25">
      <c r="A189" t="s">
        <v>194</v>
      </c>
      <c r="B189" t="str">
        <f>CONCATENATE(UPPER(LEFT(OpCodes[[#This Row],[Name]],1)),RIGHT(OpCodes[[#This Row],[Name]],LEN(OpCodes[[#This Row],[Name]])-1))</f>
        <v>Monitorexit</v>
      </c>
      <c r="C189" s="1">
        <v>195</v>
      </c>
      <c r="D189" t="s">
        <v>231</v>
      </c>
      <c r="E189" s="1">
        <v>1</v>
      </c>
      <c r="F189" t="s">
        <v>210</v>
      </c>
      <c r="G189" s="1" t="s">
        <v>222</v>
      </c>
      <c r="J189" s="1">
        <v>0</v>
      </c>
      <c r="L189" s="1"/>
    </row>
    <row r="190" spans="1:12" x14ac:dyDescent="0.25">
      <c r="A190" t="s">
        <v>196</v>
      </c>
      <c r="B190" t="str">
        <f>CONCATENATE(UPPER(LEFT(OpCodes[[#This Row],[Name]],1)),RIGHT(OpCodes[[#This Row],[Name]],LEN(OpCodes[[#This Row],[Name]])-1))</f>
        <v>Multianewarray</v>
      </c>
      <c r="C190" s="1">
        <v>197</v>
      </c>
      <c r="D190" t="s">
        <v>247</v>
      </c>
      <c r="E190" s="1">
        <v>4</v>
      </c>
      <c r="F190" t="s">
        <v>210</v>
      </c>
      <c r="G190" s="1" t="s">
        <v>229</v>
      </c>
      <c r="J190" s="1" t="s">
        <v>222</v>
      </c>
      <c r="L190" s="1"/>
    </row>
    <row r="191" spans="1:12" x14ac:dyDescent="0.25">
      <c r="A191" t="s">
        <v>186</v>
      </c>
      <c r="B191" t="str">
        <f>CONCATENATE(UPPER(LEFT(OpCodes[[#This Row],[Name]],1)),RIGHT(OpCodes[[#This Row],[Name]],LEN(OpCodes[[#This Row],[Name]])-1))</f>
        <v>New</v>
      </c>
      <c r="C191" s="1">
        <v>187</v>
      </c>
      <c r="D191" t="s">
        <v>232</v>
      </c>
      <c r="E191" s="1">
        <v>3</v>
      </c>
      <c r="F191" t="s">
        <v>210</v>
      </c>
      <c r="G191" s="1">
        <v>0</v>
      </c>
      <c r="J191" s="1" t="s">
        <v>222</v>
      </c>
      <c r="L191" s="1"/>
    </row>
    <row r="192" spans="1:12" x14ac:dyDescent="0.25">
      <c r="A192" t="s">
        <v>187</v>
      </c>
      <c r="B192" t="str">
        <f>CONCATENATE(UPPER(LEFT(OpCodes[[#This Row],[Name]],1)),RIGHT(OpCodes[[#This Row],[Name]],LEN(OpCodes[[#This Row],[Name]])-1))</f>
        <v>Newarray</v>
      </c>
      <c r="C192" s="1">
        <v>188</v>
      </c>
      <c r="D192" t="s">
        <v>239</v>
      </c>
      <c r="E192" s="1">
        <v>2</v>
      </c>
      <c r="F192" t="s">
        <v>210</v>
      </c>
      <c r="G192" s="1" t="s">
        <v>221</v>
      </c>
      <c r="J192" s="1" t="s">
        <v>222</v>
      </c>
      <c r="L192" s="1"/>
    </row>
    <row r="193" spans="1:12" x14ac:dyDescent="0.25">
      <c r="A193" t="s">
        <v>0</v>
      </c>
      <c r="B193" t="str">
        <f>CONCATENATE(UPPER(LEFT(OpCodes[[#This Row],[Name]],1)),RIGHT(OpCodes[[#This Row],[Name]],LEN(OpCodes[[#This Row],[Name]])-1))</f>
        <v>Nop</v>
      </c>
      <c r="C193" s="1">
        <v>0</v>
      </c>
      <c r="D193" t="s">
        <v>231</v>
      </c>
      <c r="E193" s="1">
        <v>1</v>
      </c>
      <c r="F193" t="s">
        <v>210</v>
      </c>
      <c r="G193" s="1">
        <v>0</v>
      </c>
      <c r="J193" s="1">
        <v>0</v>
      </c>
      <c r="L193" s="1"/>
    </row>
    <row r="194" spans="1:12" x14ac:dyDescent="0.25">
      <c r="A194" t="s">
        <v>87</v>
      </c>
      <c r="B194" t="str">
        <f>CONCATENATE(UPPER(LEFT(OpCodes[[#This Row],[Name]],1)),RIGHT(OpCodes[[#This Row],[Name]],LEN(OpCodes[[#This Row],[Name]])-1))</f>
        <v>Pop</v>
      </c>
      <c r="C194" s="1">
        <v>87</v>
      </c>
      <c r="D194" t="s">
        <v>231</v>
      </c>
      <c r="E194" s="1">
        <v>1</v>
      </c>
      <c r="F194" t="s">
        <v>210</v>
      </c>
      <c r="G194" s="1">
        <v>1</v>
      </c>
      <c r="J194" s="1">
        <v>0</v>
      </c>
      <c r="L194" s="1"/>
    </row>
    <row r="195" spans="1:12" x14ac:dyDescent="0.25">
      <c r="A195" t="s">
        <v>88</v>
      </c>
      <c r="B195" t="str">
        <f>CONCATENATE(UPPER(LEFT(OpCodes[[#This Row],[Name]],1)),RIGHT(OpCodes[[#This Row],[Name]],LEN(OpCodes[[#This Row],[Name]])-1))</f>
        <v>Pop2</v>
      </c>
      <c r="C195" s="1">
        <v>88</v>
      </c>
      <c r="D195" t="s">
        <v>231</v>
      </c>
      <c r="E195" s="1">
        <v>1</v>
      </c>
      <c r="F195" t="s">
        <v>210</v>
      </c>
      <c r="G195" s="1">
        <v>1</v>
      </c>
      <c r="J195" s="1">
        <v>0</v>
      </c>
      <c r="L195" s="1"/>
    </row>
    <row r="196" spans="1:12" x14ac:dyDescent="0.25">
      <c r="A196" t="s">
        <v>180</v>
      </c>
      <c r="B196" t="str">
        <f>CONCATENATE(UPPER(LEFT(OpCodes[[#This Row],[Name]],1)),RIGHT(OpCodes[[#This Row],[Name]],LEN(OpCodes[[#This Row],[Name]])-1))</f>
        <v>Putfield</v>
      </c>
      <c r="C196" s="1">
        <v>181</v>
      </c>
      <c r="D196" t="s">
        <v>234</v>
      </c>
      <c r="E196" s="1">
        <v>3</v>
      </c>
      <c r="F196" t="s">
        <v>210</v>
      </c>
      <c r="G196" s="1" t="s">
        <v>222</v>
      </c>
      <c r="H196" s="1">
        <v>1</v>
      </c>
      <c r="J196" s="1">
        <v>0</v>
      </c>
      <c r="L196" s="1"/>
    </row>
    <row r="197" spans="1:12" x14ac:dyDescent="0.25">
      <c r="A197" t="s">
        <v>178</v>
      </c>
      <c r="B197" t="str">
        <f>CONCATENATE(UPPER(LEFT(OpCodes[[#This Row],[Name]],1)),RIGHT(OpCodes[[#This Row],[Name]],LEN(OpCodes[[#This Row],[Name]])-1))</f>
        <v>Putstatic</v>
      </c>
      <c r="C197" s="1">
        <v>179</v>
      </c>
      <c r="D197" t="s">
        <v>234</v>
      </c>
      <c r="E197" s="1">
        <v>3</v>
      </c>
      <c r="F197" t="s">
        <v>210</v>
      </c>
      <c r="G197" s="1">
        <v>1</v>
      </c>
      <c r="J197" s="1">
        <v>0</v>
      </c>
      <c r="L197" s="1"/>
    </row>
    <row r="198" spans="1:12" x14ac:dyDescent="0.25">
      <c r="A198" t="s">
        <v>168</v>
      </c>
      <c r="B198" t="str">
        <f>CONCATENATE(UPPER(LEFT(OpCodes[[#This Row],[Name]],1)),RIGHT(OpCodes[[#This Row],[Name]],LEN(OpCodes[[#This Row],[Name]])-1))</f>
        <v>Ret</v>
      </c>
      <c r="C198" s="1">
        <v>169</v>
      </c>
      <c r="D198" t="s">
        <v>229</v>
      </c>
      <c r="E198" s="1">
        <v>2</v>
      </c>
      <c r="F198" t="s">
        <v>211</v>
      </c>
      <c r="G198" s="1">
        <v>0</v>
      </c>
      <c r="J198" s="1">
        <v>0</v>
      </c>
      <c r="L198" s="1"/>
    </row>
    <row r="199" spans="1:12" x14ac:dyDescent="0.25">
      <c r="A199" t="s">
        <v>176</v>
      </c>
      <c r="B199" t="str">
        <f>CONCATENATE(UPPER(LEFT(OpCodes[[#This Row],[Name]],1)),RIGHT(OpCodes[[#This Row],[Name]],LEN(OpCodes[[#This Row],[Name]])-1))</f>
        <v>Return</v>
      </c>
      <c r="C199" s="1">
        <v>177</v>
      </c>
      <c r="D199" t="s">
        <v>231</v>
      </c>
      <c r="E199" s="1">
        <v>1</v>
      </c>
      <c r="F199" t="s">
        <v>211</v>
      </c>
      <c r="G199" s="1">
        <v>0</v>
      </c>
      <c r="J199" s="1">
        <v>0</v>
      </c>
      <c r="L199" s="1"/>
    </row>
    <row r="200" spans="1:12" x14ac:dyDescent="0.25">
      <c r="A200" t="s">
        <v>53</v>
      </c>
      <c r="B200" t="str">
        <f>CONCATENATE(UPPER(LEFT(OpCodes[[#This Row],[Name]],1)),RIGHT(OpCodes[[#This Row],[Name]],LEN(OpCodes[[#This Row],[Name]])-1))</f>
        <v>Saload</v>
      </c>
      <c r="C200" s="1">
        <v>53</v>
      </c>
      <c r="D200" t="s">
        <v>231</v>
      </c>
      <c r="E200" s="1">
        <v>1</v>
      </c>
      <c r="F200" t="s">
        <v>210</v>
      </c>
      <c r="G200" s="1" t="s">
        <v>222</v>
      </c>
      <c r="H200" s="1" t="s">
        <v>221</v>
      </c>
      <c r="J200" s="1" t="s">
        <v>221</v>
      </c>
      <c r="L200" s="1"/>
    </row>
    <row r="201" spans="1:12" x14ac:dyDescent="0.25">
      <c r="A201" t="s">
        <v>86</v>
      </c>
      <c r="B201" t="str">
        <f>CONCATENATE(UPPER(LEFT(OpCodes[[#This Row],[Name]],1)),RIGHT(OpCodes[[#This Row],[Name]],LEN(OpCodes[[#This Row],[Name]])-1))</f>
        <v>Sastore</v>
      </c>
      <c r="C201" s="1">
        <v>86</v>
      </c>
      <c r="D201" t="s">
        <v>231</v>
      </c>
      <c r="E201" s="1">
        <v>1</v>
      </c>
      <c r="F201" t="s">
        <v>210</v>
      </c>
      <c r="G201" s="1" t="s">
        <v>222</v>
      </c>
      <c r="H201" s="1" t="s">
        <v>221</v>
      </c>
      <c r="I201" s="1" t="s">
        <v>221</v>
      </c>
      <c r="J201" s="1">
        <v>0</v>
      </c>
      <c r="L201" s="1"/>
    </row>
    <row r="202" spans="1:12" x14ac:dyDescent="0.25">
      <c r="A202" t="s">
        <v>17</v>
      </c>
      <c r="B202" t="str">
        <f>CONCATENATE(UPPER(LEFT(OpCodes[[#This Row],[Name]],1)),RIGHT(OpCodes[[#This Row],[Name]],LEN(OpCodes[[#This Row],[Name]])-1))</f>
        <v>Sipush</v>
      </c>
      <c r="C202" s="1">
        <v>17</v>
      </c>
      <c r="D202" t="s">
        <v>240</v>
      </c>
      <c r="E202" s="1">
        <v>3</v>
      </c>
      <c r="F202" t="s">
        <v>210</v>
      </c>
      <c r="G202" s="1">
        <v>0</v>
      </c>
      <c r="J202" s="1" t="s">
        <v>221</v>
      </c>
      <c r="L202" s="1"/>
    </row>
    <row r="203" spans="1:12" x14ac:dyDescent="0.25">
      <c r="A203" t="s">
        <v>95</v>
      </c>
      <c r="B203" t="str">
        <f>CONCATENATE(UPPER(LEFT(OpCodes[[#This Row],[Name]],1)),RIGHT(OpCodes[[#This Row],[Name]],LEN(OpCodes[[#This Row],[Name]])-1))</f>
        <v>Swap</v>
      </c>
      <c r="C203" s="1">
        <v>95</v>
      </c>
      <c r="D203" t="s">
        <v>231</v>
      </c>
      <c r="E203" s="1">
        <v>1</v>
      </c>
      <c r="F203" t="s">
        <v>210</v>
      </c>
      <c r="G203" s="1">
        <v>1</v>
      </c>
      <c r="H203" s="1">
        <v>1</v>
      </c>
      <c r="J203" s="1">
        <v>1</v>
      </c>
      <c r="L203" s="1"/>
    </row>
    <row r="204" spans="1:12" x14ac:dyDescent="0.25">
      <c r="A204" t="s">
        <v>169</v>
      </c>
      <c r="B204" t="str">
        <f>CONCATENATE(UPPER(LEFT(OpCodes[[#This Row],[Name]],1)),RIGHT(OpCodes[[#This Row],[Name]],LEN(OpCodes[[#This Row],[Name]])-1))</f>
        <v>Tableswitch</v>
      </c>
      <c r="C204" s="1">
        <v>170</v>
      </c>
      <c r="D204" t="s">
        <v>241</v>
      </c>
      <c r="E204" s="1">
        <v>0</v>
      </c>
      <c r="F204" t="s">
        <v>216</v>
      </c>
      <c r="G204" s="1" t="s">
        <v>221</v>
      </c>
      <c r="J204" s="1">
        <v>0</v>
      </c>
      <c r="L204" s="1"/>
    </row>
    <row r="205" spans="1:12" x14ac:dyDescent="0.25">
      <c r="A205" t="s">
        <v>195</v>
      </c>
      <c r="B205" t="str">
        <f>CONCATENATE(UPPER(LEFT(OpCodes[[#This Row],[Name]],1)),RIGHT(OpCodes[[#This Row],[Name]],LEN(OpCodes[[#This Row],[Name]])-1))</f>
        <v>Wide</v>
      </c>
      <c r="C205" s="1">
        <v>196</v>
      </c>
      <c r="D205" t="s">
        <v>231</v>
      </c>
      <c r="E205" s="1">
        <v>0</v>
      </c>
      <c r="F205" t="s">
        <v>213</v>
      </c>
      <c r="G205" s="1">
        <v>0</v>
      </c>
      <c r="J205" s="1">
        <v>0</v>
      </c>
      <c r="L205" s="1"/>
    </row>
    <row r="206" spans="1:12" x14ac:dyDescent="0.25">
      <c r="A206" t="s">
        <v>185</v>
      </c>
      <c r="B206" t="str">
        <f>CONCATENATE(UPPER(LEFT(OpCodes[[#This Row],[Name]],1)),RIGHT(OpCodes[[#This Row],[Name]],LEN(OpCodes[[#This Row],[Name]])-1))</f>
        <v>Xxxunusedxxx1</v>
      </c>
      <c r="C206" s="1">
        <v>186</v>
      </c>
      <c r="D206" t="s">
        <v>231</v>
      </c>
      <c r="E206" s="1">
        <v>1</v>
      </c>
      <c r="F206" t="s">
        <v>217</v>
      </c>
      <c r="G206" s="1">
        <v>0</v>
      </c>
      <c r="J206" s="1">
        <v>0</v>
      </c>
      <c r="L206" s="1"/>
    </row>
  </sheetData>
  <sortState ref="A1:C411">
    <sortCondition ref="A1:A41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5"/>
  <sheetViews>
    <sheetView workbookViewId="0"/>
  </sheetViews>
  <sheetFormatPr defaultRowHeight="15" x14ac:dyDescent="0.25"/>
  <cols>
    <col min="1" max="1" width="67.7109375" style="4" bestFit="1" customWidth="1"/>
  </cols>
  <sheetData>
    <row r="1" spans="1:1" ht="30" x14ac:dyDescent="0.25">
      <c r="A1" s="4" t="str">
        <f>CONCATENATE("/// &lt;summary&gt;",Table!L2,"&lt;/summary&gt;",CHAR(10),"public static readonly JavaOpCode ",Table!B2,";")</f>
        <v>/// &lt;summary&gt;&lt;/summary&gt;
public static readonly JavaOpCode Aaload;</v>
      </c>
    </row>
    <row r="2" spans="1:1" ht="30" x14ac:dyDescent="0.25">
      <c r="A2" s="4" t="str">
        <f>CONCATENATE("/// &lt;summary&gt;",Table!L3,"&lt;/summary&gt;",CHAR(10),"public static readonly JavaOpCode ",Table!B3,";")</f>
        <v>/// &lt;summary&gt;&lt;/summary&gt;
public static readonly JavaOpCode Aastore;</v>
      </c>
    </row>
    <row r="3" spans="1:1" ht="30" x14ac:dyDescent="0.25">
      <c r="A3" s="4" t="str">
        <f>CONCATENATE("/// &lt;summary&gt;",Table!L4,"&lt;/summary&gt;",CHAR(10),"public static readonly JavaOpCode ",Table!B4,";")</f>
        <v>/// &lt;summary&gt;&lt;/summary&gt;
public static readonly JavaOpCode Aconst_null;</v>
      </c>
    </row>
    <row r="4" spans="1:1" ht="30" x14ac:dyDescent="0.25">
      <c r="A4" s="4" t="str">
        <f>CONCATENATE("/// &lt;summary&gt;",Table!L5,"&lt;/summary&gt;",CHAR(10),"public static readonly JavaOpCode ",Table!B5,";")</f>
        <v>/// &lt;summary&gt;&lt;/summary&gt;
public static readonly JavaOpCode Aload;</v>
      </c>
    </row>
    <row r="5" spans="1:1" ht="30" x14ac:dyDescent="0.25">
      <c r="A5" s="4" t="str">
        <f>CONCATENATE("/// &lt;summary&gt;",Table!L6,"&lt;/summary&gt;",CHAR(10),"public static readonly JavaOpCode ",Table!B6,";")</f>
        <v>/// &lt;summary&gt;&lt;/summary&gt;
public static readonly JavaOpCode Aload_0;</v>
      </c>
    </row>
    <row r="6" spans="1:1" ht="30" x14ac:dyDescent="0.25">
      <c r="A6" s="4" t="str">
        <f>CONCATENATE("/// &lt;summary&gt;",Table!L7,"&lt;/summary&gt;",CHAR(10),"public static readonly JavaOpCode ",Table!B7,";")</f>
        <v>/// &lt;summary&gt;&lt;/summary&gt;
public static readonly JavaOpCode Aload_1;</v>
      </c>
    </row>
    <row r="7" spans="1:1" ht="30" x14ac:dyDescent="0.25">
      <c r="A7" s="4" t="str">
        <f>CONCATENATE("/// &lt;summary&gt;",Table!L8,"&lt;/summary&gt;",CHAR(10),"public static readonly JavaOpCode ",Table!B8,";")</f>
        <v>/// &lt;summary&gt;&lt;/summary&gt;
public static readonly JavaOpCode Aload_2;</v>
      </c>
    </row>
    <row r="8" spans="1:1" ht="30" x14ac:dyDescent="0.25">
      <c r="A8" s="4" t="str">
        <f>CONCATENATE("/// &lt;summary&gt;",Table!L9,"&lt;/summary&gt;",CHAR(10),"public static readonly JavaOpCode ",Table!B9,";")</f>
        <v>/// &lt;summary&gt;&lt;/summary&gt;
public static readonly JavaOpCode Aload_3;</v>
      </c>
    </row>
    <row r="9" spans="1:1" ht="30" x14ac:dyDescent="0.25">
      <c r="A9" s="4" t="str">
        <f>CONCATENATE("/// &lt;summary&gt;",Table!L10,"&lt;/summary&gt;",CHAR(10),"public static readonly JavaOpCode ",Table!B10,";")</f>
        <v>/// &lt;summary&gt;&lt;/summary&gt;
public static readonly JavaOpCode Anewarray;</v>
      </c>
    </row>
    <row r="10" spans="1:1" ht="30" x14ac:dyDescent="0.25">
      <c r="A10" s="4" t="str">
        <f>CONCATENATE("/// &lt;summary&gt;",Table!L11,"&lt;/summary&gt;",CHAR(10),"public static readonly JavaOpCode ",Table!B11,";")</f>
        <v>/// &lt;summary&gt;&lt;/summary&gt;
public static readonly JavaOpCode Areturn;</v>
      </c>
    </row>
    <row r="11" spans="1:1" ht="30" x14ac:dyDescent="0.25">
      <c r="A11" s="4" t="str">
        <f>CONCATENATE("/// &lt;summary&gt;",Table!L12,"&lt;/summary&gt;",CHAR(10),"public static readonly JavaOpCode ",Table!B12,";")</f>
        <v>/// &lt;summary&gt;&lt;/summary&gt;
public static readonly JavaOpCode Arraylength;</v>
      </c>
    </row>
    <row r="12" spans="1:1" ht="30" x14ac:dyDescent="0.25">
      <c r="A12" s="4" t="str">
        <f>CONCATENATE("/// &lt;summary&gt;",Table!L13,"&lt;/summary&gt;",CHAR(10),"public static readonly JavaOpCode ",Table!B13,";")</f>
        <v>/// &lt;summary&gt;&lt;/summary&gt;
public static readonly JavaOpCode Astore;</v>
      </c>
    </row>
    <row r="13" spans="1:1" ht="30" x14ac:dyDescent="0.25">
      <c r="A13" s="4" t="str">
        <f>CONCATENATE("/// &lt;summary&gt;",Table!L14,"&lt;/summary&gt;",CHAR(10),"public static readonly JavaOpCode ",Table!B14,";")</f>
        <v>/// &lt;summary&gt;&lt;/summary&gt;
public static readonly JavaOpCode Astore_0;</v>
      </c>
    </row>
    <row r="14" spans="1:1" ht="30" x14ac:dyDescent="0.25">
      <c r="A14" s="4" t="str">
        <f>CONCATENATE("/// &lt;summary&gt;",Table!L15,"&lt;/summary&gt;",CHAR(10),"public static readonly JavaOpCode ",Table!B15,";")</f>
        <v>/// &lt;summary&gt;&lt;/summary&gt;
public static readonly JavaOpCode Astore_1;</v>
      </c>
    </row>
    <row r="15" spans="1:1" ht="30" x14ac:dyDescent="0.25">
      <c r="A15" s="4" t="str">
        <f>CONCATENATE("/// &lt;summary&gt;",Table!L16,"&lt;/summary&gt;",CHAR(10),"public static readonly JavaOpCode ",Table!B16,";")</f>
        <v>/// &lt;summary&gt;&lt;/summary&gt;
public static readonly JavaOpCode Astore_2;</v>
      </c>
    </row>
    <row r="16" spans="1:1" ht="30" x14ac:dyDescent="0.25">
      <c r="A16" s="4" t="str">
        <f>CONCATENATE("/// &lt;summary&gt;",Table!L17,"&lt;/summary&gt;",CHAR(10),"public static readonly JavaOpCode ",Table!B17,";")</f>
        <v>/// &lt;summary&gt;&lt;/summary&gt;
public static readonly JavaOpCode Astore_3;</v>
      </c>
    </row>
    <row r="17" spans="1:1" ht="30" x14ac:dyDescent="0.25">
      <c r="A17" s="4" t="str">
        <f>CONCATENATE("/// &lt;summary&gt;",Table!L18,"&lt;/summary&gt;",CHAR(10),"public static readonly JavaOpCode ",Table!B18,";")</f>
        <v>/// &lt;summary&gt;&lt;/summary&gt;
public static readonly JavaOpCode Athrow;</v>
      </c>
    </row>
    <row r="18" spans="1:1" ht="30" x14ac:dyDescent="0.25">
      <c r="A18" s="4" t="str">
        <f>CONCATENATE("/// &lt;summary&gt;",Table!L19,"&lt;/summary&gt;",CHAR(10),"public static readonly JavaOpCode ",Table!B19,";")</f>
        <v>/// &lt;summary&gt;&lt;/summary&gt;
public static readonly JavaOpCode Baload;</v>
      </c>
    </row>
    <row r="19" spans="1:1" ht="30" x14ac:dyDescent="0.25">
      <c r="A19" s="4" t="str">
        <f>CONCATENATE("/// &lt;summary&gt;",Table!L20,"&lt;/summary&gt;",CHAR(10),"public static readonly JavaOpCode ",Table!B20,";")</f>
        <v>/// &lt;summary&gt;&lt;/summary&gt;
public static readonly JavaOpCode Bastore;</v>
      </c>
    </row>
    <row r="20" spans="1:1" ht="30" x14ac:dyDescent="0.25">
      <c r="A20" s="4" t="str">
        <f>CONCATENATE("/// &lt;summary&gt;",Table!L21,"&lt;/summary&gt;",CHAR(10),"public static readonly JavaOpCode ",Table!B21,";")</f>
        <v>/// &lt;summary&gt;&lt;/summary&gt;
public static readonly JavaOpCode Bipush;</v>
      </c>
    </row>
    <row r="21" spans="1:1" ht="30" x14ac:dyDescent="0.25">
      <c r="A21" s="4" t="str">
        <f>CONCATENATE("/// &lt;summary&gt;",Table!L22,"&lt;/summary&gt;",CHAR(10),"public static readonly JavaOpCode ",Table!B22,";")</f>
        <v>/// &lt;summary&gt;&lt;/summary&gt;
public static readonly JavaOpCode Breakpoint;</v>
      </c>
    </row>
    <row r="22" spans="1:1" ht="30" x14ac:dyDescent="0.25">
      <c r="A22" s="4" t="str">
        <f>CONCATENATE("/// &lt;summary&gt;",Table!L23,"&lt;/summary&gt;",CHAR(10),"public static readonly JavaOpCode ",Table!B23,";")</f>
        <v>/// &lt;summary&gt;&lt;/summary&gt;
public static readonly JavaOpCode Caload;</v>
      </c>
    </row>
    <row r="23" spans="1:1" ht="30" x14ac:dyDescent="0.25">
      <c r="A23" s="4" t="str">
        <f>CONCATENATE("/// &lt;summary&gt;",Table!L24,"&lt;/summary&gt;",CHAR(10),"public static readonly JavaOpCode ",Table!B24,";")</f>
        <v>/// &lt;summary&gt;&lt;/summary&gt;
public static readonly JavaOpCode Castore;</v>
      </c>
    </row>
    <row r="24" spans="1:1" ht="30" x14ac:dyDescent="0.25">
      <c r="A24" s="4" t="str">
        <f>CONCATENATE("/// &lt;summary&gt;",Table!L25,"&lt;/summary&gt;",CHAR(10),"public static readonly JavaOpCode ",Table!B25,";")</f>
        <v>/// &lt;summary&gt;&lt;/summary&gt;
public static readonly JavaOpCode Checkcast;</v>
      </c>
    </row>
    <row r="25" spans="1:1" ht="30" x14ac:dyDescent="0.25">
      <c r="A25" s="4" t="str">
        <f>CONCATENATE("/// &lt;summary&gt;",Table!L26,"&lt;/summary&gt;",CHAR(10),"public static readonly JavaOpCode ",Table!B26,";")</f>
        <v>/// &lt;summary&gt;&lt;/summary&gt;
public static readonly JavaOpCode D2f;</v>
      </c>
    </row>
    <row r="26" spans="1:1" ht="30" x14ac:dyDescent="0.25">
      <c r="A26" s="4" t="str">
        <f>CONCATENATE("/// &lt;summary&gt;",Table!L27,"&lt;/summary&gt;",CHAR(10),"public static readonly JavaOpCode ",Table!B27,";")</f>
        <v>/// &lt;summary&gt;&lt;/summary&gt;
public static readonly JavaOpCode D2i;</v>
      </c>
    </row>
    <row r="27" spans="1:1" ht="30" x14ac:dyDescent="0.25">
      <c r="A27" s="4" t="str">
        <f>CONCATENATE("/// &lt;summary&gt;",Table!L28,"&lt;/summary&gt;",CHAR(10),"public static readonly JavaOpCode ",Table!B28,";")</f>
        <v>/// &lt;summary&gt;&lt;/summary&gt;
public static readonly JavaOpCode D2l;</v>
      </c>
    </row>
    <row r="28" spans="1:1" ht="30" x14ac:dyDescent="0.25">
      <c r="A28" s="4" t="str">
        <f>CONCATENATE("/// &lt;summary&gt;",Table!L29,"&lt;/summary&gt;",CHAR(10),"public static readonly JavaOpCode ",Table!B29,";")</f>
        <v>/// &lt;summary&gt;&lt;/summary&gt;
public static readonly JavaOpCode Dadd;</v>
      </c>
    </row>
    <row r="29" spans="1:1" ht="30" x14ac:dyDescent="0.25">
      <c r="A29" s="4" t="str">
        <f>CONCATENATE("/// &lt;summary&gt;",Table!L30,"&lt;/summary&gt;",CHAR(10),"public static readonly JavaOpCode ",Table!B30,";")</f>
        <v>/// &lt;summary&gt;&lt;/summary&gt;
public static readonly JavaOpCode Daload;</v>
      </c>
    </row>
    <row r="30" spans="1:1" ht="30" x14ac:dyDescent="0.25">
      <c r="A30" s="4" t="str">
        <f>CONCATENATE("/// &lt;summary&gt;",Table!L31,"&lt;/summary&gt;",CHAR(10),"public static readonly JavaOpCode ",Table!B31,";")</f>
        <v>/// &lt;summary&gt;&lt;/summary&gt;
public static readonly JavaOpCode Dastore;</v>
      </c>
    </row>
    <row r="31" spans="1:1" ht="30" x14ac:dyDescent="0.25">
      <c r="A31" s="4" t="str">
        <f>CONCATENATE("/// &lt;summary&gt;",Table!L32,"&lt;/summary&gt;",CHAR(10),"public static readonly JavaOpCode ",Table!B32,";")</f>
        <v>/// &lt;summary&gt;&lt;/summary&gt;
public static readonly JavaOpCode Dcmpg;</v>
      </c>
    </row>
    <row r="32" spans="1:1" ht="30" x14ac:dyDescent="0.25">
      <c r="A32" s="4" t="str">
        <f>CONCATENATE("/// &lt;summary&gt;",Table!L33,"&lt;/summary&gt;",CHAR(10),"public static readonly JavaOpCode ",Table!B33,";")</f>
        <v>/// &lt;summary&gt;&lt;/summary&gt;
public static readonly JavaOpCode Dcmpl;</v>
      </c>
    </row>
    <row r="33" spans="1:1" ht="30" x14ac:dyDescent="0.25">
      <c r="A33" s="4" t="str">
        <f>CONCATENATE("/// &lt;summary&gt;",Table!L34,"&lt;/summary&gt;",CHAR(10),"public static readonly JavaOpCode ",Table!B34,";")</f>
        <v>/// &lt;summary&gt;&lt;/summary&gt;
public static readonly JavaOpCode Dconst_0;</v>
      </c>
    </row>
    <row r="34" spans="1:1" ht="30" x14ac:dyDescent="0.25">
      <c r="A34" s="4" t="str">
        <f>CONCATENATE("/// &lt;summary&gt;",Table!L35,"&lt;/summary&gt;",CHAR(10),"public static readonly JavaOpCode ",Table!B35,";")</f>
        <v>/// &lt;summary&gt;&lt;/summary&gt;
public static readonly JavaOpCode Dconst_1;</v>
      </c>
    </row>
    <row r="35" spans="1:1" ht="30" x14ac:dyDescent="0.25">
      <c r="A35" s="4" t="str">
        <f>CONCATENATE("/// &lt;summary&gt;",Table!L36,"&lt;/summary&gt;",CHAR(10),"public static readonly JavaOpCode ",Table!B36,";")</f>
        <v>/// &lt;summary&gt;&lt;/summary&gt;
public static readonly JavaOpCode Ddiv;</v>
      </c>
    </row>
    <row r="36" spans="1:1" ht="30" x14ac:dyDescent="0.25">
      <c r="A36" s="4" t="str">
        <f>CONCATENATE("/// &lt;summary&gt;",Table!L37,"&lt;/summary&gt;",CHAR(10),"public static readonly JavaOpCode ",Table!B37,";")</f>
        <v>/// &lt;summary&gt;&lt;/summary&gt;
public static readonly JavaOpCode Dload;</v>
      </c>
    </row>
    <row r="37" spans="1:1" ht="30" x14ac:dyDescent="0.25">
      <c r="A37" s="4" t="str">
        <f>CONCATENATE("/// &lt;summary&gt;",Table!L38,"&lt;/summary&gt;",CHAR(10),"public static readonly JavaOpCode ",Table!B38,";")</f>
        <v>/// &lt;summary&gt;&lt;/summary&gt;
public static readonly JavaOpCode Dload_0;</v>
      </c>
    </row>
    <row r="38" spans="1:1" ht="30" x14ac:dyDescent="0.25">
      <c r="A38" s="4" t="str">
        <f>CONCATENATE("/// &lt;summary&gt;",Table!L39,"&lt;/summary&gt;",CHAR(10),"public static readonly JavaOpCode ",Table!B39,";")</f>
        <v>/// &lt;summary&gt;&lt;/summary&gt;
public static readonly JavaOpCode Dload_1;</v>
      </c>
    </row>
    <row r="39" spans="1:1" ht="30" x14ac:dyDescent="0.25">
      <c r="A39" s="4" t="str">
        <f>CONCATENATE("/// &lt;summary&gt;",Table!L40,"&lt;/summary&gt;",CHAR(10),"public static readonly JavaOpCode ",Table!B40,";")</f>
        <v>/// &lt;summary&gt;&lt;/summary&gt;
public static readonly JavaOpCode Dload_2;</v>
      </c>
    </row>
    <row r="40" spans="1:1" ht="30" x14ac:dyDescent="0.25">
      <c r="A40" s="4" t="str">
        <f>CONCATENATE("/// &lt;summary&gt;",Table!L41,"&lt;/summary&gt;",CHAR(10),"public static readonly JavaOpCode ",Table!B41,";")</f>
        <v>/// &lt;summary&gt;&lt;/summary&gt;
public static readonly JavaOpCode Dload_3;</v>
      </c>
    </row>
    <row r="41" spans="1:1" ht="30" x14ac:dyDescent="0.25">
      <c r="A41" s="4" t="str">
        <f>CONCATENATE("/// &lt;summary&gt;",Table!L42,"&lt;/summary&gt;",CHAR(10),"public static readonly JavaOpCode ",Table!B42,";")</f>
        <v>/// &lt;summary&gt;&lt;/summary&gt;
public static readonly JavaOpCode Dmul;</v>
      </c>
    </row>
    <row r="42" spans="1:1" ht="30" x14ac:dyDescent="0.25">
      <c r="A42" s="4" t="str">
        <f>CONCATENATE("/// &lt;summary&gt;",Table!L43,"&lt;/summary&gt;",CHAR(10),"public static readonly JavaOpCode ",Table!B43,";")</f>
        <v>/// &lt;summary&gt;&lt;/summary&gt;
public static readonly JavaOpCode Dneg;</v>
      </c>
    </row>
    <row r="43" spans="1:1" ht="30" x14ac:dyDescent="0.25">
      <c r="A43" s="4" t="str">
        <f>CONCATENATE("/// &lt;summary&gt;",Table!L44,"&lt;/summary&gt;",CHAR(10),"public static readonly JavaOpCode ",Table!B44,";")</f>
        <v>/// &lt;summary&gt;&lt;/summary&gt;
public static readonly JavaOpCode Drem;</v>
      </c>
    </row>
    <row r="44" spans="1:1" ht="30" x14ac:dyDescent="0.25">
      <c r="A44" s="4" t="str">
        <f>CONCATENATE("/// &lt;summary&gt;",Table!L45,"&lt;/summary&gt;",CHAR(10),"public static readonly JavaOpCode ",Table!B45,";")</f>
        <v>/// &lt;summary&gt;&lt;/summary&gt;
public static readonly JavaOpCode Dreturn;</v>
      </c>
    </row>
    <row r="45" spans="1:1" ht="30" x14ac:dyDescent="0.25">
      <c r="A45" s="4" t="str">
        <f>CONCATENATE("/// &lt;summary&gt;",Table!L46,"&lt;/summary&gt;",CHAR(10),"public static readonly JavaOpCode ",Table!B46,";")</f>
        <v>/// &lt;summary&gt;&lt;/summary&gt;
public static readonly JavaOpCode Dstore;</v>
      </c>
    </row>
    <row r="46" spans="1:1" ht="30" x14ac:dyDescent="0.25">
      <c r="A46" s="4" t="str">
        <f>CONCATENATE("/// &lt;summary&gt;",Table!L47,"&lt;/summary&gt;",CHAR(10),"public static readonly JavaOpCode ",Table!B47,";")</f>
        <v>/// &lt;summary&gt;&lt;/summary&gt;
public static readonly JavaOpCode Dstore_0;</v>
      </c>
    </row>
    <row r="47" spans="1:1" ht="30" x14ac:dyDescent="0.25">
      <c r="A47" s="4" t="str">
        <f>CONCATENATE("/// &lt;summary&gt;",Table!L48,"&lt;/summary&gt;",CHAR(10),"public static readonly JavaOpCode ",Table!B48,";")</f>
        <v>/// &lt;summary&gt;&lt;/summary&gt;
public static readonly JavaOpCode Dstore_1;</v>
      </c>
    </row>
    <row r="48" spans="1:1" ht="30" x14ac:dyDescent="0.25">
      <c r="A48" s="4" t="str">
        <f>CONCATENATE("/// &lt;summary&gt;",Table!L49,"&lt;/summary&gt;",CHAR(10),"public static readonly JavaOpCode ",Table!B49,";")</f>
        <v>/// &lt;summary&gt;&lt;/summary&gt;
public static readonly JavaOpCode Dstore_2;</v>
      </c>
    </row>
    <row r="49" spans="1:1" ht="30" x14ac:dyDescent="0.25">
      <c r="A49" s="4" t="str">
        <f>CONCATENATE("/// &lt;summary&gt;",Table!L50,"&lt;/summary&gt;",CHAR(10),"public static readonly JavaOpCode ",Table!B50,";")</f>
        <v>/// &lt;summary&gt;&lt;/summary&gt;
public static readonly JavaOpCode Dstore_3;</v>
      </c>
    </row>
    <row r="50" spans="1:1" ht="30" x14ac:dyDescent="0.25">
      <c r="A50" s="4" t="str">
        <f>CONCATENATE("/// &lt;summary&gt;",Table!L51,"&lt;/summary&gt;",CHAR(10),"public static readonly JavaOpCode ",Table!B51,";")</f>
        <v>/// &lt;summary&gt;&lt;/summary&gt;
public static readonly JavaOpCode Dsub;</v>
      </c>
    </row>
    <row r="51" spans="1:1" ht="30" x14ac:dyDescent="0.25">
      <c r="A51" s="4" t="str">
        <f>CONCATENATE("/// &lt;summary&gt;",Table!L52,"&lt;/summary&gt;",CHAR(10),"public static readonly JavaOpCode ",Table!B52,";")</f>
        <v>/// &lt;summary&gt;&lt;/summary&gt;
public static readonly JavaOpCode Dup;</v>
      </c>
    </row>
    <row r="52" spans="1:1" ht="30" x14ac:dyDescent="0.25">
      <c r="A52" s="4" t="str">
        <f>CONCATENATE("/// &lt;summary&gt;",Table!L53,"&lt;/summary&gt;",CHAR(10),"public static readonly JavaOpCode ",Table!B53,";")</f>
        <v>/// &lt;summary&gt;&lt;/summary&gt;
public static readonly JavaOpCode Dup_x1;</v>
      </c>
    </row>
    <row r="53" spans="1:1" ht="30" x14ac:dyDescent="0.25">
      <c r="A53" s="4" t="str">
        <f>CONCATENATE("/// &lt;summary&gt;",Table!L54,"&lt;/summary&gt;",CHAR(10),"public static readonly JavaOpCode ",Table!B54,";")</f>
        <v>/// &lt;summary&gt;&lt;/summary&gt;
public static readonly JavaOpCode Dup_x2;</v>
      </c>
    </row>
    <row r="54" spans="1:1" ht="30" x14ac:dyDescent="0.25">
      <c r="A54" s="4" t="str">
        <f>CONCATENATE("/// &lt;summary&gt;",Table!L55,"&lt;/summary&gt;",CHAR(10),"public static readonly JavaOpCode ",Table!B55,";")</f>
        <v>/// &lt;summary&gt;&lt;/summary&gt;
public static readonly JavaOpCode Dup2;</v>
      </c>
    </row>
    <row r="55" spans="1:1" ht="30" x14ac:dyDescent="0.25">
      <c r="A55" s="4" t="str">
        <f>CONCATENATE("/// &lt;summary&gt;",Table!L56,"&lt;/summary&gt;",CHAR(10),"public static readonly JavaOpCode ",Table!B56,";")</f>
        <v>/// &lt;summary&gt;&lt;/summary&gt;
public static readonly JavaOpCode Dup2_x1;</v>
      </c>
    </row>
    <row r="56" spans="1:1" ht="30" x14ac:dyDescent="0.25">
      <c r="A56" s="4" t="str">
        <f>CONCATENATE("/// &lt;summary&gt;",Table!L57,"&lt;/summary&gt;",CHAR(10),"public static readonly JavaOpCode ",Table!B57,";")</f>
        <v>/// &lt;summary&gt;&lt;/summary&gt;
public static readonly JavaOpCode Dup2_x2;</v>
      </c>
    </row>
    <row r="57" spans="1:1" ht="30" x14ac:dyDescent="0.25">
      <c r="A57" s="4" t="str">
        <f>CONCATENATE("/// &lt;summary&gt;",Table!L58,"&lt;/summary&gt;",CHAR(10),"public static readonly JavaOpCode ",Table!B58,";")</f>
        <v>/// &lt;summary&gt;&lt;/summary&gt;
public static readonly JavaOpCode F2d;</v>
      </c>
    </row>
    <row r="58" spans="1:1" ht="30" x14ac:dyDescent="0.25">
      <c r="A58" s="4" t="str">
        <f>CONCATENATE("/// &lt;summary&gt;",Table!L59,"&lt;/summary&gt;",CHAR(10),"public static readonly JavaOpCode ",Table!B59,";")</f>
        <v>/// &lt;summary&gt;&lt;/summary&gt;
public static readonly JavaOpCode F2i;</v>
      </c>
    </row>
    <row r="59" spans="1:1" ht="30" x14ac:dyDescent="0.25">
      <c r="A59" s="4" t="str">
        <f>CONCATENATE("/// &lt;summary&gt;",Table!L60,"&lt;/summary&gt;",CHAR(10),"public static readonly JavaOpCode ",Table!B60,";")</f>
        <v>/// &lt;summary&gt;&lt;/summary&gt;
public static readonly JavaOpCode F2l;</v>
      </c>
    </row>
    <row r="60" spans="1:1" ht="30" x14ac:dyDescent="0.25">
      <c r="A60" s="4" t="str">
        <f>CONCATENATE("/// &lt;summary&gt;",Table!L61,"&lt;/summary&gt;",CHAR(10),"public static readonly JavaOpCode ",Table!B61,";")</f>
        <v>/// &lt;summary&gt;&lt;/summary&gt;
public static readonly JavaOpCode Fadd;</v>
      </c>
    </row>
    <row r="61" spans="1:1" ht="30" x14ac:dyDescent="0.25">
      <c r="A61" s="4" t="str">
        <f>CONCATENATE("/// &lt;summary&gt;",Table!L62,"&lt;/summary&gt;",CHAR(10),"public static readonly JavaOpCode ",Table!B62,";")</f>
        <v>/// &lt;summary&gt;&lt;/summary&gt;
public static readonly JavaOpCode Faload;</v>
      </c>
    </row>
    <row r="62" spans="1:1" ht="30" x14ac:dyDescent="0.25">
      <c r="A62" s="4" t="str">
        <f>CONCATENATE("/// &lt;summary&gt;",Table!L63,"&lt;/summary&gt;",CHAR(10),"public static readonly JavaOpCode ",Table!B63,";")</f>
        <v>/// &lt;summary&gt;&lt;/summary&gt;
public static readonly JavaOpCode Fastore;</v>
      </c>
    </row>
    <row r="63" spans="1:1" ht="30" x14ac:dyDescent="0.25">
      <c r="A63" s="4" t="str">
        <f>CONCATENATE("/// &lt;summary&gt;",Table!L64,"&lt;/summary&gt;",CHAR(10),"public static readonly JavaOpCode ",Table!B64,";")</f>
        <v>/// &lt;summary&gt;&lt;/summary&gt;
public static readonly JavaOpCode Fcmpg;</v>
      </c>
    </row>
    <row r="64" spans="1:1" ht="30" x14ac:dyDescent="0.25">
      <c r="A64" s="4" t="str">
        <f>CONCATENATE("/// &lt;summary&gt;",Table!L65,"&lt;/summary&gt;",CHAR(10),"public static readonly JavaOpCode ",Table!B65,";")</f>
        <v>/// &lt;summary&gt;&lt;/summary&gt;
public static readonly JavaOpCode Fcmpl;</v>
      </c>
    </row>
    <row r="65" spans="1:1" ht="30" x14ac:dyDescent="0.25">
      <c r="A65" s="4" t="str">
        <f>CONCATENATE("/// &lt;summary&gt;",Table!L66,"&lt;/summary&gt;",CHAR(10),"public static readonly JavaOpCode ",Table!B66,";")</f>
        <v>/// &lt;summary&gt;&lt;/summary&gt;
public static readonly JavaOpCode Fconst_0;</v>
      </c>
    </row>
    <row r="66" spans="1:1" ht="30" x14ac:dyDescent="0.25">
      <c r="A66" s="4" t="str">
        <f>CONCATENATE("/// &lt;summary&gt;",Table!L67,"&lt;/summary&gt;",CHAR(10),"public static readonly JavaOpCode ",Table!B67,";")</f>
        <v>/// &lt;summary&gt;&lt;/summary&gt;
public static readonly JavaOpCode Fconst_1;</v>
      </c>
    </row>
    <row r="67" spans="1:1" ht="30" x14ac:dyDescent="0.25">
      <c r="A67" s="4" t="str">
        <f>CONCATENATE("/// &lt;summary&gt;",Table!L68,"&lt;/summary&gt;",CHAR(10),"public static readonly JavaOpCode ",Table!B68,";")</f>
        <v>/// &lt;summary&gt;&lt;/summary&gt;
public static readonly JavaOpCode Fconst_2;</v>
      </c>
    </row>
    <row r="68" spans="1:1" ht="30" x14ac:dyDescent="0.25">
      <c r="A68" s="4" t="str">
        <f>CONCATENATE("/// &lt;summary&gt;",Table!L69,"&lt;/summary&gt;",CHAR(10),"public static readonly JavaOpCode ",Table!B69,";")</f>
        <v>/// &lt;summary&gt;&lt;/summary&gt;
public static readonly JavaOpCode Fdiv;</v>
      </c>
    </row>
    <row r="69" spans="1:1" ht="30" x14ac:dyDescent="0.25">
      <c r="A69" s="4" t="str">
        <f>CONCATENATE("/// &lt;summary&gt;",Table!L70,"&lt;/summary&gt;",CHAR(10),"public static readonly JavaOpCode ",Table!B70,";")</f>
        <v>/// &lt;summary&gt;&lt;/summary&gt;
public static readonly JavaOpCode Fload;</v>
      </c>
    </row>
    <row r="70" spans="1:1" ht="30" x14ac:dyDescent="0.25">
      <c r="A70" s="4" t="str">
        <f>CONCATENATE("/// &lt;summary&gt;",Table!L71,"&lt;/summary&gt;",CHAR(10),"public static readonly JavaOpCode ",Table!B71,";")</f>
        <v>/// &lt;summary&gt;&lt;/summary&gt;
public static readonly JavaOpCode Fload_0;</v>
      </c>
    </row>
    <row r="71" spans="1:1" ht="30" x14ac:dyDescent="0.25">
      <c r="A71" s="4" t="str">
        <f>CONCATENATE("/// &lt;summary&gt;",Table!L72,"&lt;/summary&gt;",CHAR(10),"public static readonly JavaOpCode ",Table!B72,";")</f>
        <v>/// &lt;summary&gt;&lt;/summary&gt;
public static readonly JavaOpCode Fload_1;</v>
      </c>
    </row>
    <row r="72" spans="1:1" ht="30" x14ac:dyDescent="0.25">
      <c r="A72" s="4" t="str">
        <f>CONCATENATE("/// &lt;summary&gt;",Table!L73,"&lt;/summary&gt;",CHAR(10),"public static readonly JavaOpCode ",Table!B73,";")</f>
        <v>/// &lt;summary&gt;&lt;/summary&gt;
public static readonly JavaOpCode Fload_2;</v>
      </c>
    </row>
    <row r="73" spans="1:1" ht="30" x14ac:dyDescent="0.25">
      <c r="A73" s="4" t="str">
        <f>CONCATENATE("/// &lt;summary&gt;",Table!L74,"&lt;/summary&gt;",CHAR(10),"public static readonly JavaOpCode ",Table!B74,";")</f>
        <v>/// &lt;summary&gt;&lt;/summary&gt;
public static readonly JavaOpCode Fload_3;</v>
      </c>
    </row>
    <row r="74" spans="1:1" ht="30" x14ac:dyDescent="0.25">
      <c r="A74" s="4" t="str">
        <f>CONCATENATE("/// &lt;summary&gt;",Table!L75,"&lt;/summary&gt;",CHAR(10),"public static readonly JavaOpCode ",Table!B75,";")</f>
        <v>/// &lt;summary&gt;&lt;/summary&gt;
public static readonly JavaOpCode Fmul;</v>
      </c>
    </row>
    <row r="75" spans="1:1" ht="30" x14ac:dyDescent="0.25">
      <c r="A75" s="4" t="str">
        <f>CONCATENATE("/// &lt;summary&gt;",Table!L76,"&lt;/summary&gt;",CHAR(10),"public static readonly JavaOpCode ",Table!B76,";")</f>
        <v>/// &lt;summary&gt;&lt;/summary&gt;
public static readonly JavaOpCode Fneg;</v>
      </c>
    </row>
    <row r="76" spans="1:1" ht="30" x14ac:dyDescent="0.25">
      <c r="A76" s="4" t="str">
        <f>CONCATENATE("/// &lt;summary&gt;",Table!L77,"&lt;/summary&gt;",CHAR(10),"public static readonly JavaOpCode ",Table!B77,";")</f>
        <v>/// &lt;summary&gt;&lt;/summary&gt;
public static readonly JavaOpCode Frem;</v>
      </c>
    </row>
    <row r="77" spans="1:1" ht="30" x14ac:dyDescent="0.25">
      <c r="A77" s="4" t="str">
        <f>CONCATENATE("/// &lt;summary&gt;",Table!L78,"&lt;/summary&gt;",CHAR(10),"public static readonly JavaOpCode ",Table!B78,";")</f>
        <v>/// &lt;summary&gt;&lt;/summary&gt;
public static readonly JavaOpCode Freturn;</v>
      </c>
    </row>
    <row r="78" spans="1:1" ht="30" x14ac:dyDescent="0.25">
      <c r="A78" s="4" t="str">
        <f>CONCATENATE("/// &lt;summary&gt;",Table!L79,"&lt;/summary&gt;",CHAR(10),"public static readonly JavaOpCode ",Table!B79,";")</f>
        <v>/// &lt;summary&gt;&lt;/summary&gt;
public static readonly JavaOpCode Fstore;</v>
      </c>
    </row>
    <row r="79" spans="1:1" ht="30" x14ac:dyDescent="0.25">
      <c r="A79" s="4" t="str">
        <f>CONCATENATE("/// &lt;summary&gt;",Table!L80,"&lt;/summary&gt;",CHAR(10),"public static readonly JavaOpCode ",Table!B80,";")</f>
        <v>/// &lt;summary&gt;&lt;/summary&gt;
public static readonly JavaOpCode Fstore_0;</v>
      </c>
    </row>
    <row r="80" spans="1:1" ht="30" x14ac:dyDescent="0.25">
      <c r="A80" s="4" t="str">
        <f>CONCATENATE("/// &lt;summary&gt;",Table!L81,"&lt;/summary&gt;",CHAR(10),"public static readonly JavaOpCode ",Table!B81,";")</f>
        <v>/// &lt;summary&gt;&lt;/summary&gt;
public static readonly JavaOpCode Fstore_1;</v>
      </c>
    </row>
    <row r="81" spans="1:1" ht="30" x14ac:dyDescent="0.25">
      <c r="A81" s="4" t="str">
        <f>CONCATENATE("/// &lt;summary&gt;",Table!L82,"&lt;/summary&gt;",CHAR(10),"public static readonly JavaOpCode ",Table!B82,";")</f>
        <v>/// &lt;summary&gt;&lt;/summary&gt;
public static readonly JavaOpCode Fstore_2;</v>
      </c>
    </row>
    <row r="82" spans="1:1" ht="30" x14ac:dyDescent="0.25">
      <c r="A82" s="4" t="str">
        <f>CONCATENATE("/// &lt;summary&gt;",Table!L83,"&lt;/summary&gt;",CHAR(10),"public static readonly JavaOpCode ",Table!B83,";")</f>
        <v>/// &lt;summary&gt;&lt;/summary&gt;
public static readonly JavaOpCode Fstore_3;</v>
      </c>
    </row>
    <row r="83" spans="1:1" ht="30" x14ac:dyDescent="0.25">
      <c r="A83" s="4" t="str">
        <f>CONCATENATE("/// &lt;summary&gt;",Table!L84,"&lt;/summary&gt;",CHAR(10),"public static readonly JavaOpCode ",Table!B84,";")</f>
        <v>/// &lt;summary&gt;&lt;/summary&gt;
public static readonly JavaOpCode Fsub;</v>
      </c>
    </row>
    <row r="84" spans="1:1" ht="30" x14ac:dyDescent="0.25">
      <c r="A84" s="4" t="str">
        <f>CONCATENATE("/// &lt;summary&gt;",Table!L85,"&lt;/summary&gt;",CHAR(10),"public static readonly JavaOpCode ",Table!B85,";")</f>
        <v>/// &lt;summary&gt;&lt;/summary&gt;
public static readonly JavaOpCode Getfield;</v>
      </c>
    </row>
    <row r="85" spans="1:1" ht="30" x14ac:dyDescent="0.25">
      <c r="A85" s="4" t="str">
        <f>CONCATENATE("/// &lt;summary&gt;",Table!L86,"&lt;/summary&gt;",CHAR(10),"public static readonly JavaOpCode ",Table!B86,";")</f>
        <v>/// &lt;summary&gt;&lt;/summary&gt;
public static readonly JavaOpCode Getstatic;</v>
      </c>
    </row>
    <row r="86" spans="1:1" ht="30" x14ac:dyDescent="0.25">
      <c r="A86" s="4" t="str">
        <f>CONCATENATE("/// &lt;summary&gt;",Table!L87,"&lt;/summary&gt;",CHAR(10),"public static readonly JavaOpCode ",Table!B87,";")</f>
        <v>/// &lt;summary&gt;&lt;/summary&gt;
public static readonly JavaOpCode Goto;</v>
      </c>
    </row>
    <row r="87" spans="1:1" ht="30" x14ac:dyDescent="0.25">
      <c r="A87" s="4" t="str">
        <f>CONCATENATE("/// &lt;summary&gt;",Table!L88,"&lt;/summary&gt;",CHAR(10),"public static readonly JavaOpCode ",Table!B88,";")</f>
        <v>/// &lt;summary&gt;&lt;/summary&gt;
public static readonly JavaOpCode Goto_w;</v>
      </c>
    </row>
    <row r="88" spans="1:1" ht="30" x14ac:dyDescent="0.25">
      <c r="A88" s="4" t="str">
        <f>CONCATENATE("/// &lt;summary&gt;",Table!L89,"&lt;/summary&gt;",CHAR(10),"public static readonly JavaOpCode ",Table!B89,";")</f>
        <v>/// &lt;summary&gt;&lt;/summary&gt;
public static readonly JavaOpCode I2b;</v>
      </c>
    </row>
    <row r="89" spans="1:1" ht="30" x14ac:dyDescent="0.25">
      <c r="A89" s="4" t="str">
        <f>CONCATENATE("/// &lt;summary&gt;",Table!L90,"&lt;/summary&gt;",CHAR(10),"public static readonly JavaOpCode ",Table!B90,";")</f>
        <v>/// &lt;summary&gt;&lt;/summary&gt;
public static readonly JavaOpCode I2c;</v>
      </c>
    </row>
    <row r="90" spans="1:1" ht="30" x14ac:dyDescent="0.25">
      <c r="A90" s="4" t="str">
        <f>CONCATENATE("/// &lt;summary&gt;",Table!L91,"&lt;/summary&gt;",CHAR(10),"public static readonly JavaOpCode ",Table!B91,";")</f>
        <v>/// &lt;summary&gt;&lt;/summary&gt;
public static readonly JavaOpCode I2d;</v>
      </c>
    </row>
    <row r="91" spans="1:1" ht="30" x14ac:dyDescent="0.25">
      <c r="A91" s="4" t="str">
        <f>CONCATENATE("/// &lt;summary&gt;",Table!L92,"&lt;/summary&gt;",CHAR(10),"public static readonly JavaOpCode ",Table!B92,";")</f>
        <v>/// &lt;summary&gt;&lt;/summary&gt;
public static readonly JavaOpCode I2f;</v>
      </c>
    </row>
    <row r="92" spans="1:1" ht="30" x14ac:dyDescent="0.25">
      <c r="A92" s="4" t="str">
        <f>CONCATENATE("/// &lt;summary&gt;",Table!L93,"&lt;/summary&gt;",CHAR(10),"public static readonly JavaOpCode ",Table!B93,";")</f>
        <v>/// &lt;summary&gt;&lt;/summary&gt;
public static readonly JavaOpCode I2l;</v>
      </c>
    </row>
    <row r="93" spans="1:1" ht="30" x14ac:dyDescent="0.25">
      <c r="A93" s="4" t="str">
        <f>CONCATENATE("/// &lt;summary&gt;",Table!L94,"&lt;/summary&gt;",CHAR(10),"public static readonly JavaOpCode ",Table!B94,";")</f>
        <v>/// &lt;summary&gt;&lt;/summary&gt;
public static readonly JavaOpCode I2s;</v>
      </c>
    </row>
    <row r="94" spans="1:1" ht="30" x14ac:dyDescent="0.25">
      <c r="A94" s="4" t="str">
        <f>CONCATENATE("/// &lt;summary&gt;",Table!L95,"&lt;/summary&gt;",CHAR(10),"public static readonly JavaOpCode ",Table!B95,";")</f>
        <v>/// &lt;summary&gt;&lt;/summary&gt;
public static readonly JavaOpCode Iadd;</v>
      </c>
    </row>
    <row r="95" spans="1:1" ht="30" x14ac:dyDescent="0.25">
      <c r="A95" s="4" t="str">
        <f>CONCATENATE("/// &lt;summary&gt;",Table!L96,"&lt;/summary&gt;",CHAR(10),"public static readonly JavaOpCode ",Table!B96,";")</f>
        <v>/// &lt;summary&gt;&lt;/summary&gt;
public static readonly JavaOpCode Iaload;</v>
      </c>
    </row>
    <row r="96" spans="1:1" ht="30" x14ac:dyDescent="0.25">
      <c r="A96" s="4" t="str">
        <f>CONCATENATE("/// &lt;summary&gt;",Table!L97,"&lt;/summary&gt;",CHAR(10),"public static readonly JavaOpCode ",Table!B97,";")</f>
        <v>/// &lt;summary&gt;&lt;/summary&gt;
public static readonly JavaOpCode Iand;</v>
      </c>
    </row>
    <row r="97" spans="1:1" ht="30" x14ac:dyDescent="0.25">
      <c r="A97" s="4" t="str">
        <f>CONCATENATE("/// &lt;summary&gt;",Table!L98,"&lt;/summary&gt;",CHAR(10),"public static readonly JavaOpCode ",Table!B98,";")</f>
        <v>/// &lt;summary&gt;&lt;/summary&gt;
public static readonly JavaOpCode Iastore;</v>
      </c>
    </row>
    <row r="98" spans="1:1" ht="30" x14ac:dyDescent="0.25">
      <c r="A98" s="4" t="str">
        <f>CONCATENATE("/// &lt;summary&gt;",Table!L99,"&lt;/summary&gt;",CHAR(10),"public static readonly JavaOpCode ",Table!B99,";")</f>
        <v>/// &lt;summary&gt;&lt;/summary&gt;
public static readonly JavaOpCode Iconst_0;</v>
      </c>
    </row>
    <row r="99" spans="1:1" ht="30" x14ac:dyDescent="0.25">
      <c r="A99" s="4" t="str">
        <f>CONCATENATE("/// &lt;summary&gt;",Table!L100,"&lt;/summary&gt;",CHAR(10),"public static readonly JavaOpCode ",Table!B100,";")</f>
        <v>/// &lt;summary&gt;&lt;/summary&gt;
public static readonly JavaOpCode Iconst_1;</v>
      </c>
    </row>
    <row r="100" spans="1:1" ht="30" x14ac:dyDescent="0.25">
      <c r="A100" s="4" t="str">
        <f>CONCATENATE("/// &lt;summary&gt;",Table!L101,"&lt;/summary&gt;",CHAR(10),"public static readonly JavaOpCode ",Table!B101,";")</f>
        <v>/// &lt;summary&gt;&lt;/summary&gt;
public static readonly JavaOpCode Iconst_2;</v>
      </c>
    </row>
    <row r="101" spans="1:1" ht="30" x14ac:dyDescent="0.25">
      <c r="A101" s="4" t="str">
        <f>CONCATENATE("/// &lt;summary&gt;",Table!L102,"&lt;/summary&gt;",CHAR(10),"public static readonly JavaOpCode ",Table!B102,";")</f>
        <v>/// &lt;summary&gt;&lt;/summary&gt;
public static readonly JavaOpCode Iconst_3;</v>
      </c>
    </row>
    <row r="102" spans="1:1" ht="30" x14ac:dyDescent="0.25">
      <c r="A102" s="4" t="str">
        <f>CONCATENATE("/// &lt;summary&gt;",Table!L103,"&lt;/summary&gt;",CHAR(10),"public static readonly JavaOpCode ",Table!B103,";")</f>
        <v>/// &lt;summary&gt;&lt;/summary&gt;
public static readonly JavaOpCode Iconst_4;</v>
      </c>
    </row>
    <row r="103" spans="1:1" ht="30" x14ac:dyDescent="0.25">
      <c r="A103" s="4" t="str">
        <f>CONCATENATE("/// &lt;summary&gt;",Table!L104,"&lt;/summary&gt;",CHAR(10),"public static readonly JavaOpCode ",Table!B104,";")</f>
        <v>/// &lt;summary&gt;&lt;/summary&gt;
public static readonly JavaOpCode Iconst_5;</v>
      </c>
    </row>
    <row r="104" spans="1:1" ht="30" x14ac:dyDescent="0.25">
      <c r="A104" s="4" t="str">
        <f>CONCATENATE("/// &lt;summary&gt;",Table!L105,"&lt;/summary&gt;",CHAR(10),"public static readonly JavaOpCode ",Table!B105,";")</f>
        <v>/// &lt;summary&gt;&lt;/summary&gt;
public static readonly JavaOpCode Iconst_m1;</v>
      </c>
    </row>
    <row r="105" spans="1:1" ht="30" x14ac:dyDescent="0.25">
      <c r="A105" s="4" t="str">
        <f>CONCATENATE("/// &lt;summary&gt;",Table!L106,"&lt;/summary&gt;",CHAR(10),"public static readonly JavaOpCode ",Table!B106,";")</f>
        <v>/// &lt;summary&gt;&lt;/summary&gt;
public static readonly JavaOpCode Idiv;</v>
      </c>
    </row>
    <row r="106" spans="1:1" ht="30" x14ac:dyDescent="0.25">
      <c r="A106" s="4" t="str">
        <f>CONCATENATE("/// &lt;summary&gt;",Table!L107,"&lt;/summary&gt;",CHAR(10),"public static readonly JavaOpCode ",Table!B107,";")</f>
        <v>/// &lt;summary&gt;&lt;/summary&gt;
public static readonly JavaOpCode If_acmpeq;</v>
      </c>
    </row>
    <row r="107" spans="1:1" ht="30" x14ac:dyDescent="0.25">
      <c r="A107" s="4" t="str">
        <f>CONCATENATE("/// &lt;summary&gt;",Table!L108,"&lt;/summary&gt;",CHAR(10),"public static readonly JavaOpCode ",Table!B108,";")</f>
        <v>/// &lt;summary&gt;&lt;/summary&gt;
public static readonly JavaOpCode If_acmpne;</v>
      </c>
    </row>
    <row r="108" spans="1:1" ht="30" x14ac:dyDescent="0.25">
      <c r="A108" s="4" t="str">
        <f>CONCATENATE("/// &lt;summary&gt;",Table!L109,"&lt;/summary&gt;",CHAR(10),"public static readonly JavaOpCode ",Table!B109,";")</f>
        <v>/// &lt;summary&gt;&lt;/summary&gt;
public static readonly JavaOpCode If_icmpeq;</v>
      </c>
    </row>
    <row r="109" spans="1:1" ht="30" x14ac:dyDescent="0.25">
      <c r="A109" s="4" t="str">
        <f>CONCATENATE("/// &lt;summary&gt;",Table!L110,"&lt;/summary&gt;",CHAR(10),"public static readonly JavaOpCode ",Table!B110,";")</f>
        <v>/// &lt;summary&gt;&lt;/summary&gt;
public static readonly JavaOpCode If_icmpge;</v>
      </c>
    </row>
    <row r="110" spans="1:1" ht="30" x14ac:dyDescent="0.25">
      <c r="A110" s="4" t="str">
        <f>CONCATENATE("/// &lt;summary&gt;",Table!L111,"&lt;/summary&gt;",CHAR(10),"public static readonly JavaOpCode ",Table!B111,";")</f>
        <v>/// &lt;summary&gt;&lt;/summary&gt;
public static readonly JavaOpCode If_icmpgt;</v>
      </c>
    </row>
    <row r="111" spans="1:1" ht="30" x14ac:dyDescent="0.25">
      <c r="A111" s="4" t="str">
        <f>CONCATENATE("/// &lt;summary&gt;",Table!L112,"&lt;/summary&gt;",CHAR(10),"public static readonly JavaOpCode ",Table!B112,";")</f>
        <v>/// &lt;summary&gt;&lt;/summary&gt;
public static readonly JavaOpCode If_icmple;</v>
      </c>
    </row>
    <row r="112" spans="1:1" ht="30" x14ac:dyDescent="0.25">
      <c r="A112" s="4" t="str">
        <f>CONCATENATE("/// &lt;summary&gt;",Table!L113,"&lt;/summary&gt;",CHAR(10),"public static readonly JavaOpCode ",Table!B113,";")</f>
        <v>/// &lt;summary&gt;&lt;/summary&gt;
public static readonly JavaOpCode If_icmplt;</v>
      </c>
    </row>
    <row r="113" spans="1:1" ht="30" x14ac:dyDescent="0.25">
      <c r="A113" s="4" t="str">
        <f>CONCATENATE("/// &lt;summary&gt;",Table!L114,"&lt;/summary&gt;",CHAR(10),"public static readonly JavaOpCode ",Table!B114,";")</f>
        <v>/// &lt;summary&gt;&lt;/summary&gt;
public static readonly JavaOpCode If_icmpne;</v>
      </c>
    </row>
    <row r="114" spans="1:1" ht="30" x14ac:dyDescent="0.25">
      <c r="A114" s="4" t="str">
        <f>CONCATENATE("/// &lt;summary&gt;",Table!L115,"&lt;/summary&gt;",CHAR(10),"public static readonly JavaOpCode ",Table!B115,";")</f>
        <v>/// &lt;summary&gt;&lt;/summary&gt;
public static readonly JavaOpCode Ifeq;</v>
      </c>
    </row>
    <row r="115" spans="1:1" ht="30" x14ac:dyDescent="0.25">
      <c r="A115" s="4" t="str">
        <f>CONCATENATE("/// &lt;summary&gt;",Table!L116,"&lt;/summary&gt;",CHAR(10),"public static readonly JavaOpCode ",Table!B116,";")</f>
        <v>/// &lt;summary&gt;&lt;/summary&gt;
public static readonly JavaOpCode Ifge;</v>
      </c>
    </row>
    <row r="116" spans="1:1" ht="30" x14ac:dyDescent="0.25">
      <c r="A116" s="4" t="str">
        <f>CONCATENATE("/// &lt;summary&gt;",Table!L117,"&lt;/summary&gt;",CHAR(10),"public static readonly JavaOpCode ",Table!B117,";")</f>
        <v>/// &lt;summary&gt;&lt;/summary&gt;
public static readonly JavaOpCode Ifgt;</v>
      </c>
    </row>
    <row r="117" spans="1:1" ht="30" x14ac:dyDescent="0.25">
      <c r="A117" s="4" t="str">
        <f>CONCATENATE("/// &lt;summary&gt;",Table!L118,"&lt;/summary&gt;",CHAR(10),"public static readonly JavaOpCode ",Table!B118,";")</f>
        <v>/// &lt;summary&gt;&lt;/summary&gt;
public static readonly JavaOpCode Ifle;</v>
      </c>
    </row>
    <row r="118" spans="1:1" ht="30" x14ac:dyDescent="0.25">
      <c r="A118" s="4" t="str">
        <f>CONCATENATE("/// &lt;summary&gt;",Table!L119,"&lt;/summary&gt;",CHAR(10),"public static readonly JavaOpCode ",Table!B119,";")</f>
        <v>/// &lt;summary&gt;&lt;/summary&gt;
public static readonly JavaOpCode Iflt;</v>
      </c>
    </row>
    <row r="119" spans="1:1" ht="30" x14ac:dyDescent="0.25">
      <c r="A119" s="4" t="str">
        <f>CONCATENATE("/// &lt;summary&gt;",Table!L120,"&lt;/summary&gt;",CHAR(10),"public static readonly JavaOpCode ",Table!B120,";")</f>
        <v>/// &lt;summary&gt;&lt;/summary&gt;
public static readonly JavaOpCode Ifne;</v>
      </c>
    </row>
    <row r="120" spans="1:1" ht="30" x14ac:dyDescent="0.25">
      <c r="A120" s="4" t="str">
        <f>CONCATENATE("/// &lt;summary&gt;",Table!L121,"&lt;/summary&gt;",CHAR(10),"public static readonly JavaOpCode ",Table!B121,";")</f>
        <v>/// &lt;summary&gt;&lt;/summary&gt;
public static readonly JavaOpCode Ifnonnull;</v>
      </c>
    </row>
    <row r="121" spans="1:1" ht="30" x14ac:dyDescent="0.25">
      <c r="A121" s="4" t="str">
        <f>CONCATENATE("/// &lt;summary&gt;",Table!L122,"&lt;/summary&gt;",CHAR(10),"public static readonly JavaOpCode ",Table!B122,";")</f>
        <v>/// &lt;summary&gt;&lt;/summary&gt;
public static readonly JavaOpCode Ifnull;</v>
      </c>
    </row>
    <row r="122" spans="1:1" ht="30" x14ac:dyDescent="0.25">
      <c r="A122" s="4" t="str">
        <f>CONCATENATE("/// &lt;summary&gt;",Table!L123,"&lt;/summary&gt;",CHAR(10),"public static readonly JavaOpCode ",Table!B123,";")</f>
        <v>/// &lt;summary&gt;&lt;/summary&gt;
public static readonly JavaOpCode Iinc;</v>
      </c>
    </row>
    <row r="123" spans="1:1" ht="30" x14ac:dyDescent="0.25">
      <c r="A123" s="4" t="str">
        <f>CONCATENATE("/// &lt;summary&gt;",Table!L124,"&lt;/summary&gt;",CHAR(10),"public static readonly JavaOpCode ",Table!B124,";")</f>
        <v>/// &lt;summary&gt;&lt;/summary&gt;
public static readonly JavaOpCode Iload;</v>
      </c>
    </row>
    <row r="124" spans="1:1" ht="30" x14ac:dyDescent="0.25">
      <c r="A124" s="4" t="str">
        <f>CONCATENATE("/// &lt;summary&gt;",Table!L125,"&lt;/summary&gt;",CHAR(10),"public static readonly JavaOpCode ",Table!B125,";")</f>
        <v>/// &lt;summary&gt;&lt;/summary&gt;
public static readonly JavaOpCode Iload_0;</v>
      </c>
    </row>
    <row r="125" spans="1:1" ht="30" x14ac:dyDescent="0.25">
      <c r="A125" s="4" t="str">
        <f>CONCATENATE("/// &lt;summary&gt;",Table!L126,"&lt;/summary&gt;",CHAR(10),"public static readonly JavaOpCode ",Table!B126,";")</f>
        <v>/// &lt;summary&gt;&lt;/summary&gt;
public static readonly JavaOpCode Iload_1;</v>
      </c>
    </row>
    <row r="126" spans="1:1" ht="30" x14ac:dyDescent="0.25">
      <c r="A126" s="4" t="str">
        <f>CONCATENATE("/// &lt;summary&gt;",Table!L127,"&lt;/summary&gt;",CHAR(10),"public static readonly JavaOpCode ",Table!B127,";")</f>
        <v>/// &lt;summary&gt;&lt;/summary&gt;
public static readonly JavaOpCode Iload_2;</v>
      </c>
    </row>
    <row r="127" spans="1:1" ht="30" x14ac:dyDescent="0.25">
      <c r="A127" s="4" t="str">
        <f>CONCATENATE("/// &lt;summary&gt;",Table!L128,"&lt;/summary&gt;",CHAR(10),"public static readonly JavaOpCode ",Table!B128,";")</f>
        <v>/// &lt;summary&gt;&lt;/summary&gt;
public static readonly JavaOpCode Iload_3;</v>
      </c>
    </row>
    <row r="128" spans="1:1" ht="30" x14ac:dyDescent="0.25">
      <c r="A128" s="4" t="str">
        <f>CONCATENATE("/// &lt;summary&gt;",Table!L129,"&lt;/summary&gt;",CHAR(10),"public static readonly JavaOpCode ",Table!B129,";")</f>
        <v>/// &lt;summary&gt;&lt;/summary&gt;
public static readonly JavaOpCode Impdep1;</v>
      </c>
    </row>
    <row r="129" spans="1:1" ht="30" x14ac:dyDescent="0.25">
      <c r="A129" s="4" t="str">
        <f>CONCATENATE("/// &lt;summary&gt;",Table!L130,"&lt;/summary&gt;",CHAR(10),"public static readonly JavaOpCode ",Table!B130,";")</f>
        <v>/// &lt;summary&gt;&lt;/summary&gt;
public static readonly JavaOpCode Impdep2;</v>
      </c>
    </row>
    <row r="130" spans="1:1" ht="30" x14ac:dyDescent="0.25">
      <c r="A130" s="4" t="str">
        <f>CONCATENATE("/// &lt;summary&gt;",Table!L131,"&lt;/summary&gt;",CHAR(10),"public static readonly JavaOpCode ",Table!B131,";")</f>
        <v>/// &lt;summary&gt;&lt;/summary&gt;
public static readonly JavaOpCode Imul;</v>
      </c>
    </row>
    <row r="131" spans="1:1" ht="30" x14ac:dyDescent="0.25">
      <c r="A131" s="4" t="str">
        <f>CONCATENATE("/// &lt;summary&gt;",Table!L132,"&lt;/summary&gt;",CHAR(10),"public static readonly JavaOpCode ",Table!B132,";")</f>
        <v>/// &lt;summary&gt;&lt;/summary&gt;
public static readonly JavaOpCode Ineg;</v>
      </c>
    </row>
    <row r="132" spans="1:1" ht="30" x14ac:dyDescent="0.25">
      <c r="A132" s="4" t="str">
        <f>CONCATENATE("/// &lt;summary&gt;",Table!L133,"&lt;/summary&gt;",CHAR(10),"public static readonly JavaOpCode ",Table!B133,";")</f>
        <v>/// &lt;summary&gt;&lt;/summary&gt;
public static readonly JavaOpCode Instanceof;</v>
      </c>
    </row>
    <row r="133" spans="1:1" ht="30" x14ac:dyDescent="0.25">
      <c r="A133" s="4" t="str">
        <f>CONCATENATE("/// &lt;summary&gt;",Table!L134,"&lt;/summary&gt;",CHAR(10),"public static readonly JavaOpCode ",Table!B134,";")</f>
        <v>/// &lt;summary&gt;&lt;/summary&gt;
public static readonly JavaOpCode Invokeinterface;</v>
      </c>
    </row>
    <row r="134" spans="1:1" ht="30" x14ac:dyDescent="0.25">
      <c r="A134" s="4" t="str">
        <f>CONCATENATE("/// &lt;summary&gt;",Table!L135,"&lt;/summary&gt;",CHAR(10),"public static readonly JavaOpCode ",Table!B135,";")</f>
        <v>/// &lt;summary&gt;&lt;/summary&gt;
public static readonly JavaOpCode Invokespecial;</v>
      </c>
    </row>
    <row r="135" spans="1:1" ht="30" x14ac:dyDescent="0.25">
      <c r="A135" s="4" t="str">
        <f>CONCATENATE("/// &lt;summary&gt;",Table!L136,"&lt;/summary&gt;",CHAR(10),"public static readonly JavaOpCode ",Table!B136,";")</f>
        <v>/// &lt;summary&gt;&lt;/summary&gt;
public static readonly JavaOpCode Invokestatic;</v>
      </c>
    </row>
    <row r="136" spans="1:1" ht="30" x14ac:dyDescent="0.25">
      <c r="A136" s="4" t="str">
        <f>CONCATENATE("/// &lt;summary&gt;",Table!L137,"&lt;/summary&gt;",CHAR(10),"public static readonly JavaOpCode ",Table!B137,";")</f>
        <v>/// &lt;summary&gt;&lt;/summary&gt;
public static readonly JavaOpCode Invokevirtual;</v>
      </c>
    </row>
    <row r="137" spans="1:1" ht="30" x14ac:dyDescent="0.25">
      <c r="A137" s="4" t="str">
        <f>CONCATENATE("/// &lt;summary&gt;",Table!L138,"&lt;/summary&gt;",CHAR(10),"public static readonly JavaOpCode ",Table!B138,";")</f>
        <v>/// &lt;summary&gt;&lt;/summary&gt;
public static readonly JavaOpCode Ior;</v>
      </c>
    </row>
    <row r="138" spans="1:1" ht="30" x14ac:dyDescent="0.25">
      <c r="A138" s="4" t="str">
        <f>CONCATENATE("/// &lt;summary&gt;",Table!L139,"&lt;/summary&gt;",CHAR(10),"public static readonly JavaOpCode ",Table!B139,";")</f>
        <v>/// &lt;summary&gt;&lt;/summary&gt;
public static readonly JavaOpCode Irem;</v>
      </c>
    </row>
    <row r="139" spans="1:1" ht="30" x14ac:dyDescent="0.25">
      <c r="A139" s="4" t="str">
        <f>CONCATENATE("/// &lt;summary&gt;",Table!L140,"&lt;/summary&gt;",CHAR(10),"public static readonly JavaOpCode ",Table!B140,";")</f>
        <v>/// &lt;summary&gt;&lt;/summary&gt;
public static readonly JavaOpCode Ireturn;</v>
      </c>
    </row>
    <row r="140" spans="1:1" ht="30" x14ac:dyDescent="0.25">
      <c r="A140" s="4" t="str">
        <f>CONCATENATE("/// &lt;summary&gt;",Table!L141,"&lt;/summary&gt;",CHAR(10),"public static readonly JavaOpCode ",Table!B141,";")</f>
        <v>/// &lt;summary&gt;&lt;/summary&gt;
public static readonly JavaOpCode Ishl;</v>
      </c>
    </row>
    <row r="141" spans="1:1" ht="30" x14ac:dyDescent="0.25">
      <c r="A141" s="4" t="str">
        <f>CONCATENATE("/// &lt;summary&gt;",Table!L142,"&lt;/summary&gt;",CHAR(10),"public static readonly JavaOpCode ",Table!B142,";")</f>
        <v>/// &lt;summary&gt;&lt;/summary&gt;
public static readonly JavaOpCode Ishr;</v>
      </c>
    </row>
    <row r="142" spans="1:1" ht="30" x14ac:dyDescent="0.25">
      <c r="A142" s="4" t="str">
        <f>CONCATENATE("/// &lt;summary&gt;",Table!L143,"&lt;/summary&gt;",CHAR(10),"public static readonly JavaOpCode ",Table!B143,";")</f>
        <v>/// &lt;summary&gt;&lt;/summary&gt;
public static readonly JavaOpCode Istore;</v>
      </c>
    </row>
    <row r="143" spans="1:1" ht="30" x14ac:dyDescent="0.25">
      <c r="A143" s="4" t="str">
        <f>CONCATENATE("/// &lt;summary&gt;",Table!L144,"&lt;/summary&gt;",CHAR(10),"public static readonly JavaOpCode ",Table!B144,";")</f>
        <v>/// &lt;summary&gt;&lt;/summary&gt;
public static readonly JavaOpCode Istore_0;</v>
      </c>
    </row>
    <row r="144" spans="1:1" ht="30" x14ac:dyDescent="0.25">
      <c r="A144" s="4" t="str">
        <f>CONCATENATE("/// &lt;summary&gt;",Table!L145,"&lt;/summary&gt;",CHAR(10),"public static readonly JavaOpCode ",Table!B145,";")</f>
        <v>/// &lt;summary&gt;&lt;/summary&gt;
public static readonly JavaOpCode Istore_1;</v>
      </c>
    </row>
    <row r="145" spans="1:1" ht="30" x14ac:dyDescent="0.25">
      <c r="A145" s="4" t="str">
        <f>CONCATENATE("/// &lt;summary&gt;",Table!L146,"&lt;/summary&gt;",CHAR(10),"public static readonly JavaOpCode ",Table!B146,";")</f>
        <v>/// &lt;summary&gt;&lt;/summary&gt;
public static readonly JavaOpCode Istore_2;</v>
      </c>
    </row>
    <row r="146" spans="1:1" ht="30" x14ac:dyDescent="0.25">
      <c r="A146" s="4" t="str">
        <f>CONCATENATE("/// &lt;summary&gt;",Table!L147,"&lt;/summary&gt;",CHAR(10),"public static readonly JavaOpCode ",Table!B147,";")</f>
        <v>/// &lt;summary&gt;&lt;/summary&gt;
public static readonly JavaOpCode Istore_3;</v>
      </c>
    </row>
    <row r="147" spans="1:1" ht="30" x14ac:dyDescent="0.25">
      <c r="A147" s="4" t="str">
        <f>CONCATENATE("/// &lt;summary&gt;",Table!L148,"&lt;/summary&gt;",CHAR(10),"public static readonly JavaOpCode ",Table!B148,";")</f>
        <v>/// &lt;summary&gt;&lt;/summary&gt;
public static readonly JavaOpCode Isub;</v>
      </c>
    </row>
    <row r="148" spans="1:1" ht="30" x14ac:dyDescent="0.25">
      <c r="A148" s="4" t="str">
        <f>CONCATENATE("/// &lt;summary&gt;",Table!L149,"&lt;/summary&gt;",CHAR(10),"public static readonly JavaOpCode ",Table!B149,";")</f>
        <v>/// &lt;summary&gt;&lt;/summary&gt;
public static readonly JavaOpCode Iushr;</v>
      </c>
    </row>
    <row r="149" spans="1:1" ht="30" x14ac:dyDescent="0.25">
      <c r="A149" s="4" t="str">
        <f>CONCATENATE("/// &lt;summary&gt;",Table!L150,"&lt;/summary&gt;",CHAR(10),"public static readonly JavaOpCode ",Table!B150,";")</f>
        <v>/// &lt;summary&gt;&lt;/summary&gt;
public static readonly JavaOpCode Ixor;</v>
      </c>
    </row>
    <row r="150" spans="1:1" ht="30" x14ac:dyDescent="0.25">
      <c r="A150" s="4" t="str">
        <f>CONCATENATE("/// &lt;summary&gt;",Table!L151,"&lt;/summary&gt;",CHAR(10),"public static readonly JavaOpCode ",Table!B151,";")</f>
        <v>/// &lt;summary&gt;&lt;/summary&gt;
public static readonly JavaOpCode Jsr;</v>
      </c>
    </row>
    <row r="151" spans="1:1" ht="30" x14ac:dyDescent="0.25">
      <c r="A151" s="4" t="str">
        <f>CONCATENATE("/// &lt;summary&gt;",Table!L152,"&lt;/summary&gt;",CHAR(10),"public static readonly JavaOpCode ",Table!B152,";")</f>
        <v>/// &lt;summary&gt;&lt;/summary&gt;
public static readonly JavaOpCode Jsr_w;</v>
      </c>
    </row>
    <row r="152" spans="1:1" ht="30" x14ac:dyDescent="0.25">
      <c r="A152" s="4" t="str">
        <f>CONCATENATE("/// &lt;summary&gt;",Table!L153,"&lt;/summary&gt;",CHAR(10),"public static readonly JavaOpCode ",Table!B153,";")</f>
        <v>/// &lt;summary&gt;&lt;/summary&gt;
public static readonly JavaOpCode L2d;</v>
      </c>
    </row>
    <row r="153" spans="1:1" ht="30" x14ac:dyDescent="0.25">
      <c r="A153" s="4" t="str">
        <f>CONCATENATE("/// &lt;summary&gt;",Table!L154,"&lt;/summary&gt;",CHAR(10),"public static readonly JavaOpCode ",Table!B154,";")</f>
        <v>/// &lt;summary&gt;&lt;/summary&gt;
public static readonly JavaOpCode L2f;</v>
      </c>
    </row>
    <row r="154" spans="1:1" ht="30" x14ac:dyDescent="0.25">
      <c r="A154" s="4" t="str">
        <f>CONCATENATE("/// &lt;summary&gt;",Table!L155,"&lt;/summary&gt;",CHAR(10),"public static readonly JavaOpCode ",Table!B155,";")</f>
        <v>/// &lt;summary&gt;&lt;/summary&gt;
public static readonly JavaOpCode L2i;</v>
      </c>
    </row>
    <row r="155" spans="1:1" ht="30" x14ac:dyDescent="0.25">
      <c r="A155" s="4" t="str">
        <f>CONCATENATE("/// &lt;summary&gt;",Table!L156,"&lt;/summary&gt;",CHAR(10),"public static readonly JavaOpCode ",Table!B156,";")</f>
        <v>/// &lt;summary&gt;&lt;/summary&gt;
public static readonly JavaOpCode Ladd;</v>
      </c>
    </row>
    <row r="156" spans="1:1" ht="30" x14ac:dyDescent="0.25">
      <c r="A156" s="4" t="str">
        <f>CONCATENATE("/// &lt;summary&gt;",Table!L157,"&lt;/summary&gt;",CHAR(10),"public static readonly JavaOpCode ",Table!B157,";")</f>
        <v>/// &lt;summary&gt;&lt;/summary&gt;
public static readonly JavaOpCode Laload;</v>
      </c>
    </row>
    <row r="157" spans="1:1" ht="30" x14ac:dyDescent="0.25">
      <c r="A157" s="4" t="str">
        <f>CONCATENATE("/// &lt;summary&gt;",Table!L158,"&lt;/summary&gt;",CHAR(10),"public static readonly JavaOpCode ",Table!B158,";")</f>
        <v>/// &lt;summary&gt;&lt;/summary&gt;
public static readonly JavaOpCode Land;</v>
      </c>
    </row>
    <row r="158" spans="1:1" ht="30" x14ac:dyDescent="0.25">
      <c r="A158" s="4" t="str">
        <f>CONCATENATE("/// &lt;summary&gt;",Table!L159,"&lt;/summary&gt;",CHAR(10),"public static readonly JavaOpCode ",Table!B159,";")</f>
        <v>/// &lt;summary&gt;&lt;/summary&gt;
public static readonly JavaOpCode Lastore;</v>
      </c>
    </row>
    <row r="159" spans="1:1" ht="30" x14ac:dyDescent="0.25">
      <c r="A159" s="4" t="str">
        <f>CONCATENATE("/// &lt;summary&gt;",Table!L160,"&lt;/summary&gt;",CHAR(10),"public static readonly JavaOpCode ",Table!B160,";")</f>
        <v>/// &lt;summary&gt;&lt;/summary&gt;
public static readonly JavaOpCode Lcmp;</v>
      </c>
    </row>
    <row r="160" spans="1:1" ht="30" x14ac:dyDescent="0.25">
      <c r="A160" s="4" t="str">
        <f>CONCATENATE("/// &lt;summary&gt;",Table!L161,"&lt;/summary&gt;",CHAR(10),"public static readonly JavaOpCode ",Table!B161,";")</f>
        <v>/// &lt;summary&gt;&lt;/summary&gt;
public static readonly JavaOpCode Lconst_0;</v>
      </c>
    </row>
    <row r="161" spans="1:1" ht="30" x14ac:dyDescent="0.25">
      <c r="A161" s="4" t="str">
        <f>CONCATENATE("/// &lt;summary&gt;",Table!L162,"&lt;/summary&gt;",CHAR(10),"public static readonly JavaOpCode ",Table!B162,";")</f>
        <v>/// &lt;summary&gt;&lt;/summary&gt;
public static readonly JavaOpCode Lconst_1;</v>
      </c>
    </row>
    <row r="162" spans="1:1" ht="30" x14ac:dyDescent="0.25">
      <c r="A162" s="4" t="str">
        <f>CONCATENATE("/// &lt;summary&gt;",Table!L163,"&lt;/summary&gt;",CHAR(10),"public static readonly JavaOpCode ",Table!B163,";")</f>
        <v>/// &lt;summary&gt;&lt;/summary&gt;
public static readonly JavaOpCode Ldc;</v>
      </c>
    </row>
    <row r="163" spans="1:1" ht="30" x14ac:dyDescent="0.25">
      <c r="A163" s="4" t="str">
        <f>CONCATENATE("/// &lt;summary&gt;",Table!L164,"&lt;/summary&gt;",CHAR(10),"public static readonly JavaOpCode ",Table!B164,";")</f>
        <v>/// &lt;summary&gt;&lt;/summary&gt;
public static readonly JavaOpCode Ldc_w;</v>
      </c>
    </row>
    <row r="164" spans="1:1" ht="30" x14ac:dyDescent="0.25">
      <c r="A164" s="4" t="str">
        <f>CONCATENATE("/// &lt;summary&gt;",Table!L165,"&lt;/summary&gt;",CHAR(10),"public static readonly JavaOpCode ",Table!B165,";")</f>
        <v>/// &lt;summary&gt;&lt;/summary&gt;
public static readonly JavaOpCode Ldc2_w;</v>
      </c>
    </row>
    <row r="165" spans="1:1" ht="30" x14ac:dyDescent="0.25">
      <c r="A165" s="4" t="str">
        <f>CONCATENATE("/// &lt;summary&gt;",Table!L166,"&lt;/summary&gt;",CHAR(10),"public static readonly JavaOpCode ",Table!B166,";")</f>
        <v>/// &lt;summary&gt;&lt;/summary&gt;
public static readonly JavaOpCode Ldiv;</v>
      </c>
    </row>
    <row r="166" spans="1:1" ht="30" x14ac:dyDescent="0.25">
      <c r="A166" s="4" t="str">
        <f>CONCATENATE("/// &lt;summary&gt;",Table!L167,"&lt;/summary&gt;",CHAR(10),"public static readonly JavaOpCode ",Table!B167,";")</f>
        <v>/// &lt;summary&gt;&lt;/summary&gt;
public static readonly JavaOpCode Lload;</v>
      </c>
    </row>
    <row r="167" spans="1:1" ht="30" x14ac:dyDescent="0.25">
      <c r="A167" s="4" t="str">
        <f>CONCATENATE("/// &lt;summary&gt;",Table!L168,"&lt;/summary&gt;",CHAR(10),"public static readonly JavaOpCode ",Table!B168,";")</f>
        <v>/// &lt;summary&gt;&lt;/summary&gt;
public static readonly JavaOpCode Lload_0;</v>
      </c>
    </row>
    <row r="168" spans="1:1" ht="30" x14ac:dyDescent="0.25">
      <c r="A168" s="4" t="str">
        <f>CONCATENATE("/// &lt;summary&gt;",Table!L169,"&lt;/summary&gt;",CHAR(10),"public static readonly JavaOpCode ",Table!B169,";")</f>
        <v>/// &lt;summary&gt;&lt;/summary&gt;
public static readonly JavaOpCode Lload_1;</v>
      </c>
    </row>
    <row r="169" spans="1:1" ht="30" x14ac:dyDescent="0.25">
      <c r="A169" s="4" t="str">
        <f>CONCATENATE("/// &lt;summary&gt;",Table!L170,"&lt;/summary&gt;",CHAR(10),"public static readonly JavaOpCode ",Table!B170,";")</f>
        <v>/// &lt;summary&gt;&lt;/summary&gt;
public static readonly JavaOpCode Lload_2;</v>
      </c>
    </row>
    <row r="170" spans="1:1" ht="30" x14ac:dyDescent="0.25">
      <c r="A170" s="4" t="str">
        <f>CONCATENATE("/// &lt;summary&gt;",Table!L171,"&lt;/summary&gt;",CHAR(10),"public static readonly JavaOpCode ",Table!B171,";")</f>
        <v>/// &lt;summary&gt;&lt;/summary&gt;
public static readonly JavaOpCode Lload_3;</v>
      </c>
    </row>
    <row r="171" spans="1:1" ht="30" x14ac:dyDescent="0.25">
      <c r="A171" s="4" t="str">
        <f>CONCATENATE("/// &lt;summary&gt;",Table!L172,"&lt;/summary&gt;",CHAR(10),"public static readonly JavaOpCode ",Table!B172,";")</f>
        <v>/// &lt;summary&gt;&lt;/summary&gt;
public static readonly JavaOpCode Lmul;</v>
      </c>
    </row>
    <row r="172" spans="1:1" ht="30" x14ac:dyDescent="0.25">
      <c r="A172" s="4" t="str">
        <f>CONCATENATE("/// &lt;summary&gt;",Table!L173,"&lt;/summary&gt;",CHAR(10),"public static readonly JavaOpCode ",Table!B173,";")</f>
        <v>/// &lt;summary&gt;&lt;/summary&gt;
public static readonly JavaOpCode Lneg;</v>
      </c>
    </row>
    <row r="173" spans="1:1" ht="30" x14ac:dyDescent="0.25">
      <c r="A173" s="4" t="str">
        <f>CONCATENATE("/// &lt;summary&gt;",Table!L174,"&lt;/summary&gt;",CHAR(10),"public static readonly JavaOpCode ",Table!B174,";")</f>
        <v>/// &lt;summary&gt;&lt;/summary&gt;
public static readonly JavaOpCode Lookupswitch;</v>
      </c>
    </row>
    <row r="174" spans="1:1" ht="30" x14ac:dyDescent="0.25">
      <c r="A174" s="4" t="str">
        <f>CONCATENATE("/// &lt;summary&gt;",Table!L175,"&lt;/summary&gt;",CHAR(10),"public static readonly JavaOpCode ",Table!B175,";")</f>
        <v>/// &lt;summary&gt;&lt;/summary&gt;
public static readonly JavaOpCode Lor;</v>
      </c>
    </row>
    <row r="175" spans="1:1" ht="30" x14ac:dyDescent="0.25">
      <c r="A175" s="4" t="str">
        <f>CONCATENATE("/// &lt;summary&gt;",Table!L176,"&lt;/summary&gt;",CHAR(10),"public static readonly JavaOpCode ",Table!B176,";")</f>
        <v>/// &lt;summary&gt;&lt;/summary&gt;
public static readonly JavaOpCode Lrem;</v>
      </c>
    </row>
    <row r="176" spans="1:1" ht="30" x14ac:dyDescent="0.25">
      <c r="A176" s="4" t="str">
        <f>CONCATENATE("/// &lt;summary&gt;",Table!L177,"&lt;/summary&gt;",CHAR(10),"public static readonly JavaOpCode ",Table!B177,";")</f>
        <v>/// &lt;summary&gt;&lt;/summary&gt;
public static readonly JavaOpCode Lreturn;</v>
      </c>
    </row>
    <row r="177" spans="1:1" ht="30" x14ac:dyDescent="0.25">
      <c r="A177" s="4" t="str">
        <f>CONCATENATE("/// &lt;summary&gt;",Table!L178,"&lt;/summary&gt;",CHAR(10),"public static readonly JavaOpCode ",Table!B178,";")</f>
        <v>/// &lt;summary&gt;&lt;/summary&gt;
public static readonly JavaOpCode Lshl;</v>
      </c>
    </row>
    <row r="178" spans="1:1" ht="30" x14ac:dyDescent="0.25">
      <c r="A178" s="4" t="str">
        <f>CONCATENATE("/// &lt;summary&gt;",Table!L179,"&lt;/summary&gt;",CHAR(10),"public static readonly JavaOpCode ",Table!B179,";")</f>
        <v>/// &lt;summary&gt;&lt;/summary&gt;
public static readonly JavaOpCode Lshr;</v>
      </c>
    </row>
    <row r="179" spans="1:1" ht="30" x14ac:dyDescent="0.25">
      <c r="A179" s="4" t="str">
        <f>CONCATENATE("/// &lt;summary&gt;",Table!L180,"&lt;/summary&gt;",CHAR(10),"public static readonly JavaOpCode ",Table!B180,";")</f>
        <v>/// &lt;summary&gt;&lt;/summary&gt;
public static readonly JavaOpCode Lstore;</v>
      </c>
    </row>
    <row r="180" spans="1:1" ht="30" x14ac:dyDescent="0.25">
      <c r="A180" s="4" t="str">
        <f>CONCATENATE("/// &lt;summary&gt;",Table!L181,"&lt;/summary&gt;",CHAR(10),"public static readonly JavaOpCode ",Table!B181,";")</f>
        <v>/// &lt;summary&gt;&lt;/summary&gt;
public static readonly JavaOpCode Lstore_0;</v>
      </c>
    </row>
    <row r="181" spans="1:1" ht="30" x14ac:dyDescent="0.25">
      <c r="A181" s="4" t="str">
        <f>CONCATENATE("/// &lt;summary&gt;",Table!L182,"&lt;/summary&gt;",CHAR(10),"public static readonly JavaOpCode ",Table!B182,";")</f>
        <v>/// &lt;summary&gt;&lt;/summary&gt;
public static readonly JavaOpCode Lstore_1;</v>
      </c>
    </row>
    <row r="182" spans="1:1" ht="30" x14ac:dyDescent="0.25">
      <c r="A182" s="4" t="str">
        <f>CONCATENATE("/// &lt;summary&gt;",Table!L183,"&lt;/summary&gt;",CHAR(10),"public static readonly JavaOpCode ",Table!B183,";")</f>
        <v>/// &lt;summary&gt;&lt;/summary&gt;
public static readonly JavaOpCode Lstore_2;</v>
      </c>
    </row>
    <row r="183" spans="1:1" ht="30" x14ac:dyDescent="0.25">
      <c r="A183" s="4" t="str">
        <f>CONCATENATE("/// &lt;summary&gt;",Table!L184,"&lt;/summary&gt;",CHAR(10),"public static readonly JavaOpCode ",Table!B184,";")</f>
        <v>/// &lt;summary&gt;&lt;/summary&gt;
public static readonly JavaOpCode Lstore_3;</v>
      </c>
    </row>
    <row r="184" spans="1:1" ht="30" x14ac:dyDescent="0.25">
      <c r="A184" s="4" t="str">
        <f>CONCATENATE("/// &lt;summary&gt;",Table!L185,"&lt;/summary&gt;",CHAR(10),"public static readonly JavaOpCode ",Table!B185,";")</f>
        <v>/// &lt;summary&gt;&lt;/summary&gt;
public static readonly JavaOpCode Lsub;</v>
      </c>
    </row>
    <row r="185" spans="1:1" ht="30" x14ac:dyDescent="0.25">
      <c r="A185" s="4" t="str">
        <f>CONCATENATE("/// &lt;summary&gt;",Table!L186,"&lt;/summary&gt;",CHAR(10),"public static readonly JavaOpCode ",Table!B186,";")</f>
        <v>/// &lt;summary&gt;&lt;/summary&gt;
public static readonly JavaOpCode Lushr;</v>
      </c>
    </row>
    <row r="186" spans="1:1" ht="30" x14ac:dyDescent="0.25">
      <c r="A186" s="4" t="str">
        <f>CONCATENATE("/// &lt;summary&gt;",Table!L187,"&lt;/summary&gt;",CHAR(10),"public static readonly JavaOpCode ",Table!B187,";")</f>
        <v>/// &lt;summary&gt;&lt;/summary&gt;
public static readonly JavaOpCode Lxor;</v>
      </c>
    </row>
    <row r="187" spans="1:1" ht="30" x14ac:dyDescent="0.25">
      <c r="A187" s="4" t="str">
        <f>CONCATENATE("/// &lt;summary&gt;",Table!L188,"&lt;/summary&gt;",CHAR(10),"public static readonly JavaOpCode ",Table!B188,";")</f>
        <v>/// &lt;summary&gt;&lt;/summary&gt;
public static readonly JavaOpCode Monitorenter;</v>
      </c>
    </row>
    <row r="188" spans="1:1" ht="30" x14ac:dyDescent="0.25">
      <c r="A188" s="4" t="str">
        <f>CONCATENATE("/// &lt;summary&gt;",Table!L189,"&lt;/summary&gt;",CHAR(10),"public static readonly JavaOpCode ",Table!B189,";")</f>
        <v>/// &lt;summary&gt;&lt;/summary&gt;
public static readonly JavaOpCode Monitorexit;</v>
      </c>
    </row>
    <row r="189" spans="1:1" ht="30" x14ac:dyDescent="0.25">
      <c r="A189" s="4" t="str">
        <f>CONCATENATE("/// &lt;summary&gt;",Table!L190,"&lt;/summary&gt;",CHAR(10),"public static readonly JavaOpCode ",Table!B190,";")</f>
        <v>/// &lt;summary&gt;&lt;/summary&gt;
public static readonly JavaOpCode Multianewarray;</v>
      </c>
    </row>
    <row r="190" spans="1:1" ht="30" x14ac:dyDescent="0.25">
      <c r="A190" s="4" t="str">
        <f>CONCATENATE("/// &lt;summary&gt;",Table!L191,"&lt;/summary&gt;",CHAR(10),"public static readonly JavaOpCode ",Table!B191,";")</f>
        <v>/// &lt;summary&gt;&lt;/summary&gt;
public static readonly JavaOpCode New;</v>
      </c>
    </row>
    <row r="191" spans="1:1" ht="30" x14ac:dyDescent="0.25">
      <c r="A191" s="4" t="str">
        <f>CONCATENATE("/// &lt;summary&gt;",Table!L192,"&lt;/summary&gt;",CHAR(10),"public static readonly JavaOpCode ",Table!B192,";")</f>
        <v>/// &lt;summary&gt;&lt;/summary&gt;
public static readonly JavaOpCode Newarray;</v>
      </c>
    </row>
    <row r="192" spans="1:1" ht="30" x14ac:dyDescent="0.25">
      <c r="A192" s="4" t="str">
        <f>CONCATENATE("/// &lt;summary&gt;",Table!L193,"&lt;/summary&gt;",CHAR(10),"public static readonly JavaOpCode ",Table!B193,";")</f>
        <v>/// &lt;summary&gt;&lt;/summary&gt;
public static readonly JavaOpCode Nop;</v>
      </c>
    </row>
    <row r="193" spans="1:1" ht="30" x14ac:dyDescent="0.25">
      <c r="A193" s="4" t="str">
        <f>CONCATENATE("/// &lt;summary&gt;",Table!L194,"&lt;/summary&gt;",CHAR(10),"public static readonly JavaOpCode ",Table!B194,";")</f>
        <v>/// &lt;summary&gt;&lt;/summary&gt;
public static readonly JavaOpCode Pop;</v>
      </c>
    </row>
    <row r="194" spans="1:1" ht="30" x14ac:dyDescent="0.25">
      <c r="A194" s="4" t="str">
        <f>CONCATENATE("/// &lt;summary&gt;",Table!L195,"&lt;/summary&gt;",CHAR(10),"public static readonly JavaOpCode ",Table!B195,";")</f>
        <v>/// &lt;summary&gt;&lt;/summary&gt;
public static readonly JavaOpCode Pop2;</v>
      </c>
    </row>
    <row r="195" spans="1:1" ht="30" x14ac:dyDescent="0.25">
      <c r="A195" s="4" t="str">
        <f>CONCATENATE("/// &lt;summary&gt;",Table!L196,"&lt;/summary&gt;",CHAR(10),"public static readonly JavaOpCode ",Table!B196,";")</f>
        <v>/// &lt;summary&gt;&lt;/summary&gt;
public static readonly JavaOpCode Putfield;</v>
      </c>
    </row>
    <row r="196" spans="1:1" ht="30" x14ac:dyDescent="0.25">
      <c r="A196" s="4" t="str">
        <f>CONCATENATE("/// &lt;summary&gt;",Table!L197,"&lt;/summary&gt;",CHAR(10),"public static readonly JavaOpCode ",Table!B197,";")</f>
        <v>/// &lt;summary&gt;&lt;/summary&gt;
public static readonly JavaOpCode Putstatic;</v>
      </c>
    </row>
    <row r="197" spans="1:1" ht="30" x14ac:dyDescent="0.25">
      <c r="A197" s="4" t="str">
        <f>CONCATENATE("/// &lt;summary&gt;",Table!L198,"&lt;/summary&gt;",CHAR(10),"public static readonly JavaOpCode ",Table!B198,";")</f>
        <v>/// &lt;summary&gt;&lt;/summary&gt;
public static readonly JavaOpCode Ret;</v>
      </c>
    </row>
    <row r="198" spans="1:1" ht="30" x14ac:dyDescent="0.25">
      <c r="A198" s="4" t="str">
        <f>CONCATENATE("/// &lt;summary&gt;",Table!L199,"&lt;/summary&gt;",CHAR(10),"public static readonly JavaOpCode ",Table!B199,";")</f>
        <v>/// &lt;summary&gt;&lt;/summary&gt;
public static readonly JavaOpCode Return;</v>
      </c>
    </row>
    <row r="199" spans="1:1" ht="30" x14ac:dyDescent="0.25">
      <c r="A199" s="4" t="str">
        <f>CONCATENATE("/// &lt;summary&gt;",Table!L200,"&lt;/summary&gt;",CHAR(10),"public static readonly JavaOpCode ",Table!B200,";")</f>
        <v>/// &lt;summary&gt;&lt;/summary&gt;
public static readonly JavaOpCode Saload;</v>
      </c>
    </row>
    <row r="200" spans="1:1" ht="30" x14ac:dyDescent="0.25">
      <c r="A200" s="4" t="str">
        <f>CONCATENATE("/// &lt;summary&gt;",Table!L201,"&lt;/summary&gt;",CHAR(10),"public static readonly JavaOpCode ",Table!B201,";")</f>
        <v>/// &lt;summary&gt;&lt;/summary&gt;
public static readonly JavaOpCode Sastore;</v>
      </c>
    </row>
    <row r="201" spans="1:1" ht="30" x14ac:dyDescent="0.25">
      <c r="A201" s="4" t="str">
        <f>CONCATENATE("/// &lt;summary&gt;",Table!L202,"&lt;/summary&gt;",CHAR(10),"public static readonly JavaOpCode ",Table!B202,";")</f>
        <v>/// &lt;summary&gt;&lt;/summary&gt;
public static readonly JavaOpCode Sipush;</v>
      </c>
    </row>
    <row r="202" spans="1:1" ht="30" x14ac:dyDescent="0.25">
      <c r="A202" s="4" t="str">
        <f>CONCATENATE("/// &lt;summary&gt;",Table!L203,"&lt;/summary&gt;",CHAR(10),"public static readonly JavaOpCode ",Table!B203,";")</f>
        <v>/// &lt;summary&gt;&lt;/summary&gt;
public static readonly JavaOpCode Swap;</v>
      </c>
    </row>
    <row r="203" spans="1:1" ht="30" x14ac:dyDescent="0.25">
      <c r="A203" s="4" t="str">
        <f>CONCATENATE("/// &lt;summary&gt;",Table!L204,"&lt;/summary&gt;",CHAR(10),"public static readonly JavaOpCode ",Table!B204,";")</f>
        <v>/// &lt;summary&gt;&lt;/summary&gt;
public static readonly JavaOpCode Tableswitch;</v>
      </c>
    </row>
    <row r="204" spans="1:1" ht="30" x14ac:dyDescent="0.25">
      <c r="A204" s="4" t="str">
        <f>CONCATENATE("/// &lt;summary&gt;",Table!L205,"&lt;/summary&gt;",CHAR(10),"public static readonly JavaOpCode ",Table!B205,";")</f>
        <v>/// &lt;summary&gt;&lt;/summary&gt;
public static readonly JavaOpCode Wide;</v>
      </c>
    </row>
    <row r="205" spans="1:1" ht="30" x14ac:dyDescent="0.25">
      <c r="A205" s="4" t="str">
        <f>CONCATENATE("/// &lt;summary&gt;",Table!L206,"&lt;/summary&gt;",CHAR(10),"public static readonly JavaOpCode ",Table!B206,";")</f>
        <v>/// &lt;summary&gt;&lt;/summary&gt;
public static readonly JavaOpCode Xxxunusedxxx1;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topLeftCell="C1" workbookViewId="0">
      <selection activeCell="C1" sqref="C1"/>
    </sheetView>
  </sheetViews>
  <sheetFormatPr defaultRowHeight="15" x14ac:dyDescent="0.25"/>
  <cols>
    <col min="1" max="2" width="0" hidden="1" customWidth="1"/>
    <col min="3" max="3" width="199.140625" bestFit="1" customWidth="1"/>
  </cols>
  <sheetData>
    <row r="1" spans="1:3" x14ac:dyDescent="0.25">
      <c r="A1" s="1" t="str">
        <f>IF(Table!I2&lt;&gt;"",CONCATENATE("Pop",Table!G2,"_Pop",Table!H2,"_Pop",Table!I2),IF(Table!H2&lt;&gt;"",CONCATENATE("Pop",Table!G2,"_Pop",Table!H2),CONCATENATE("Pop",Table!G2)))</f>
        <v>PopRef_PopI</v>
      </c>
      <c r="B1" t="str">
        <f>IF(Table!K2&lt;&gt;"",CONCATENATE("Push",Table!J2,"_Push",Table!K2),CONCATENATE("Push",Table!J2))</f>
        <v>PushRef</v>
      </c>
      <c r="C1" s="1" t="str">
        <f>CONCATENATE(Table!B2," = new JavaOpCode(JavaOpCodeTag.",Table!B2,", """,Table!A2,""", JavaOperandType.Inline",Table!D2,", JavaFlowControl.",Table!F2,", ",Table!E2,", JavaStackBehavior.",A1,", JavaStackBehavior.",B1,");")</f>
        <v>Aaload = new JavaOpCode(JavaOpCodeTag.Aaload, "aaload", JavaOperandType.InlineNone, JavaFlowControl.Next, 1, JavaStackBehavior.PopRef_PopI, JavaStackBehavior.PushRef);</v>
      </c>
    </row>
    <row r="2" spans="1:3" x14ac:dyDescent="0.25">
      <c r="A2" s="1" t="str">
        <f>IF(Table!I3&lt;&gt;"",CONCATENATE("Pop",Table!G3,"_Pop",Table!H3,"_Pop",Table!I3),IF(Table!H3&lt;&gt;"",CONCATENATE("Pop",Table!G3,"_Pop",Table!H3),CONCATENATE("Pop",Table!G3)))</f>
        <v>PopRef_PopI_PopRef</v>
      </c>
      <c r="B2" t="str">
        <f>IF(Table!K3&lt;&gt;"",CONCATENATE("Push",Table!J3,"_Push",Table!K3),CONCATENATE("Push",Table!J3))</f>
        <v>Push0</v>
      </c>
      <c r="C2" s="1" t="str">
        <f>CONCATENATE(Table!B3," = new JavaOpCode(JavaOpCodeTag.",Table!B3,", """,Table!A3,""", JavaOperandType.Inline",Table!D3,", JavaFlowControl.",Table!F3,", ",Table!E3,", JavaStackBehavior.",A2,", JavaStackBehavior.",B2,");")</f>
        <v>Aastore = new JavaOpCode(JavaOpCodeTag.Aastore, "aastore", JavaOperandType.InlineNone, JavaFlowControl.Next, 1, JavaStackBehavior.PopRef_PopI_PopRef, JavaStackBehavior.Push0);</v>
      </c>
    </row>
    <row r="3" spans="1:3" x14ac:dyDescent="0.25">
      <c r="A3" s="1" t="str">
        <f>IF(Table!I4&lt;&gt;"",CONCATENATE("Pop",Table!G4,"_Pop",Table!H4,"_Pop",Table!I4),IF(Table!H4&lt;&gt;"",CONCATENATE("Pop",Table!G4,"_Pop",Table!H4),CONCATENATE("Pop",Table!G4)))</f>
        <v>Pop0</v>
      </c>
      <c r="B3" t="str">
        <f>IF(Table!K4&lt;&gt;"",CONCATENATE("Push",Table!J4,"_Push",Table!K4),CONCATENATE("Push",Table!J4))</f>
        <v>PushRef</v>
      </c>
      <c r="C3" s="1" t="str">
        <f>CONCATENATE(Table!B4," = new JavaOpCode(JavaOpCodeTag.",Table!B4,", """,Table!A4,""", JavaOperandType.Inline",Table!D4,", JavaFlowControl.",Table!F4,", ",Table!E4,", JavaStackBehavior.",A3,", JavaStackBehavior.",B3,");")</f>
        <v>Aconst_null = new JavaOpCode(JavaOpCodeTag.Aconst_null, "aconst_null", JavaOperandType.InlineNone, JavaFlowControl.Next, 1, JavaStackBehavior.Pop0, JavaStackBehavior.PushRef);</v>
      </c>
    </row>
    <row r="4" spans="1:3" x14ac:dyDescent="0.25">
      <c r="A4" s="1" t="str">
        <f>IF(Table!I5&lt;&gt;"",CONCATENATE("Pop",Table!G5,"_Pop",Table!H5,"_Pop",Table!I5),IF(Table!H5&lt;&gt;"",CONCATENATE("Pop",Table!G5,"_Pop",Table!H5),CONCATENATE("Pop",Table!G5)))</f>
        <v>Pop0</v>
      </c>
      <c r="B4" t="str">
        <f>IF(Table!K5&lt;&gt;"",CONCATENATE("Push",Table!J5,"_Push",Table!K5),CONCATENATE("Push",Table!J5))</f>
        <v>PushRef</v>
      </c>
      <c r="C4" s="1" t="str">
        <f>CONCATENATE(Table!B5," = new JavaOpCode(JavaOpCodeTag.",Table!B5,", """,Table!A5,""", JavaOperandType.Inline",Table!D5,", JavaFlowControl.",Table!F5,", ",Table!E5,", JavaStackBehavior.",A4,", JavaStackBehavior.",B4,");")</f>
        <v>Aload = new JavaOpCode(JavaOpCodeTag.Aload, "aload", JavaOperandType.InlineVar, JavaFlowControl.Next, 2, JavaStackBehavior.Pop0, JavaStackBehavior.PushRef);</v>
      </c>
    </row>
    <row r="5" spans="1:3" x14ac:dyDescent="0.25">
      <c r="A5" s="1" t="str">
        <f>IF(Table!I6&lt;&gt;"",CONCATENATE("Pop",Table!G6,"_Pop",Table!H6,"_Pop",Table!I6),IF(Table!H6&lt;&gt;"",CONCATENATE("Pop",Table!G6,"_Pop",Table!H6),CONCATENATE("Pop",Table!G6)))</f>
        <v>Pop0</v>
      </c>
      <c r="B5" t="str">
        <f>IF(Table!K6&lt;&gt;"",CONCATENATE("Push",Table!J6,"_Push",Table!K6),CONCATENATE("Push",Table!J6))</f>
        <v>PushRef</v>
      </c>
      <c r="C5" s="1" t="str">
        <f>CONCATENATE(Table!B6," = new JavaOpCode(JavaOpCodeTag.",Table!B6,", """,Table!A6,""", JavaOperandType.Inline",Table!D6,", JavaFlowControl.",Table!F6,", ",Table!E6,", JavaStackBehavior.",A5,", JavaStackBehavior.",B5,");")</f>
        <v>Aload_0 = new JavaOpCode(JavaOpCodeTag.Aload_0, "aload_0", JavaOperandType.InlineNone, JavaFlowControl.Next, 1, JavaStackBehavior.Pop0, JavaStackBehavior.PushRef);</v>
      </c>
    </row>
    <row r="6" spans="1:3" x14ac:dyDescent="0.25">
      <c r="A6" s="1" t="str">
        <f>IF(Table!I7&lt;&gt;"",CONCATENATE("Pop",Table!G7,"_Pop",Table!H7,"_Pop",Table!I7),IF(Table!H7&lt;&gt;"",CONCATENATE("Pop",Table!G7,"_Pop",Table!H7),CONCATENATE("Pop",Table!G7)))</f>
        <v>Pop0</v>
      </c>
      <c r="B6" t="str">
        <f>IF(Table!K7&lt;&gt;"",CONCATENATE("Push",Table!J7,"_Push",Table!K7),CONCATENATE("Push",Table!J7))</f>
        <v>PushRef</v>
      </c>
      <c r="C6" s="1" t="str">
        <f>CONCATENATE(Table!B7," = new JavaOpCode(JavaOpCodeTag.",Table!B7,", """,Table!A7,""", JavaOperandType.Inline",Table!D7,", JavaFlowControl.",Table!F7,", ",Table!E7,", JavaStackBehavior.",A6,", JavaStackBehavior.",B6,");")</f>
        <v>Aload_1 = new JavaOpCode(JavaOpCodeTag.Aload_1, "aload_1", JavaOperandType.InlineNone, JavaFlowControl.Next, 1, JavaStackBehavior.Pop0, JavaStackBehavior.PushRef);</v>
      </c>
    </row>
    <row r="7" spans="1:3" x14ac:dyDescent="0.25">
      <c r="A7" s="1" t="str">
        <f>IF(Table!I8&lt;&gt;"",CONCATENATE("Pop",Table!G8,"_Pop",Table!H8,"_Pop",Table!I8),IF(Table!H8&lt;&gt;"",CONCATENATE("Pop",Table!G8,"_Pop",Table!H8),CONCATENATE("Pop",Table!G8)))</f>
        <v>Pop0</v>
      </c>
      <c r="B7" t="str">
        <f>IF(Table!K8&lt;&gt;"",CONCATENATE("Push",Table!J8,"_Push",Table!K8),CONCATENATE("Push",Table!J8))</f>
        <v>PushRef</v>
      </c>
      <c r="C7" s="1" t="str">
        <f>CONCATENATE(Table!B8," = new JavaOpCode(JavaOpCodeTag.",Table!B8,", """,Table!A8,""", JavaOperandType.Inline",Table!D8,", JavaFlowControl.",Table!F8,", ",Table!E8,", JavaStackBehavior.",A7,", JavaStackBehavior.",B7,");")</f>
        <v>Aload_2 = new JavaOpCode(JavaOpCodeTag.Aload_2, "aload_2", JavaOperandType.InlineNone, JavaFlowControl.Next, 1, JavaStackBehavior.Pop0, JavaStackBehavior.PushRef);</v>
      </c>
    </row>
    <row r="8" spans="1:3" x14ac:dyDescent="0.25">
      <c r="A8" s="1" t="str">
        <f>IF(Table!I9&lt;&gt;"",CONCATENATE("Pop",Table!G9,"_Pop",Table!H9,"_Pop",Table!I9),IF(Table!H9&lt;&gt;"",CONCATENATE("Pop",Table!G9,"_Pop",Table!H9),CONCATENATE("Pop",Table!G9)))</f>
        <v>Pop0</v>
      </c>
      <c r="B8" t="str">
        <f>IF(Table!K9&lt;&gt;"",CONCATENATE("Push",Table!J9,"_Push",Table!K9),CONCATENATE("Push",Table!J9))</f>
        <v>PushRef</v>
      </c>
      <c r="C8" s="1" t="str">
        <f>CONCATENATE(Table!B9," = new JavaOpCode(JavaOpCodeTag.",Table!B9,", """,Table!A9,""", JavaOperandType.Inline",Table!D9,", JavaFlowControl.",Table!F9,", ",Table!E9,", JavaStackBehavior.",A8,", JavaStackBehavior.",B8,");")</f>
        <v>Aload_3 = new JavaOpCode(JavaOpCodeTag.Aload_3, "aload_3", JavaOperandType.InlineNone, JavaFlowControl.Next, 1, JavaStackBehavior.Pop0, JavaStackBehavior.PushRef);</v>
      </c>
    </row>
    <row r="9" spans="1:3" x14ac:dyDescent="0.25">
      <c r="A9" s="1" t="str">
        <f>IF(Table!I10&lt;&gt;"",CONCATENATE("Pop",Table!G10,"_Pop",Table!H10,"_Pop",Table!I10),IF(Table!H10&lt;&gt;"",CONCATENATE("Pop",Table!G10,"_Pop",Table!H10),CONCATENATE("Pop",Table!G10)))</f>
        <v>PopI</v>
      </c>
      <c r="B9" t="str">
        <f>IF(Table!K10&lt;&gt;"",CONCATENATE("Push",Table!J10,"_Push",Table!K10),CONCATENATE("Push",Table!J10))</f>
        <v>PushRef</v>
      </c>
      <c r="C9" s="1" t="str">
        <f>CONCATENATE(Table!B10," = new JavaOpCode(JavaOpCodeTag.",Table!B10,", """,Table!A10,""", JavaOperandType.Inline",Table!D10,", JavaFlowControl.",Table!F10,", ",Table!E10,", JavaStackBehavior.",A9,", JavaStackBehavior.",B9,");")</f>
        <v>Anewarray = new JavaOpCode(JavaOpCodeTag.Anewarray, "anewarray", JavaOperandType.InlineType, JavaFlowControl.Next, 3, JavaStackBehavior.PopI, JavaStackBehavior.PushRef);</v>
      </c>
    </row>
    <row r="10" spans="1:3" x14ac:dyDescent="0.25">
      <c r="A10" s="1" t="str">
        <f>IF(Table!I11&lt;&gt;"",CONCATENATE("Pop",Table!G11,"_Pop",Table!H11,"_Pop",Table!I11),IF(Table!H11&lt;&gt;"",CONCATENATE("Pop",Table!G11,"_Pop",Table!H11),CONCATENATE("Pop",Table!G11)))</f>
        <v>PopRef</v>
      </c>
      <c r="B10" t="str">
        <f>IF(Table!K11&lt;&gt;"",CONCATENATE("Push",Table!J11,"_Push",Table!K11),CONCATENATE("Push",Table!J11))</f>
        <v>Push0</v>
      </c>
      <c r="C10" s="1" t="str">
        <f>CONCATENATE(Table!B11," = new JavaOpCode(JavaOpCodeTag.",Table!B11,", """,Table!A11,""", JavaOperandType.Inline",Table!D11,", JavaFlowControl.",Table!F11,", ",Table!E11,", JavaStackBehavior.",A10,", JavaStackBehavior.",B10,");")</f>
        <v>Areturn = new JavaOpCode(JavaOpCodeTag.Areturn, "areturn", JavaOperandType.InlineNone, JavaFlowControl.Return, 1, JavaStackBehavior.PopRef, JavaStackBehavior.Push0);</v>
      </c>
    </row>
    <row r="11" spans="1:3" x14ac:dyDescent="0.25">
      <c r="A11" s="1" t="str">
        <f>IF(Table!I12&lt;&gt;"",CONCATENATE("Pop",Table!G12,"_Pop",Table!H12,"_Pop",Table!I12),IF(Table!H12&lt;&gt;"",CONCATENATE("Pop",Table!G12,"_Pop",Table!H12),CONCATENATE("Pop",Table!G12)))</f>
        <v>PopRef</v>
      </c>
      <c r="B11" t="str">
        <f>IF(Table!K12&lt;&gt;"",CONCATENATE("Push",Table!J12,"_Push",Table!K12),CONCATENATE("Push",Table!J12))</f>
        <v>PushI</v>
      </c>
      <c r="C11" s="1" t="str">
        <f>CONCATENATE(Table!B12," = new JavaOpCode(JavaOpCodeTag.",Table!B12,", """,Table!A12,""", JavaOperandType.Inline",Table!D12,", JavaFlowControl.",Table!F12,", ",Table!E12,", JavaStackBehavior.",A11,", JavaStackBehavior.",B11,");")</f>
        <v>Arraylength = new JavaOpCode(JavaOpCodeTag.Arraylength, "arraylength", JavaOperandType.InlineNone, JavaFlowControl.Next, 1, JavaStackBehavior.PopRef, JavaStackBehavior.PushI);</v>
      </c>
    </row>
    <row r="12" spans="1:3" x14ac:dyDescent="0.25">
      <c r="A12" s="1" t="str">
        <f>IF(Table!I13&lt;&gt;"",CONCATENATE("Pop",Table!G13,"_Pop",Table!H13,"_Pop",Table!I13),IF(Table!H13&lt;&gt;"",CONCATENATE("Pop",Table!G13,"_Pop",Table!H13),CONCATENATE("Pop",Table!G13)))</f>
        <v>PopRef</v>
      </c>
      <c r="B12" t="str">
        <f>IF(Table!K13&lt;&gt;"",CONCATENATE("Push",Table!J13,"_Push",Table!K13),CONCATENATE("Push",Table!J13))</f>
        <v>Push0</v>
      </c>
      <c r="C12" s="1" t="str">
        <f>CONCATENATE(Table!B13," = new JavaOpCode(JavaOpCodeTag.",Table!B13,", """,Table!A13,""", JavaOperandType.Inline",Table!D13,", JavaFlowControl.",Table!F13,", ",Table!E13,", JavaStackBehavior.",A12,", JavaStackBehavior.",B12,");")</f>
        <v>Astore = new JavaOpCode(JavaOpCodeTag.Astore, "astore", JavaOperandType.InlineVar, JavaFlowControl.Next, 2, JavaStackBehavior.PopRef, JavaStackBehavior.Push0);</v>
      </c>
    </row>
    <row r="13" spans="1:3" x14ac:dyDescent="0.25">
      <c r="A13" s="1" t="str">
        <f>IF(Table!I14&lt;&gt;"",CONCATENATE("Pop",Table!G14,"_Pop",Table!H14,"_Pop",Table!I14),IF(Table!H14&lt;&gt;"",CONCATENATE("Pop",Table!G14,"_Pop",Table!H14),CONCATENATE("Pop",Table!G14)))</f>
        <v>PopRef</v>
      </c>
      <c r="B13" t="str">
        <f>IF(Table!K14&lt;&gt;"",CONCATENATE("Push",Table!J14,"_Push",Table!K14),CONCATENATE("Push",Table!J14))</f>
        <v>Push0</v>
      </c>
      <c r="C13" s="1" t="str">
        <f>CONCATENATE(Table!B14," = new JavaOpCode(JavaOpCodeTag.",Table!B14,", """,Table!A14,""", JavaOperandType.Inline",Table!D14,", JavaFlowControl.",Table!F14,", ",Table!E14,", JavaStackBehavior.",A13,", JavaStackBehavior.",B13,");")</f>
        <v>Astore_0 = new JavaOpCode(JavaOpCodeTag.Astore_0, "astore_0", JavaOperandType.InlineNone, JavaFlowControl.Next, 1, JavaStackBehavior.PopRef, JavaStackBehavior.Push0);</v>
      </c>
    </row>
    <row r="14" spans="1:3" x14ac:dyDescent="0.25">
      <c r="A14" s="1" t="str">
        <f>IF(Table!I15&lt;&gt;"",CONCATENATE("Pop",Table!G15,"_Pop",Table!H15,"_Pop",Table!I15),IF(Table!H15&lt;&gt;"",CONCATENATE("Pop",Table!G15,"_Pop",Table!H15),CONCATENATE("Pop",Table!G15)))</f>
        <v>PopRef</v>
      </c>
      <c r="B14" t="str">
        <f>IF(Table!K15&lt;&gt;"",CONCATENATE("Push",Table!J15,"_Push",Table!K15),CONCATENATE("Push",Table!J15))</f>
        <v>Push0</v>
      </c>
      <c r="C14" s="1" t="str">
        <f>CONCATENATE(Table!B15," = new JavaOpCode(JavaOpCodeTag.",Table!B15,", """,Table!A15,""", JavaOperandType.Inline",Table!D15,", JavaFlowControl.",Table!F15,", ",Table!E15,", JavaStackBehavior.",A14,", JavaStackBehavior.",B14,");")</f>
        <v>Astore_1 = new JavaOpCode(JavaOpCodeTag.Astore_1, "astore_1", JavaOperandType.InlineNone, JavaFlowControl.Next, 1, JavaStackBehavior.PopRef, JavaStackBehavior.Push0);</v>
      </c>
    </row>
    <row r="15" spans="1:3" x14ac:dyDescent="0.25">
      <c r="A15" s="1" t="str">
        <f>IF(Table!I16&lt;&gt;"",CONCATENATE("Pop",Table!G16,"_Pop",Table!H16,"_Pop",Table!I16),IF(Table!H16&lt;&gt;"",CONCATENATE("Pop",Table!G16,"_Pop",Table!H16),CONCATENATE("Pop",Table!G16)))</f>
        <v>PopRef</v>
      </c>
      <c r="B15" t="str">
        <f>IF(Table!K16&lt;&gt;"",CONCATENATE("Push",Table!J16,"_Push",Table!K16),CONCATENATE("Push",Table!J16))</f>
        <v>Push0</v>
      </c>
      <c r="C15" s="1" t="str">
        <f>CONCATENATE(Table!B16," = new JavaOpCode(JavaOpCodeTag.",Table!B16,", """,Table!A16,""", JavaOperandType.Inline",Table!D16,", JavaFlowControl.",Table!F16,", ",Table!E16,", JavaStackBehavior.",A15,", JavaStackBehavior.",B15,");")</f>
        <v>Astore_2 = new JavaOpCode(JavaOpCodeTag.Astore_2, "astore_2", JavaOperandType.InlineNone, JavaFlowControl.Next, 1, JavaStackBehavior.PopRef, JavaStackBehavior.Push0);</v>
      </c>
    </row>
    <row r="16" spans="1:3" x14ac:dyDescent="0.25">
      <c r="A16" s="1" t="str">
        <f>IF(Table!I17&lt;&gt;"",CONCATENATE("Pop",Table!G17,"_Pop",Table!H17,"_Pop",Table!I17),IF(Table!H17&lt;&gt;"",CONCATENATE("Pop",Table!G17,"_Pop",Table!H17),CONCATENATE("Pop",Table!G17)))</f>
        <v>PopRef</v>
      </c>
      <c r="B16" t="str">
        <f>IF(Table!K17&lt;&gt;"",CONCATENATE("Push",Table!J17,"_Push",Table!K17),CONCATENATE("Push",Table!J17))</f>
        <v>Push0</v>
      </c>
      <c r="C16" s="1" t="str">
        <f>CONCATENATE(Table!B17," = new JavaOpCode(JavaOpCodeTag.",Table!B17,", """,Table!A17,""", JavaOperandType.Inline",Table!D17,", JavaFlowControl.",Table!F17,", ",Table!E17,", JavaStackBehavior.",A16,", JavaStackBehavior.",B16,");")</f>
        <v>Astore_3 = new JavaOpCode(JavaOpCodeTag.Astore_3, "astore_3", JavaOperandType.InlineNone, JavaFlowControl.Next, 1, JavaStackBehavior.PopRef, JavaStackBehavior.Push0);</v>
      </c>
    </row>
    <row r="17" spans="1:3" x14ac:dyDescent="0.25">
      <c r="A17" s="1" t="str">
        <f>IF(Table!I18&lt;&gt;"",CONCATENATE("Pop",Table!G18,"_Pop",Table!H18,"_Pop",Table!I18),IF(Table!H18&lt;&gt;"",CONCATENATE("Pop",Table!G18,"_Pop",Table!H18),CONCATENATE("Pop",Table!G18)))</f>
        <v>PopRef</v>
      </c>
      <c r="B17" t="str">
        <f>IF(Table!K18&lt;&gt;"",CONCATENATE("Push",Table!J18,"_Push",Table!K18),CONCATENATE("Push",Table!J18))</f>
        <v>PushRef</v>
      </c>
      <c r="C17" s="1" t="str">
        <f>CONCATENATE(Table!B18," = new JavaOpCode(JavaOpCodeTag.",Table!B18,", """,Table!A18,""", JavaOperandType.Inline",Table!D18,", JavaFlowControl.",Table!F18,", ",Table!E18,", JavaStackBehavior.",A17,", JavaStackBehavior.",B17,");")</f>
        <v>Athrow = new JavaOpCode(JavaOpCodeTag.Athrow, "athrow", JavaOperandType.InlineNone, JavaFlowControl.Throw, 1, JavaStackBehavior.PopRef, JavaStackBehavior.PushRef);</v>
      </c>
    </row>
    <row r="18" spans="1:3" x14ac:dyDescent="0.25">
      <c r="A18" s="1" t="str">
        <f>IF(Table!I19&lt;&gt;"",CONCATENATE("Pop",Table!G19,"_Pop",Table!H19,"_Pop",Table!I19),IF(Table!H19&lt;&gt;"",CONCATENATE("Pop",Table!G19,"_Pop",Table!H19),CONCATENATE("Pop",Table!G19)))</f>
        <v>PopRef_PopI</v>
      </c>
      <c r="B18" t="str">
        <f>IF(Table!K19&lt;&gt;"",CONCATENATE("Push",Table!J19,"_Push",Table!K19),CONCATENATE("Push",Table!J19))</f>
        <v>PushI</v>
      </c>
      <c r="C18" s="1" t="str">
        <f>CONCATENATE(Table!B19," = new JavaOpCode(JavaOpCodeTag.",Table!B19,", """,Table!A19,""", JavaOperandType.Inline",Table!D19,", JavaFlowControl.",Table!F19,", ",Table!E19,", JavaStackBehavior.",A18,", JavaStackBehavior.",B18,");")</f>
        <v>Baload = new JavaOpCode(JavaOpCodeTag.Baload, "baload", JavaOperandType.InlineNone, JavaFlowControl.Next, 1, JavaStackBehavior.PopRef_PopI, JavaStackBehavior.PushI);</v>
      </c>
    </row>
    <row r="19" spans="1:3" x14ac:dyDescent="0.25">
      <c r="A19" s="1" t="str">
        <f>IF(Table!I20&lt;&gt;"",CONCATENATE("Pop",Table!G20,"_Pop",Table!H20,"_Pop",Table!I20),IF(Table!H20&lt;&gt;"",CONCATENATE("Pop",Table!G20,"_Pop",Table!H20),CONCATENATE("Pop",Table!G20)))</f>
        <v>PopRef_PopI_PopI</v>
      </c>
      <c r="B19" t="str">
        <f>IF(Table!K20&lt;&gt;"",CONCATENATE("Push",Table!J20,"_Push",Table!K20),CONCATENATE("Push",Table!J20))</f>
        <v>Push0</v>
      </c>
      <c r="C19" s="1" t="str">
        <f>CONCATENATE(Table!B20," = new JavaOpCode(JavaOpCodeTag.",Table!B20,", """,Table!A20,""", JavaOperandType.Inline",Table!D20,", JavaFlowControl.",Table!F20,", ",Table!E20,", JavaStackBehavior.",A19,", JavaStackBehavior.",B19,");")</f>
        <v>Bastore = new JavaOpCode(JavaOpCodeTag.Bastore, "bastore", JavaOperandType.InlineNone, JavaFlowControl.Next, 1, JavaStackBehavior.PopRef_PopI_PopI, JavaStackBehavior.Push0);</v>
      </c>
    </row>
    <row r="20" spans="1:3" x14ac:dyDescent="0.25">
      <c r="A20" s="1" t="str">
        <f>IF(Table!I21&lt;&gt;"",CONCATENATE("Pop",Table!G21,"_Pop",Table!H21,"_Pop",Table!I21),IF(Table!H21&lt;&gt;"",CONCATENATE("Pop",Table!G21,"_Pop",Table!H21),CONCATENATE("Pop",Table!G21)))</f>
        <v>Pop0</v>
      </c>
      <c r="B20" t="str">
        <f>IF(Table!K21&lt;&gt;"",CONCATENATE("Push",Table!J21,"_Push",Table!K21),CONCATENATE("Push",Table!J21))</f>
        <v>PushI</v>
      </c>
      <c r="C20" s="1" t="str">
        <f>CONCATENATE(Table!B21," = new JavaOpCode(JavaOpCodeTag.",Table!B21,", """,Table!A21,""", JavaOperandType.Inline",Table!D21,", JavaFlowControl.",Table!F21,", ",Table!E21,", JavaStackBehavior.",A20,", JavaStackBehavior.",B20,");")</f>
        <v>Bipush = new JavaOpCode(JavaOpCodeTag.Bipush, "bipush", JavaOperandType.InlineI1, JavaFlowControl.Next, 2, JavaStackBehavior.Pop0, JavaStackBehavior.PushI);</v>
      </c>
    </row>
    <row r="21" spans="1:3" x14ac:dyDescent="0.25">
      <c r="A21" s="1" t="str">
        <f>IF(Table!I22&lt;&gt;"",CONCATENATE("Pop",Table!G22,"_Pop",Table!H22,"_Pop",Table!I22),IF(Table!H22&lt;&gt;"",CONCATENATE("Pop",Table!G22,"_Pop",Table!H22),CONCATENATE("Pop",Table!G22)))</f>
        <v>Pop0</v>
      </c>
      <c r="B21" t="str">
        <f>IF(Table!K22&lt;&gt;"",CONCATENATE("Push",Table!J22,"_Push",Table!K22),CONCATENATE("Push",Table!J22))</f>
        <v>Push0</v>
      </c>
      <c r="C21" s="1" t="str">
        <f>CONCATENATE(Table!B22," = new JavaOpCode(JavaOpCodeTag.",Table!B22,", """,Table!A22,""", JavaOperandType.Inline",Table!D22,", JavaFlowControl.",Table!F22,", ",Table!E22,", JavaStackBehavior.",A21,", JavaStackBehavior.",B21,");")</f>
        <v>Breakpoint = new JavaOpCode(JavaOpCodeTag.Breakpoint, "breakpoint", JavaOperandType.InlineNone, JavaFlowControl.Break, 1, JavaStackBehavior.Pop0, JavaStackBehavior.Push0);</v>
      </c>
    </row>
    <row r="22" spans="1:3" x14ac:dyDescent="0.25">
      <c r="A22" s="1" t="str">
        <f>IF(Table!I23&lt;&gt;"",CONCATENATE("Pop",Table!G23,"_Pop",Table!H23,"_Pop",Table!I23),IF(Table!H23&lt;&gt;"",CONCATENATE("Pop",Table!G23,"_Pop",Table!H23),CONCATENATE("Pop",Table!G23)))</f>
        <v>PopRef_PopI</v>
      </c>
      <c r="B22" t="str">
        <f>IF(Table!K23&lt;&gt;"",CONCATENATE("Push",Table!J23,"_Push",Table!K23),CONCATENATE("Push",Table!J23))</f>
        <v>PushI</v>
      </c>
      <c r="C22" s="1" t="str">
        <f>CONCATENATE(Table!B23," = new JavaOpCode(JavaOpCodeTag.",Table!B23,", """,Table!A23,""", JavaOperandType.Inline",Table!D23,", JavaFlowControl.",Table!F23,", ",Table!E23,", JavaStackBehavior.",A22,", JavaStackBehavior.",B22,");")</f>
        <v>Caload = new JavaOpCode(JavaOpCodeTag.Caload, "caload", JavaOperandType.InlineNone, JavaFlowControl.Next, 1, JavaStackBehavior.PopRef_PopI, JavaStackBehavior.PushI);</v>
      </c>
    </row>
    <row r="23" spans="1:3" x14ac:dyDescent="0.25">
      <c r="A23" s="1" t="str">
        <f>IF(Table!I24&lt;&gt;"",CONCATENATE("Pop",Table!G24,"_Pop",Table!H24,"_Pop",Table!I24),IF(Table!H24&lt;&gt;"",CONCATENATE("Pop",Table!G24,"_Pop",Table!H24),CONCATENATE("Pop",Table!G24)))</f>
        <v>PopRef_PopI_PopI</v>
      </c>
      <c r="B23" t="str">
        <f>IF(Table!K24&lt;&gt;"",CONCATENATE("Push",Table!J24,"_Push",Table!K24),CONCATENATE("Push",Table!J24))</f>
        <v>Push0</v>
      </c>
      <c r="C23" s="1" t="str">
        <f>CONCATENATE(Table!B24," = new JavaOpCode(JavaOpCodeTag.",Table!B24,", """,Table!A24,""", JavaOperandType.Inline",Table!D24,", JavaFlowControl.",Table!F24,", ",Table!E24,", JavaStackBehavior.",A23,", JavaStackBehavior.",B23,");")</f>
        <v>Castore = new JavaOpCode(JavaOpCodeTag.Castore, "castore", JavaOperandType.InlineNone, JavaFlowControl.Next, 1, JavaStackBehavior.PopRef_PopI_PopI, JavaStackBehavior.Push0);</v>
      </c>
    </row>
    <row r="24" spans="1:3" x14ac:dyDescent="0.25">
      <c r="A24" s="1" t="str">
        <f>IF(Table!I25&lt;&gt;"",CONCATENATE("Pop",Table!G25,"_Pop",Table!H25,"_Pop",Table!I25),IF(Table!H25&lt;&gt;"",CONCATENATE("Pop",Table!G25,"_Pop",Table!H25),CONCATENATE("Pop",Table!G25)))</f>
        <v>PopRef</v>
      </c>
      <c r="B24" t="str">
        <f>IF(Table!K25&lt;&gt;"",CONCATENATE("Push",Table!J25,"_Push",Table!K25),CONCATENATE("Push",Table!J25))</f>
        <v>PushRef</v>
      </c>
      <c r="C24" s="1" t="str">
        <f>CONCATENATE(Table!B25," = new JavaOpCode(JavaOpCodeTag.",Table!B25,", """,Table!A25,""", JavaOperandType.Inline",Table!D25,", JavaFlowControl.",Table!F25,", ",Table!E25,", JavaStackBehavior.",A24,", JavaStackBehavior.",B24,");")</f>
        <v>Checkcast = new JavaOpCode(JavaOpCodeTag.Checkcast, "checkcast", JavaOperandType.InlineType, JavaFlowControl.Next, 3, JavaStackBehavior.PopRef, JavaStackBehavior.PushRef);</v>
      </c>
    </row>
    <row r="25" spans="1:3" x14ac:dyDescent="0.25">
      <c r="A25" s="1" t="str">
        <f>IF(Table!I26&lt;&gt;"",CONCATENATE("Pop",Table!G26,"_Pop",Table!H26,"_Pop",Table!I26),IF(Table!H26&lt;&gt;"",CONCATENATE("Pop",Table!G26,"_Pop",Table!H26),CONCATENATE("Pop",Table!G26)))</f>
        <v>PopR8</v>
      </c>
      <c r="B25" t="str">
        <f>IF(Table!K26&lt;&gt;"",CONCATENATE("Push",Table!J26,"_Push",Table!K26),CONCATENATE("Push",Table!J26))</f>
        <v>PushR4</v>
      </c>
      <c r="C25" s="1" t="str">
        <f>CONCATENATE(Table!B26," = new JavaOpCode(JavaOpCodeTag.",Table!B26,", """,Table!A26,""", JavaOperandType.Inline",Table!D26,", JavaFlowControl.",Table!F26,", ",Table!E26,", JavaStackBehavior.",A25,", JavaStackBehavior.",B25,");")</f>
        <v>D2f = new JavaOpCode(JavaOpCodeTag.D2f, "d2f", JavaOperandType.InlineNone, JavaFlowControl.Next, 1, JavaStackBehavior.PopR8, JavaStackBehavior.PushR4);</v>
      </c>
    </row>
    <row r="26" spans="1:3" x14ac:dyDescent="0.25">
      <c r="A26" s="1" t="str">
        <f>IF(Table!I27&lt;&gt;"",CONCATENATE("Pop",Table!G27,"_Pop",Table!H27,"_Pop",Table!I27),IF(Table!H27&lt;&gt;"",CONCATENATE("Pop",Table!G27,"_Pop",Table!H27),CONCATENATE("Pop",Table!G27)))</f>
        <v>PopR8</v>
      </c>
      <c r="B26" t="str">
        <f>IF(Table!K27&lt;&gt;"",CONCATENATE("Push",Table!J27,"_Push",Table!K27),CONCATENATE("Push",Table!J27))</f>
        <v>PushI</v>
      </c>
      <c r="C26" s="1" t="str">
        <f>CONCATENATE(Table!B27," = new JavaOpCode(JavaOpCodeTag.",Table!B27,", """,Table!A27,""", JavaOperandType.Inline",Table!D27,", JavaFlowControl.",Table!F27,", ",Table!E27,", JavaStackBehavior.",A26,", JavaStackBehavior.",B26,");")</f>
        <v>D2i = new JavaOpCode(JavaOpCodeTag.D2i, "d2i", JavaOperandType.InlineNone, JavaFlowControl.Next, 1, JavaStackBehavior.PopR8, JavaStackBehavior.PushI);</v>
      </c>
    </row>
    <row r="27" spans="1:3" x14ac:dyDescent="0.25">
      <c r="A27" s="1" t="str">
        <f>IF(Table!I28&lt;&gt;"",CONCATENATE("Pop",Table!G28,"_Pop",Table!H28,"_Pop",Table!I28),IF(Table!H28&lt;&gt;"",CONCATENATE("Pop",Table!G28,"_Pop",Table!H28),CONCATENATE("Pop",Table!G28)))</f>
        <v>PopR8</v>
      </c>
      <c r="B27" t="str">
        <f>IF(Table!K28&lt;&gt;"",CONCATENATE("Push",Table!J28,"_Push",Table!K28),CONCATENATE("Push",Table!J28))</f>
        <v>PushI8</v>
      </c>
      <c r="C27" s="1" t="str">
        <f>CONCATENATE(Table!B28," = new JavaOpCode(JavaOpCodeTag.",Table!B28,", """,Table!A28,""", JavaOperandType.Inline",Table!D28,", JavaFlowControl.",Table!F28,", ",Table!E28,", JavaStackBehavior.",A27,", JavaStackBehavior.",B27,");")</f>
        <v>D2l = new JavaOpCode(JavaOpCodeTag.D2l, "d2l", JavaOperandType.InlineNone, JavaFlowControl.Next, 1, JavaStackBehavior.PopR8, JavaStackBehavior.PushI8);</v>
      </c>
    </row>
    <row r="28" spans="1:3" x14ac:dyDescent="0.25">
      <c r="A28" s="1" t="str">
        <f>IF(Table!I29&lt;&gt;"",CONCATENATE("Pop",Table!G29,"_Pop",Table!H29,"_Pop",Table!I29),IF(Table!H29&lt;&gt;"",CONCATENATE("Pop",Table!G29,"_Pop",Table!H29),CONCATENATE("Pop",Table!G29)))</f>
        <v>PopR8_PopR8</v>
      </c>
      <c r="B28" t="str">
        <f>IF(Table!K29&lt;&gt;"",CONCATENATE("Push",Table!J29,"_Push",Table!K29),CONCATENATE("Push",Table!J29))</f>
        <v>PushR8</v>
      </c>
      <c r="C28" s="1" t="str">
        <f>CONCATENATE(Table!B29," = new JavaOpCode(JavaOpCodeTag.",Table!B29,", """,Table!A29,""", JavaOperandType.Inline",Table!D29,", JavaFlowControl.",Table!F29,", ",Table!E29,", JavaStackBehavior.",A28,", JavaStackBehavior.",B28,");")</f>
        <v>Dadd = new JavaOpCode(JavaOpCodeTag.Dadd, "dadd", JavaOperandType.InlineNone, JavaFlowControl.Next, 1, JavaStackBehavior.PopR8_PopR8, JavaStackBehavior.PushR8);</v>
      </c>
    </row>
    <row r="29" spans="1:3" x14ac:dyDescent="0.25">
      <c r="A29" s="1" t="str">
        <f>IF(Table!I30&lt;&gt;"",CONCATENATE("Pop",Table!G30,"_Pop",Table!H30,"_Pop",Table!I30),IF(Table!H30&lt;&gt;"",CONCATENATE("Pop",Table!G30,"_Pop",Table!H30),CONCATENATE("Pop",Table!G30)))</f>
        <v>PopRef_PopI</v>
      </c>
      <c r="B29" t="str">
        <f>IF(Table!K30&lt;&gt;"",CONCATENATE("Push",Table!J30,"_Push",Table!K30),CONCATENATE("Push",Table!J30))</f>
        <v>PushR8</v>
      </c>
      <c r="C29" s="1" t="str">
        <f>CONCATENATE(Table!B30," = new JavaOpCode(JavaOpCodeTag.",Table!B30,", """,Table!A30,""", JavaOperandType.Inline",Table!D30,", JavaFlowControl.",Table!F30,", ",Table!E30,", JavaStackBehavior.",A29,", JavaStackBehavior.",B29,");")</f>
        <v>Daload = new JavaOpCode(JavaOpCodeTag.Daload, "daload", JavaOperandType.InlineNone, JavaFlowControl.Next, 1, JavaStackBehavior.PopRef_PopI, JavaStackBehavior.PushR8);</v>
      </c>
    </row>
    <row r="30" spans="1:3" x14ac:dyDescent="0.25">
      <c r="A30" s="1" t="str">
        <f>IF(Table!I31&lt;&gt;"",CONCATENATE("Pop",Table!G31,"_Pop",Table!H31,"_Pop",Table!I31),IF(Table!H31&lt;&gt;"",CONCATENATE("Pop",Table!G31,"_Pop",Table!H31),CONCATENATE("Pop",Table!G31)))</f>
        <v>PopRef_PopI_PopR8</v>
      </c>
      <c r="B30" t="str">
        <f>IF(Table!K31&lt;&gt;"",CONCATENATE("Push",Table!J31,"_Push",Table!K31),CONCATENATE("Push",Table!J31))</f>
        <v>Push0</v>
      </c>
      <c r="C30" s="1" t="str">
        <f>CONCATENATE(Table!B31," = new JavaOpCode(JavaOpCodeTag.",Table!B31,", """,Table!A31,""", JavaOperandType.Inline",Table!D31,", JavaFlowControl.",Table!F31,", ",Table!E31,", JavaStackBehavior.",A30,", JavaStackBehavior.",B30,");")</f>
        <v>Dastore = new JavaOpCode(JavaOpCodeTag.Dastore, "dastore", JavaOperandType.InlineNone, JavaFlowControl.Next, 1, JavaStackBehavior.PopRef_PopI_PopR8, JavaStackBehavior.Push0);</v>
      </c>
    </row>
    <row r="31" spans="1:3" x14ac:dyDescent="0.25">
      <c r="A31" s="1" t="str">
        <f>IF(Table!I32&lt;&gt;"",CONCATENATE("Pop",Table!G32,"_Pop",Table!H32,"_Pop",Table!I32),IF(Table!H32&lt;&gt;"",CONCATENATE("Pop",Table!G32,"_Pop",Table!H32),CONCATENATE("Pop",Table!G32)))</f>
        <v>PopR8_PopR8</v>
      </c>
      <c r="B31" t="str">
        <f>IF(Table!K32&lt;&gt;"",CONCATENATE("Push",Table!J32,"_Push",Table!K32),CONCATENATE("Push",Table!J32))</f>
        <v>PushI</v>
      </c>
      <c r="C31" s="1" t="str">
        <f>CONCATENATE(Table!B32," = new JavaOpCode(JavaOpCodeTag.",Table!B32,", """,Table!A32,""", JavaOperandType.Inline",Table!D32,", JavaFlowControl.",Table!F32,", ",Table!E32,", JavaStackBehavior.",A31,", JavaStackBehavior.",B31,");")</f>
        <v>Dcmpg = new JavaOpCode(JavaOpCodeTag.Dcmpg, "dcmpg", JavaOperandType.InlineNone, JavaFlowControl.Next, 1, JavaStackBehavior.PopR8_PopR8, JavaStackBehavior.PushI);</v>
      </c>
    </row>
    <row r="32" spans="1:3" x14ac:dyDescent="0.25">
      <c r="A32" s="1" t="str">
        <f>IF(Table!I33&lt;&gt;"",CONCATENATE("Pop",Table!G33,"_Pop",Table!H33,"_Pop",Table!I33),IF(Table!H33&lt;&gt;"",CONCATENATE("Pop",Table!G33,"_Pop",Table!H33),CONCATENATE("Pop",Table!G33)))</f>
        <v>PopR8_PopR8</v>
      </c>
      <c r="B32" t="str">
        <f>IF(Table!K33&lt;&gt;"",CONCATENATE("Push",Table!J33,"_Push",Table!K33),CONCATENATE("Push",Table!J33))</f>
        <v>PushI</v>
      </c>
      <c r="C32" s="1" t="str">
        <f>CONCATENATE(Table!B33," = new JavaOpCode(JavaOpCodeTag.",Table!B33,", """,Table!A33,""", JavaOperandType.Inline",Table!D33,", JavaFlowControl.",Table!F33,", ",Table!E33,", JavaStackBehavior.",A32,", JavaStackBehavior.",B32,");")</f>
        <v>Dcmpl = new JavaOpCode(JavaOpCodeTag.Dcmpl, "dcmpl", JavaOperandType.InlineNone, JavaFlowControl.Next, 1, JavaStackBehavior.PopR8_PopR8, JavaStackBehavior.PushI);</v>
      </c>
    </row>
    <row r="33" spans="1:3" x14ac:dyDescent="0.25">
      <c r="A33" s="1" t="str">
        <f>IF(Table!I34&lt;&gt;"",CONCATENATE("Pop",Table!G34,"_Pop",Table!H34,"_Pop",Table!I34),IF(Table!H34&lt;&gt;"",CONCATENATE("Pop",Table!G34,"_Pop",Table!H34),CONCATENATE("Pop",Table!G34)))</f>
        <v>Pop0</v>
      </c>
      <c r="B33" t="str">
        <f>IF(Table!K34&lt;&gt;"",CONCATENATE("Push",Table!J34,"_Push",Table!K34),CONCATENATE("Push",Table!J34))</f>
        <v>PushR8</v>
      </c>
      <c r="C33" s="1" t="str">
        <f>CONCATENATE(Table!B34," = new JavaOpCode(JavaOpCodeTag.",Table!B34,", """,Table!A34,""", JavaOperandType.Inline",Table!D34,", JavaFlowControl.",Table!F34,", ",Table!E34,", JavaStackBehavior.",A33,", JavaStackBehavior.",B33,");")</f>
        <v>Dconst_0 = new JavaOpCode(JavaOpCodeTag.Dconst_0, "dconst_0", JavaOperandType.InlineNone, JavaFlowControl.Next, 1, JavaStackBehavior.Pop0, JavaStackBehavior.PushR8);</v>
      </c>
    </row>
    <row r="34" spans="1:3" x14ac:dyDescent="0.25">
      <c r="A34" s="1" t="str">
        <f>IF(Table!I35&lt;&gt;"",CONCATENATE("Pop",Table!G35,"_Pop",Table!H35,"_Pop",Table!I35),IF(Table!H35&lt;&gt;"",CONCATENATE("Pop",Table!G35,"_Pop",Table!H35),CONCATENATE("Pop",Table!G35)))</f>
        <v>Pop0</v>
      </c>
      <c r="B34" t="str">
        <f>IF(Table!K35&lt;&gt;"",CONCATENATE("Push",Table!J35,"_Push",Table!K35),CONCATENATE("Push",Table!J35))</f>
        <v>PushR8</v>
      </c>
      <c r="C34" s="1" t="str">
        <f>CONCATENATE(Table!B35," = new JavaOpCode(JavaOpCodeTag.",Table!B35,", """,Table!A35,""", JavaOperandType.Inline",Table!D35,", JavaFlowControl.",Table!F35,", ",Table!E35,", JavaStackBehavior.",A34,", JavaStackBehavior.",B34,");")</f>
        <v>Dconst_1 = new JavaOpCode(JavaOpCodeTag.Dconst_1, "dconst_1", JavaOperandType.InlineNone, JavaFlowControl.Next, 1, JavaStackBehavior.Pop0, JavaStackBehavior.PushR8);</v>
      </c>
    </row>
    <row r="35" spans="1:3" x14ac:dyDescent="0.25">
      <c r="A35" s="1" t="str">
        <f>IF(Table!I36&lt;&gt;"",CONCATENATE("Pop",Table!G36,"_Pop",Table!H36,"_Pop",Table!I36),IF(Table!H36&lt;&gt;"",CONCATENATE("Pop",Table!G36,"_Pop",Table!H36),CONCATENATE("Pop",Table!G36)))</f>
        <v>PopR8_PopR8</v>
      </c>
      <c r="B35" t="str">
        <f>IF(Table!K36&lt;&gt;"",CONCATENATE("Push",Table!J36,"_Push",Table!K36),CONCATENATE("Push",Table!J36))</f>
        <v>PushR8</v>
      </c>
      <c r="C35" s="1" t="str">
        <f>CONCATENATE(Table!B36," = new JavaOpCode(JavaOpCodeTag.",Table!B36,", """,Table!A36,""", JavaOperandType.Inline",Table!D36,", JavaFlowControl.",Table!F36,", ",Table!E36,", JavaStackBehavior.",A35,", JavaStackBehavior.",B35,");")</f>
        <v>Ddiv = new JavaOpCode(JavaOpCodeTag.Ddiv, "ddiv", JavaOperandType.InlineNone, JavaFlowControl.Next, 1, JavaStackBehavior.PopR8_PopR8, JavaStackBehavior.PushR8);</v>
      </c>
    </row>
    <row r="36" spans="1:3" x14ac:dyDescent="0.25">
      <c r="A36" s="1" t="str">
        <f>IF(Table!I37&lt;&gt;"",CONCATENATE("Pop",Table!G37,"_Pop",Table!H37,"_Pop",Table!I37),IF(Table!H37&lt;&gt;"",CONCATENATE("Pop",Table!G37,"_Pop",Table!H37),CONCATENATE("Pop",Table!G37)))</f>
        <v>Pop0</v>
      </c>
      <c r="B36" t="str">
        <f>IF(Table!K37&lt;&gt;"",CONCATENATE("Push",Table!J37,"_Push",Table!K37),CONCATENATE("Push",Table!J37))</f>
        <v>PushR8</v>
      </c>
      <c r="C36" s="1" t="str">
        <f>CONCATENATE(Table!B37," = new JavaOpCode(JavaOpCodeTag.",Table!B37,", """,Table!A37,""", JavaOperandType.Inline",Table!D37,", JavaFlowControl.",Table!F37,", ",Table!E37,", JavaStackBehavior.",A36,", JavaStackBehavior.",B36,");")</f>
        <v>Dload = new JavaOpCode(JavaOpCodeTag.Dload, "dload", JavaOperandType.InlineVar, JavaFlowControl.Next, 2, JavaStackBehavior.Pop0, JavaStackBehavior.PushR8);</v>
      </c>
    </row>
    <row r="37" spans="1:3" x14ac:dyDescent="0.25">
      <c r="A37" s="1" t="str">
        <f>IF(Table!I38&lt;&gt;"",CONCATENATE("Pop",Table!G38,"_Pop",Table!H38,"_Pop",Table!I38),IF(Table!H38&lt;&gt;"",CONCATENATE("Pop",Table!G38,"_Pop",Table!H38),CONCATENATE("Pop",Table!G38)))</f>
        <v>Pop0</v>
      </c>
      <c r="B37" t="str">
        <f>IF(Table!K38&lt;&gt;"",CONCATENATE("Push",Table!J38,"_Push",Table!K38),CONCATENATE("Push",Table!J38))</f>
        <v>PushR8</v>
      </c>
      <c r="C37" s="1" t="str">
        <f>CONCATENATE(Table!B38," = new JavaOpCode(JavaOpCodeTag.",Table!B38,", """,Table!A38,""", JavaOperandType.Inline",Table!D38,", JavaFlowControl.",Table!F38,", ",Table!E38,", JavaStackBehavior.",A37,", JavaStackBehavior.",B37,");")</f>
        <v>Dload_0 = new JavaOpCode(JavaOpCodeTag.Dload_0, "dload_0", JavaOperandType.InlineNone, JavaFlowControl.Next, 1, JavaStackBehavior.Pop0, JavaStackBehavior.PushR8);</v>
      </c>
    </row>
    <row r="38" spans="1:3" x14ac:dyDescent="0.25">
      <c r="A38" s="1" t="str">
        <f>IF(Table!I39&lt;&gt;"",CONCATENATE("Pop",Table!G39,"_Pop",Table!H39,"_Pop",Table!I39),IF(Table!H39&lt;&gt;"",CONCATENATE("Pop",Table!G39,"_Pop",Table!H39),CONCATENATE("Pop",Table!G39)))</f>
        <v>Pop0</v>
      </c>
      <c r="B38" t="str">
        <f>IF(Table!K39&lt;&gt;"",CONCATENATE("Push",Table!J39,"_Push",Table!K39),CONCATENATE("Push",Table!J39))</f>
        <v>PushR8</v>
      </c>
      <c r="C38" s="1" t="str">
        <f>CONCATENATE(Table!B39," = new JavaOpCode(JavaOpCodeTag.",Table!B39,", """,Table!A39,""", JavaOperandType.Inline",Table!D39,", JavaFlowControl.",Table!F39,", ",Table!E39,", JavaStackBehavior.",A38,", JavaStackBehavior.",B38,");")</f>
        <v>Dload_1 = new JavaOpCode(JavaOpCodeTag.Dload_1, "dload_1", JavaOperandType.InlineNone, JavaFlowControl.Next, 1, JavaStackBehavior.Pop0, JavaStackBehavior.PushR8);</v>
      </c>
    </row>
    <row r="39" spans="1:3" x14ac:dyDescent="0.25">
      <c r="A39" s="1" t="str">
        <f>IF(Table!I40&lt;&gt;"",CONCATENATE("Pop",Table!G40,"_Pop",Table!H40,"_Pop",Table!I40),IF(Table!H40&lt;&gt;"",CONCATENATE("Pop",Table!G40,"_Pop",Table!H40),CONCATENATE("Pop",Table!G40)))</f>
        <v>Pop0</v>
      </c>
      <c r="B39" t="str">
        <f>IF(Table!K40&lt;&gt;"",CONCATENATE("Push",Table!J40,"_Push",Table!K40),CONCATENATE("Push",Table!J40))</f>
        <v>PushR8</v>
      </c>
      <c r="C39" s="1" t="str">
        <f>CONCATENATE(Table!B40," = new JavaOpCode(JavaOpCodeTag.",Table!B40,", """,Table!A40,""", JavaOperandType.Inline",Table!D40,", JavaFlowControl.",Table!F40,", ",Table!E40,", JavaStackBehavior.",A39,", JavaStackBehavior.",B39,");")</f>
        <v>Dload_2 = new JavaOpCode(JavaOpCodeTag.Dload_2, "dload_2", JavaOperandType.InlineNone, JavaFlowControl.Next, 1, JavaStackBehavior.Pop0, JavaStackBehavior.PushR8);</v>
      </c>
    </row>
    <row r="40" spans="1:3" x14ac:dyDescent="0.25">
      <c r="A40" s="1" t="str">
        <f>IF(Table!I41&lt;&gt;"",CONCATENATE("Pop",Table!G41,"_Pop",Table!H41,"_Pop",Table!I41),IF(Table!H41&lt;&gt;"",CONCATENATE("Pop",Table!G41,"_Pop",Table!H41),CONCATENATE("Pop",Table!G41)))</f>
        <v>Pop0</v>
      </c>
      <c r="B40" t="str">
        <f>IF(Table!K41&lt;&gt;"",CONCATENATE("Push",Table!J41,"_Push",Table!K41),CONCATENATE("Push",Table!J41))</f>
        <v>PushR8</v>
      </c>
      <c r="C40" s="1" t="str">
        <f>CONCATENATE(Table!B41," = new JavaOpCode(JavaOpCodeTag.",Table!B41,", """,Table!A41,""", JavaOperandType.Inline",Table!D41,", JavaFlowControl.",Table!F41,", ",Table!E41,", JavaStackBehavior.",A40,", JavaStackBehavior.",B40,");")</f>
        <v>Dload_3 = new JavaOpCode(JavaOpCodeTag.Dload_3, "dload_3", JavaOperandType.InlineNone, JavaFlowControl.Next, 1, JavaStackBehavior.Pop0, JavaStackBehavior.PushR8);</v>
      </c>
    </row>
    <row r="41" spans="1:3" x14ac:dyDescent="0.25">
      <c r="A41" s="1" t="str">
        <f>IF(Table!I42&lt;&gt;"",CONCATENATE("Pop",Table!G42,"_Pop",Table!H42,"_Pop",Table!I42),IF(Table!H42&lt;&gt;"",CONCATENATE("Pop",Table!G42,"_Pop",Table!H42),CONCATENATE("Pop",Table!G42)))</f>
        <v>PopR8_PopR8</v>
      </c>
      <c r="B41" t="str">
        <f>IF(Table!K42&lt;&gt;"",CONCATENATE("Push",Table!J42,"_Push",Table!K42),CONCATENATE("Push",Table!J42))</f>
        <v>PushR8</v>
      </c>
      <c r="C41" s="1" t="str">
        <f>CONCATENATE(Table!B42," = new JavaOpCode(JavaOpCodeTag.",Table!B42,", """,Table!A42,""", JavaOperandType.Inline",Table!D42,", JavaFlowControl.",Table!F42,", ",Table!E42,", JavaStackBehavior.",A41,", JavaStackBehavior.",B41,");")</f>
        <v>Dmul = new JavaOpCode(JavaOpCodeTag.Dmul, "dmul", JavaOperandType.InlineNone, JavaFlowControl.Next, 1, JavaStackBehavior.PopR8_PopR8, JavaStackBehavior.PushR8);</v>
      </c>
    </row>
    <row r="42" spans="1:3" x14ac:dyDescent="0.25">
      <c r="A42" s="1" t="str">
        <f>IF(Table!I43&lt;&gt;"",CONCATENATE("Pop",Table!G43,"_Pop",Table!H43,"_Pop",Table!I43),IF(Table!H43&lt;&gt;"",CONCATENATE("Pop",Table!G43,"_Pop",Table!H43),CONCATENATE("Pop",Table!G43)))</f>
        <v>PopR8</v>
      </c>
      <c r="B42" t="str">
        <f>IF(Table!K43&lt;&gt;"",CONCATENATE("Push",Table!J43,"_Push",Table!K43),CONCATENATE("Push",Table!J43))</f>
        <v>PushR8</v>
      </c>
      <c r="C42" s="1" t="str">
        <f>CONCATENATE(Table!B43," = new JavaOpCode(JavaOpCodeTag.",Table!B43,", """,Table!A43,""", JavaOperandType.Inline",Table!D43,", JavaFlowControl.",Table!F43,", ",Table!E43,", JavaStackBehavior.",A42,", JavaStackBehavior.",B42,");")</f>
        <v>Dneg = new JavaOpCode(JavaOpCodeTag.Dneg, "dneg", JavaOperandType.InlineNone, JavaFlowControl.Next, 1, JavaStackBehavior.PopR8, JavaStackBehavior.PushR8);</v>
      </c>
    </row>
    <row r="43" spans="1:3" x14ac:dyDescent="0.25">
      <c r="A43" s="1" t="str">
        <f>IF(Table!I44&lt;&gt;"",CONCATENATE("Pop",Table!G44,"_Pop",Table!H44,"_Pop",Table!I44),IF(Table!H44&lt;&gt;"",CONCATENATE("Pop",Table!G44,"_Pop",Table!H44),CONCATENATE("Pop",Table!G44)))</f>
        <v>PopR8_PopR8</v>
      </c>
      <c r="B43" t="str">
        <f>IF(Table!K44&lt;&gt;"",CONCATENATE("Push",Table!J44,"_Push",Table!K44),CONCATENATE("Push",Table!J44))</f>
        <v>PushR8</v>
      </c>
      <c r="C43" s="1" t="str">
        <f>CONCATENATE(Table!B44," = new JavaOpCode(JavaOpCodeTag.",Table!B44,", """,Table!A44,""", JavaOperandType.Inline",Table!D44,", JavaFlowControl.",Table!F44,", ",Table!E44,", JavaStackBehavior.",A43,", JavaStackBehavior.",B43,");")</f>
        <v>Drem = new JavaOpCode(JavaOpCodeTag.Drem, "drem", JavaOperandType.InlineNone, JavaFlowControl.Next, 1, JavaStackBehavior.PopR8_PopR8, JavaStackBehavior.PushR8);</v>
      </c>
    </row>
    <row r="44" spans="1:3" x14ac:dyDescent="0.25">
      <c r="A44" s="1" t="str">
        <f>IF(Table!I45&lt;&gt;"",CONCATENATE("Pop",Table!G45,"_Pop",Table!H45,"_Pop",Table!I45),IF(Table!H45&lt;&gt;"",CONCATENATE("Pop",Table!G45,"_Pop",Table!H45),CONCATENATE("Pop",Table!G45)))</f>
        <v>PopR8</v>
      </c>
      <c r="B44" t="str">
        <f>IF(Table!K45&lt;&gt;"",CONCATENATE("Push",Table!J45,"_Push",Table!K45),CONCATENATE("Push",Table!J45))</f>
        <v>Push0</v>
      </c>
      <c r="C44" s="1" t="str">
        <f>CONCATENATE(Table!B45," = new JavaOpCode(JavaOpCodeTag.",Table!B45,", """,Table!A45,""", JavaOperandType.Inline",Table!D45,", JavaFlowControl.",Table!F45,", ",Table!E45,", JavaStackBehavior.",A44,", JavaStackBehavior.",B44,");")</f>
        <v>Dreturn = new JavaOpCode(JavaOpCodeTag.Dreturn, "dreturn", JavaOperandType.InlineNone, JavaFlowControl.Return, 1, JavaStackBehavior.PopR8, JavaStackBehavior.Push0);</v>
      </c>
    </row>
    <row r="45" spans="1:3" x14ac:dyDescent="0.25">
      <c r="A45" s="1" t="str">
        <f>IF(Table!I46&lt;&gt;"",CONCATENATE("Pop",Table!G46,"_Pop",Table!H46,"_Pop",Table!I46),IF(Table!H46&lt;&gt;"",CONCATENATE("Pop",Table!G46,"_Pop",Table!H46),CONCATENATE("Pop",Table!G46)))</f>
        <v>PopR8</v>
      </c>
      <c r="B45" t="str">
        <f>IF(Table!K46&lt;&gt;"",CONCATENATE("Push",Table!J46,"_Push",Table!K46),CONCATENATE("Push",Table!J46))</f>
        <v>Push0</v>
      </c>
      <c r="C45" s="1" t="str">
        <f>CONCATENATE(Table!B46," = new JavaOpCode(JavaOpCodeTag.",Table!B46,", """,Table!A46,""", JavaOperandType.Inline",Table!D46,", JavaFlowControl.",Table!F46,", ",Table!E46,", JavaStackBehavior.",A45,", JavaStackBehavior.",B45,");")</f>
        <v>Dstore = new JavaOpCode(JavaOpCodeTag.Dstore, "dstore", JavaOperandType.InlineVar, JavaFlowControl.Next, 2, JavaStackBehavior.PopR8, JavaStackBehavior.Push0);</v>
      </c>
    </row>
    <row r="46" spans="1:3" x14ac:dyDescent="0.25">
      <c r="A46" s="1" t="str">
        <f>IF(Table!I47&lt;&gt;"",CONCATENATE("Pop",Table!G47,"_Pop",Table!H47,"_Pop",Table!I47),IF(Table!H47&lt;&gt;"",CONCATENATE("Pop",Table!G47,"_Pop",Table!H47),CONCATENATE("Pop",Table!G47)))</f>
        <v>PopR8</v>
      </c>
      <c r="B46" t="str">
        <f>IF(Table!K47&lt;&gt;"",CONCATENATE("Push",Table!J47,"_Push",Table!K47),CONCATENATE("Push",Table!J47))</f>
        <v>Push0</v>
      </c>
      <c r="C46" s="1" t="str">
        <f>CONCATENATE(Table!B47," = new JavaOpCode(JavaOpCodeTag.",Table!B47,", """,Table!A47,""", JavaOperandType.Inline",Table!D47,", JavaFlowControl.",Table!F47,", ",Table!E47,", JavaStackBehavior.",A46,", JavaStackBehavior.",B46,");")</f>
        <v>Dstore_0 = new JavaOpCode(JavaOpCodeTag.Dstore_0, "dstore_0", JavaOperandType.InlineNone, JavaFlowControl.Next, 1, JavaStackBehavior.PopR8, JavaStackBehavior.Push0);</v>
      </c>
    </row>
    <row r="47" spans="1:3" x14ac:dyDescent="0.25">
      <c r="A47" s="1" t="str">
        <f>IF(Table!I48&lt;&gt;"",CONCATENATE("Pop",Table!G48,"_Pop",Table!H48,"_Pop",Table!I48),IF(Table!H48&lt;&gt;"",CONCATENATE("Pop",Table!G48,"_Pop",Table!H48),CONCATENATE("Pop",Table!G48)))</f>
        <v>PopR8</v>
      </c>
      <c r="B47" t="str">
        <f>IF(Table!K48&lt;&gt;"",CONCATENATE("Push",Table!J48,"_Push",Table!K48),CONCATENATE("Push",Table!J48))</f>
        <v>Push0</v>
      </c>
      <c r="C47" s="1" t="str">
        <f>CONCATENATE(Table!B48," = new JavaOpCode(JavaOpCodeTag.",Table!B48,", """,Table!A48,""", JavaOperandType.Inline",Table!D48,", JavaFlowControl.",Table!F48,", ",Table!E48,", JavaStackBehavior.",A47,", JavaStackBehavior.",B47,");")</f>
        <v>Dstore_1 = new JavaOpCode(JavaOpCodeTag.Dstore_1, "dstore_1", JavaOperandType.InlineNone, JavaFlowControl.Next, 1, JavaStackBehavior.PopR8, JavaStackBehavior.Push0);</v>
      </c>
    </row>
    <row r="48" spans="1:3" x14ac:dyDescent="0.25">
      <c r="A48" s="1" t="str">
        <f>IF(Table!I49&lt;&gt;"",CONCATENATE("Pop",Table!G49,"_Pop",Table!H49,"_Pop",Table!I49),IF(Table!H49&lt;&gt;"",CONCATENATE("Pop",Table!G49,"_Pop",Table!H49),CONCATENATE("Pop",Table!G49)))</f>
        <v>PopR8</v>
      </c>
      <c r="B48" t="str">
        <f>IF(Table!K49&lt;&gt;"",CONCATENATE("Push",Table!J49,"_Push",Table!K49),CONCATENATE("Push",Table!J49))</f>
        <v>Push0</v>
      </c>
      <c r="C48" s="1" t="str">
        <f>CONCATENATE(Table!B49," = new JavaOpCode(JavaOpCodeTag.",Table!B49,", """,Table!A49,""", JavaOperandType.Inline",Table!D49,", JavaFlowControl.",Table!F49,", ",Table!E49,", JavaStackBehavior.",A48,", JavaStackBehavior.",B48,");")</f>
        <v>Dstore_2 = new JavaOpCode(JavaOpCodeTag.Dstore_2, "dstore_2", JavaOperandType.InlineNone, JavaFlowControl.Next, 1, JavaStackBehavior.PopR8, JavaStackBehavior.Push0);</v>
      </c>
    </row>
    <row r="49" spans="1:3" x14ac:dyDescent="0.25">
      <c r="A49" s="1" t="str">
        <f>IF(Table!I50&lt;&gt;"",CONCATENATE("Pop",Table!G50,"_Pop",Table!H50,"_Pop",Table!I50),IF(Table!H50&lt;&gt;"",CONCATENATE("Pop",Table!G50,"_Pop",Table!H50),CONCATENATE("Pop",Table!G50)))</f>
        <v>PopR8</v>
      </c>
      <c r="B49" t="str">
        <f>IF(Table!K50&lt;&gt;"",CONCATENATE("Push",Table!J50,"_Push",Table!K50),CONCATENATE("Push",Table!J50))</f>
        <v>Push0</v>
      </c>
      <c r="C49" s="1" t="str">
        <f>CONCATENATE(Table!B50," = new JavaOpCode(JavaOpCodeTag.",Table!B50,", """,Table!A50,""", JavaOperandType.Inline",Table!D50,", JavaFlowControl.",Table!F50,", ",Table!E50,", JavaStackBehavior.",A49,", JavaStackBehavior.",B49,");")</f>
        <v>Dstore_3 = new JavaOpCode(JavaOpCodeTag.Dstore_3, "dstore_3", JavaOperandType.InlineNone, JavaFlowControl.Next, 1, JavaStackBehavior.PopR8, JavaStackBehavior.Push0);</v>
      </c>
    </row>
    <row r="50" spans="1:3" x14ac:dyDescent="0.25">
      <c r="A50" s="1" t="str">
        <f>IF(Table!I51&lt;&gt;"",CONCATENATE("Pop",Table!G51,"_Pop",Table!H51,"_Pop",Table!I51),IF(Table!H51&lt;&gt;"",CONCATENATE("Pop",Table!G51,"_Pop",Table!H51),CONCATENATE("Pop",Table!G51)))</f>
        <v>PopR8</v>
      </c>
      <c r="B50" t="str">
        <f>IF(Table!K51&lt;&gt;"",CONCATENATE("Push",Table!J51,"_Push",Table!K51),CONCATENATE("Push",Table!J51))</f>
        <v>PushR8</v>
      </c>
      <c r="C50" s="1" t="str">
        <f>CONCATENATE(Table!B51," = new JavaOpCode(JavaOpCodeTag.",Table!B51,", """,Table!A51,""", JavaOperandType.Inline",Table!D51,", JavaFlowControl.",Table!F51,", ",Table!E51,", JavaStackBehavior.",A50,", JavaStackBehavior.",B50,");")</f>
        <v>Dsub = new JavaOpCode(JavaOpCodeTag.Dsub, "dsub", JavaOperandType.InlineNone, JavaFlowControl.Next, 1, JavaStackBehavior.PopR8, JavaStackBehavior.PushR8);</v>
      </c>
    </row>
    <row r="51" spans="1:3" x14ac:dyDescent="0.25">
      <c r="A51" s="1" t="str">
        <f>IF(Table!I52&lt;&gt;"",CONCATENATE("Pop",Table!G52,"_Pop",Table!H52,"_Pop",Table!I52),IF(Table!H52&lt;&gt;"",CONCATENATE("Pop",Table!G52,"_Pop",Table!H52),CONCATENATE("Pop",Table!G52)))</f>
        <v>Pop1</v>
      </c>
      <c r="B51" t="str">
        <f>IF(Table!K52&lt;&gt;"",CONCATENATE("Push",Table!J52,"_Push",Table!K52),CONCATENATE("Push",Table!J52))</f>
        <v>Push1_Push1</v>
      </c>
      <c r="C51" s="1" t="str">
        <f>CONCATENATE(Table!B52," = new JavaOpCode(JavaOpCodeTag.",Table!B52,", """,Table!A52,""", JavaOperandType.Inline",Table!D52,", JavaFlowControl.",Table!F52,", ",Table!E52,", JavaStackBehavior.",A51,", JavaStackBehavior.",B51,");")</f>
        <v>Dup = new JavaOpCode(JavaOpCodeTag.Dup, "dup", JavaOperandType.InlineNone, JavaFlowControl.Next, 1, JavaStackBehavior.Pop1, JavaStackBehavior.Push1_Push1);</v>
      </c>
    </row>
    <row r="52" spans="1:3" x14ac:dyDescent="0.25">
      <c r="A52" s="1" t="str">
        <f>IF(Table!I53&lt;&gt;"",CONCATENATE("Pop",Table!G53,"_Pop",Table!H53,"_Pop",Table!I53),IF(Table!H53&lt;&gt;"",CONCATENATE("Pop",Table!G53,"_Pop",Table!H53),CONCATENATE("Pop",Table!G53)))</f>
        <v>Pop1_Pop1</v>
      </c>
      <c r="B52" t="str">
        <f>IF(Table!K53&lt;&gt;"",CONCATENATE("Push",Table!J53,"_Push",Table!K53),CONCATENATE("Push",Table!J53))</f>
        <v>Push1_Push1</v>
      </c>
      <c r="C52" s="1" t="str">
        <f>CONCATENATE(Table!B53," = new JavaOpCode(JavaOpCodeTag.",Table!B53,", """,Table!A53,""", JavaOperandType.Inline",Table!D53,", JavaFlowControl.",Table!F53,", ",Table!E53,", JavaStackBehavior.",A52,", JavaStackBehavior.",B52,");")</f>
        <v>Dup_x1 = new JavaOpCode(JavaOpCodeTag.Dup_x1, "dup_x1", JavaOperandType.InlineNone, JavaFlowControl.Next, 1, JavaStackBehavior.Pop1_Pop1, JavaStackBehavior.Push1_Push1);</v>
      </c>
    </row>
    <row r="53" spans="1:3" x14ac:dyDescent="0.25">
      <c r="A53" s="1" t="str">
        <f>IF(Table!I54&lt;&gt;"",CONCATENATE("Pop",Table!G54,"_Pop",Table!H54,"_Pop",Table!I54),IF(Table!H54&lt;&gt;"",CONCATENATE("Pop",Table!G54,"_Pop",Table!H54),CONCATENATE("Pop",Table!G54)))</f>
        <v>PopVar</v>
      </c>
      <c r="B53" t="str">
        <f>IF(Table!K54&lt;&gt;"",CONCATENATE("Push",Table!J54,"_Push",Table!K54),CONCATENATE("Push",Table!J54))</f>
        <v>PushVar</v>
      </c>
      <c r="C53" s="1" t="str">
        <f>CONCATENATE(Table!B54," = new JavaOpCode(JavaOpCodeTag.",Table!B54,", """,Table!A54,""", JavaOperandType.Inline",Table!D54,", JavaFlowControl.",Table!F54,", ",Table!E54,", JavaStackBehavior.",A53,", JavaStackBehavior.",B53,");")</f>
        <v>Dup_x2 = new JavaOpCode(JavaOpCodeTag.Dup_x2, "dup_x2", JavaOperandType.InlineNone, JavaFlowControl.Next, 1, JavaStackBehavior.PopVar, JavaStackBehavior.PushVar);</v>
      </c>
    </row>
    <row r="54" spans="1:3" x14ac:dyDescent="0.25">
      <c r="A54" s="1" t="str">
        <f>IF(Table!I55&lt;&gt;"",CONCATENATE("Pop",Table!G55,"_Pop",Table!H55,"_Pop",Table!I55),IF(Table!H55&lt;&gt;"",CONCATENATE("Pop",Table!G55,"_Pop",Table!H55),CONCATENATE("Pop",Table!G55)))</f>
        <v>PopVar</v>
      </c>
      <c r="B54" t="str">
        <f>IF(Table!K55&lt;&gt;"",CONCATENATE("Push",Table!J55,"_Push",Table!K55),CONCATENATE("Push",Table!J55))</f>
        <v>PushVar</v>
      </c>
      <c r="C54" s="1" t="str">
        <f>CONCATENATE(Table!B55," = new JavaOpCode(JavaOpCodeTag.",Table!B55,", """,Table!A55,""", JavaOperandType.Inline",Table!D55,", JavaFlowControl.",Table!F55,", ",Table!E55,", JavaStackBehavior.",A54,", JavaStackBehavior.",B54,");")</f>
        <v>Dup2 = new JavaOpCode(JavaOpCodeTag.Dup2, "dup2", JavaOperandType.InlineNone, JavaFlowControl.Next, 1, JavaStackBehavior.PopVar, JavaStackBehavior.PushVar);</v>
      </c>
    </row>
    <row r="55" spans="1:3" x14ac:dyDescent="0.25">
      <c r="A55" s="1" t="str">
        <f>IF(Table!I56&lt;&gt;"",CONCATENATE("Pop",Table!G56,"_Pop",Table!H56,"_Pop",Table!I56),IF(Table!H56&lt;&gt;"",CONCATENATE("Pop",Table!G56,"_Pop",Table!H56),CONCATENATE("Pop",Table!G56)))</f>
        <v>PopVar</v>
      </c>
      <c r="B55" t="str">
        <f>IF(Table!K56&lt;&gt;"",CONCATENATE("Push",Table!J56,"_Push",Table!K56),CONCATENATE("Push",Table!J56))</f>
        <v>PushVar</v>
      </c>
      <c r="C55" s="1" t="str">
        <f>CONCATENATE(Table!B56," = new JavaOpCode(JavaOpCodeTag.",Table!B56,", """,Table!A56,""", JavaOperandType.Inline",Table!D56,", JavaFlowControl.",Table!F56,", ",Table!E56,", JavaStackBehavior.",A55,", JavaStackBehavior.",B55,");")</f>
        <v>Dup2_x1 = new JavaOpCode(JavaOpCodeTag.Dup2_x1, "dup2_x1", JavaOperandType.InlineNone, JavaFlowControl.Next, 1, JavaStackBehavior.PopVar, JavaStackBehavior.PushVar);</v>
      </c>
    </row>
    <row r="56" spans="1:3" x14ac:dyDescent="0.25">
      <c r="A56" s="1" t="str">
        <f>IF(Table!I57&lt;&gt;"",CONCATENATE("Pop",Table!G57,"_Pop",Table!H57,"_Pop",Table!I57),IF(Table!H57&lt;&gt;"",CONCATENATE("Pop",Table!G57,"_Pop",Table!H57),CONCATENATE("Pop",Table!G57)))</f>
        <v>PopVar</v>
      </c>
      <c r="B56" t="str">
        <f>IF(Table!K57&lt;&gt;"",CONCATENATE("Push",Table!J57,"_Push",Table!K57),CONCATENATE("Push",Table!J57))</f>
        <v>PushVar</v>
      </c>
      <c r="C56" s="1" t="str">
        <f>CONCATENATE(Table!B57," = new JavaOpCode(JavaOpCodeTag.",Table!B57,", """,Table!A57,""", JavaOperandType.Inline",Table!D57,", JavaFlowControl.",Table!F57,", ",Table!E57,", JavaStackBehavior.",A56,", JavaStackBehavior.",B56,");")</f>
        <v>Dup2_x2 = new JavaOpCode(JavaOpCodeTag.Dup2_x2, "dup2_x2", JavaOperandType.InlineNone, JavaFlowControl.Next, 1, JavaStackBehavior.PopVar, JavaStackBehavior.PushVar);</v>
      </c>
    </row>
    <row r="57" spans="1:3" x14ac:dyDescent="0.25">
      <c r="A57" s="1" t="str">
        <f>IF(Table!I58&lt;&gt;"",CONCATENATE("Pop",Table!G58,"_Pop",Table!H58,"_Pop",Table!I58),IF(Table!H58&lt;&gt;"",CONCATENATE("Pop",Table!G58,"_Pop",Table!H58),CONCATENATE("Pop",Table!G58)))</f>
        <v>PopR4</v>
      </c>
      <c r="B57" t="str">
        <f>IF(Table!K58&lt;&gt;"",CONCATENATE("Push",Table!J58,"_Push",Table!K58),CONCATENATE("Push",Table!J58))</f>
        <v>PushR8</v>
      </c>
      <c r="C57" s="1" t="str">
        <f>CONCATENATE(Table!B58," = new JavaOpCode(JavaOpCodeTag.",Table!B58,", """,Table!A58,""", JavaOperandType.Inline",Table!D58,", JavaFlowControl.",Table!F58,", ",Table!E58,", JavaStackBehavior.",A57,", JavaStackBehavior.",B57,");")</f>
        <v>F2d = new JavaOpCode(JavaOpCodeTag.F2d, "f2d", JavaOperandType.InlineNone, JavaFlowControl.Next, 1, JavaStackBehavior.PopR4, JavaStackBehavior.PushR8);</v>
      </c>
    </row>
    <row r="58" spans="1:3" x14ac:dyDescent="0.25">
      <c r="A58" s="1" t="str">
        <f>IF(Table!I59&lt;&gt;"",CONCATENATE("Pop",Table!G59,"_Pop",Table!H59,"_Pop",Table!I59),IF(Table!H59&lt;&gt;"",CONCATENATE("Pop",Table!G59,"_Pop",Table!H59),CONCATENATE("Pop",Table!G59)))</f>
        <v>PopR4</v>
      </c>
      <c r="B58" t="str">
        <f>IF(Table!K59&lt;&gt;"",CONCATENATE("Push",Table!J59,"_Push",Table!K59),CONCATENATE("Push",Table!J59))</f>
        <v>PushI</v>
      </c>
      <c r="C58" s="1" t="str">
        <f>CONCATENATE(Table!B59," = new JavaOpCode(JavaOpCodeTag.",Table!B59,", """,Table!A59,""", JavaOperandType.Inline",Table!D59,", JavaFlowControl.",Table!F59,", ",Table!E59,", JavaStackBehavior.",A58,", JavaStackBehavior.",B58,");")</f>
        <v>F2i = new JavaOpCode(JavaOpCodeTag.F2i, "f2i", JavaOperandType.InlineNone, JavaFlowControl.Next, 1, JavaStackBehavior.PopR4, JavaStackBehavior.PushI);</v>
      </c>
    </row>
    <row r="59" spans="1:3" x14ac:dyDescent="0.25">
      <c r="A59" s="1" t="str">
        <f>IF(Table!I60&lt;&gt;"",CONCATENATE("Pop",Table!G60,"_Pop",Table!H60,"_Pop",Table!I60),IF(Table!H60&lt;&gt;"",CONCATENATE("Pop",Table!G60,"_Pop",Table!H60),CONCATENATE("Pop",Table!G60)))</f>
        <v>PopR4</v>
      </c>
      <c r="B59" t="str">
        <f>IF(Table!K60&lt;&gt;"",CONCATENATE("Push",Table!J60,"_Push",Table!K60),CONCATENATE("Push",Table!J60))</f>
        <v>PushI8</v>
      </c>
      <c r="C59" s="1" t="str">
        <f>CONCATENATE(Table!B60," = new JavaOpCode(JavaOpCodeTag.",Table!B60,", """,Table!A60,""", JavaOperandType.Inline",Table!D60,", JavaFlowControl.",Table!F60,", ",Table!E60,", JavaStackBehavior.",A59,", JavaStackBehavior.",B59,");")</f>
        <v>F2l = new JavaOpCode(JavaOpCodeTag.F2l, "f2l", JavaOperandType.InlineNone, JavaFlowControl.Next, 1, JavaStackBehavior.PopR4, JavaStackBehavior.PushI8);</v>
      </c>
    </row>
    <row r="60" spans="1:3" x14ac:dyDescent="0.25">
      <c r="A60" s="1" t="str">
        <f>IF(Table!I61&lt;&gt;"",CONCATENATE("Pop",Table!G61,"_Pop",Table!H61,"_Pop",Table!I61),IF(Table!H61&lt;&gt;"",CONCATENATE("Pop",Table!G61,"_Pop",Table!H61),CONCATENATE("Pop",Table!G61)))</f>
        <v>PopR4_PopR4</v>
      </c>
      <c r="B60" t="str">
        <f>IF(Table!K61&lt;&gt;"",CONCATENATE("Push",Table!J61,"_Push",Table!K61),CONCATENATE("Push",Table!J61))</f>
        <v>PushR4</v>
      </c>
      <c r="C60" s="1" t="str">
        <f>CONCATENATE(Table!B61," = new JavaOpCode(JavaOpCodeTag.",Table!B61,", """,Table!A61,""", JavaOperandType.Inline",Table!D61,", JavaFlowControl.",Table!F61,", ",Table!E61,", JavaStackBehavior.",A60,", JavaStackBehavior.",B60,");")</f>
        <v>Fadd = new JavaOpCode(JavaOpCodeTag.Fadd, "fadd", JavaOperandType.InlineNone, JavaFlowControl.Next, 1, JavaStackBehavior.PopR4_PopR4, JavaStackBehavior.PushR4);</v>
      </c>
    </row>
    <row r="61" spans="1:3" x14ac:dyDescent="0.25">
      <c r="A61" s="1" t="str">
        <f>IF(Table!I62&lt;&gt;"",CONCATENATE("Pop",Table!G62,"_Pop",Table!H62,"_Pop",Table!I62),IF(Table!H62&lt;&gt;"",CONCATENATE("Pop",Table!G62,"_Pop",Table!H62),CONCATENATE("Pop",Table!G62)))</f>
        <v>PopRef_PopI</v>
      </c>
      <c r="B61" t="str">
        <f>IF(Table!K62&lt;&gt;"",CONCATENATE("Push",Table!J62,"_Push",Table!K62),CONCATENATE("Push",Table!J62))</f>
        <v>PushR4</v>
      </c>
      <c r="C61" s="1" t="str">
        <f>CONCATENATE(Table!B62," = new JavaOpCode(JavaOpCodeTag.",Table!B62,", """,Table!A62,""", JavaOperandType.Inline",Table!D62,", JavaFlowControl.",Table!F62,", ",Table!E62,", JavaStackBehavior.",A61,", JavaStackBehavior.",B61,");")</f>
        <v>Faload = new JavaOpCode(JavaOpCodeTag.Faload, "faload", JavaOperandType.InlineNone, JavaFlowControl.Next, 1, JavaStackBehavior.PopRef_PopI, JavaStackBehavior.PushR4);</v>
      </c>
    </row>
    <row r="62" spans="1:3" x14ac:dyDescent="0.25">
      <c r="A62" s="1" t="str">
        <f>IF(Table!I63&lt;&gt;"",CONCATENATE("Pop",Table!G63,"_Pop",Table!H63,"_Pop",Table!I63),IF(Table!H63&lt;&gt;"",CONCATENATE("Pop",Table!G63,"_Pop",Table!H63),CONCATENATE("Pop",Table!G63)))</f>
        <v>PopRef_PopI_PopR4</v>
      </c>
      <c r="B62" t="str">
        <f>IF(Table!K63&lt;&gt;"",CONCATENATE("Push",Table!J63,"_Push",Table!K63),CONCATENATE("Push",Table!J63))</f>
        <v>Push0</v>
      </c>
      <c r="C62" s="1" t="str">
        <f>CONCATENATE(Table!B63," = new JavaOpCode(JavaOpCodeTag.",Table!B63,", """,Table!A63,""", JavaOperandType.Inline",Table!D63,", JavaFlowControl.",Table!F63,", ",Table!E63,", JavaStackBehavior.",A62,", JavaStackBehavior.",B62,");")</f>
        <v>Fastore = new JavaOpCode(JavaOpCodeTag.Fastore, "fastore", JavaOperandType.InlineNone, JavaFlowControl.Next, 1, JavaStackBehavior.PopRef_PopI_PopR4, JavaStackBehavior.Push0);</v>
      </c>
    </row>
    <row r="63" spans="1:3" x14ac:dyDescent="0.25">
      <c r="A63" s="1" t="str">
        <f>IF(Table!I64&lt;&gt;"",CONCATENATE("Pop",Table!G64,"_Pop",Table!H64,"_Pop",Table!I64),IF(Table!H64&lt;&gt;"",CONCATENATE("Pop",Table!G64,"_Pop",Table!H64),CONCATENATE("Pop",Table!G64)))</f>
        <v>PopR4_PopR4</v>
      </c>
      <c r="B63" t="str">
        <f>IF(Table!K64&lt;&gt;"",CONCATENATE("Push",Table!J64,"_Push",Table!K64),CONCATENATE("Push",Table!J64))</f>
        <v>PushI</v>
      </c>
      <c r="C63" s="1" t="str">
        <f>CONCATENATE(Table!B64," = new JavaOpCode(JavaOpCodeTag.",Table!B64,", """,Table!A64,""", JavaOperandType.Inline",Table!D64,", JavaFlowControl.",Table!F64,", ",Table!E64,", JavaStackBehavior.",A63,", JavaStackBehavior.",B63,");")</f>
        <v>Fcmpg = new JavaOpCode(JavaOpCodeTag.Fcmpg, "fcmpg", JavaOperandType.InlineNone, JavaFlowControl.Next, 1, JavaStackBehavior.PopR4_PopR4, JavaStackBehavior.PushI);</v>
      </c>
    </row>
    <row r="64" spans="1:3" x14ac:dyDescent="0.25">
      <c r="A64" s="1" t="str">
        <f>IF(Table!I65&lt;&gt;"",CONCATENATE("Pop",Table!G65,"_Pop",Table!H65,"_Pop",Table!I65),IF(Table!H65&lt;&gt;"",CONCATENATE("Pop",Table!G65,"_Pop",Table!H65),CONCATENATE("Pop",Table!G65)))</f>
        <v>PopR4_PopR4</v>
      </c>
      <c r="B64" t="str">
        <f>IF(Table!K65&lt;&gt;"",CONCATENATE("Push",Table!J65,"_Push",Table!K65),CONCATENATE("Push",Table!J65))</f>
        <v>PushI</v>
      </c>
      <c r="C64" s="1" t="str">
        <f>CONCATENATE(Table!B65," = new JavaOpCode(JavaOpCodeTag.",Table!B65,", """,Table!A65,""", JavaOperandType.Inline",Table!D65,", JavaFlowControl.",Table!F65,", ",Table!E65,", JavaStackBehavior.",A64,", JavaStackBehavior.",B64,");")</f>
        <v>Fcmpl = new JavaOpCode(JavaOpCodeTag.Fcmpl, "fcmpl", JavaOperandType.InlineNone, JavaFlowControl.Next, 1, JavaStackBehavior.PopR4_PopR4, JavaStackBehavior.PushI);</v>
      </c>
    </row>
    <row r="65" spans="1:3" x14ac:dyDescent="0.25">
      <c r="A65" s="1" t="str">
        <f>IF(Table!I66&lt;&gt;"",CONCATENATE("Pop",Table!G66,"_Pop",Table!H66,"_Pop",Table!I66),IF(Table!H66&lt;&gt;"",CONCATENATE("Pop",Table!G66,"_Pop",Table!H66),CONCATENATE("Pop",Table!G66)))</f>
        <v>Pop0</v>
      </c>
      <c r="B65" t="str">
        <f>IF(Table!K66&lt;&gt;"",CONCATENATE("Push",Table!J66,"_Push",Table!K66),CONCATENATE("Push",Table!J66))</f>
        <v>PushR4</v>
      </c>
      <c r="C65" s="1" t="str">
        <f>CONCATENATE(Table!B66," = new JavaOpCode(JavaOpCodeTag.",Table!B66,", """,Table!A66,""", JavaOperandType.Inline",Table!D66,", JavaFlowControl.",Table!F66,", ",Table!E66,", JavaStackBehavior.",A65,", JavaStackBehavior.",B65,");")</f>
        <v>Fconst_0 = new JavaOpCode(JavaOpCodeTag.Fconst_0, "fconst_0", JavaOperandType.InlineNone, JavaFlowControl.Next, 1, JavaStackBehavior.Pop0, JavaStackBehavior.PushR4);</v>
      </c>
    </row>
    <row r="66" spans="1:3" x14ac:dyDescent="0.25">
      <c r="A66" s="1" t="str">
        <f>IF(Table!I67&lt;&gt;"",CONCATENATE("Pop",Table!G67,"_Pop",Table!H67,"_Pop",Table!I67),IF(Table!H67&lt;&gt;"",CONCATENATE("Pop",Table!G67,"_Pop",Table!H67),CONCATENATE("Pop",Table!G67)))</f>
        <v>Pop0</v>
      </c>
      <c r="B66" t="str">
        <f>IF(Table!K67&lt;&gt;"",CONCATENATE("Push",Table!J67,"_Push",Table!K67),CONCATENATE("Push",Table!J67))</f>
        <v>PushR4</v>
      </c>
      <c r="C66" s="1" t="str">
        <f>CONCATENATE(Table!B67," = new JavaOpCode(JavaOpCodeTag.",Table!B67,", """,Table!A67,""", JavaOperandType.Inline",Table!D67,", JavaFlowControl.",Table!F67,", ",Table!E67,", JavaStackBehavior.",A66,", JavaStackBehavior.",B66,");")</f>
        <v>Fconst_1 = new JavaOpCode(JavaOpCodeTag.Fconst_1, "fconst_1", JavaOperandType.InlineNone, JavaFlowControl.Next, 1, JavaStackBehavior.Pop0, JavaStackBehavior.PushR4);</v>
      </c>
    </row>
    <row r="67" spans="1:3" x14ac:dyDescent="0.25">
      <c r="A67" s="1" t="str">
        <f>IF(Table!I68&lt;&gt;"",CONCATENATE("Pop",Table!G68,"_Pop",Table!H68,"_Pop",Table!I68),IF(Table!H68&lt;&gt;"",CONCATENATE("Pop",Table!G68,"_Pop",Table!H68),CONCATENATE("Pop",Table!G68)))</f>
        <v>Pop0</v>
      </c>
      <c r="B67" t="str">
        <f>IF(Table!K68&lt;&gt;"",CONCATENATE("Push",Table!J68,"_Push",Table!K68),CONCATENATE("Push",Table!J68))</f>
        <v>PushR4</v>
      </c>
      <c r="C67" s="1" t="str">
        <f>CONCATENATE(Table!B68," = new JavaOpCode(JavaOpCodeTag.",Table!B68,", """,Table!A68,""", JavaOperandType.Inline",Table!D68,", JavaFlowControl.",Table!F68,", ",Table!E68,", JavaStackBehavior.",A67,", JavaStackBehavior.",B67,");")</f>
        <v>Fconst_2 = new JavaOpCode(JavaOpCodeTag.Fconst_2, "fconst_2", JavaOperandType.InlineNone, JavaFlowControl.Next, 1, JavaStackBehavior.Pop0, JavaStackBehavior.PushR4);</v>
      </c>
    </row>
    <row r="68" spans="1:3" x14ac:dyDescent="0.25">
      <c r="A68" s="1" t="str">
        <f>IF(Table!I69&lt;&gt;"",CONCATENATE("Pop",Table!G69,"_Pop",Table!H69,"_Pop",Table!I69),IF(Table!H69&lt;&gt;"",CONCATENATE("Pop",Table!G69,"_Pop",Table!H69),CONCATENATE("Pop",Table!G69)))</f>
        <v>PopR4_PopR4</v>
      </c>
      <c r="B68" t="str">
        <f>IF(Table!K69&lt;&gt;"",CONCATENATE("Push",Table!J69,"_Push",Table!K69),CONCATENATE("Push",Table!J69))</f>
        <v>PushR4</v>
      </c>
      <c r="C68" s="1" t="str">
        <f>CONCATENATE(Table!B69," = new JavaOpCode(JavaOpCodeTag.",Table!B69,", """,Table!A69,""", JavaOperandType.Inline",Table!D69,", JavaFlowControl.",Table!F69,", ",Table!E69,", JavaStackBehavior.",A68,", JavaStackBehavior.",B68,");")</f>
        <v>Fdiv = new JavaOpCode(JavaOpCodeTag.Fdiv, "fdiv", JavaOperandType.InlineNone, JavaFlowControl.Next, 1, JavaStackBehavior.PopR4_PopR4, JavaStackBehavior.PushR4);</v>
      </c>
    </row>
    <row r="69" spans="1:3" x14ac:dyDescent="0.25">
      <c r="A69" s="1" t="str">
        <f>IF(Table!I70&lt;&gt;"",CONCATENATE("Pop",Table!G70,"_Pop",Table!H70,"_Pop",Table!I70),IF(Table!H70&lt;&gt;"",CONCATENATE("Pop",Table!G70,"_Pop",Table!H70),CONCATENATE("Pop",Table!G70)))</f>
        <v>Pop0</v>
      </c>
      <c r="B69" t="str">
        <f>IF(Table!K70&lt;&gt;"",CONCATENATE("Push",Table!J70,"_Push",Table!K70),CONCATENATE("Push",Table!J70))</f>
        <v>PushR4</v>
      </c>
      <c r="C69" s="1" t="str">
        <f>CONCATENATE(Table!B70," = new JavaOpCode(JavaOpCodeTag.",Table!B70,", """,Table!A70,""", JavaOperandType.Inline",Table!D70,", JavaFlowControl.",Table!F70,", ",Table!E70,", JavaStackBehavior.",A69,", JavaStackBehavior.",B69,");")</f>
        <v>Fload = new JavaOpCode(JavaOpCodeTag.Fload, "fload", JavaOperandType.InlineVar, JavaFlowControl.Next, 2, JavaStackBehavior.Pop0, JavaStackBehavior.PushR4);</v>
      </c>
    </row>
    <row r="70" spans="1:3" x14ac:dyDescent="0.25">
      <c r="A70" s="1" t="str">
        <f>IF(Table!I71&lt;&gt;"",CONCATENATE("Pop",Table!G71,"_Pop",Table!H71,"_Pop",Table!I71),IF(Table!H71&lt;&gt;"",CONCATENATE("Pop",Table!G71,"_Pop",Table!H71),CONCATENATE("Pop",Table!G71)))</f>
        <v>Pop0</v>
      </c>
      <c r="B70" t="str">
        <f>IF(Table!K71&lt;&gt;"",CONCATENATE("Push",Table!J71,"_Push",Table!K71),CONCATENATE("Push",Table!J71))</f>
        <v>PushR4</v>
      </c>
      <c r="C70" s="1" t="str">
        <f>CONCATENATE(Table!B71," = new JavaOpCode(JavaOpCodeTag.",Table!B71,", """,Table!A71,""", JavaOperandType.Inline",Table!D71,", JavaFlowControl.",Table!F71,", ",Table!E71,", JavaStackBehavior.",A70,", JavaStackBehavior.",B70,");")</f>
        <v>Fload_0 = new JavaOpCode(JavaOpCodeTag.Fload_0, "fload_0", JavaOperandType.InlineNone, JavaFlowControl.Next, 1, JavaStackBehavior.Pop0, JavaStackBehavior.PushR4);</v>
      </c>
    </row>
    <row r="71" spans="1:3" x14ac:dyDescent="0.25">
      <c r="A71" s="1" t="str">
        <f>IF(Table!I72&lt;&gt;"",CONCATENATE("Pop",Table!G72,"_Pop",Table!H72,"_Pop",Table!I72),IF(Table!H72&lt;&gt;"",CONCATENATE("Pop",Table!G72,"_Pop",Table!H72),CONCATENATE("Pop",Table!G72)))</f>
        <v>Pop0</v>
      </c>
      <c r="B71" t="str">
        <f>IF(Table!K72&lt;&gt;"",CONCATENATE("Push",Table!J72,"_Push",Table!K72),CONCATENATE("Push",Table!J72))</f>
        <v>PushR4</v>
      </c>
      <c r="C71" s="1" t="str">
        <f>CONCATENATE(Table!B72," = new JavaOpCode(JavaOpCodeTag.",Table!B72,", """,Table!A72,""", JavaOperandType.Inline",Table!D72,", JavaFlowControl.",Table!F72,", ",Table!E72,", JavaStackBehavior.",A71,", JavaStackBehavior.",B71,");")</f>
        <v>Fload_1 = new JavaOpCode(JavaOpCodeTag.Fload_1, "fload_1", JavaOperandType.InlineNone, JavaFlowControl.Next, 1, JavaStackBehavior.Pop0, JavaStackBehavior.PushR4);</v>
      </c>
    </row>
    <row r="72" spans="1:3" x14ac:dyDescent="0.25">
      <c r="A72" s="1" t="str">
        <f>IF(Table!I73&lt;&gt;"",CONCATENATE("Pop",Table!G73,"_Pop",Table!H73,"_Pop",Table!I73),IF(Table!H73&lt;&gt;"",CONCATENATE("Pop",Table!G73,"_Pop",Table!H73),CONCATENATE("Pop",Table!G73)))</f>
        <v>Pop0</v>
      </c>
      <c r="B72" t="str">
        <f>IF(Table!K73&lt;&gt;"",CONCATENATE("Push",Table!J73,"_Push",Table!K73),CONCATENATE("Push",Table!J73))</f>
        <v>PushR4</v>
      </c>
      <c r="C72" s="1" t="str">
        <f>CONCATENATE(Table!B73," = new JavaOpCode(JavaOpCodeTag.",Table!B73,", """,Table!A73,""", JavaOperandType.Inline",Table!D73,", JavaFlowControl.",Table!F73,", ",Table!E73,", JavaStackBehavior.",A72,", JavaStackBehavior.",B72,");")</f>
        <v>Fload_2 = new JavaOpCode(JavaOpCodeTag.Fload_2, "fload_2", JavaOperandType.InlineNone, JavaFlowControl.Next, 1, JavaStackBehavior.Pop0, JavaStackBehavior.PushR4);</v>
      </c>
    </row>
    <row r="73" spans="1:3" x14ac:dyDescent="0.25">
      <c r="A73" s="1" t="str">
        <f>IF(Table!I74&lt;&gt;"",CONCATENATE("Pop",Table!G74,"_Pop",Table!H74,"_Pop",Table!I74),IF(Table!H74&lt;&gt;"",CONCATENATE("Pop",Table!G74,"_Pop",Table!H74),CONCATENATE("Pop",Table!G74)))</f>
        <v>Pop0</v>
      </c>
      <c r="B73" t="str">
        <f>IF(Table!K74&lt;&gt;"",CONCATENATE("Push",Table!J74,"_Push",Table!K74),CONCATENATE("Push",Table!J74))</f>
        <v>PushR4</v>
      </c>
      <c r="C73" s="1" t="str">
        <f>CONCATENATE(Table!B74," = new JavaOpCode(JavaOpCodeTag.",Table!B74,", """,Table!A74,""", JavaOperandType.Inline",Table!D74,", JavaFlowControl.",Table!F74,", ",Table!E74,", JavaStackBehavior.",A73,", JavaStackBehavior.",B73,");")</f>
        <v>Fload_3 = new JavaOpCode(JavaOpCodeTag.Fload_3, "fload_3", JavaOperandType.InlineNone, JavaFlowControl.Next, 1, JavaStackBehavior.Pop0, JavaStackBehavior.PushR4);</v>
      </c>
    </row>
    <row r="74" spans="1:3" x14ac:dyDescent="0.25">
      <c r="A74" s="1" t="str">
        <f>IF(Table!I75&lt;&gt;"",CONCATENATE("Pop",Table!G75,"_Pop",Table!H75,"_Pop",Table!I75),IF(Table!H75&lt;&gt;"",CONCATENATE("Pop",Table!G75,"_Pop",Table!H75),CONCATENATE("Pop",Table!G75)))</f>
        <v>PopR4_PopR4</v>
      </c>
      <c r="B74" t="str">
        <f>IF(Table!K75&lt;&gt;"",CONCATENATE("Push",Table!J75,"_Push",Table!K75),CONCATENATE("Push",Table!J75))</f>
        <v>PushR4</v>
      </c>
      <c r="C74" s="1" t="str">
        <f>CONCATENATE(Table!B75," = new JavaOpCode(JavaOpCodeTag.",Table!B75,", """,Table!A75,""", JavaOperandType.Inline",Table!D75,", JavaFlowControl.",Table!F75,", ",Table!E75,", JavaStackBehavior.",A74,", JavaStackBehavior.",B74,");")</f>
        <v>Fmul = new JavaOpCode(JavaOpCodeTag.Fmul, "fmul", JavaOperandType.InlineNone, JavaFlowControl.Next, 1, JavaStackBehavior.PopR4_PopR4, JavaStackBehavior.PushR4);</v>
      </c>
    </row>
    <row r="75" spans="1:3" x14ac:dyDescent="0.25">
      <c r="A75" s="1" t="str">
        <f>IF(Table!I76&lt;&gt;"",CONCATENATE("Pop",Table!G76,"_Pop",Table!H76,"_Pop",Table!I76),IF(Table!H76&lt;&gt;"",CONCATENATE("Pop",Table!G76,"_Pop",Table!H76),CONCATENATE("Pop",Table!G76)))</f>
        <v>PopR4</v>
      </c>
      <c r="B75" t="str">
        <f>IF(Table!K76&lt;&gt;"",CONCATENATE("Push",Table!J76,"_Push",Table!K76),CONCATENATE("Push",Table!J76))</f>
        <v>PushR4</v>
      </c>
      <c r="C75" s="1" t="str">
        <f>CONCATENATE(Table!B76," = new JavaOpCode(JavaOpCodeTag.",Table!B76,", """,Table!A76,""", JavaOperandType.Inline",Table!D76,", JavaFlowControl.",Table!F76,", ",Table!E76,", JavaStackBehavior.",A75,", JavaStackBehavior.",B75,");")</f>
        <v>Fneg = new JavaOpCode(JavaOpCodeTag.Fneg, "fneg", JavaOperandType.InlineNone, JavaFlowControl.Next, 1, JavaStackBehavior.PopR4, JavaStackBehavior.PushR4);</v>
      </c>
    </row>
    <row r="76" spans="1:3" x14ac:dyDescent="0.25">
      <c r="A76" s="1" t="str">
        <f>IF(Table!I77&lt;&gt;"",CONCATENATE("Pop",Table!G77,"_Pop",Table!H77,"_Pop",Table!I77),IF(Table!H77&lt;&gt;"",CONCATENATE("Pop",Table!G77,"_Pop",Table!H77),CONCATENATE("Pop",Table!G77)))</f>
        <v>PopR4_PopR4</v>
      </c>
      <c r="B76" t="str">
        <f>IF(Table!K77&lt;&gt;"",CONCATENATE("Push",Table!J77,"_Push",Table!K77),CONCATENATE("Push",Table!J77))</f>
        <v>PushR4</v>
      </c>
      <c r="C76" s="1" t="str">
        <f>CONCATENATE(Table!B77," = new JavaOpCode(JavaOpCodeTag.",Table!B77,", """,Table!A77,""", JavaOperandType.Inline",Table!D77,", JavaFlowControl.",Table!F77,", ",Table!E77,", JavaStackBehavior.",A76,", JavaStackBehavior.",B76,");")</f>
        <v>Frem = new JavaOpCode(JavaOpCodeTag.Frem, "frem", JavaOperandType.InlineNone, JavaFlowControl.Next, 1, JavaStackBehavior.PopR4_PopR4, JavaStackBehavior.PushR4);</v>
      </c>
    </row>
    <row r="77" spans="1:3" x14ac:dyDescent="0.25">
      <c r="A77" s="1" t="str">
        <f>IF(Table!I78&lt;&gt;"",CONCATENATE("Pop",Table!G78,"_Pop",Table!H78,"_Pop",Table!I78),IF(Table!H78&lt;&gt;"",CONCATENATE("Pop",Table!G78,"_Pop",Table!H78),CONCATENATE("Pop",Table!G78)))</f>
        <v>PopR4</v>
      </c>
      <c r="B77" t="str">
        <f>IF(Table!K78&lt;&gt;"",CONCATENATE("Push",Table!J78,"_Push",Table!K78),CONCATENATE("Push",Table!J78))</f>
        <v>Push0</v>
      </c>
      <c r="C77" s="1" t="str">
        <f>CONCATENATE(Table!B78," = new JavaOpCode(JavaOpCodeTag.",Table!B78,", """,Table!A78,""", JavaOperandType.Inline",Table!D78,", JavaFlowControl.",Table!F78,", ",Table!E78,", JavaStackBehavior.",A77,", JavaStackBehavior.",B77,");")</f>
        <v>Freturn = new JavaOpCode(JavaOpCodeTag.Freturn, "freturn", JavaOperandType.InlineNone, JavaFlowControl.Return, 1, JavaStackBehavior.PopR4, JavaStackBehavior.Push0);</v>
      </c>
    </row>
    <row r="78" spans="1:3" x14ac:dyDescent="0.25">
      <c r="A78" s="1" t="str">
        <f>IF(Table!I79&lt;&gt;"",CONCATENATE("Pop",Table!G79,"_Pop",Table!H79,"_Pop",Table!I79),IF(Table!H79&lt;&gt;"",CONCATENATE("Pop",Table!G79,"_Pop",Table!H79),CONCATENATE("Pop",Table!G79)))</f>
        <v>PopR4</v>
      </c>
      <c r="B78" t="str">
        <f>IF(Table!K79&lt;&gt;"",CONCATENATE("Push",Table!J79,"_Push",Table!K79),CONCATENATE("Push",Table!J79))</f>
        <v>Push0</v>
      </c>
      <c r="C78" s="1" t="str">
        <f>CONCATENATE(Table!B79," = new JavaOpCode(JavaOpCodeTag.",Table!B79,", """,Table!A79,""", JavaOperandType.Inline",Table!D79,", JavaFlowControl.",Table!F79,", ",Table!E79,", JavaStackBehavior.",A78,", JavaStackBehavior.",B78,");")</f>
        <v>Fstore = new JavaOpCode(JavaOpCodeTag.Fstore, "fstore", JavaOperandType.InlineVar, JavaFlowControl.Next, 2, JavaStackBehavior.PopR4, JavaStackBehavior.Push0);</v>
      </c>
    </row>
    <row r="79" spans="1:3" x14ac:dyDescent="0.25">
      <c r="A79" s="1" t="str">
        <f>IF(Table!I80&lt;&gt;"",CONCATENATE("Pop",Table!G80,"_Pop",Table!H80,"_Pop",Table!I80),IF(Table!H80&lt;&gt;"",CONCATENATE("Pop",Table!G80,"_Pop",Table!H80),CONCATENATE("Pop",Table!G80)))</f>
        <v>PopR4</v>
      </c>
      <c r="B79" t="str">
        <f>IF(Table!K80&lt;&gt;"",CONCATENATE("Push",Table!J80,"_Push",Table!K80),CONCATENATE("Push",Table!J80))</f>
        <v>Push0</v>
      </c>
      <c r="C79" s="1" t="str">
        <f>CONCATENATE(Table!B80," = new JavaOpCode(JavaOpCodeTag.",Table!B80,", """,Table!A80,""", JavaOperandType.Inline",Table!D80,", JavaFlowControl.",Table!F80,", ",Table!E80,", JavaStackBehavior.",A79,", JavaStackBehavior.",B79,");")</f>
        <v>Fstore_0 = new JavaOpCode(JavaOpCodeTag.Fstore_0, "fstore_0", JavaOperandType.InlineNone, JavaFlowControl.Next, 1, JavaStackBehavior.PopR4, JavaStackBehavior.Push0);</v>
      </c>
    </row>
    <row r="80" spans="1:3" x14ac:dyDescent="0.25">
      <c r="A80" s="1" t="str">
        <f>IF(Table!I81&lt;&gt;"",CONCATENATE("Pop",Table!G81,"_Pop",Table!H81,"_Pop",Table!I81),IF(Table!H81&lt;&gt;"",CONCATENATE("Pop",Table!G81,"_Pop",Table!H81),CONCATENATE("Pop",Table!G81)))</f>
        <v>PopR4</v>
      </c>
      <c r="B80" t="str">
        <f>IF(Table!K81&lt;&gt;"",CONCATENATE("Push",Table!J81,"_Push",Table!K81),CONCATENATE("Push",Table!J81))</f>
        <v>Push0</v>
      </c>
      <c r="C80" s="1" t="str">
        <f>CONCATENATE(Table!B81," = new JavaOpCode(JavaOpCodeTag.",Table!B81,", """,Table!A81,""", JavaOperandType.Inline",Table!D81,", JavaFlowControl.",Table!F81,", ",Table!E81,", JavaStackBehavior.",A80,", JavaStackBehavior.",B80,");")</f>
        <v>Fstore_1 = new JavaOpCode(JavaOpCodeTag.Fstore_1, "fstore_1", JavaOperandType.InlineNone, JavaFlowControl.Next, 1, JavaStackBehavior.PopR4, JavaStackBehavior.Push0);</v>
      </c>
    </row>
    <row r="81" spans="1:3" x14ac:dyDescent="0.25">
      <c r="A81" s="1" t="str">
        <f>IF(Table!I82&lt;&gt;"",CONCATENATE("Pop",Table!G82,"_Pop",Table!H82,"_Pop",Table!I82),IF(Table!H82&lt;&gt;"",CONCATENATE("Pop",Table!G82,"_Pop",Table!H82),CONCATENATE("Pop",Table!G82)))</f>
        <v>PopR4</v>
      </c>
      <c r="B81" t="str">
        <f>IF(Table!K82&lt;&gt;"",CONCATENATE("Push",Table!J82,"_Push",Table!K82),CONCATENATE("Push",Table!J82))</f>
        <v>Push0</v>
      </c>
      <c r="C81" s="1" t="str">
        <f>CONCATENATE(Table!B82," = new JavaOpCode(JavaOpCodeTag.",Table!B82,", """,Table!A82,""", JavaOperandType.Inline",Table!D82,", JavaFlowControl.",Table!F82,", ",Table!E82,", JavaStackBehavior.",A81,", JavaStackBehavior.",B81,");")</f>
        <v>Fstore_2 = new JavaOpCode(JavaOpCodeTag.Fstore_2, "fstore_2", JavaOperandType.InlineNone, JavaFlowControl.Next, 1, JavaStackBehavior.PopR4, JavaStackBehavior.Push0);</v>
      </c>
    </row>
    <row r="82" spans="1:3" x14ac:dyDescent="0.25">
      <c r="A82" s="1" t="str">
        <f>IF(Table!I83&lt;&gt;"",CONCATENATE("Pop",Table!G83,"_Pop",Table!H83,"_Pop",Table!I83),IF(Table!H83&lt;&gt;"",CONCATENATE("Pop",Table!G83,"_Pop",Table!H83),CONCATENATE("Pop",Table!G83)))</f>
        <v>PopR4</v>
      </c>
      <c r="B82" t="str">
        <f>IF(Table!K83&lt;&gt;"",CONCATENATE("Push",Table!J83,"_Push",Table!K83),CONCATENATE("Push",Table!J83))</f>
        <v>Push0</v>
      </c>
      <c r="C82" s="1" t="str">
        <f>CONCATENATE(Table!B83," = new JavaOpCode(JavaOpCodeTag.",Table!B83,", """,Table!A83,""", JavaOperandType.Inline",Table!D83,", JavaFlowControl.",Table!F83,", ",Table!E83,", JavaStackBehavior.",A82,", JavaStackBehavior.",B82,");")</f>
        <v>Fstore_3 = new JavaOpCode(JavaOpCodeTag.Fstore_3, "fstore_3", JavaOperandType.InlineNone, JavaFlowControl.Next, 1, JavaStackBehavior.PopR4, JavaStackBehavior.Push0);</v>
      </c>
    </row>
    <row r="83" spans="1:3" x14ac:dyDescent="0.25">
      <c r="A83" s="1" t="str">
        <f>IF(Table!I84&lt;&gt;"",CONCATENATE("Pop",Table!G84,"_Pop",Table!H84,"_Pop",Table!I84),IF(Table!H84&lt;&gt;"",CONCATENATE("Pop",Table!G84,"_Pop",Table!H84),CONCATENATE("Pop",Table!G84)))</f>
        <v>PopR4_PopR4</v>
      </c>
      <c r="B83" t="str">
        <f>IF(Table!K84&lt;&gt;"",CONCATENATE("Push",Table!J84,"_Push",Table!K84),CONCATENATE("Push",Table!J84))</f>
        <v>PushR4</v>
      </c>
      <c r="C83" s="1" t="str">
        <f>CONCATENATE(Table!B84," = new JavaOpCode(JavaOpCodeTag.",Table!B84,", """,Table!A84,""", JavaOperandType.Inline",Table!D84,", JavaFlowControl.",Table!F84,", ",Table!E84,", JavaStackBehavior.",A83,", JavaStackBehavior.",B83,");")</f>
        <v>Fsub = new JavaOpCode(JavaOpCodeTag.Fsub, "fsub", JavaOperandType.InlineNone, JavaFlowControl.Next, 1, JavaStackBehavior.PopR4_PopR4, JavaStackBehavior.PushR4);</v>
      </c>
    </row>
    <row r="84" spans="1:3" x14ac:dyDescent="0.25">
      <c r="A84" s="1" t="str">
        <f>IF(Table!I85&lt;&gt;"",CONCATENATE("Pop",Table!G85,"_Pop",Table!H85,"_Pop",Table!I85),IF(Table!H85&lt;&gt;"",CONCATENATE("Pop",Table!G85,"_Pop",Table!H85),CONCATENATE("Pop",Table!G85)))</f>
        <v>PopRef</v>
      </c>
      <c r="B84" t="str">
        <f>IF(Table!K85&lt;&gt;"",CONCATENATE("Push",Table!J85,"_Push",Table!K85),CONCATENATE("Push",Table!J85))</f>
        <v>Push1</v>
      </c>
      <c r="C84" s="1" t="str">
        <f>CONCATENATE(Table!B85," = new JavaOpCode(JavaOpCodeTag.",Table!B85,", """,Table!A85,""", JavaOperandType.Inline",Table!D85,", JavaFlowControl.",Table!F85,", ",Table!E85,", JavaStackBehavior.",A84,", JavaStackBehavior.",B84,");")</f>
        <v>Getfield = new JavaOpCode(JavaOpCodeTag.Getfield, "getfield", JavaOperandType.InlineField, JavaFlowControl.Next, 3, JavaStackBehavior.PopRef, JavaStackBehavior.Push1);</v>
      </c>
    </row>
    <row r="85" spans="1:3" x14ac:dyDescent="0.25">
      <c r="A85" s="1" t="str">
        <f>IF(Table!I86&lt;&gt;"",CONCATENATE("Pop",Table!G86,"_Pop",Table!H86,"_Pop",Table!I86),IF(Table!H86&lt;&gt;"",CONCATENATE("Pop",Table!G86,"_Pop",Table!H86),CONCATENATE("Pop",Table!G86)))</f>
        <v>Pop0</v>
      </c>
      <c r="B85" t="str">
        <f>IF(Table!K86&lt;&gt;"",CONCATENATE("Push",Table!J86,"_Push",Table!K86),CONCATENATE("Push",Table!J86))</f>
        <v>Push1</v>
      </c>
      <c r="C85" s="1" t="str">
        <f>CONCATENATE(Table!B86," = new JavaOpCode(JavaOpCodeTag.",Table!B86,", """,Table!A86,""", JavaOperandType.Inline",Table!D86,", JavaFlowControl.",Table!F86,", ",Table!E86,", JavaStackBehavior.",A85,", JavaStackBehavior.",B85,");")</f>
        <v>Getstatic = new JavaOpCode(JavaOpCodeTag.Getstatic, "getstatic", JavaOperandType.InlineField, JavaFlowControl.Next, 3, JavaStackBehavior.Pop0, JavaStackBehavior.Push1);</v>
      </c>
    </row>
    <row r="86" spans="1:3" x14ac:dyDescent="0.25">
      <c r="A86" s="1" t="str">
        <f>IF(Table!I87&lt;&gt;"",CONCATENATE("Pop",Table!G87,"_Pop",Table!H87,"_Pop",Table!I87),IF(Table!H87&lt;&gt;"",CONCATENATE("Pop",Table!G87,"_Pop",Table!H87),CONCATENATE("Pop",Table!G87)))</f>
        <v>Pop0</v>
      </c>
      <c r="B86" t="str">
        <f>IF(Table!K87&lt;&gt;"",CONCATENATE("Push",Table!J87,"_Push",Table!K87),CONCATENATE("Push",Table!J87))</f>
        <v>Push0</v>
      </c>
      <c r="C86" s="1" t="str">
        <f>CONCATENATE(Table!B87," = new JavaOpCode(JavaOpCodeTag.",Table!B87,", """,Table!A87,""", JavaOperandType.Inline",Table!D87,", JavaFlowControl.",Table!F87,", ",Table!E87,", JavaStackBehavior.",A86,", JavaStackBehavior.",B86,");")</f>
        <v>Goto = new JavaOpCode(JavaOpCodeTag.Goto, "goto", JavaOperandType.InlineShortBranchTarget, JavaFlowControl.Branch, 3, JavaStackBehavior.Pop0, JavaStackBehavior.Push0);</v>
      </c>
    </row>
    <row r="87" spans="1:3" x14ac:dyDescent="0.25">
      <c r="A87" s="1" t="str">
        <f>IF(Table!I88&lt;&gt;"",CONCATENATE("Pop",Table!G88,"_Pop",Table!H88,"_Pop",Table!I88),IF(Table!H88&lt;&gt;"",CONCATENATE("Pop",Table!G88,"_Pop",Table!H88),CONCATENATE("Pop",Table!G88)))</f>
        <v>Pop0</v>
      </c>
      <c r="B87" t="str">
        <f>IF(Table!K88&lt;&gt;"",CONCATENATE("Push",Table!J88,"_Push",Table!K88),CONCATENATE("Push",Table!J88))</f>
        <v>Push0</v>
      </c>
      <c r="C87" s="1" t="str">
        <f>CONCATENATE(Table!B88," = new JavaOpCode(JavaOpCodeTag.",Table!B88,", """,Table!A88,""", JavaOperandType.Inline",Table!D88,", JavaFlowControl.",Table!F88,", ",Table!E88,", JavaStackBehavior.",A87,", JavaStackBehavior.",B87,");")</f>
        <v>Goto_w = new JavaOpCode(JavaOpCodeTag.Goto_w, "goto_w", JavaOperandType.InlineBranchTarget, JavaFlowControl.Branch, 5, JavaStackBehavior.Pop0, JavaStackBehavior.Push0);</v>
      </c>
    </row>
    <row r="88" spans="1:3" x14ac:dyDescent="0.25">
      <c r="A88" s="1" t="str">
        <f>IF(Table!I89&lt;&gt;"",CONCATENATE("Pop",Table!G89,"_Pop",Table!H89,"_Pop",Table!I89),IF(Table!H89&lt;&gt;"",CONCATENATE("Pop",Table!G89,"_Pop",Table!H89),CONCATENATE("Pop",Table!G89)))</f>
        <v>PopI</v>
      </c>
      <c r="B88" t="str">
        <f>IF(Table!K89&lt;&gt;"",CONCATENATE("Push",Table!J89,"_Push",Table!K89),CONCATENATE("Push",Table!J89))</f>
        <v>PushI</v>
      </c>
      <c r="C88" s="1" t="str">
        <f>CONCATENATE(Table!B89," = new JavaOpCode(JavaOpCodeTag.",Table!B89,", """,Table!A89,""", JavaOperandType.Inline",Table!D89,", JavaFlowControl.",Table!F89,", ",Table!E89,", JavaStackBehavior.",A88,", JavaStackBehavior.",B88,");")</f>
        <v>I2b = new JavaOpCode(JavaOpCodeTag.I2b, "i2b", JavaOperandType.InlineNone, JavaFlowControl.Next, 1, JavaStackBehavior.PopI, JavaStackBehavior.PushI);</v>
      </c>
    </row>
    <row r="89" spans="1:3" x14ac:dyDescent="0.25">
      <c r="A89" s="1" t="str">
        <f>IF(Table!I90&lt;&gt;"",CONCATENATE("Pop",Table!G90,"_Pop",Table!H90,"_Pop",Table!I90),IF(Table!H90&lt;&gt;"",CONCATENATE("Pop",Table!G90,"_Pop",Table!H90),CONCATENATE("Pop",Table!G90)))</f>
        <v>PopI</v>
      </c>
      <c r="B89" t="str">
        <f>IF(Table!K90&lt;&gt;"",CONCATENATE("Push",Table!J90,"_Push",Table!K90),CONCATENATE("Push",Table!J90))</f>
        <v>PushI</v>
      </c>
      <c r="C89" s="1" t="str">
        <f>CONCATENATE(Table!B90," = new JavaOpCode(JavaOpCodeTag.",Table!B90,", """,Table!A90,""", JavaOperandType.Inline",Table!D90,", JavaFlowControl.",Table!F90,", ",Table!E90,", JavaStackBehavior.",A89,", JavaStackBehavior.",B89,");")</f>
        <v>I2c = new JavaOpCode(JavaOpCodeTag.I2c, "i2c", JavaOperandType.InlineNone, JavaFlowControl.Next, 1, JavaStackBehavior.PopI, JavaStackBehavior.PushI);</v>
      </c>
    </row>
    <row r="90" spans="1:3" x14ac:dyDescent="0.25">
      <c r="A90" s="1" t="str">
        <f>IF(Table!I91&lt;&gt;"",CONCATENATE("Pop",Table!G91,"_Pop",Table!H91,"_Pop",Table!I91),IF(Table!H91&lt;&gt;"",CONCATENATE("Pop",Table!G91,"_Pop",Table!H91),CONCATENATE("Pop",Table!G91)))</f>
        <v>PopI</v>
      </c>
      <c r="B90" t="str">
        <f>IF(Table!K91&lt;&gt;"",CONCATENATE("Push",Table!J91,"_Push",Table!K91),CONCATENATE("Push",Table!J91))</f>
        <v>PushR8</v>
      </c>
      <c r="C90" s="1" t="str">
        <f>CONCATENATE(Table!B91," = new JavaOpCode(JavaOpCodeTag.",Table!B91,", """,Table!A91,""", JavaOperandType.Inline",Table!D91,", JavaFlowControl.",Table!F91,", ",Table!E91,", JavaStackBehavior.",A90,", JavaStackBehavior.",B90,");")</f>
        <v>I2d = new JavaOpCode(JavaOpCodeTag.I2d, "i2d", JavaOperandType.InlineNone, JavaFlowControl.Next, 1, JavaStackBehavior.PopI, JavaStackBehavior.PushR8);</v>
      </c>
    </row>
    <row r="91" spans="1:3" x14ac:dyDescent="0.25">
      <c r="A91" s="1" t="str">
        <f>IF(Table!I92&lt;&gt;"",CONCATENATE("Pop",Table!G92,"_Pop",Table!H92,"_Pop",Table!I92),IF(Table!H92&lt;&gt;"",CONCATENATE("Pop",Table!G92,"_Pop",Table!H92),CONCATENATE("Pop",Table!G92)))</f>
        <v>PopI</v>
      </c>
      <c r="B91" t="str">
        <f>IF(Table!K92&lt;&gt;"",CONCATENATE("Push",Table!J92,"_Push",Table!K92),CONCATENATE("Push",Table!J92))</f>
        <v>PushR4</v>
      </c>
      <c r="C91" s="1" t="str">
        <f>CONCATENATE(Table!B92," = new JavaOpCode(JavaOpCodeTag.",Table!B92,", """,Table!A92,""", JavaOperandType.Inline",Table!D92,", JavaFlowControl.",Table!F92,", ",Table!E92,", JavaStackBehavior.",A91,", JavaStackBehavior.",B91,");")</f>
        <v>I2f = new JavaOpCode(JavaOpCodeTag.I2f, "i2f", JavaOperandType.InlineNone, JavaFlowControl.Next, 1, JavaStackBehavior.PopI, JavaStackBehavior.PushR4);</v>
      </c>
    </row>
    <row r="92" spans="1:3" x14ac:dyDescent="0.25">
      <c r="A92" s="1" t="str">
        <f>IF(Table!I93&lt;&gt;"",CONCATENATE("Pop",Table!G93,"_Pop",Table!H93,"_Pop",Table!I93),IF(Table!H93&lt;&gt;"",CONCATENATE("Pop",Table!G93,"_Pop",Table!H93),CONCATENATE("Pop",Table!G93)))</f>
        <v>PopI</v>
      </c>
      <c r="B92" t="str">
        <f>IF(Table!K93&lt;&gt;"",CONCATENATE("Push",Table!J93,"_Push",Table!K93),CONCATENATE("Push",Table!J93))</f>
        <v>PushI8</v>
      </c>
      <c r="C92" s="1" t="str">
        <f>CONCATENATE(Table!B93," = new JavaOpCode(JavaOpCodeTag.",Table!B93,", """,Table!A93,""", JavaOperandType.Inline",Table!D93,", JavaFlowControl.",Table!F93,", ",Table!E93,", JavaStackBehavior.",A92,", JavaStackBehavior.",B92,");")</f>
        <v>I2l = new JavaOpCode(JavaOpCodeTag.I2l, "i2l", JavaOperandType.InlineNone, JavaFlowControl.Next, 1, JavaStackBehavior.PopI, JavaStackBehavior.PushI8);</v>
      </c>
    </row>
    <row r="93" spans="1:3" x14ac:dyDescent="0.25">
      <c r="A93" s="1" t="str">
        <f>IF(Table!I94&lt;&gt;"",CONCATENATE("Pop",Table!G94,"_Pop",Table!H94,"_Pop",Table!I94),IF(Table!H94&lt;&gt;"",CONCATENATE("Pop",Table!G94,"_Pop",Table!H94),CONCATENATE("Pop",Table!G94)))</f>
        <v>PopI</v>
      </c>
      <c r="B93" t="str">
        <f>IF(Table!K94&lt;&gt;"",CONCATENATE("Push",Table!J94,"_Push",Table!K94),CONCATENATE("Push",Table!J94))</f>
        <v>PushI</v>
      </c>
      <c r="C93" s="1" t="str">
        <f>CONCATENATE(Table!B94," = new JavaOpCode(JavaOpCodeTag.",Table!B94,", """,Table!A94,""", JavaOperandType.Inline",Table!D94,", JavaFlowControl.",Table!F94,", ",Table!E94,", JavaStackBehavior.",A93,", JavaStackBehavior.",B93,");")</f>
        <v>I2s = new JavaOpCode(JavaOpCodeTag.I2s, "i2s", JavaOperandType.InlineNone, JavaFlowControl.Next, 1, JavaStackBehavior.PopI, JavaStackBehavior.PushI);</v>
      </c>
    </row>
    <row r="94" spans="1:3" x14ac:dyDescent="0.25">
      <c r="A94" s="1" t="str">
        <f>IF(Table!I95&lt;&gt;"",CONCATENATE("Pop",Table!G95,"_Pop",Table!H95,"_Pop",Table!I95),IF(Table!H95&lt;&gt;"",CONCATENATE("Pop",Table!G95,"_Pop",Table!H95),CONCATENATE("Pop",Table!G95)))</f>
        <v>PopI_PopI</v>
      </c>
      <c r="B94" t="str">
        <f>IF(Table!K95&lt;&gt;"",CONCATENATE("Push",Table!J95,"_Push",Table!K95),CONCATENATE("Push",Table!J95))</f>
        <v>PushI</v>
      </c>
      <c r="C94" s="1" t="str">
        <f>CONCATENATE(Table!B95," = new JavaOpCode(JavaOpCodeTag.",Table!B95,", """,Table!A95,""", JavaOperandType.Inline",Table!D95,", JavaFlowControl.",Table!F95,", ",Table!E95,", JavaStackBehavior.",A94,", JavaStackBehavior.",B94,");")</f>
        <v>Iadd = new JavaOpCode(JavaOpCodeTag.Iadd, "iadd", JavaOperandType.InlineNone, JavaFlowControl.Next, 1, JavaStackBehavior.PopI_PopI, JavaStackBehavior.PushI);</v>
      </c>
    </row>
    <row r="95" spans="1:3" x14ac:dyDescent="0.25">
      <c r="A95" s="1" t="str">
        <f>IF(Table!I96&lt;&gt;"",CONCATENATE("Pop",Table!G96,"_Pop",Table!H96,"_Pop",Table!I96),IF(Table!H96&lt;&gt;"",CONCATENATE("Pop",Table!G96,"_Pop",Table!H96),CONCATENATE("Pop",Table!G96)))</f>
        <v>PopRef_PopI</v>
      </c>
      <c r="B95" t="str">
        <f>IF(Table!K96&lt;&gt;"",CONCATENATE("Push",Table!J96,"_Push",Table!K96),CONCATENATE("Push",Table!J96))</f>
        <v>PushI</v>
      </c>
      <c r="C95" s="1" t="str">
        <f>CONCATENATE(Table!B96," = new JavaOpCode(JavaOpCodeTag.",Table!B96,", """,Table!A96,""", JavaOperandType.Inline",Table!D96,", JavaFlowControl.",Table!F96,", ",Table!E96,", JavaStackBehavior.",A95,", JavaStackBehavior.",B95,");")</f>
        <v>Iaload = new JavaOpCode(JavaOpCodeTag.Iaload, "iaload", JavaOperandType.InlineNone, JavaFlowControl.Next, 1, JavaStackBehavior.PopRef_PopI, JavaStackBehavior.PushI);</v>
      </c>
    </row>
    <row r="96" spans="1:3" x14ac:dyDescent="0.25">
      <c r="A96" s="1" t="str">
        <f>IF(Table!I97&lt;&gt;"",CONCATENATE("Pop",Table!G97,"_Pop",Table!H97,"_Pop",Table!I97),IF(Table!H97&lt;&gt;"",CONCATENATE("Pop",Table!G97,"_Pop",Table!H97),CONCATENATE("Pop",Table!G97)))</f>
        <v>PopI_PopI</v>
      </c>
      <c r="B96" t="str">
        <f>IF(Table!K97&lt;&gt;"",CONCATENATE("Push",Table!J97,"_Push",Table!K97),CONCATENATE("Push",Table!J97))</f>
        <v>PushI</v>
      </c>
      <c r="C96" s="1" t="str">
        <f>CONCATENATE(Table!B97," = new JavaOpCode(JavaOpCodeTag.",Table!B97,", """,Table!A97,""", JavaOperandType.Inline",Table!D97,", JavaFlowControl.",Table!F97,", ",Table!E97,", JavaStackBehavior.",A96,", JavaStackBehavior.",B96,");")</f>
        <v>Iand = new JavaOpCode(JavaOpCodeTag.Iand, "iand", JavaOperandType.InlineNone, JavaFlowControl.Next, 1, JavaStackBehavior.PopI_PopI, JavaStackBehavior.PushI);</v>
      </c>
    </row>
    <row r="97" spans="1:3" x14ac:dyDescent="0.25">
      <c r="A97" s="1" t="str">
        <f>IF(Table!I98&lt;&gt;"",CONCATENATE("Pop",Table!G98,"_Pop",Table!H98,"_Pop",Table!I98),IF(Table!H98&lt;&gt;"",CONCATENATE("Pop",Table!G98,"_Pop",Table!H98),CONCATENATE("Pop",Table!G98)))</f>
        <v>PopRef_PopI_PopI</v>
      </c>
      <c r="B97" t="str">
        <f>IF(Table!K98&lt;&gt;"",CONCATENATE("Push",Table!J98,"_Push",Table!K98),CONCATENATE("Push",Table!J98))</f>
        <v>Push0</v>
      </c>
      <c r="C97" s="1" t="str">
        <f>CONCATENATE(Table!B98," = new JavaOpCode(JavaOpCodeTag.",Table!B98,", """,Table!A98,""", JavaOperandType.Inline",Table!D98,", JavaFlowControl.",Table!F98,", ",Table!E98,", JavaStackBehavior.",A97,", JavaStackBehavior.",B97,");")</f>
        <v>Iastore = new JavaOpCode(JavaOpCodeTag.Iastore, "iastore", JavaOperandType.InlineNone, JavaFlowControl.Next, 1, JavaStackBehavior.PopRef_PopI_PopI, JavaStackBehavior.Push0);</v>
      </c>
    </row>
    <row r="98" spans="1:3" x14ac:dyDescent="0.25">
      <c r="A98" s="1" t="str">
        <f>IF(Table!I99&lt;&gt;"",CONCATENATE("Pop",Table!G99,"_Pop",Table!H99,"_Pop",Table!I99),IF(Table!H99&lt;&gt;"",CONCATENATE("Pop",Table!G99,"_Pop",Table!H99),CONCATENATE("Pop",Table!G99)))</f>
        <v>Pop0</v>
      </c>
      <c r="B98" t="str">
        <f>IF(Table!K99&lt;&gt;"",CONCATENATE("Push",Table!J99,"_Push",Table!K99),CONCATENATE("Push",Table!J99))</f>
        <v>PushI</v>
      </c>
      <c r="C98" s="1" t="str">
        <f>CONCATENATE(Table!B99," = new JavaOpCode(JavaOpCodeTag.",Table!B99,", """,Table!A99,""", JavaOperandType.Inline",Table!D99,", JavaFlowControl.",Table!F99,", ",Table!E99,", JavaStackBehavior.",A98,", JavaStackBehavior.",B98,");")</f>
        <v>Iconst_0 = new JavaOpCode(JavaOpCodeTag.Iconst_0, "iconst_0", JavaOperandType.InlineNone, JavaFlowControl.Next, 1, JavaStackBehavior.Pop0, JavaStackBehavior.PushI);</v>
      </c>
    </row>
    <row r="99" spans="1:3" x14ac:dyDescent="0.25">
      <c r="A99" s="1" t="str">
        <f>IF(Table!I100&lt;&gt;"",CONCATENATE("Pop",Table!G100,"_Pop",Table!H100,"_Pop",Table!I100),IF(Table!H100&lt;&gt;"",CONCATENATE("Pop",Table!G100,"_Pop",Table!H100),CONCATENATE("Pop",Table!G100)))</f>
        <v>Pop0</v>
      </c>
      <c r="B99" t="str">
        <f>IF(Table!K100&lt;&gt;"",CONCATENATE("Push",Table!J100,"_Push",Table!K100),CONCATENATE("Push",Table!J100))</f>
        <v>PushI</v>
      </c>
      <c r="C99" s="1" t="str">
        <f>CONCATENATE(Table!B100," = new JavaOpCode(JavaOpCodeTag.",Table!B100,", """,Table!A100,""", JavaOperandType.Inline",Table!D100,", JavaFlowControl.",Table!F100,", ",Table!E100,", JavaStackBehavior.",A99,", JavaStackBehavior.",B99,");")</f>
        <v>Iconst_1 = new JavaOpCode(JavaOpCodeTag.Iconst_1, "iconst_1", JavaOperandType.InlineNone, JavaFlowControl.Next, 1, JavaStackBehavior.Pop0, JavaStackBehavior.PushI);</v>
      </c>
    </row>
    <row r="100" spans="1:3" x14ac:dyDescent="0.25">
      <c r="A100" s="1" t="str">
        <f>IF(Table!I101&lt;&gt;"",CONCATENATE("Pop",Table!G101,"_Pop",Table!H101,"_Pop",Table!I101),IF(Table!H101&lt;&gt;"",CONCATENATE("Pop",Table!G101,"_Pop",Table!H101),CONCATENATE("Pop",Table!G101)))</f>
        <v>Pop0</v>
      </c>
      <c r="B100" t="str">
        <f>IF(Table!K101&lt;&gt;"",CONCATENATE("Push",Table!J101,"_Push",Table!K101),CONCATENATE("Push",Table!J101))</f>
        <v>PushI</v>
      </c>
      <c r="C100" s="1" t="str">
        <f>CONCATENATE(Table!B101," = new JavaOpCode(JavaOpCodeTag.",Table!B101,", """,Table!A101,""", JavaOperandType.Inline",Table!D101,", JavaFlowControl.",Table!F101,", ",Table!E101,", JavaStackBehavior.",A100,", JavaStackBehavior.",B100,");")</f>
        <v>Iconst_2 = new JavaOpCode(JavaOpCodeTag.Iconst_2, "iconst_2", JavaOperandType.InlineNone, JavaFlowControl.Next, 1, JavaStackBehavior.Pop0, JavaStackBehavior.PushI);</v>
      </c>
    </row>
    <row r="101" spans="1:3" x14ac:dyDescent="0.25">
      <c r="A101" s="1" t="str">
        <f>IF(Table!I102&lt;&gt;"",CONCATENATE("Pop",Table!G102,"_Pop",Table!H102,"_Pop",Table!I102),IF(Table!H102&lt;&gt;"",CONCATENATE("Pop",Table!G102,"_Pop",Table!H102),CONCATENATE("Pop",Table!G102)))</f>
        <v>Pop0</v>
      </c>
      <c r="B101" t="str">
        <f>IF(Table!K102&lt;&gt;"",CONCATENATE("Push",Table!J102,"_Push",Table!K102),CONCATENATE("Push",Table!J102))</f>
        <v>PushI</v>
      </c>
      <c r="C101" s="1" t="str">
        <f>CONCATENATE(Table!B102," = new JavaOpCode(JavaOpCodeTag.",Table!B102,", """,Table!A102,""", JavaOperandType.Inline",Table!D102,", JavaFlowControl.",Table!F102,", ",Table!E102,", JavaStackBehavior.",A101,", JavaStackBehavior.",B101,");")</f>
        <v>Iconst_3 = new JavaOpCode(JavaOpCodeTag.Iconst_3, "iconst_3", JavaOperandType.InlineNone, JavaFlowControl.Next, 1, JavaStackBehavior.Pop0, JavaStackBehavior.PushI);</v>
      </c>
    </row>
    <row r="102" spans="1:3" x14ac:dyDescent="0.25">
      <c r="A102" s="1" t="str">
        <f>IF(Table!I103&lt;&gt;"",CONCATENATE("Pop",Table!G103,"_Pop",Table!H103,"_Pop",Table!I103),IF(Table!H103&lt;&gt;"",CONCATENATE("Pop",Table!G103,"_Pop",Table!H103),CONCATENATE("Pop",Table!G103)))</f>
        <v>Pop0</v>
      </c>
      <c r="B102" t="str">
        <f>IF(Table!K103&lt;&gt;"",CONCATENATE("Push",Table!J103,"_Push",Table!K103),CONCATENATE("Push",Table!J103))</f>
        <v>PushI</v>
      </c>
      <c r="C102" s="1" t="str">
        <f>CONCATENATE(Table!B103," = new JavaOpCode(JavaOpCodeTag.",Table!B103,", """,Table!A103,""", JavaOperandType.Inline",Table!D103,", JavaFlowControl.",Table!F103,", ",Table!E103,", JavaStackBehavior.",A102,", JavaStackBehavior.",B102,");")</f>
        <v>Iconst_4 = new JavaOpCode(JavaOpCodeTag.Iconst_4, "iconst_4", JavaOperandType.InlineNone, JavaFlowControl.Next, 1, JavaStackBehavior.Pop0, JavaStackBehavior.PushI);</v>
      </c>
    </row>
    <row r="103" spans="1:3" x14ac:dyDescent="0.25">
      <c r="A103" s="1" t="str">
        <f>IF(Table!I104&lt;&gt;"",CONCATENATE("Pop",Table!G104,"_Pop",Table!H104,"_Pop",Table!I104),IF(Table!H104&lt;&gt;"",CONCATENATE("Pop",Table!G104,"_Pop",Table!H104),CONCATENATE("Pop",Table!G104)))</f>
        <v>Pop0</v>
      </c>
      <c r="B103" t="str">
        <f>IF(Table!K104&lt;&gt;"",CONCATENATE("Push",Table!J104,"_Push",Table!K104),CONCATENATE("Push",Table!J104))</f>
        <v>PushI</v>
      </c>
      <c r="C103" s="1" t="str">
        <f>CONCATENATE(Table!B104," = new JavaOpCode(JavaOpCodeTag.",Table!B104,", """,Table!A104,""", JavaOperandType.Inline",Table!D104,", JavaFlowControl.",Table!F104,", ",Table!E104,", JavaStackBehavior.",A103,", JavaStackBehavior.",B103,");")</f>
        <v>Iconst_5 = new JavaOpCode(JavaOpCodeTag.Iconst_5, "iconst_5", JavaOperandType.InlineNone, JavaFlowControl.Next, 1, JavaStackBehavior.Pop0, JavaStackBehavior.PushI);</v>
      </c>
    </row>
    <row r="104" spans="1:3" x14ac:dyDescent="0.25">
      <c r="A104" s="1" t="str">
        <f>IF(Table!I105&lt;&gt;"",CONCATENATE("Pop",Table!G105,"_Pop",Table!H105,"_Pop",Table!I105),IF(Table!H105&lt;&gt;"",CONCATENATE("Pop",Table!G105,"_Pop",Table!H105),CONCATENATE("Pop",Table!G105)))</f>
        <v>Pop0</v>
      </c>
      <c r="B104" t="str">
        <f>IF(Table!K105&lt;&gt;"",CONCATENATE("Push",Table!J105,"_Push",Table!K105),CONCATENATE("Push",Table!J105))</f>
        <v>PushI</v>
      </c>
      <c r="C104" s="1" t="str">
        <f>CONCATENATE(Table!B105," = new JavaOpCode(JavaOpCodeTag.",Table!B105,", """,Table!A105,""", JavaOperandType.Inline",Table!D105,", JavaFlowControl.",Table!F105,", ",Table!E105,", JavaStackBehavior.",A104,", JavaStackBehavior.",B104,");")</f>
        <v>Iconst_m1 = new JavaOpCode(JavaOpCodeTag.Iconst_m1, "iconst_m1", JavaOperandType.InlineNone, JavaFlowControl.Next, 1, JavaStackBehavior.Pop0, JavaStackBehavior.PushI);</v>
      </c>
    </row>
    <row r="105" spans="1:3" x14ac:dyDescent="0.25">
      <c r="A105" s="1" t="str">
        <f>IF(Table!I106&lt;&gt;"",CONCATENATE("Pop",Table!G106,"_Pop",Table!H106,"_Pop",Table!I106),IF(Table!H106&lt;&gt;"",CONCATENATE("Pop",Table!G106,"_Pop",Table!H106),CONCATENATE("Pop",Table!G106)))</f>
        <v>PopI_PopI</v>
      </c>
      <c r="B105" t="str">
        <f>IF(Table!K106&lt;&gt;"",CONCATENATE("Push",Table!J106,"_Push",Table!K106),CONCATENATE("Push",Table!J106))</f>
        <v>PushI</v>
      </c>
      <c r="C105" s="1" t="str">
        <f>CONCATENATE(Table!B106," = new JavaOpCode(JavaOpCodeTag.",Table!B106,", """,Table!A106,""", JavaOperandType.Inline",Table!D106,", JavaFlowControl.",Table!F106,", ",Table!E106,", JavaStackBehavior.",A105,", JavaStackBehavior.",B105,");")</f>
        <v>Idiv = new JavaOpCode(JavaOpCodeTag.Idiv, "idiv", JavaOperandType.InlineNone, JavaFlowControl.Next, 1, JavaStackBehavior.PopI_PopI, JavaStackBehavior.PushI);</v>
      </c>
    </row>
    <row r="106" spans="1:3" x14ac:dyDescent="0.25">
      <c r="A106" s="1" t="str">
        <f>IF(Table!I107&lt;&gt;"",CONCATENATE("Pop",Table!G107,"_Pop",Table!H107,"_Pop",Table!I107),IF(Table!H107&lt;&gt;"",CONCATENATE("Pop",Table!G107,"_Pop",Table!H107),CONCATENATE("Pop",Table!G107)))</f>
        <v>PopRef_PopRef</v>
      </c>
      <c r="B106" t="str">
        <f>IF(Table!K107&lt;&gt;"",CONCATENATE("Push",Table!J107,"_Push",Table!K107),CONCATENATE("Push",Table!J107))</f>
        <v>Push0</v>
      </c>
      <c r="C106" s="1" t="str">
        <f>CONCATENATE(Table!B107," = new JavaOpCode(JavaOpCodeTag.",Table!B107,", """,Table!A107,""", JavaOperandType.Inline",Table!D107,", JavaFlowControl.",Table!F107,", ",Table!E107,", JavaStackBehavior.",A106,", JavaStackBehavior.",B106,");")</f>
        <v>If_acmpeq = new JavaOpCode(JavaOpCodeTag.If_acmpeq, "if_acmpeq", JavaOperandType.InlineShortBranchTarget, JavaFlowControl.ConditionalBranch, 3, JavaStackBehavior.PopRef_PopRef, JavaStackBehavior.Push0);</v>
      </c>
    </row>
    <row r="107" spans="1:3" x14ac:dyDescent="0.25">
      <c r="A107" s="1" t="str">
        <f>IF(Table!I108&lt;&gt;"",CONCATENATE("Pop",Table!G108,"_Pop",Table!H108,"_Pop",Table!I108),IF(Table!H108&lt;&gt;"",CONCATENATE("Pop",Table!G108,"_Pop",Table!H108),CONCATENATE("Pop",Table!G108)))</f>
        <v>PopRef_PopRef</v>
      </c>
      <c r="B107" t="str">
        <f>IF(Table!K108&lt;&gt;"",CONCATENATE("Push",Table!J108,"_Push",Table!K108),CONCATENATE("Push",Table!J108))</f>
        <v>Push0</v>
      </c>
      <c r="C107" s="1" t="str">
        <f>CONCATENATE(Table!B108," = new JavaOpCode(JavaOpCodeTag.",Table!B108,", """,Table!A108,""", JavaOperandType.Inline",Table!D108,", JavaFlowControl.",Table!F108,", ",Table!E108,", JavaStackBehavior.",A107,", JavaStackBehavior.",B107,");")</f>
        <v>If_acmpne = new JavaOpCode(JavaOpCodeTag.If_acmpne, "if_acmpne", JavaOperandType.InlineShortBranchTarget, JavaFlowControl.ConditionalBranch, 3, JavaStackBehavior.PopRef_PopRef, JavaStackBehavior.Push0);</v>
      </c>
    </row>
    <row r="108" spans="1:3" x14ac:dyDescent="0.25">
      <c r="A108" s="1" t="str">
        <f>IF(Table!I109&lt;&gt;"",CONCATENATE("Pop",Table!G109,"_Pop",Table!H109,"_Pop",Table!I109),IF(Table!H109&lt;&gt;"",CONCATENATE("Pop",Table!G109,"_Pop",Table!H109),CONCATENATE("Pop",Table!G109)))</f>
        <v>PopI_PopI</v>
      </c>
      <c r="B108" t="str">
        <f>IF(Table!K109&lt;&gt;"",CONCATENATE("Push",Table!J109,"_Push",Table!K109),CONCATENATE("Push",Table!J109))</f>
        <v>Push0</v>
      </c>
      <c r="C108" s="1" t="str">
        <f>CONCATENATE(Table!B109," = new JavaOpCode(JavaOpCodeTag.",Table!B109,", """,Table!A109,""", JavaOperandType.Inline",Table!D109,", JavaFlowControl.",Table!F109,", ",Table!E109,", JavaStackBehavior.",A108,", JavaStackBehavior.",B108,");")</f>
        <v>If_icmpeq = new JavaOpCode(JavaOpCodeTag.If_icmpeq, "if_icmpeq", JavaOperandType.InlineShortBranchTarget, JavaFlowControl.ConditionalBranch, 3, JavaStackBehavior.PopI_PopI, JavaStackBehavior.Push0);</v>
      </c>
    </row>
    <row r="109" spans="1:3" x14ac:dyDescent="0.25">
      <c r="A109" s="1" t="str">
        <f>IF(Table!I110&lt;&gt;"",CONCATENATE("Pop",Table!G110,"_Pop",Table!H110,"_Pop",Table!I110),IF(Table!H110&lt;&gt;"",CONCATENATE("Pop",Table!G110,"_Pop",Table!H110),CONCATENATE("Pop",Table!G110)))</f>
        <v>PopI_PopI</v>
      </c>
      <c r="B109" t="str">
        <f>IF(Table!K110&lt;&gt;"",CONCATENATE("Push",Table!J110,"_Push",Table!K110),CONCATENATE("Push",Table!J110))</f>
        <v>Push0</v>
      </c>
      <c r="C109" s="1" t="str">
        <f>CONCATENATE(Table!B110," = new JavaOpCode(JavaOpCodeTag.",Table!B110,", """,Table!A110,""", JavaOperandType.Inline",Table!D110,", JavaFlowControl.",Table!F110,", ",Table!E110,", JavaStackBehavior.",A109,", JavaStackBehavior.",B109,");")</f>
        <v>If_icmpge = new JavaOpCode(JavaOpCodeTag.If_icmpge, "if_icmpge", JavaOperandType.InlineShortBranchTarget, JavaFlowControl.ConditionalBranch, 3, JavaStackBehavior.PopI_PopI, JavaStackBehavior.Push0);</v>
      </c>
    </row>
    <row r="110" spans="1:3" x14ac:dyDescent="0.25">
      <c r="A110" s="1" t="str">
        <f>IF(Table!I111&lt;&gt;"",CONCATENATE("Pop",Table!G111,"_Pop",Table!H111,"_Pop",Table!I111),IF(Table!H111&lt;&gt;"",CONCATENATE("Pop",Table!G111,"_Pop",Table!H111),CONCATENATE("Pop",Table!G111)))</f>
        <v>PopI_PopI</v>
      </c>
      <c r="B110" t="str">
        <f>IF(Table!K111&lt;&gt;"",CONCATENATE("Push",Table!J111,"_Push",Table!K111),CONCATENATE("Push",Table!J111))</f>
        <v>Push0</v>
      </c>
      <c r="C110" s="1" t="str">
        <f>CONCATENATE(Table!B111," = new JavaOpCode(JavaOpCodeTag.",Table!B111,", """,Table!A111,""", JavaOperandType.Inline",Table!D111,", JavaFlowControl.",Table!F111,", ",Table!E111,", JavaStackBehavior.",A110,", JavaStackBehavior.",B110,");")</f>
        <v>If_icmpgt = new JavaOpCode(JavaOpCodeTag.If_icmpgt, "if_icmpgt", JavaOperandType.InlineShortBranchTarget, JavaFlowControl.ConditionalBranch, 3, JavaStackBehavior.PopI_PopI, JavaStackBehavior.Push0);</v>
      </c>
    </row>
    <row r="111" spans="1:3" x14ac:dyDescent="0.25">
      <c r="A111" s="1" t="str">
        <f>IF(Table!I112&lt;&gt;"",CONCATENATE("Pop",Table!G112,"_Pop",Table!H112,"_Pop",Table!I112),IF(Table!H112&lt;&gt;"",CONCATENATE("Pop",Table!G112,"_Pop",Table!H112),CONCATENATE("Pop",Table!G112)))</f>
        <v>PopI_PopI</v>
      </c>
      <c r="B111" t="str">
        <f>IF(Table!K112&lt;&gt;"",CONCATENATE("Push",Table!J112,"_Push",Table!K112),CONCATENATE("Push",Table!J112))</f>
        <v>Push0</v>
      </c>
      <c r="C111" s="1" t="str">
        <f>CONCATENATE(Table!B112," = new JavaOpCode(JavaOpCodeTag.",Table!B112,", """,Table!A112,""", JavaOperandType.Inline",Table!D112,", JavaFlowControl.",Table!F112,", ",Table!E112,", JavaStackBehavior.",A111,", JavaStackBehavior.",B111,");")</f>
        <v>If_icmple = new JavaOpCode(JavaOpCodeTag.If_icmple, "if_icmple", JavaOperandType.InlineShortBranchTarget, JavaFlowControl.ConditionalBranch, 3, JavaStackBehavior.PopI_PopI, JavaStackBehavior.Push0);</v>
      </c>
    </row>
    <row r="112" spans="1:3" x14ac:dyDescent="0.25">
      <c r="A112" s="1" t="str">
        <f>IF(Table!I113&lt;&gt;"",CONCATENATE("Pop",Table!G113,"_Pop",Table!H113,"_Pop",Table!I113),IF(Table!H113&lt;&gt;"",CONCATENATE("Pop",Table!G113,"_Pop",Table!H113),CONCATENATE("Pop",Table!G113)))</f>
        <v>PopI_PopI</v>
      </c>
      <c r="B112" t="str">
        <f>IF(Table!K113&lt;&gt;"",CONCATENATE("Push",Table!J113,"_Push",Table!K113),CONCATENATE("Push",Table!J113))</f>
        <v>Push0</v>
      </c>
      <c r="C112" s="1" t="str">
        <f>CONCATENATE(Table!B113," = new JavaOpCode(JavaOpCodeTag.",Table!B113,", """,Table!A113,""", JavaOperandType.Inline",Table!D113,", JavaFlowControl.",Table!F113,", ",Table!E113,", JavaStackBehavior.",A112,", JavaStackBehavior.",B112,");")</f>
        <v>If_icmplt = new JavaOpCode(JavaOpCodeTag.If_icmplt, "if_icmplt", JavaOperandType.InlineShortBranchTarget, JavaFlowControl.ConditionalBranch, 3, JavaStackBehavior.PopI_PopI, JavaStackBehavior.Push0);</v>
      </c>
    </row>
    <row r="113" spans="1:3" x14ac:dyDescent="0.25">
      <c r="A113" s="1" t="str">
        <f>IF(Table!I114&lt;&gt;"",CONCATENATE("Pop",Table!G114,"_Pop",Table!H114,"_Pop",Table!I114),IF(Table!H114&lt;&gt;"",CONCATENATE("Pop",Table!G114,"_Pop",Table!H114),CONCATENATE("Pop",Table!G114)))</f>
        <v>PopI_PopI</v>
      </c>
      <c r="B113" t="str">
        <f>IF(Table!K114&lt;&gt;"",CONCATENATE("Push",Table!J114,"_Push",Table!K114),CONCATENATE("Push",Table!J114))</f>
        <v>Push0</v>
      </c>
      <c r="C113" s="1" t="str">
        <f>CONCATENATE(Table!B114," = new JavaOpCode(JavaOpCodeTag.",Table!B114,", """,Table!A114,""", JavaOperandType.Inline",Table!D114,", JavaFlowControl.",Table!F114,", ",Table!E114,", JavaStackBehavior.",A113,", JavaStackBehavior.",B113,");")</f>
        <v>If_icmpne = new JavaOpCode(JavaOpCodeTag.If_icmpne, "if_icmpne", JavaOperandType.InlineShortBranchTarget, JavaFlowControl.ConditionalBranch, 3, JavaStackBehavior.PopI_PopI, JavaStackBehavior.Push0);</v>
      </c>
    </row>
    <row r="114" spans="1:3" x14ac:dyDescent="0.25">
      <c r="A114" s="1" t="str">
        <f>IF(Table!I115&lt;&gt;"",CONCATENATE("Pop",Table!G115,"_Pop",Table!H115,"_Pop",Table!I115),IF(Table!H115&lt;&gt;"",CONCATENATE("Pop",Table!G115,"_Pop",Table!H115),CONCATENATE("Pop",Table!G115)))</f>
        <v>PopI</v>
      </c>
      <c r="B114" t="str">
        <f>IF(Table!K115&lt;&gt;"",CONCATENATE("Push",Table!J115,"_Push",Table!K115),CONCATENATE("Push",Table!J115))</f>
        <v>Push0</v>
      </c>
      <c r="C114" s="1" t="str">
        <f>CONCATENATE(Table!B115," = new JavaOpCode(JavaOpCodeTag.",Table!B115,", """,Table!A115,""", JavaOperandType.Inline",Table!D115,", JavaFlowControl.",Table!F115,", ",Table!E115,", JavaStackBehavior.",A114,", JavaStackBehavior.",B114,");")</f>
        <v>Ifeq = new JavaOpCode(JavaOpCodeTag.Ifeq, "ifeq", JavaOperandType.InlineShortBranchTarget, JavaFlowControl.ConditionalBranch, 3, JavaStackBehavior.PopI, JavaStackBehavior.Push0);</v>
      </c>
    </row>
    <row r="115" spans="1:3" x14ac:dyDescent="0.25">
      <c r="A115" s="1" t="str">
        <f>IF(Table!I116&lt;&gt;"",CONCATENATE("Pop",Table!G116,"_Pop",Table!H116,"_Pop",Table!I116),IF(Table!H116&lt;&gt;"",CONCATENATE("Pop",Table!G116,"_Pop",Table!H116),CONCATENATE("Pop",Table!G116)))</f>
        <v>PopI</v>
      </c>
      <c r="B115" t="str">
        <f>IF(Table!K116&lt;&gt;"",CONCATENATE("Push",Table!J116,"_Push",Table!K116),CONCATENATE("Push",Table!J116))</f>
        <v>Push0</v>
      </c>
      <c r="C115" s="1" t="str">
        <f>CONCATENATE(Table!B116," = new JavaOpCode(JavaOpCodeTag.",Table!B116,", """,Table!A116,""", JavaOperandType.Inline",Table!D116,", JavaFlowControl.",Table!F116,", ",Table!E116,", JavaStackBehavior.",A115,", JavaStackBehavior.",B115,");")</f>
        <v>Ifge = new JavaOpCode(JavaOpCodeTag.Ifge, "ifge", JavaOperandType.InlineShortBranchTarget, JavaFlowControl.ConditionalBranch, 3, JavaStackBehavior.PopI, JavaStackBehavior.Push0);</v>
      </c>
    </row>
    <row r="116" spans="1:3" x14ac:dyDescent="0.25">
      <c r="A116" s="1" t="str">
        <f>IF(Table!I117&lt;&gt;"",CONCATENATE("Pop",Table!G117,"_Pop",Table!H117,"_Pop",Table!I117),IF(Table!H117&lt;&gt;"",CONCATENATE("Pop",Table!G117,"_Pop",Table!H117),CONCATENATE("Pop",Table!G117)))</f>
        <v>PopI</v>
      </c>
      <c r="B116" t="str">
        <f>IF(Table!K117&lt;&gt;"",CONCATENATE("Push",Table!J117,"_Push",Table!K117),CONCATENATE("Push",Table!J117))</f>
        <v>Push0</v>
      </c>
      <c r="C116" s="1" t="str">
        <f>CONCATENATE(Table!B117," = new JavaOpCode(JavaOpCodeTag.",Table!B117,", """,Table!A117,""", JavaOperandType.Inline",Table!D117,", JavaFlowControl.",Table!F117,", ",Table!E117,", JavaStackBehavior.",A116,", JavaStackBehavior.",B116,");")</f>
        <v>Ifgt = new JavaOpCode(JavaOpCodeTag.Ifgt, "ifgt", JavaOperandType.InlineShortBranchTarget, JavaFlowControl.ConditionalBranch, 3, JavaStackBehavior.PopI, JavaStackBehavior.Push0);</v>
      </c>
    </row>
    <row r="117" spans="1:3" x14ac:dyDescent="0.25">
      <c r="A117" s="1" t="str">
        <f>IF(Table!I118&lt;&gt;"",CONCATENATE("Pop",Table!G118,"_Pop",Table!H118,"_Pop",Table!I118),IF(Table!H118&lt;&gt;"",CONCATENATE("Pop",Table!G118,"_Pop",Table!H118),CONCATENATE("Pop",Table!G118)))</f>
        <v>PopI</v>
      </c>
      <c r="B117" t="str">
        <f>IF(Table!K118&lt;&gt;"",CONCATENATE("Push",Table!J118,"_Push",Table!K118),CONCATENATE("Push",Table!J118))</f>
        <v>Push0</v>
      </c>
      <c r="C117" s="1" t="str">
        <f>CONCATENATE(Table!B118," = new JavaOpCode(JavaOpCodeTag.",Table!B118,", """,Table!A118,""", JavaOperandType.Inline",Table!D118,", JavaFlowControl.",Table!F118,", ",Table!E118,", JavaStackBehavior.",A117,", JavaStackBehavior.",B117,");")</f>
        <v>Ifle = new JavaOpCode(JavaOpCodeTag.Ifle, "ifle", JavaOperandType.InlineShortBranchTarget, JavaFlowControl.ConditionalBranch, 3, JavaStackBehavior.PopI, JavaStackBehavior.Push0);</v>
      </c>
    </row>
    <row r="118" spans="1:3" x14ac:dyDescent="0.25">
      <c r="A118" s="1" t="str">
        <f>IF(Table!I119&lt;&gt;"",CONCATENATE("Pop",Table!G119,"_Pop",Table!H119,"_Pop",Table!I119),IF(Table!H119&lt;&gt;"",CONCATENATE("Pop",Table!G119,"_Pop",Table!H119),CONCATENATE("Pop",Table!G119)))</f>
        <v>PopI</v>
      </c>
      <c r="B118" t="str">
        <f>IF(Table!K119&lt;&gt;"",CONCATENATE("Push",Table!J119,"_Push",Table!K119),CONCATENATE("Push",Table!J119))</f>
        <v>Push0</v>
      </c>
      <c r="C118" s="1" t="str">
        <f>CONCATENATE(Table!B119," = new JavaOpCode(JavaOpCodeTag.",Table!B119,", """,Table!A119,""", JavaOperandType.Inline",Table!D119,", JavaFlowControl.",Table!F119,", ",Table!E119,", JavaStackBehavior.",A118,", JavaStackBehavior.",B118,");")</f>
        <v>Iflt = new JavaOpCode(JavaOpCodeTag.Iflt, "iflt", JavaOperandType.InlineShortBranchTarget, JavaFlowControl.ConditionalBranch, 3, JavaStackBehavior.PopI, JavaStackBehavior.Push0);</v>
      </c>
    </row>
    <row r="119" spans="1:3" x14ac:dyDescent="0.25">
      <c r="A119" s="1" t="str">
        <f>IF(Table!I120&lt;&gt;"",CONCATENATE("Pop",Table!G120,"_Pop",Table!H120,"_Pop",Table!I120),IF(Table!H120&lt;&gt;"",CONCATENATE("Pop",Table!G120,"_Pop",Table!H120),CONCATENATE("Pop",Table!G120)))</f>
        <v>PopI</v>
      </c>
      <c r="B119" t="str">
        <f>IF(Table!K120&lt;&gt;"",CONCATENATE("Push",Table!J120,"_Push",Table!K120),CONCATENATE("Push",Table!J120))</f>
        <v>Push0</v>
      </c>
      <c r="C119" s="1" t="str">
        <f>CONCATENATE(Table!B120," = new JavaOpCode(JavaOpCodeTag.",Table!B120,", """,Table!A120,""", JavaOperandType.Inline",Table!D120,", JavaFlowControl.",Table!F120,", ",Table!E120,", JavaStackBehavior.",A119,", JavaStackBehavior.",B119,");")</f>
        <v>Ifne = new JavaOpCode(JavaOpCodeTag.Ifne, "ifne", JavaOperandType.InlineShortBranchTarget, JavaFlowControl.ConditionalBranch, 3, JavaStackBehavior.PopI, JavaStackBehavior.Push0);</v>
      </c>
    </row>
    <row r="120" spans="1:3" x14ac:dyDescent="0.25">
      <c r="A120" s="1" t="str">
        <f>IF(Table!I121&lt;&gt;"",CONCATENATE("Pop",Table!G121,"_Pop",Table!H121,"_Pop",Table!I121),IF(Table!H121&lt;&gt;"",CONCATENATE("Pop",Table!G121,"_Pop",Table!H121),CONCATENATE("Pop",Table!G121)))</f>
        <v>PopRef</v>
      </c>
      <c r="B120" t="str">
        <f>IF(Table!K121&lt;&gt;"",CONCATENATE("Push",Table!J121,"_Push",Table!K121),CONCATENATE("Push",Table!J121))</f>
        <v>Push0</v>
      </c>
      <c r="C120" s="1" t="str">
        <f>CONCATENATE(Table!B121," = new JavaOpCode(JavaOpCodeTag.",Table!B121,", """,Table!A121,""", JavaOperandType.Inline",Table!D121,", JavaFlowControl.",Table!F121,", ",Table!E121,", JavaStackBehavior.",A120,", JavaStackBehavior.",B120,");")</f>
        <v>Ifnonnull = new JavaOpCode(JavaOpCodeTag.Ifnonnull, "ifnonnull", JavaOperandType.InlineShortBranchTarget, JavaFlowControl.ConditionalBranch, 3, JavaStackBehavior.PopRef, JavaStackBehavior.Push0);</v>
      </c>
    </row>
    <row r="121" spans="1:3" x14ac:dyDescent="0.25">
      <c r="A121" s="1" t="str">
        <f>IF(Table!I122&lt;&gt;"",CONCATENATE("Pop",Table!G122,"_Pop",Table!H122,"_Pop",Table!I122),IF(Table!H122&lt;&gt;"",CONCATENATE("Pop",Table!G122,"_Pop",Table!H122),CONCATENATE("Pop",Table!G122)))</f>
        <v>PopRef</v>
      </c>
      <c r="B121" t="str">
        <f>IF(Table!K122&lt;&gt;"",CONCATENATE("Push",Table!J122,"_Push",Table!K122),CONCATENATE("Push",Table!J122))</f>
        <v>Push0</v>
      </c>
      <c r="C121" s="1" t="str">
        <f>CONCATENATE(Table!B122," = new JavaOpCode(JavaOpCodeTag.",Table!B122,", """,Table!A122,""", JavaOperandType.Inline",Table!D122,", JavaFlowControl.",Table!F122,", ",Table!E122,", JavaStackBehavior.",A121,", JavaStackBehavior.",B121,");")</f>
        <v>Ifnull = new JavaOpCode(JavaOpCodeTag.Ifnull, "ifnull", JavaOperandType.InlineShortBranchTarget, JavaFlowControl.ConditionalBranch, 3, JavaStackBehavior.PopRef, JavaStackBehavior.Push0);</v>
      </c>
    </row>
    <row r="122" spans="1:3" x14ac:dyDescent="0.25">
      <c r="A122" s="1" t="str">
        <f>IF(Table!I123&lt;&gt;"",CONCATENATE("Pop",Table!G123,"_Pop",Table!H123,"_Pop",Table!I123),IF(Table!H123&lt;&gt;"",CONCATENATE("Pop",Table!G123,"_Pop",Table!H123),CONCATENATE("Pop",Table!G123)))</f>
        <v>Pop0</v>
      </c>
      <c r="B122" t="str">
        <f>IF(Table!K123&lt;&gt;"",CONCATENATE("Push",Table!J123,"_Push",Table!K123),CONCATENATE("Push",Table!J123))</f>
        <v>Push0</v>
      </c>
      <c r="C122" s="1" t="str">
        <f>CONCATENATE(Table!B123," = new JavaOpCode(JavaOpCodeTag.",Table!B123,", """,Table!A123,""", JavaOperandType.Inline",Table!D123,", JavaFlowControl.",Table!F123,", ",Table!E123,", JavaStackBehavior.",A122,", JavaStackBehavior.",B122,");")</f>
        <v>Iinc = new JavaOpCode(JavaOpCodeTag.Iinc, "iinc", JavaOperandType.InlineVar_I1, JavaFlowControl.Next, 3, JavaStackBehavior.Pop0, JavaStackBehavior.Push0);</v>
      </c>
    </row>
    <row r="123" spans="1:3" x14ac:dyDescent="0.25">
      <c r="A123" s="1" t="str">
        <f>IF(Table!I124&lt;&gt;"",CONCATENATE("Pop",Table!G124,"_Pop",Table!H124,"_Pop",Table!I124),IF(Table!H124&lt;&gt;"",CONCATENATE("Pop",Table!G124,"_Pop",Table!H124),CONCATENATE("Pop",Table!G124)))</f>
        <v>Pop0</v>
      </c>
      <c r="B123" t="str">
        <f>IF(Table!K124&lt;&gt;"",CONCATENATE("Push",Table!J124,"_Push",Table!K124),CONCATENATE("Push",Table!J124))</f>
        <v>PushI</v>
      </c>
      <c r="C123" s="1" t="str">
        <f>CONCATENATE(Table!B124," = new JavaOpCode(JavaOpCodeTag.",Table!B124,", """,Table!A124,""", JavaOperandType.Inline",Table!D124,", JavaFlowControl.",Table!F124,", ",Table!E124,", JavaStackBehavior.",A123,", JavaStackBehavior.",B123,");")</f>
        <v>Iload = new JavaOpCode(JavaOpCodeTag.Iload, "iload", JavaOperandType.InlineVar, JavaFlowControl.Next, 2, JavaStackBehavior.Pop0, JavaStackBehavior.PushI);</v>
      </c>
    </row>
    <row r="124" spans="1:3" x14ac:dyDescent="0.25">
      <c r="A124" s="1" t="str">
        <f>IF(Table!I125&lt;&gt;"",CONCATENATE("Pop",Table!G125,"_Pop",Table!H125,"_Pop",Table!I125),IF(Table!H125&lt;&gt;"",CONCATENATE("Pop",Table!G125,"_Pop",Table!H125),CONCATENATE("Pop",Table!G125)))</f>
        <v>Pop0</v>
      </c>
      <c r="B124" t="str">
        <f>IF(Table!K125&lt;&gt;"",CONCATENATE("Push",Table!J125,"_Push",Table!K125),CONCATENATE("Push",Table!J125))</f>
        <v>PushI</v>
      </c>
      <c r="C124" s="1" t="str">
        <f>CONCATENATE(Table!B125," = new JavaOpCode(JavaOpCodeTag.",Table!B125,", """,Table!A125,""", JavaOperandType.Inline",Table!D125,", JavaFlowControl.",Table!F125,", ",Table!E125,", JavaStackBehavior.",A124,", JavaStackBehavior.",B124,");")</f>
        <v>Iload_0 = new JavaOpCode(JavaOpCodeTag.Iload_0, "iload_0", JavaOperandType.InlineNone, JavaFlowControl.Next, 1, JavaStackBehavior.Pop0, JavaStackBehavior.PushI);</v>
      </c>
    </row>
    <row r="125" spans="1:3" x14ac:dyDescent="0.25">
      <c r="A125" s="1" t="str">
        <f>IF(Table!I126&lt;&gt;"",CONCATENATE("Pop",Table!G126,"_Pop",Table!H126,"_Pop",Table!I126),IF(Table!H126&lt;&gt;"",CONCATENATE("Pop",Table!G126,"_Pop",Table!H126),CONCATENATE("Pop",Table!G126)))</f>
        <v>Pop0</v>
      </c>
      <c r="B125" t="str">
        <f>IF(Table!K126&lt;&gt;"",CONCATENATE("Push",Table!J126,"_Push",Table!K126),CONCATENATE("Push",Table!J126))</f>
        <v>PushI</v>
      </c>
      <c r="C125" s="1" t="str">
        <f>CONCATENATE(Table!B126," = new JavaOpCode(JavaOpCodeTag.",Table!B126,", """,Table!A126,""", JavaOperandType.Inline",Table!D126,", JavaFlowControl.",Table!F126,", ",Table!E126,", JavaStackBehavior.",A125,", JavaStackBehavior.",B125,");")</f>
        <v>Iload_1 = new JavaOpCode(JavaOpCodeTag.Iload_1, "iload_1", JavaOperandType.InlineNone, JavaFlowControl.Next, 1, JavaStackBehavior.Pop0, JavaStackBehavior.PushI);</v>
      </c>
    </row>
    <row r="126" spans="1:3" x14ac:dyDescent="0.25">
      <c r="A126" s="1" t="str">
        <f>IF(Table!I127&lt;&gt;"",CONCATENATE("Pop",Table!G127,"_Pop",Table!H127,"_Pop",Table!I127),IF(Table!H127&lt;&gt;"",CONCATENATE("Pop",Table!G127,"_Pop",Table!H127),CONCATENATE("Pop",Table!G127)))</f>
        <v>Pop0</v>
      </c>
      <c r="B126" t="str">
        <f>IF(Table!K127&lt;&gt;"",CONCATENATE("Push",Table!J127,"_Push",Table!K127),CONCATENATE("Push",Table!J127))</f>
        <v>PushI</v>
      </c>
      <c r="C126" s="1" t="str">
        <f>CONCATENATE(Table!B127," = new JavaOpCode(JavaOpCodeTag.",Table!B127,", """,Table!A127,""", JavaOperandType.Inline",Table!D127,", JavaFlowControl.",Table!F127,", ",Table!E127,", JavaStackBehavior.",A126,", JavaStackBehavior.",B126,");")</f>
        <v>Iload_2 = new JavaOpCode(JavaOpCodeTag.Iload_2, "iload_2", JavaOperandType.InlineNone, JavaFlowControl.Next, 1, JavaStackBehavior.Pop0, JavaStackBehavior.PushI);</v>
      </c>
    </row>
    <row r="127" spans="1:3" x14ac:dyDescent="0.25">
      <c r="A127" s="1" t="str">
        <f>IF(Table!I128&lt;&gt;"",CONCATENATE("Pop",Table!G128,"_Pop",Table!H128,"_Pop",Table!I128),IF(Table!H128&lt;&gt;"",CONCATENATE("Pop",Table!G128,"_Pop",Table!H128),CONCATENATE("Pop",Table!G128)))</f>
        <v>Pop0</v>
      </c>
      <c r="B127" t="str">
        <f>IF(Table!K128&lt;&gt;"",CONCATENATE("Push",Table!J128,"_Push",Table!K128),CONCATENATE("Push",Table!J128))</f>
        <v>PushI</v>
      </c>
      <c r="C127" s="1" t="str">
        <f>CONCATENATE(Table!B128," = new JavaOpCode(JavaOpCodeTag.",Table!B128,", """,Table!A128,""", JavaOperandType.Inline",Table!D128,", JavaFlowControl.",Table!F128,", ",Table!E128,", JavaStackBehavior.",A127,", JavaStackBehavior.",B127,");")</f>
        <v>Iload_3 = new JavaOpCode(JavaOpCodeTag.Iload_3, "iload_3", JavaOperandType.InlineNone, JavaFlowControl.Next, 1, JavaStackBehavior.Pop0, JavaStackBehavior.PushI);</v>
      </c>
    </row>
    <row r="128" spans="1:3" x14ac:dyDescent="0.25">
      <c r="A128" s="1" t="str">
        <f>IF(Table!I129&lt;&gt;"",CONCATENATE("Pop",Table!G129,"_Pop",Table!H129,"_Pop",Table!I129),IF(Table!H129&lt;&gt;"",CONCATENATE("Pop",Table!G129,"_Pop",Table!H129),CONCATENATE("Pop",Table!G129)))</f>
        <v>Pop0</v>
      </c>
      <c r="B128" t="str">
        <f>IF(Table!K129&lt;&gt;"",CONCATENATE("Push",Table!J129,"_Push",Table!K129),CONCATENATE("Push",Table!J129))</f>
        <v>Push0</v>
      </c>
      <c r="C128" s="1" t="str">
        <f>CONCATENATE(Table!B129," = new JavaOpCode(JavaOpCodeTag.",Table!B129,", """,Table!A129,""", JavaOperandType.Inline",Table!D129,", JavaFlowControl.",Table!F129,", ",Table!E129,", JavaStackBehavior.",A128,", JavaStackBehavior.",B128,");")</f>
        <v>Impdep1 = new JavaOpCode(JavaOpCodeTag.Impdep1, "impdep1", JavaOperandType.InlineNone, JavaFlowControl.Special, 1, JavaStackBehavior.Pop0, JavaStackBehavior.Push0);</v>
      </c>
    </row>
    <row r="129" spans="1:3" x14ac:dyDescent="0.25">
      <c r="A129" s="1" t="str">
        <f>IF(Table!I130&lt;&gt;"",CONCATENATE("Pop",Table!G130,"_Pop",Table!H130,"_Pop",Table!I130),IF(Table!H130&lt;&gt;"",CONCATENATE("Pop",Table!G130,"_Pop",Table!H130),CONCATENATE("Pop",Table!G130)))</f>
        <v>Pop0</v>
      </c>
      <c r="B129" t="str">
        <f>IF(Table!K130&lt;&gt;"",CONCATENATE("Push",Table!J130,"_Push",Table!K130),CONCATENATE("Push",Table!J130))</f>
        <v>Push0</v>
      </c>
      <c r="C129" s="1" t="str">
        <f>CONCATENATE(Table!B130," = new JavaOpCode(JavaOpCodeTag.",Table!B130,", """,Table!A130,""", JavaOperandType.Inline",Table!D130,", JavaFlowControl.",Table!F130,", ",Table!E130,", JavaStackBehavior.",A129,", JavaStackBehavior.",B129,");")</f>
        <v>Impdep2 = new JavaOpCode(JavaOpCodeTag.Impdep2, "impdep2", JavaOperandType.InlineNone, JavaFlowControl.Special, 1, JavaStackBehavior.Pop0, JavaStackBehavior.Push0);</v>
      </c>
    </row>
    <row r="130" spans="1:3" x14ac:dyDescent="0.25">
      <c r="A130" s="1" t="str">
        <f>IF(Table!I131&lt;&gt;"",CONCATENATE("Pop",Table!G131,"_Pop",Table!H131,"_Pop",Table!I131),IF(Table!H131&lt;&gt;"",CONCATENATE("Pop",Table!G131,"_Pop",Table!H131),CONCATENATE("Pop",Table!G131)))</f>
        <v>PopI_PopI</v>
      </c>
      <c r="B130" t="str">
        <f>IF(Table!K131&lt;&gt;"",CONCATENATE("Push",Table!J131,"_Push",Table!K131),CONCATENATE("Push",Table!J131))</f>
        <v>PushI</v>
      </c>
      <c r="C130" s="1" t="str">
        <f>CONCATENATE(Table!B131," = new JavaOpCode(JavaOpCodeTag.",Table!B131,", """,Table!A131,""", JavaOperandType.Inline",Table!D131,", JavaFlowControl.",Table!F131,", ",Table!E131,", JavaStackBehavior.",A130,", JavaStackBehavior.",B130,");")</f>
        <v>Imul = new JavaOpCode(JavaOpCodeTag.Imul, "imul", JavaOperandType.InlineNone, JavaFlowControl.Next, 1, JavaStackBehavior.PopI_PopI, JavaStackBehavior.PushI);</v>
      </c>
    </row>
    <row r="131" spans="1:3" x14ac:dyDescent="0.25">
      <c r="A131" s="1" t="str">
        <f>IF(Table!I132&lt;&gt;"",CONCATENATE("Pop",Table!G132,"_Pop",Table!H132,"_Pop",Table!I132),IF(Table!H132&lt;&gt;"",CONCATENATE("Pop",Table!G132,"_Pop",Table!H132),CONCATENATE("Pop",Table!G132)))</f>
        <v>PopI</v>
      </c>
      <c r="B131" t="str">
        <f>IF(Table!K132&lt;&gt;"",CONCATENATE("Push",Table!J132,"_Push",Table!K132),CONCATENATE("Push",Table!J132))</f>
        <v>PushI</v>
      </c>
      <c r="C131" s="1" t="str">
        <f>CONCATENATE(Table!B132," = new JavaOpCode(JavaOpCodeTag.",Table!B132,", """,Table!A132,""", JavaOperandType.Inline",Table!D132,", JavaFlowControl.",Table!F132,", ",Table!E132,", JavaStackBehavior.",A131,", JavaStackBehavior.",B131,");")</f>
        <v>Ineg = new JavaOpCode(JavaOpCodeTag.Ineg, "ineg", JavaOperandType.InlineNone, JavaFlowControl.Next, 1, JavaStackBehavior.PopI, JavaStackBehavior.PushI);</v>
      </c>
    </row>
    <row r="132" spans="1:3" x14ac:dyDescent="0.25">
      <c r="A132" s="1" t="str">
        <f>IF(Table!I133&lt;&gt;"",CONCATENATE("Pop",Table!G133,"_Pop",Table!H133,"_Pop",Table!I133),IF(Table!H133&lt;&gt;"",CONCATENATE("Pop",Table!G133,"_Pop",Table!H133),CONCATENATE("Pop",Table!G133)))</f>
        <v>PopRef</v>
      </c>
      <c r="B132" t="str">
        <f>IF(Table!K133&lt;&gt;"",CONCATENATE("Push",Table!J133,"_Push",Table!K133),CONCATENATE("Push",Table!J133))</f>
        <v>PushI</v>
      </c>
      <c r="C132" s="1" t="str">
        <f>CONCATENATE(Table!B133," = new JavaOpCode(JavaOpCodeTag.",Table!B133,", """,Table!A133,""", JavaOperandType.Inline",Table!D133,", JavaFlowControl.",Table!F133,", ",Table!E133,", JavaStackBehavior.",A132,", JavaStackBehavior.",B132,");")</f>
        <v>Instanceof = new JavaOpCode(JavaOpCodeTag.Instanceof, "instanceof", JavaOperandType.InlineType, JavaFlowControl.Next, 3, JavaStackBehavior.PopRef, JavaStackBehavior.PushI);</v>
      </c>
    </row>
    <row r="133" spans="1:3" x14ac:dyDescent="0.25">
      <c r="A133" s="1" t="str">
        <f>IF(Table!I134&lt;&gt;"",CONCATENATE("Pop",Table!G134,"_Pop",Table!H134,"_Pop",Table!I134),IF(Table!H134&lt;&gt;"",CONCATENATE("Pop",Table!G134,"_Pop",Table!H134),CONCATENATE("Pop",Table!G134)))</f>
        <v>PopVar</v>
      </c>
      <c r="B133" t="str">
        <f>IF(Table!K134&lt;&gt;"",CONCATENATE("Push",Table!J134,"_Push",Table!K134),CONCATENATE("Push",Table!J134))</f>
        <v>PushVar</v>
      </c>
      <c r="C133" s="1" t="str">
        <f>CONCATENATE(Table!B134," = new JavaOpCode(JavaOpCodeTag.",Table!B134,", """,Table!A134,""", JavaOperandType.Inline",Table!D134,", JavaFlowControl.",Table!F134,", ",Table!E134,", JavaStackBehavior.",A133,", JavaStackBehavior.",B133,");")</f>
        <v>Invokeinterface = new JavaOpCode(JavaOpCodeTag.Invokeinterface, "invokeinterface", JavaOperandType.InlineMethod_U1_0, JavaFlowControl.Call, 5, JavaStackBehavior.PopVar, JavaStackBehavior.PushVar);</v>
      </c>
    </row>
    <row r="134" spans="1:3" x14ac:dyDescent="0.25">
      <c r="A134" s="1" t="str">
        <f>IF(Table!I135&lt;&gt;"",CONCATENATE("Pop",Table!G135,"_Pop",Table!H135,"_Pop",Table!I135),IF(Table!H135&lt;&gt;"",CONCATENATE("Pop",Table!G135,"_Pop",Table!H135),CONCATENATE("Pop",Table!G135)))</f>
        <v>PopVar</v>
      </c>
      <c r="B134" t="str">
        <f>IF(Table!K135&lt;&gt;"",CONCATENATE("Push",Table!J135,"_Push",Table!K135),CONCATENATE("Push",Table!J135))</f>
        <v>PushVar</v>
      </c>
      <c r="C134" s="1" t="str">
        <f>CONCATENATE(Table!B135," = new JavaOpCode(JavaOpCodeTag.",Table!B135,", """,Table!A135,""", JavaOperandType.Inline",Table!D135,", JavaFlowControl.",Table!F135,", ",Table!E135,", JavaStackBehavior.",A134,", JavaStackBehavior.",B134,");")</f>
        <v>Invokespecial = new JavaOpCode(JavaOpCodeTag.Invokespecial, "invokespecial", JavaOperandType.InlineMethod, JavaFlowControl.Call, 3, JavaStackBehavior.PopVar, JavaStackBehavior.PushVar);</v>
      </c>
    </row>
    <row r="135" spans="1:3" x14ac:dyDescent="0.25">
      <c r="A135" s="1" t="str">
        <f>IF(Table!I136&lt;&gt;"",CONCATENATE("Pop",Table!G136,"_Pop",Table!H136,"_Pop",Table!I136),IF(Table!H136&lt;&gt;"",CONCATENATE("Pop",Table!G136,"_Pop",Table!H136),CONCATENATE("Pop",Table!G136)))</f>
        <v>PopVar</v>
      </c>
      <c r="B135" t="str">
        <f>IF(Table!K136&lt;&gt;"",CONCATENATE("Push",Table!J136,"_Push",Table!K136),CONCATENATE("Push",Table!J136))</f>
        <v>PushVar</v>
      </c>
      <c r="C135" s="1" t="str">
        <f>CONCATENATE(Table!B136," = new JavaOpCode(JavaOpCodeTag.",Table!B136,", """,Table!A136,""", JavaOperandType.Inline",Table!D136,", JavaFlowControl.",Table!F136,", ",Table!E136,", JavaStackBehavior.",A135,", JavaStackBehavior.",B135,");")</f>
        <v>Invokestatic = new JavaOpCode(JavaOpCodeTag.Invokestatic, "invokestatic", JavaOperandType.InlineMethod, JavaFlowControl.Call, 3, JavaStackBehavior.PopVar, JavaStackBehavior.PushVar);</v>
      </c>
    </row>
    <row r="136" spans="1:3" x14ac:dyDescent="0.25">
      <c r="A136" s="1" t="str">
        <f>IF(Table!I137&lt;&gt;"",CONCATENATE("Pop",Table!G137,"_Pop",Table!H137,"_Pop",Table!I137),IF(Table!H137&lt;&gt;"",CONCATENATE("Pop",Table!G137,"_Pop",Table!H137),CONCATENATE("Pop",Table!G137)))</f>
        <v>PopVar</v>
      </c>
      <c r="B136" t="str">
        <f>IF(Table!K137&lt;&gt;"",CONCATENATE("Push",Table!J137,"_Push",Table!K137),CONCATENATE("Push",Table!J137))</f>
        <v>PushVar</v>
      </c>
      <c r="C136" s="1" t="str">
        <f>CONCATENATE(Table!B137," = new JavaOpCode(JavaOpCodeTag.",Table!B137,", """,Table!A137,""", JavaOperandType.Inline",Table!D137,", JavaFlowControl.",Table!F137,", ",Table!E137,", JavaStackBehavior.",A136,", JavaStackBehavior.",B136,");")</f>
        <v>Invokevirtual = new JavaOpCode(JavaOpCodeTag.Invokevirtual, "invokevirtual", JavaOperandType.InlineMethod, JavaFlowControl.Call, 3, JavaStackBehavior.PopVar, JavaStackBehavior.PushVar);</v>
      </c>
    </row>
    <row r="137" spans="1:3" x14ac:dyDescent="0.25">
      <c r="A137" s="1" t="str">
        <f>IF(Table!I138&lt;&gt;"",CONCATENATE("Pop",Table!G138,"_Pop",Table!H138,"_Pop",Table!I138),IF(Table!H138&lt;&gt;"",CONCATENATE("Pop",Table!G138,"_Pop",Table!H138),CONCATENATE("Pop",Table!G138)))</f>
        <v>PopI_PopI</v>
      </c>
      <c r="B137" t="str">
        <f>IF(Table!K138&lt;&gt;"",CONCATENATE("Push",Table!J138,"_Push",Table!K138),CONCATENATE("Push",Table!J138))</f>
        <v>PushI</v>
      </c>
      <c r="C137" s="1" t="str">
        <f>CONCATENATE(Table!B138," = new JavaOpCode(JavaOpCodeTag.",Table!B138,", """,Table!A138,""", JavaOperandType.Inline",Table!D138,", JavaFlowControl.",Table!F138,", ",Table!E138,", JavaStackBehavior.",A137,", JavaStackBehavior.",B137,");")</f>
        <v>Ior = new JavaOpCode(JavaOpCodeTag.Ior, "ior", JavaOperandType.InlineNone, JavaFlowControl.Next, 1, JavaStackBehavior.PopI_PopI, JavaStackBehavior.PushI);</v>
      </c>
    </row>
    <row r="138" spans="1:3" x14ac:dyDescent="0.25">
      <c r="A138" s="1" t="str">
        <f>IF(Table!I139&lt;&gt;"",CONCATENATE("Pop",Table!G139,"_Pop",Table!H139,"_Pop",Table!I139),IF(Table!H139&lt;&gt;"",CONCATENATE("Pop",Table!G139,"_Pop",Table!H139),CONCATENATE("Pop",Table!G139)))</f>
        <v>PopI_PopI</v>
      </c>
      <c r="B138" t="str">
        <f>IF(Table!K139&lt;&gt;"",CONCATENATE("Push",Table!J139,"_Push",Table!K139),CONCATENATE("Push",Table!J139))</f>
        <v>PushI</v>
      </c>
      <c r="C138" s="1" t="str">
        <f>CONCATENATE(Table!B139," = new JavaOpCode(JavaOpCodeTag.",Table!B139,", """,Table!A139,""", JavaOperandType.Inline",Table!D139,", JavaFlowControl.",Table!F139,", ",Table!E139,", JavaStackBehavior.",A138,", JavaStackBehavior.",B138,");")</f>
        <v>Irem = new JavaOpCode(JavaOpCodeTag.Irem, "irem", JavaOperandType.InlineNone, JavaFlowControl.Next, 1, JavaStackBehavior.PopI_PopI, JavaStackBehavior.PushI);</v>
      </c>
    </row>
    <row r="139" spans="1:3" x14ac:dyDescent="0.25">
      <c r="A139" s="1" t="str">
        <f>IF(Table!I140&lt;&gt;"",CONCATENATE("Pop",Table!G140,"_Pop",Table!H140,"_Pop",Table!I140),IF(Table!H140&lt;&gt;"",CONCATENATE("Pop",Table!G140,"_Pop",Table!H140),CONCATENATE("Pop",Table!G140)))</f>
        <v>PopI</v>
      </c>
      <c r="B139" t="str">
        <f>IF(Table!K140&lt;&gt;"",CONCATENATE("Push",Table!J140,"_Push",Table!K140),CONCATENATE("Push",Table!J140))</f>
        <v>Push0</v>
      </c>
      <c r="C139" s="1" t="str">
        <f>CONCATENATE(Table!B140," = new JavaOpCode(JavaOpCodeTag.",Table!B140,", """,Table!A140,""", JavaOperandType.Inline",Table!D140,", JavaFlowControl.",Table!F140,", ",Table!E140,", JavaStackBehavior.",A139,", JavaStackBehavior.",B139,");")</f>
        <v>Ireturn = new JavaOpCode(JavaOpCodeTag.Ireturn, "ireturn", JavaOperandType.InlineNone, JavaFlowControl.Return, 1, JavaStackBehavior.PopI, JavaStackBehavior.Push0);</v>
      </c>
    </row>
    <row r="140" spans="1:3" x14ac:dyDescent="0.25">
      <c r="A140" s="1" t="str">
        <f>IF(Table!I141&lt;&gt;"",CONCATENATE("Pop",Table!G141,"_Pop",Table!H141,"_Pop",Table!I141),IF(Table!H141&lt;&gt;"",CONCATENATE("Pop",Table!G141,"_Pop",Table!H141),CONCATENATE("Pop",Table!G141)))</f>
        <v>PopI_PopI</v>
      </c>
      <c r="B140" t="str">
        <f>IF(Table!K141&lt;&gt;"",CONCATENATE("Push",Table!J141,"_Push",Table!K141),CONCATENATE("Push",Table!J141))</f>
        <v>PushI</v>
      </c>
      <c r="C140" s="1" t="str">
        <f>CONCATENATE(Table!B141," = new JavaOpCode(JavaOpCodeTag.",Table!B141,", """,Table!A141,""", JavaOperandType.Inline",Table!D141,", JavaFlowControl.",Table!F141,", ",Table!E141,", JavaStackBehavior.",A140,", JavaStackBehavior.",B140,");")</f>
        <v>Ishl = new JavaOpCode(JavaOpCodeTag.Ishl, "ishl", JavaOperandType.InlineNone, JavaFlowControl.Next, 1, JavaStackBehavior.PopI_PopI, JavaStackBehavior.PushI);</v>
      </c>
    </row>
    <row r="141" spans="1:3" x14ac:dyDescent="0.25">
      <c r="A141" s="1" t="str">
        <f>IF(Table!I142&lt;&gt;"",CONCATENATE("Pop",Table!G142,"_Pop",Table!H142,"_Pop",Table!I142),IF(Table!H142&lt;&gt;"",CONCATENATE("Pop",Table!G142,"_Pop",Table!H142),CONCATENATE("Pop",Table!G142)))</f>
        <v>PopI_PopI</v>
      </c>
      <c r="B141" t="str">
        <f>IF(Table!K142&lt;&gt;"",CONCATENATE("Push",Table!J142,"_Push",Table!K142),CONCATENATE("Push",Table!J142))</f>
        <v>PushI</v>
      </c>
      <c r="C141" s="1" t="str">
        <f>CONCATENATE(Table!B142," = new JavaOpCode(JavaOpCodeTag.",Table!B142,", """,Table!A142,""", JavaOperandType.Inline",Table!D142,", JavaFlowControl.",Table!F142,", ",Table!E142,", JavaStackBehavior.",A141,", JavaStackBehavior.",B141,");")</f>
        <v>Ishr = new JavaOpCode(JavaOpCodeTag.Ishr, "ishr", JavaOperandType.InlineNone, JavaFlowControl.Next, 1, JavaStackBehavior.PopI_PopI, JavaStackBehavior.PushI);</v>
      </c>
    </row>
    <row r="142" spans="1:3" x14ac:dyDescent="0.25">
      <c r="A142" s="1" t="str">
        <f>IF(Table!I143&lt;&gt;"",CONCATENATE("Pop",Table!G143,"_Pop",Table!H143,"_Pop",Table!I143),IF(Table!H143&lt;&gt;"",CONCATENATE("Pop",Table!G143,"_Pop",Table!H143),CONCATENATE("Pop",Table!G143)))</f>
        <v>PopI</v>
      </c>
      <c r="B142" t="str">
        <f>IF(Table!K143&lt;&gt;"",CONCATENATE("Push",Table!J143,"_Push",Table!K143),CONCATENATE("Push",Table!J143))</f>
        <v>Push0</v>
      </c>
      <c r="C142" s="1" t="str">
        <f>CONCATENATE(Table!B143," = new JavaOpCode(JavaOpCodeTag.",Table!B143,", """,Table!A143,""", JavaOperandType.Inline",Table!D143,", JavaFlowControl.",Table!F143,", ",Table!E143,", JavaStackBehavior.",A142,", JavaStackBehavior.",B142,");")</f>
        <v>Istore = new JavaOpCode(JavaOpCodeTag.Istore, "istore", JavaOperandType.InlineVar, JavaFlowControl.Next, 2, JavaStackBehavior.PopI, JavaStackBehavior.Push0);</v>
      </c>
    </row>
    <row r="143" spans="1:3" x14ac:dyDescent="0.25">
      <c r="A143" s="1" t="str">
        <f>IF(Table!I144&lt;&gt;"",CONCATENATE("Pop",Table!G144,"_Pop",Table!H144,"_Pop",Table!I144),IF(Table!H144&lt;&gt;"",CONCATENATE("Pop",Table!G144,"_Pop",Table!H144),CONCATENATE("Pop",Table!G144)))</f>
        <v>PopI</v>
      </c>
      <c r="B143" t="str">
        <f>IF(Table!K144&lt;&gt;"",CONCATENATE("Push",Table!J144,"_Push",Table!K144),CONCATENATE("Push",Table!J144))</f>
        <v>Push0</v>
      </c>
      <c r="C143" s="1" t="str">
        <f>CONCATENATE(Table!B144," = new JavaOpCode(JavaOpCodeTag.",Table!B144,", """,Table!A144,""", JavaOperandType.Inline",Table!D144,", JavaFlowControl.",Table!F144,", ",Table!E144,", JavaStackBehavior.",A143,", JavaStackBehavior.",B143,");")</f>
        <v>Istore_0 = new JavaOpCode(JavaOpCodeTag.Istore_0, "istore_0", JavaOperandType.InlineNone, JavaFlowControl.Next, 1, JavaStackBehavior.PopI, JavaStackBehavior.Push0);</v>
      </c>
    </row>
    <row r="144" spans="1:3" x14ac:dyDescent="0.25">
      <c r="A144" s="1" t="str">
        <f>IF(Table!I145&lt;&gt;"",CONCATENATE("Pop",Table!G145,"_Pop",Table!H145,"_Pop",Table!I145),IF(Table!H145&lt;&gt;"",CONCATENATE("Pop",Table!G145,"_Pop",Table!H145),CONCATENATE("Pop",Table!G145)))</f>
        <v>PopI</v>
      </c>
      <c r="B144" t="str">
        <f>IF(Table!K145&lt;&gt;"",CONCATENATE("Push",Table!J145,"_Push",Table!K145),CONCATENATE("Push",Table!J145))</f>
        <v>Push0</v>
      </c>
      <c r="C144" s="1" t="str">
        <f>CONCATENATE(Table!B145," = new JavaOpCode(JavaOpCodeTag.",Table!B145,", """,Table!A145,""", JavaOperandType.Inline",Table!D145,", JavaFlowControl.",Table!F145,", ",Table!E145,", JavaStackBehavior.",A144,", JavaStackBehavior.",B144,");")</f>
        <v>Istore_1 = new JavaOpCode(JavaOpCodeTag.Istore_1, "istore_1", JavaOperandType.InlineNone, JavaFlowControl.Next, 1, JavaStackBehavior.PopI, JavaStackBehavior.Push0);</v>
      </c>
    </row>
    <row r="145" spans="1:3" x14ac:dyDescent="0.25">
      <c r="A145" s="1" t="str">
        <f>IF(Table!I146&lt;&gt;"",CONCATENATE("Pop",Table!G146,"_Pop",Table!H146,"_Pop",Table!I146),IF(Table!H146&lt;&gt;"",CONCATENATE("Pop",Table!G146,"_Pop",Table!H146),CONCATENATE("Pop",Table!G146)))</f>
        <v>PopI</v>
      </c>
      <c r="B145" t="str">
        <f>IF(Table!K146&lt;&gt;"",CONCATENATE("Push",Table!J146,"_Push",Table!K146),CONCATENATE("Push",Table!J146))</f>
        <v>Push0</v>
      </c>
      <c r="C145" s="1" t="str">
        <f>CONCATENATE(Table!B146," = new JavaOpCode(JavaOpCodeTag.",Table!B146,", """,Table!A146,""", JavaOperandType.Inline",Table!D146,", JavaFlowControl.",Table!F146,", ",Table!E146,", JavaStackBehavior.",A145,", JavaStackBehavior.",B145,");")</f>
        <v>Istore_2 = new JavaOpCode(JavaOpCodeTag.Istore_2, "istore_2", JavaOperandType.InlineNone, JavaFlowControl.Next, 1, JavaStackBehavior.PopI, JavaStackBehavior.Push0);</v>
      </c>
    </row>
    <row r="146" spans="1:3" x14ac:dyDescent="0.25">
      <c r="A146" s="1" t="str">
        <f>IF(Table!I147&lt;&gt;"",CONCATENATE("Pop",Table!G147,"_Pop",Table!H147,"_Pop",Table!I147),IF(Table!H147&lt;&gt;"",CONCATENATE("Pop",Table!G147,"_Pop",Table!H147),CONCATENATE("Pop",Table!G147)))</f>
        <v>PopI</v>
      </c>
      <c r="B146" t="str">
        <f>IF(Table!K147&lt;&gt;"",CONCATENATE("Push",Table!J147,"_Push",Table!K147),CONCATENATE("Push",Table!J147))</f>
        <v>Push0</v>
      </c>
      <c r="C146" s="1" t="str">
        <f>CONCATENATE(Table!B147," = new JavaOpCode(JavaOpCodeTag.",Table!B147,", """,Table!A147,""", JavaOperandType.Inline",Table!D147,", JavaFlowControl.",Table!F147,", ",Table!E147,", JavaStackBehavior.",A146,", JavaStackBehavior.",B146,");")</f>
        <v>Istore_3 = new JavaOpCode(JavaOpCodeTag.Istore_3, "istore_3", JavaOperandType.InlineNone, JavaFlowControl.Next, 1, JavaStackBehavior.PopI, JavaStackBehavior.Push0);</v>
      </c>
    </row>
    <row r="147" spans="1:3" x14ac:dyDescent="0.25">
      <c r="A147" s="1" t="str">
        <f>IF(Table!I148&lt;&gt;"",CONCATENATE("Pop",Table!G148,"_Pop",Table!H148,"_Pop",Table!I148),IF(Table!H148&lt;&gt;"",CONCATENATE("Pop",Table!G148,"_Pop",Table!H148),CONCATENATE("Pop",Table!G148)))</f>
        <v>PopI_PopI</v>
      </c>
      <c r="B147" t="str">
        <f>IF(Table!K148&lt;&gt;"",CONCATENATE("Push",Table!J148,"_Push",Table!K148),CONCATENATE("Push",Table!J148))</f>
        <v>PushI</v>
      </c>
      <c r="C147" s="1" t="str">
        <f>CONCATENATE(Table!B148," = new JavaOpCode(JavaOpCodeTag.",Table!B148,", """,Table!A148,""", JavaOperandType.Inline",Table!D148,", JavaFlowControl.",Table!F148,", ",Table!E148,", JavaStackBehavior.",A147,", JavaStackBehavior.",B147,");")</f>
        <v>Isub = new JavaOpCode(JavaOpCodeTag.Isub, "isub", JavaOperandType.InlineNone, JavaFlowControl.Next, 1, JavaStackBehavior.PopI_PopI, JavaStackBehavior.PushI);</v>
      </c>
    </row>
    <row r="148" spans="1:3" x14ac:dyDescent="0.25">
      <c r="A148" s="1" t="str">
        <f>IF(Table!I149&lt;&gt;"",CONCATENATE("Pop",Table!G149,"_Pop",Table!H149,"_Pop",Table!I149),IF(Table!H149&lt;&gt;"",CONCATENATE("Pop",Table!G149,"_Pop",Table!H149),CONCATENATE("Pop",Table!G149)))</f>
        <v>PopI_PopI</v>
      </c>
      <c r="B148" t="str">
        <f>IF(Table!K149&lt;&gt;"",CONCATENATE("Push",Table!J149,"_Push",Table!K149),CONCATENATE("Push",Table!J149))</f>
        <v>PushI</v>
      </c>
      <c r="C148" s="1" t="str">
        <f>CONCATENATE(Table!B149," = new JavaOpCode(JavaOpCodeTag.",Table!B149,", """,Table!A149,""", JavaOperandType.Inline",Table!D149,", JavaFlowControl.",Table!F149,", ",Table!E149,", JavaStackBehavior.",A148,", JavaStackBehavior.",B148,");")</f>
        <v>Iushr = new JavaOpCode(JavaOpCodeTag.Iushr, "iushr", JavaOperandType.InlineNone, JavaFlowControl.Next, 1, JavaStackBehavior.PopI_PopI, JavaStackBehavior.PushI);</v>
      </c>
    </row>
    <row r="149" spans="1:3" x14ac:dyDescent="0.25">
      <c r="A149" s="1" t="str">
        <f>IF(Table!I150&lt;&gt;"",CONCATENATE("Pop",Table!G150,"_Pop",Table!H150,"_Pop",Table!I150),IF(Table!H150&lt;&gt;"",CONCATENATE("Pop",Table!G150,"_Pop",Table!H150),CONCATENATE("Pop",Table!G150)))</f>
        <v>PopI_PopI</v>
      </c>
      <c r="B149" t="str">
        <f>IF(Table!K150&lt;&gt;"",CONCATENATE("Push",Table!J150,"_Push",Table!K150),CONCATENATE("Push",Table!J150))</f>
        <v>PushI</v>
      </c>
      <c r="C149" s="1" t="str">
        <f>CONCATENATE(Table!B150," = new JavaOpCode(JavaOpCodeTag.",Table!B150,", """,Table!A150,""", JavaOperandType.Inline",Table!D150,", JavaFlowControl.",Table!F150,", ",Table!E150,", JavaStackBehavior.",A149,", JavaStackBehavior.",B149,");")</f>
        <v>Ixor = new JavaOpCode(JavaOpCodeTag.Ixor, "ixor", JavaOperandType.InlineNone, JavaFlowControl.Next, 1, JavaStackBehavior.PopI_PopI, JavaStackBehavior.PushI);</v>
      </c>
    </row>
    <row r="150" spans="1:3" x14ac:dyDescent="0.25">
      <c r="A150" s="1" t="str">
        <f>IF(Table!I151&lt;&gt;"",CONCATENATE("Pop",Table!G151,"_Pop",Table!H151,"_Pop",Table!I151),IF(Table!H151&lt;&gt;"",CONCATENATE("Pop",Table!G151,"_Pop",Table!H151),CONCATENATE("Pop",Table!G151)))</f>
        <v>Pop0</v>
      </c>
      <c r="B150" t="str">
        <f>IF(Table!K151&lt;&gt;"",CONCATENATE("Push",Table!J151,"_Push",Table!K151),CONCATENATE("Push",Table!J151))</f>
        <v>PushRet</v>
      </c>
      <c r="C150" s="1" t="str">
        <f>CONCATENATE(Table!B151," = new JavaOpCode(JavaOpCodeTag.",Table!B151,", """,Table!A151,""", JavaOperandType.Inline",Table!D151,", JavaFlowControl.",Table!F151,", ",Table!E151,", JavaStackBehavior.",A150,", JavaStackBehavior.",B150,");")</f>
        <v>Jsr = new JavaOpCode(JavaOpCodeTag.Jsr, "jsr", JavaOperandType.InlineShortBranchTarget, JavaFlowControl.Branch, 3, JavaStackBehavior.Pop0, JavaStackBehavior.PushRet);</v>
      </c>
    </row>
    <row r="151" spans="1:3" x14ac:dyDescent="0.25">
      <c r="A151" s="1" t="str">
        <f>IF(Table!I152&lt;&gt;"",CONCATENATE("Pop",Table!G152,"_Pop",Table!H152,"_Pop",Table!I152),IF(Table!H152&lt;&gt;"",CONCATENATE("Pop",Table!G152,"_Pop",Table!H152),CONCATENATE("Pop",Table!G152)))</f>
        <v>Pop0</v>
      </c>
      <c r="B151" t="str">
        <f>IF(Table!K152&lt;&gt;"",CONCATENATE("Push",Table!J152,"_Push",Table!K152),CONCATENATE("Push",Table!J152))</f>
        <v>PushRet</v>
      </c>
      <c r="C151" s="1" t="str">
        <f>CONCATENATE(Table!B152," = new JavaOpCode(JavaOpCodeTag.",Table!B152,", """,Table!A152,""", JavaOperandType.Inline",Table!D152,", JavaFlowControl.",Table!F152,", ",Table!E152,", JavaStackBehavior.",A151,", JavaStackBehavior.",B151,");")</f>
        <v>Jsr_w = new JavaOpCode(JavaOpCodeTag.Jsr_w, "jsr_w", JavaOperandType.InlineBranchTarget, JavaFlowControl.Branch, 5, JavaStackBehavior.Pop0, JavaStackBehavior.PushRet);</v>
      </c>
    </row>
    <row r="152" spans="1:3" x14ac:dyDescent="0.25">
      <c r="A152" s="1" t="str">
        <f>IF(Table!I153&lt;&gt;"",CONCATENATE("Pop",Table!G153,"_Pop",Table!H153,"_Pop",Table!I153),IF(Table!H153&lt;&gt;"",CONCATENATE("Pop",Table!G153,"_Pop",Table!H153),CONCATENATE("Pop",Table!G153)))</f>
        <v>PopI8</v>
      </c>
      <c r="B152" t="str">
        <f>IF(Table!K153&lt;&gt;"",CONCATENATE("Push",Table!J153,"_Push",Table!K153),CONCATENATE("Push",Table!J153))</f>
        <v>PushR8</v>
      </c>
      <c r="C152" s="1" t="str">
        <f>CONCATENATE(Table!B153," = new JavaOpCode(JavaOpCodeTag.",Table!B153,", """,Table!A153,""", JavaOperandType.Inline",Table!D153,", JavaFlowControl.",Table!F153,", ",Table!E153,", JavaStackBehavior.",A152,", JavaStackBehavior.",B152,");")</f>
        <v>L2d = new JavaOpCode(JavaOpCodeTag.L2d, "l2d", JavaOperandType.InlineNone, JavaFlowControl.Next, 1, JavaStackBehavior.PopI8, JavaStackBehavior.PushR8);</v>
      </c>
    </row>
    <row r="153" spans="1:3" x14ac:dyDescent="0.25">
      <c r="A153" s="1" t="str">
        <f>IF(Table!I154&lt;&gt;"",CONCATENATE("Pop",Table!G154,"_Pop",Table!H154,"_Pop",Table!I154),IF(Table!H154&lt;&gt;"",CONCATENATE("Pop",Table!G154,"_Pop",Table!H154),CONCATENATE("Pop",Table!G154)))</f>
        <v>PopI8</v>
      </c>
      <c r="B153" t="str">
        <f>IF(Table!K154&lt;&gt;"",CONCATENATE("Push",Table!J154,"_Push",Table!K154),CONCATENATE("Push",Table!J154))</f>
        <v>PushR4</v>
      </c>
      <c r="C153" s="1" t="str">
        <f>CONCATENATE(Table!B154," = new JavaOpCode(JavaOpCodeTag.",Table!B154,", """,Table!A154,""", JavaOperandType.Inline",Table!D154,", JavaFlowControl.",Table!F154,", ",Table!E154,", JavaStackBehavior.",A153,", JavaStackBehavior.",B153,");")</f>
        <v>L2f = new JavaOpCode(JavaOpCodeTag.L2f, "l2f", JavaOperandType.InlineNone, JavaFlowControl.Next, 1, JavaStackBehavior.PopI8, JavaStackBehavior.PushR4);</v>
      </c>
    </row>
    <row r="154" spans="1:3" x14ac:dyDescent="0.25">
      <c r="A154" s="1" t="str">
        <f>IF(Table!I155&lt;&gt;"",CONCATENATE("Pop",Table!G155,"_Pop",Table!H155,"_Pop",Table!I155),IF(Table!H155&lt;&gt;"",CONCATENATE("Pop",Table!G155,"_Pop",Table!H155),CONCATENATE("Pop",Table!G155)))</f>
        <v>PopI8</v>
      </c>
      <c r="B154" t="str">
        <f>IF(Table!K155&lt;&gt;"",CONCATENATE("Push",Table!J155,"_Push",Table!K155),CONCATENATE("Push",Table!J155))</f>
        <v>PushI</v>
      </c>
      <c r="C154" s="1" t="str">
        <f>CONCATENATE(Table!B155," = new JavaOpCode(JavaOpCodeTag.",Table!B155,", """,Table!A155,""", JavaOperandType.Inline",Table!D155,", JavaFlowControl.",Table!F155,", ",Table!E155,", JavaStackBehavior.",A154,", JavaStackBehavior.",B154,");")</f>
        <v>L2i = new JavaOpCode(JavaOpCodeTag.L2i, "l2i", JavaOperandType.InlineNone, JavaFlowControl.Next, 1, JavaStackBehavior.PopI8, JavaStackBehavior.PushI);</v>
      </c>
    </row>
    <row r="155" spans="1:3" x14ac:dyDescent="0.25">
      <c r="A155" s="1" t="str">
        <f>IF(Table!I156&lt;&gt;"",CONCATENATE("Pop",Table!G156,"_Pop",Table!H156,"_Pop",Table!I156),IF(Table!H156&lt;&gt;"",CONCATENATE("Pop",Table!G156,"_Pop",Table!H156),CONCATENATE("Pop",Table!G156)))</f>
        <v>PopI8_PopI8</v>
      </c>
      <c r="B155" t="str">
        <f>IF(Table!K156&lt;&gt;"",CONCATENATE("Push",Table!J156,"_Push",Table!K156),CONCATENATE("Push",Table!J156))</f>
        <v>PushI8</v>
      </c>
      <c r="C155" s="1" t="str">
        <f>CONCATENATE(Table!B156," = new JavaOpCode(JavaOpCodeTag.",Table!B156,", """,Table!A156,""", JavaOperandType.Inline",Table!D156,", JavaFlowControl.",Table!F156,", ",Table!E156,", JavaStackBehavior.",A155,", JavaStackBehavior.",B155,");")</f>
        <v>Ladd = new JavaOpCode(JavaOpCodeTag.Ladd, "ladd", JavaOperandType.InlineNone, JavaFlowControl.Next, 1, JavaStackBehavior.PopI8_PopI8, JavaStackBehavior.PushI8);</v>
      </c>
    </row>
    <row r="156" spans="1:3" x14ac:dyDescent="0.25">
      <c r="A156" s="1" t="str">
        <f>IF(Table!I157&lt;&gt;"",CONCATENATE("Pop",Table!G157,"_Pop",Table!H157,"_Pop",Table!I157),IF(Table!H157&lt;&gt;"",CONCATENATE("Pop",Table!G157,"_Pop",Table!H157),CONCATENATE("Pop",Table!G157)))</f>
        <v>PopRef_PopI</v>
      </c>
      <c r="B156" t="str">
        <f>IF(Table!K157&lt;&gt;"",CONCATENATE("Push",Table!J157,"_Push",Table!K157),CONCATENATE("Push",Table!J157))</f>
        <v>PushI8</v>
      </c>
      <c r="C156" s="1" t="str">
        <f>CONCATENATE(Table!B157," = new JavaOpCode(JavaOpCodeTag.",Table!B157,", """,Table!A157,""", JavaOperandType.Inline",Table!D157,", JavaFlowControl.",Table!F157,", ",Table!E157,", JavaStackBehavior.",A156,", JavaStackBehavior.",B156,");")</f>
        <v>Laload = new JavaOpCode(JavaOpCodeTag.Laload, "laload", JavaOperandType.InlineNone, JavaFlowControl.Next, 1, JavaStackBehavior.PopRef_PopI, JavaStackBehavior.PushI8);</v>
      </c>
    </row>
    <row r="157" spans="1:3" x14ac:dyDescent="0.25">
      <c r="A157" s="1" t="str">
        <f>IF(Table!I158&lt;&gt;"",CONCATENATE("Pop",Table!G158,"_Pop",Table!H158,"_Pop",Table!I158),IF(Table!H158&lt;&gt;"",CONCATENATE("Pop",Table!G158,"_Pop",Table!H158),CONCATENATE("Pop",Table!G158)))</f>
        <v>PopI8_PopI8</v>
      </c>
      <c r="B157" t="str">
        <f>IF(Table!K158&lt;&gt;"",CONCATENATE("Push",Table!J158,"_Push",Table!K158),CONCATENATE("Push",Table!J158))</f>
        <v>PushI8</v>
      </c>
      <c r="C157" s="1" t="str">
        <f>CONCATENATE(Table!B158," = new JavaOpCode(JavaOpCodeTag.",Table!B158,", """,Table!A158,""", JavaOperandType.Inline",Table!D158,", JavaFlowControl.",Table!F158,", ",Table!E158,", JavaStackBehavior.",A157,", JavaStackBehavior.",B157,");")</f>
        <v>Land = new JavaOpCode(JavaOpCodeTag.Land, "land", JavaOperandType.InlineNone, JavaFlowControl.Next, 1, JavaStackBehavior.PopI8_PopI8, JavaStackBehavior.PushI8);</v>
      </c>
    </row>
    <row r="158" spans="1:3" x14ac:dyDescent="0.25">
      <c r="A158" s="1" t="str">
        <f>IF(Table!I159&lt;&gt;"",CONCATENATE("Pop",Table!G159,"_Pop",Table!H159,"_Pop",Table!I159),IF(Table!H159&lt;&gt;"",CONCATENATE("Pop",Table!G159,"_Pop",Table!H159),CONCATENATE("Pop",Table!G159)))</f>
        <v>PopRef_PopI_PopI8</v>
      </c>
      <c r="B158" t="str">
        <f>IF(Table!K159&lt;&gt;"",CONCATENATE("Push",Table!J159,"_Push",Table!K159),CONCATENATE("Push",Table!J159))</f>
        <v>Push0</v>
      </c>
      <c r="C158" s="1" t="str">
        <f>CONCATENATE(Table!B159," = new JavaOpCode(JavaOpCodeTag.",Table!B159,", """,Table!A159,""", JavaOperandType.Inline",Table!D159,", JavaFlowControl.",Table!F159,", ",Table!E159,", JavaStackBehavior.",A158,", JavaStackBehavior.",B158,");")</f>
        <v>Lastore = new JavaOpCode(JavaOpCodeTag.Lastore, "lastore", JavaOperandType.InlineNone, JavaFlowControl.Next, 1, JavaStackBehavior.PopRef_PopI_PopI8, JavaStackBehavior.Push0);</v>
      </c>
    </row>
    <row r="159" spans="1:3" x14ac:dyDescent="0.25">
      <c r="A159" s="1" t="str">
        <f>IF(Table!I160&lt;&gt;"",CONCATENATE("Pop",Table!G160,"_Pop",Table!H160,"_Pop",Table!I160),IF(Table!H160&lt;&gt;"",CONCATENATE("Pop",Table!G160,"_Pop",Table!H160),CONCATENATE("Pop",Table!G160)))</f>
        <v>PopI8_PopI8</v>
      </c>
      <c r="B159" t="str">
        <f>IF(Table!K160&lt;&gt;"",CONCATENATE("Push",Table!J160,"_Push",Table!K160),CONCATENATE("Push",Table!J160))</f>
        <v>PushI</v>
      </c>
      <c r="C159" s="1" t="str">
        <f>CONCATENATE(Table!B160," = new JavaOpCode(JavaOpCodeTag.",Table!B160,", """,Table!A160,""", JavaOperandType.Inline",Table!D160,", JavaFlowControl.",Table!F160,", ",Table!E160,", JavaStackBehavior.",A159,", JavaStackBehavior.",B159,");")</f>
        <v>Lcmp = new JavaOpCode(JavaOpCodeTag.Lcmp, "lcmp", JavaOperandType.InlineNone, JavaFlowControl.Next, 1, JavaStackBehavior.PopI8_PopI8, JavaStackBehavior.PushI);</v>
      </c>
    </row>
    <row r="160" spans="1:3" x14ac:dyDescent="0.25">
      <c r="A160" s="1" t="str">
        <f>IF(Table!I161&lt;&gt;"",CONCATENATE("Pop",Table!G161,"_Pop",Table!H161,"_Pop",Table!I161),IF(Table!H161&lt;&gt;"",CONCATENATE("Pop",Table!G161,"_Pop",Table!H161),CONCATENATE("Pop",Table!G161)))</f>
        <v>Pop0</v>
      </c>
      <c r="B160" t="str">
        <f>IF(Table!K161&lt;&gt;"",CONCATENATE("Push",Table!J161,"_Push",Table!K161),CONCATENATE("Push",Table!J161))</f>
        <v>PushI8</v>
      </c>
      <c r="C160" s="1" t="str">
        <f>CONCATENATE(Table!B161," = new JavaOpCode(JavaOpCodeTag.",Table!B161,", """,Table!A161,""", JavaOperandType.Inline",Table!D161,", JavaFlowControl.",Table!F161,", ",Table!E161,", JavaStackBehavior.",A160,", JavaStackBehavior.",B160,");")</f>
        <v>Lconst_0 = new JavaOpCode(JavaOpCodeTag.Lconst_0, "lconst_0", JavaOperandType.InlineNone, JavaFlowControl.Next, 1, JavaStackBehavior.Pop0, JavaStackBehavior.PushI8);</v>
      </c>
    </row>
    <row r="161" spans="1:3" x14ac:dyDescent="0.25">
      <c r="A161" s="1" t="str">
        <f>IF(Table!I162&lt;&gt;"",CONCATENATE("Pop",Table!G162,"_Pop",Table!H162,"_Pop",Table!I162),IF(Table!H162&lt;&gt;"",CONCATENATE("Pop",Table!G162,"_Pop",Table!H162),CONCATENATE("Pop",Table!G162)))</f>
        <v>Pop0</v>
      </c>
      <c r="B161" t="str">
        <f>IF(Table!K162&lt;&gt;"",CONCATENATE("Push",Table!J162,"_Push",Table!K162),CONCATENATE("Push",Table!J162))</f>
        <v>PushI8</v>
      </c>
      <c r="C161" s="1" t="str">
        <f>CONCATENATE(Table!B162," = new JavaOpCode(JavaOpCodeTag.",Table!B162,", """,Table!A162,""", JavaOperandType.Inline",Table!D162,", JavaFlowControl.",Table!F162,", ",Table!E162,", JavaStackBehavior.",A161,", JavaStackBehavior.",B161,");")</f>
        <v>Lconst_1 = new JavaOpCode(JavaOpCodeTag.Lconst_1, "lconst_1", JavaOperandType.InlineNone, JavaFlowControl.Next, 1, JavaStackBehavior.Pop0, JavaStackBehavior.PushI8);</v>
      </c>
    </row>
    <row r="162" spans="1:3" x14ac:dyDescent="0.25">
      <c r="A162" s="1" t="str">
        <f>IF(Table!I163&lt;&gt;"",CONCATENATE("Pop",Table!G163,"_Pop",Table!H163,"_Pop",Table!I163),IF(Table!H163&lt;&gt;"",CONCATENATE("Pop",Table!G163,"_Pop",Table!H163),CONCATENATE("Pop",Table!G163)))</f>
        <v>Pop0</v>
      </c>
      <c r="B162" t="str">
        <f>IF(Table!K163&lt;&gt;"",CONCATENATE("Push",Table!J163,"_Push",Table!K163),CONCATENATE("Push",Table!J163))</f>
        <v>Push1</v>
      </c>
      <c r="C162" s="1" t="str">
        <f>CONCATENATE(Table!B163," = new JavaOpCode(JavaOpCodeTag.",Table!B163,", """,Table!A163,""", JavaOperandType.Inline",Table!D163,", JavaFlowControl.",Table!F163,", ",Table!E163,", JavaStackBehavior.",A162,", JavaStackBehavior.",B162,");")</f>
        <v>Ldc = new JavaOpCode(JavaOpCodeTag.Ldc, "ldc", JavaOperandType.InlineShortConst, JavaFlowControl.Next, 2, JavaStackBehavior.Pop0, JavaStackBehavior.Push1);</v>
      </c>
    </row>
    <row r="163" spans="1:3" x14ac:dyDescent="0.25">
      <c r="A163" s="1" t="str">
        <f>IF(Table!I164&lt;&gt;"",CONCATENATE("Pop",Table!G164,"_Pop",Table!H164,"_Pop",Table!I164),IF(Table!H164&lt;&gt;"",CONCATENATE("Pop",Table!G164,"_Pop",Table!H164),CONCATENATE("Pop",Table!G164)))</f>
        <v>Pop0</v>
      </c>
      <c r="B163" t="str">
        <f>IF(Table!K164&lt;&gt;"",CONCATENATE("Push",Table!J164,"_Push",Table!K164),CONCATENATE("Push",Table!J164))</f>
        <v>Push1</v>
      </c>
      <c r="C163" s="1" t="str">
        <f>CONCATENATE(Table!B164," = new JavaOpCode(JavaOpCodeTag.",Table!B164,", """,Table!A164,""", JavaOperandType.Inline",Table!D164,", JavaFlowControl.",Table!F164,", ",Table!E164,", JavaStackBehavior.",A163,", JavaStackBehavior.",B163,");")</f>
        <v>Ldc_w = new JavaOpCode(JavaOpCodeTag.Ldc_w, "ldc_w", JavaOperandType.InlineConst, JavaFlowControl.Next, 3, JavaStackBehavior.Pop0, JavaStackBehavior.Push1);</v>
      </c>
    </row>
    <row r="164" spans="1:3" x14ac:dyDescent="0.25">
      <c r="A164" s="1" t="str">
        <f>IF(Table!I165&lt;&gt;"",CONCATENATE("Pop",Table!G165,"_Pop",Table!H165,"_Pop",Table!I165),IF(Table!H165&lt;&gt;"",CONCATENATE("Pop",Table!G165,"_Pop",Table!H165),CONCATENATE("Pop",Table!G165)))</f>
        <v>Pop0</v>
      </c>
      <c r="B164" t="str">
        <f>IF(Table!K165&lt;&gt;"",CONCATENATE("Push",Table!J165,"_Push",Table!K165),CONCATENATE("Push",Table!J165))</f>
        <v>Push1</v>
      </c>
      <c r="C164" s="1" t="str">
        <f>CONCATENATE(Table!B165," = new JavaOpCode(JavaOpCodeTag.",Table!B165,", """,Table!A165,""", JavaOperandType.Inline",Table!D165,", JavaFlowControl.",Table!F165,", ",Table!E165,", JavaStackBehavior.",A164,", JavaStackBehavior.",B164,");")</f>
        <v>Ldc2_w = new JavaOpCode(JavaOpCodeTag.Ldc2_w, "ldc2_w", JavaOperandType.InlineConst, JavaFlowControl.Next, 3, JavaStackBehavior.Pop0, JavaStackBehavior.Push1);</v>
      </c>
    </row>
    <row r="165" spans="1:3" x14ac:dyDescent="0.25">
      <c r="A165" s="1" t="str">
        <f>IF(Table!I166&lt;&gt;"",CONCATENATE("Pop",Table!G166,"_Pop",Table!H166,"_Pop",Table!I166),IF(Table!H166&lt;&gt;"",CONCATENATE("Pop",Table!G166,"_Pop",Table!H166),CONCATENATE("Pop",Table!G166)))</f>
        <v>PopI8_PopI8</v>
      </c>
      <c r="B165" t="str">
        <f>IF(Table!K166&lt;&gt;"",CONCATENATE("Push",Table!J166,"_Push",Table!K166),CONCATENATE("Push",Table!J166))</f>
        <v>PushI8</v>
      </c>
      <c r="C165" s="1" t="str">
        <f>CONCATENATE(Table!B166," = new JavaOpCode(JavaOpCodeTag.",Table!B166,", """,Table!A166,""", JavaOperandType.Inline",Table!D166,", JavaFlowControl.",Table!F166,", ",Table!E166,", JavaStackBehavior.",A165,", JavaStackBehavior.",B165,");")</f>
        <v>Ldiv = new JavaOpCode(JavaOpCodeTag.Ldiv, "ldiv", JavaOperandType.InlineNone, JavaFlowControl.Next, 1, JavaStackBehavior.PopI8_PopI8, JavaStackBehavior.PushI8);</v>
      </c>
    </row>
    <row r="166" spans="1:3" x14ac:dyDescent="0.25">
      <c r="A166" s="1" t="str">
        <f>IF(Table!I167&lt;&gt;"",CONCATENATE("Pop",Table!G167,"_Pop",Table!H167,"_Pop",Table!I167),IF(Table!H167&lt;&gt;"",CONCATENATE("Pop",Table!G167,"_Pop",Table!H167),CONCATENATE("Pop",Table!G167)))</f>
        <v>Pop0</v>
      </c>
      <c r="B166" t="str">
        <f>IF(Table!K167&lt;&gt;"",CONCATENATE("Push",Table!J167,"_Push",Table!K167),CONCATENATE("Push",Table!J167))</f>
        <v>PushI8</v>
      </c>
      <c r="C166" s="1" t="str">
        <f>CONCATENATE(Table!B167," = new JavaOpCode(JavaOpCodeTag.",Table!B167,", """,Table!A167,""", JavaOperandType.Inline",Table!D167,", JavaFlowControl.",Table!F167,", ",Table!E167,", JavaStackBehavior.",A166,", JavaStackBehavior.",B166,");")</f>
        <v>Lload = new JavaOpCode(JavaOpCodeTag.Lload, "lload", JavaOperandType.InlineVar, JavaFlowControl.Next, 2, JavaStackBehavior.Pop0, JavaStackBehavior.PushI8);</v>
      </c>
    </row>
    <row r="167" spans="1:3" x14ac:dyDescent="0.25">
      <c r="A167" s="1" t="str">
        <f>IF(Table!I168&lt;&gt;"",CONCATENATE("Pop",Table!G168,"_Pop",Table!H168,"_Pop",Table!I168),IF(Table!H168&lt;&gt;"",CONCATENATE("Pop",Table!G168,"_Pop",Table!H168),CONCATENATE("Pop",Table!G168)))</f>
        <v>Pop0</v>
      </c>
      <c r="B167" t="str">
        <f>IF(Table!K168&lt;&gt;"",CONCATENATE("Push",Table!J168,"_Push",Table!K168),CONCATENATE("Push",Table!J168))</f>
        <v>PushI8</v>
      </c>
      <c r="C167" s="1" t="str">
        <f>CONCATENATE(Table!B168," = new JavaOpCode(JavaOpCodeTag.",Table!B168,", """,Table!A168,""", JavaOperandType.Inline",Table!D168,", JavaFlowControl.",Table!F168,", ",Table!E168,", JavaStackBehavior.",A167,", JavaStackBehavior.",B167,");")</f>
        <v>Lload_0 = new JavaOpCode(JavaOpCodeTag.Lload_0, "lload_0", JavaOperandType.InlineNone, JavaFlowControl.Next, 1, JavaStackBehavior.Pop0, JavaStackBehavior.PushI8);</v>
      </c>
    </row>
    <row r="168" spans="1:3" x14ac:dyDescent="0.25">
      <c r="A168" s="1" t="str">
        <f>IF(Table!I169&lt;&gt;"",CONCATENATE("Pop",Table!G169,"_Pop",Table!H169,"_Pop",Table!I169),IF(Table!H169&lt;&gt;"",CONCATENATE("Pop",Table!G169,"_Pop",Table!H169),CONCATENATE("Pop",Table!G169)))</f>
        <v>Pop0</v>
      </c>
      <c r="B168" t="str">
        <f>IF(Table!K169&lt;&gt;"",CONCATENATE("Push",Table!J169,"_Push",Table!K169),CONCATENATE("Push",Table!J169))</f>
        <v>PushI8</v>
      </c>
      <c r="C168" s="1" t="str">
        <f>CONCATENATE(Table!B169," = new JavaOpCode(JavaOpCodeTag.",Table!B169,", """,Table!A169,""", JavaOperandType.Inline",Table!D169,", JavaFlowControl.",Table!F169,", ",Table!E169,", JavaStackBehavior.",A168,", JavaStackBehavior.",B168,");")</f>
        <v>Lload_1 = new JavaOpCode(JavaOpCodeTag.Lload_1, "lload_1", JavaOperandType.InlineNone, JavaFlowControl.Next, 1, JavaStackBehavior.Pop0, JavaStackBehavior.PushI8);</v>
      </c>
    </row>
    <row r="169" spans="1:3" x14ac:dyDescent="0.25">
      <c r="A169" s="1" t="str">
        <f>IF(Table!I170&lt;&gt;"",CONCATENATE("Pop",Table!G170,"_Pop",Table!H170,"_Pop",Table!I170),IF(Table!H170&lt;&gt;"",CONCATENATE("Pop",Table!G170,"_Pop",Table!H170),CONCATENATE("Pop",Table!G170)))</f>
        <v>Pop0</v>
      </c>
      <c r="B169" t="str">
        <f>IF(Table!K170&lt;&gt;"",CONCATENATE("Push",Table!J170,"_Push",Table!K170),CONCATENATE("Push",Table!J170))</f>
        <v>PushI8</v>
      </c>
      <c r="C169" s="1" t="str">
        <f>CONCATENATE(Table!B170," = new JavaOpCode(JavaOpCodeTag.",Table!B170,", """,Table!A170,""", JavaOperandType.Inline",Table!D170,", JavaFlowControl.",Table!F170,", ",Table!E170,", JavaStackBehavior.",A169,", JavaStackBehavior.",B169,");")</f>
        <v>Lload_2 = new JavaOpCode(JavaOpCodeTag.Lload_2, "lload_2", JavaOperandType.InlineNone, JavaFlowControl.Next, 1, JavaStackBehavior.Pop0, JavaStackBehavior.PushI8);</v>
      </c>
    </row>
    <row r="170" spans="1:3" x14ac:dyDescent="0.25">
      <c r="A170" s="1" t="str">
        <f>IF(Table!I171&lt;&gt;"",CONCATENATE("Pop",Table!G171,"_Pop",Table!H171,"_Pop",Table!I171),IF(Table!H171&lt;&gt;"",CONCATENATE("Pop",Table!G171,"_Pop",Table!H171),CONCATENATE("Pop",Table!G171)))</f>
        <v>Pop0</v>
      </c>
      <c r="B170" t="str">
        <f>IF(Table!K171&lt;&gt;"",CONCATENATE("Push",Table!J171,"_Push",Table!K171),CONCATENATE("Push",Table!J171))</f>
        <v>PushI8</v>
      </c>
      <c r="C170" s="1" t="str">
        <f>CONCATENATE(Table!B171," = new JavaOpCode(JavaOpCodeTag.",Table!B171,", """,Table!A171,""", JavaOperandType.Inline",Table!D171,", JavaFlowControl.",Table!F171,", ",Table!E171,", JavaStackBehavior.",A170,", JavaStackBehavior.",B170,");")</f>
        <v>Lload_3 = new JavaOpCode(JavaOpCodeTag.Lload_3, "lload_3", JavaOperandType.InlineNone, JavaFlowControl.Next, 1, JavaStackBehavior.Pop0, JavaStackBehavior.PushI8);</v>
      </c>
    </row>
    <row r="171" spans="1:3" x14ac:dyDescent="0.25">
      <c r="A171" s="1" t="str">
        <f>IF(Table!I172&lt;&gt;"",CONCATENATE("Pop",Table!G172,"_Pop",Table!H172,"_Pop",Table!I172),IF(Table!H172&lt;&gt;"",CONCATENATE("Pop",Table!G172,"_Pop",Table!H172),CONCATENATE("Pop",Table!G172)))</f>
        <v>PopI8_PopI8</v>
      </c>
      <c r="B171" t="str">
        <f>IF(Table!K172&lt;&gt;"",CONCATENATE("Push",Table!J172,"_Push",Table!K172),CONCATENATE("Push",Table!J172))</f>
        <v>PushI8</v>
      </c>
      <c r="C171" s="1" t="str">
        <f>CONCATENATE(Table!B172," = new JavaOpCode(JavaOpCodeTag.",Table!B172,", """,Table!A172,""", JavaOperandType.Inline",Table!D172,", JavaFlowControl.",Table!F172,", ",Table!E172,", JavaStackBehavior.",A171,", JavaStackBehavior.",B171,");")</f>
        <v>Lmul = new JavaOpCode(JavaOpCodeTag.Lmul, "lmul", JavaOperandType.InlineNone, JavaFlowControl.Next, 1, JavaStackBehavior.PopI8_PopI8, JavaStackBehavior.PushI8);</v>
      </c>
    </row>
    <row r="172" spans="1:3" x14ac:dyDescent="0.25">
      <c r="A172" s="1" t="str">
        <f>IF(Table!I173&lt;&gt;"",CONCATENATE("Pop",Table!G173,"_Pop",Table!H173,"_Pop",Table!I173),IF(Table!H173&lt;&gt;"",CONCATENATE("Pop",Table!G173,"_Pop",Table!H173),CONCATENATE("Pop",Table!G173)))</f>
        <v>PopI8</v>
      </c>
      <c r="B172" t="str">
        <f>IF(Table!K173&lt;&gt;"",CONCATENATE("Push",Table!J173,"_Push",Table!K173),CONCATENATE("Push",Table!J173))</f>
        <v>PushI8</v>
      </c>
      <c r="C172" s="1" t="str">
        <f>CONCATENATE(Table!B173," = new JavaOpCode(JavaOpCodeTag.",Table!B173,", """,Table!A173,""", JavaOperandType.Inline",Table!D173,", JavaFlowControl.",Table!F173,", ",Table!E173,", JavaStackBehavior.",A172,", JavaStackBehavior.",B172,");")</f>
        <v>Lneg = new JavaOpCode(JavaOpCodeTag.Lneg, "lneg", JavaOperandType.InlineNone, JavaFlowControl.Next, 1, JavaStackBehavior.PopI8, JavaStackBehavior.PushI8);</v>
      </c>
    </row>
    <row r="173" spans="1:3" x14ac:dyDescent="0.25">
      <c r="A173" s="1" t="str">
        <f>IF(Table!I174&lt;&gt;"",CONCATENATE("Pop",Table!G174,"_Pop",Table!H174,"_Pop",Table!I174),IF(Table!H174&lt;&gt;"",CONCATENATE("Pop",Table!G174,"_Pop",Table!H174),CONCATENATE("Pop",Table!G174)))</f>
        <v>PopI</v>
      </c>
      <c r="B173" t="str">
        <f>IF(Table!K174&lt;&gt;"",CONCATENATE("Push",Table!J174,"_Push",Table!K174),CONCATENATE("Push",Table!J174))</f>
        <v>Push0</v>
      </c>
      <c r="C173" s="1" t="str">
        <f>CONCATENATE(Table!B174," = new JavaOpCode(JavaOpCodeTag.",Table!B174,", """,Table!A174,""", JavaOperandType.Inline",Table!D174,", JavaFlowControl.",Table!F174,", ",Table!E174,", JavaStackBehavior.",A173,", JavaStackBehavior.",B173,");")</f>
        <v>Lookupswitch = new JavaOpCode(JavaOpCodeTag.Lookupswitch, "lookupswitch", JavaOperandType.InlineLookupSwitch, JavaFlowControl.ConditionalBranch, 0, JavaStackBehavior.PopI, JavaStackBehavior.Push0);</v>
      </c>
    </row>
    <row r="174" spans="1:3" x14ac:dyDescent="0.25">
      <c r="A174" s="1" t="str">
        <f>IF(Table!I175&lt;&gt;"",CONCATENATE("Pop",Table!G175,"_Pop",Table!H175,"_Pop",Table!I175),IF(Table!H175&lt;&gt;"",CONCATENATE("Pop",Table!G175,"_Pop",Table!H175),CONCATENATE("Pop",Table!G175)))</f>
        <v>PopI8_PopI8</v>
      </c>
      <c r="B174" t="str">
        <f>IF(Table!K175&lt;&gt;"",CONCATENATE("Push",Table!J175,"_Push",Table!K175),CONCATENATE("Push",Table!J175))</f>
        <v>PushI8</v>
      </c>
      <c r="C174" s="1" t="str">
        <f>CONCATENATE(Table!B175," = new JavaOpCode(JavaOpCodeTag.",Table!B175,", """,Table!A175,""", JavaOperandType.Inline",Table!D175,", JavaFlowControl.",Table!F175,", ",Table!E175,", JavaStackBehavior.",A174,", JavaStackBehavior.",B174,");")</f>
        <v>Lor = new JavaOpCode(JavaOpCodeTag.Lor, "lor", JavaOperandType.InlineNone, JavaFlowControl.Next, 1, JavaStackBehavior.PopI8_PopI8, JavaStackBehavior.PushI8);</v>
      </c>
    </row>
    <row r="175" spans="1:3" x14ac:dyDescent="0.25">
      <c r="A175" s="1" t="str">
        <f>IF(Table!I176&lt;&gt;"",CONCATENATE("Pop",Table!G176,"_Pop",Table!H176,"_Pop",Table!I176),IF(Table!H176&lt;&gt;"",CONCATENATE("Pop",Table!G176,"_Pop",Table!H176),CONCATENATE("Pop",Table!G176)))</f>
        <v>PopI8_PopI8</v>
      </c>
      <c r="B175" t="str">
        <f>IF(Table!K176&lt;&gt;"",CONCATENATE("Push",Table!J176,"_Push",Table!K176),CONCATENATE("Push",Table!J176))</f>
        <v>PushI8</v>
      </c>
      <c r="C175" s="1" t="str">
        <f>CONCATENATE(Table!B176," = new JavaOpCode(JavaOpCodeTag.",Table!B176,", """,Table!A176,""", JavaOperandType.Inline",Table!D176,", JavaFlowControl.",Table!F176,", ",Table!E176,", JavaStackBehavior.",A175,", JavaStackBehavior.",B175,");")</f>
        <v>Lrem = new JavaOpCode(JavaOpCodeTag.Lrem, "lrem", JavaOperandType.InlineNone, JavaFlowControl.Next, 1, JavaStackBehavior.PopI8_PopI8, JavaStackBehavior.PushI8);</v>
      </c>
    </row>
    <row r="176" spans="1:3" x14ac:dyDescent="0.25">
      <c r="A176" s="1" t="str">
        <f>IF(Table!I177&lt;&gt;"",CONCATENATE("Pop",Table!G177,"_Pop",Table!H177,"_Pop",Table!I177),IF(Table!H177&lt;&gt;"",CONCATENATE("Pop",Table!G177,"_Pop",Table!H177),CONCATENATE("Pop",Table!G177)))</f>
        <v>PopI8</v>
      </c>
      <c r="B176" t="str">
        <f>IF(Table!K177&lt;&gt;"",CONCATENATE("Push",Table!J177,"_Push",Table!K177),CONCATENATE("Push",Table!J177))</f>
        <v>Push0</v>
      </c>
      <c r="C176" s="1" t="str">
        <f>CONCATENATE(Table!B177," = new JavaOpCode(JavaOpCodeTag.",Table!B177,", """,Table!A177,""", JavaOperandType.Inline",Table!D177,", JavaFlowControl.",Table!F177,", ",Table!E177,", JavaStackBehavior.",A176,", JavaStackBehavior.",B176,");")</f>
        <v>Lreturn = new JavaOpCode(JavaOpCodeTag.Lreturn, "lreturn", JavaOperandType.InlineNone, JavaFlowControl.Return, 1, JavaStackBehavior.PopI8, JavaStackBehavior.Push0);</v>
      </c>
    </row>
    <row r="177" spans="1:3" x14ac:dyDescent="0.25">
      <c r="A177" s="1" t="str">
        <f>IF(Table!I178&lt;&gt;"",CONCATENATE("Pop",Table!G178,"_Pop",Table!H178,"_Pop",Table!I178),IF(Table!H178&lt;&gt;"",CONCATENATE("Pop",Table!G178,"_Pop",Table!H178),CONCATENATE("Pop",Table!G178)))</f>
        <v>PopI8_PopI</v>
      </c>
      <c r="B177" t="str">
        <f>IF(Table!K178&lt;&gt;"",CONCATENATE("Push",Table!J178,"_Push",Table!K178),CONCATENATE("Push",Table!J178))</f>
        <v>PushI8</v>
      </c>
      <c r="C177" s="1" t="str">
        <f>CONCATENATE(Table!B178," = new JavaOpCode(JavaOpCodeTag.",Table!B178,", """,Table!A178,""", JavaOperandType.Inline",Table!D178,", JavaFlowControl.",Table!F178,", ",Table!E178,", JavaStackBehavior.",A177,", JavaStackBehavior.",B177,");")</f>
        <v>Lshl = new JavaOpCode(JavaOpCodeTag.Lshl, "lshl", JavaOperandType.InlineNone, JavaFlowControl.Next, 1, JavaStackBehavior.PopI8_PopI, JavaStackBehavior.PushI8);</v>
      </c>
    </row>
    <row r="178" spans="1:3" x14ac:dyDescent="0.25">
      <c r="A178" s="1" t="str">
        <f>IF(Table!I179&lt;&gt;"",CONCATENATE("Pop",Table!G179,"_Pop",Table!H179,"_Pop",Table!I179),IF(Table!H179&lt;&gt;"",CONCATENATE("Pop",Table!G179,"_Pop",Table!H179),CONCATENATE("Pop",Table!G179)))</f>
        <v>PopI8_PopI</v>
      </c>
      <c r="B178" t="str">
        <f>IF(Table!K179&lt;&gt;"",CONCATENATE("Push",Table!J179,"_Push",Table!K179),CONCATENATE("Push",Table!J179))</f>
        <v>PushI8</v>
      </c>
      <c r="C178" s="1" t="str">
        <f>CONCATENATE(Table!B179," = new JavaOpCode(JavaOpCodeTag.",Table!B179,", """,Table!A179,""", JavaOperandType.Inline",Table!D179,", JavaFlowControl.",Table!F179,", ",Table!E179,", JavaStackBehavior.",A178,", JavaStackBehavior.",B178,");")</f>
        <v>Lshr = new JavaOpCode(JavaOpCodeTag.Lshr, "lshr", JavaOperandType.InlineNone, JavaFlowControl.Next, 1, JavaStackBehavior.PopI8_PopI, JavaStackBehavior.PushI8);</v>
      </c>
    </row>
    <row r="179" spans="1:3" x14ac:dyDescent="0.25">
      <c r="A179" s="1" t="str">
        <f>IF(Table!I180&lt;&gt;"",CONCATENATE("Pop",Table!G180,"_Pop",Table!H180,"_Pop",Table!I180),IF(Table!H180&lt;&gt;"",CONCATENATE("Pop",Table!G180,"_Pop",Table!H180),CONCATENATE("Pop",Table!G180)))</f>
        <v>PopI8</v>
      </c>
      <c r="B179" t="str">
        <f>IF(Table!K180&lt;&gt;"",CONCATENATE("Push",Table!J180,"_Push",Table!K180),CONCATENATE("Push",Table!J180))</f>
        <v>Push0</v>
      </c>
      <c r="C179" s="1" t="str">
        <f>CONCATENATE(Table!B180," = new JavaOpCode(JavaOpCodeTag.",Table!B180,", """,Table!A180,""", JavaOperandType.Inline",Table!D180,", JavaFlowControl.",Table!F180,", ",Table!E180,", JavaStackBehavior.",A179,", JavaStackBehavior.",B179,");")</f>
        <v>Lstore = new JavaOpCode(JavaOpCodeTag.Lstore, "lstore", JavaOperandType.InlineVar, JavaFlowControl.Next, 2, JavaStackBehavior.PopI8, JavaStackBehavior.Push0);</v>
      </c>
    </row>
    <row r="180" spans="1:3" x14ac:dyDescent="0.25">
      <c r="A180" s="1" t="str">
        <f>IF(Table!I181&lt;&gt;"",CONCATENATE("Pop",Table!G181,"_Pop",Table!H181,"_Pop",Table!I181),IF(Table!H181&lt;&gt;"",CONCATENATE("Pop",Table!G181,"_Pop",Table!H181),CONCATENATE("Pop",Table!G181)))</f>
        <v>PopI8</v>
      </c>
      <c r="B180" t="str">
        <f>IF(Table!K181&lt;&gt;"",CONCATENATE("Push",Table!J181,"_Push",Table!K181),CONCATENATE("Push",Table!J181))</f>
        <v>Push0</v>
      </c>
      <c r="C180" s="1" t="str">
        <f>CONCATENATE(Table!B181," = new JavaOpCode(JavaOpCodeTag.",Table!B181,", """,Table!A181,""", JavaOperandType.Inline",Table!D181,", JavaFlowControl.",Table!F181,", ",Table!E181,", JavaStackBehavior.",A180,", JavaStackBehavior.",B180,");")</f>
        <v>Lstore_0 = new JavaOpCode(JavaOpCodeTag.Lstore_0, "lstore_0", JavaOperandType.InlineNone, JavaFlowControl.Next, 1, JavaStackBehavior.PopI8, JavaStackBehavior.Push0);</v>
      </c>
    </row>
    <row r="181" spans="1:3" x14ac:dyDescent="0.25">
      <c r="A181" s="1" t="str">
        <f>IF(Table!I182&lt;&gt;"",CONCATENATE("Pop",Table!G182,"_Pop",Table!H182,"_Pop",Table!I182),IF(Table!H182&lt;&gt;"",CONCATENATE("Pop",Table!G182,"_Pop",Table!H182),CONCATENATE("Pop",Table!G182)))</f>
        <v>PopI8</v>
      </c>
      <c r="B181" t="str">
        <f>IF(Table!K182&lt;&gt;"",CONCATENATE("Push",Table!J182,"_Push",Table!K182),CONCATENATE("Push",Table!J182))</f>
        <v>Push0</v>
      </c>
      <c r="C181" s="1" t="str">
        <f>CONCATENATE(Table!B182," = new JavaOpCode(JavaOpCodeTag.",Table!B182,", """,Table!A182,""", JavaOperandType.Inline",Table!D182,", JavaFlowControl.",Table!F182,", ",Table!E182,", JavaStackBehavior.",A181,", JavaStackBehavior.",B181,");")</f>
        <v>Lstore_1 = new JavaOpCode(JavaOpCodeTag.Lstore_1, "lstore_1", JavaOperandType.InlineNone, JavaFlowControl.Next, 1, JavaStackBehavior.PopI8, JavaStackBehavior.Push0);</v>
      </c>
    </row>
    <row r="182" spans="1:3" x14ac:dyDescent="0.25">
      <c r="A182" s="1" t="str">
        <f>IF(Table!I183&lt;&gt;"",CONCATENATE("Pop",Table!G183,"_Pop",Table!H183,"_Pop",Table!I183),IF(Table!H183&lt;&gt;"",CONCATENATE("Pop",Table!G183,"_Pop",Table!H183),CONCATENATE("Pop",Table!G183)))</f>
        <v>PopI8</v>
      </c>
      <c r="B182" t="str">
        <f>IF(Table!K183&lt;&gt;"",CONCATENATE("Push",Table!J183,"_Push",Table!K183),CONCATENATE("Push",Table!J183))</f>
        <v>Push0</v>
      </c>
      <c r="C182" s="1" t="str">
        <f>CONCATENATE(Table!B183," = new JavaOpCode(JavaOpCodeTag.",Table!B183,", """,Table!A183,""", JavaOperandType.Inline",Table!D183,", JavaFlowControl.",Table!F183,", ",Table!E183,", JavaStackBehavior.",A182,", JavaStackBehavior.",B182,");")</f>
        <v>Lstore_2 = new JavaOpCode(JavaOpCodeTag.Lstore_2, "lstore_2", JavaOperandType.InlineNone, JavaFlowControl.Next, 1, JavaStackBehavior.PopI8, JavaStackBehavior.Push0);</v>
      </c>
    </row>
    <row r="183" spans="1:3" x14ac:dyDescent="0.25">
      <c r="A183" s="1" t="str">
        <f>IF(Table!I184&lt;&gt;"",CONCATENATE("Pop",Table!G184,"_Pop",Table!H184,"_Pop",Table!I184),IF(Table!H184&lt;&gt;"",CONCATENATE("Pop",Table!G184,"_Pop",Table!H184),CONCATENATE("Pop",Table!G184)))</f>
        <v>PopI8</v>
      </c>
      <c r="B183" t="str">
        <f>IF(Table!K184&lt;&gt;"",CONCATENATE("Push",Table!J184,"_Push",Table!K184),CONCATENATE("Push",Table!J184))</f>
        <v>Push0</v>
      </c>
      <c r="C183" s="1" t="str">
        <f>CONCATENATE(Table!B184," = new JavaOpCode(JavaOpCodeTag.",Table!B184,", """,Table!A184,""", JavaOperandType.Inline",Table!D184,", JavaFlowControl.",Table!F184,", ",Table!E184,", JavaStackBehavior.",A183,", JavaStackBehavior.",B183,");")</f>
        <v>Lstore_3 = new JavaOpCode(JavaOpCodeTag.Lstore_3, "lstore_3", JavaOperandType.InlineNone, JavaFlowControl.Next, 1, JavaStackBehavior.PopI8, JavaStackBehavior.Push0);</v>
      </c>
    </row>
    <row r="184" spans="1:3" x14ac:dyDescent="0.25">
      <c r="A184" s="1" t="str">
        <f>IF(Table!I185&lt;&gt;"",CONCATENATE("Pop",Table!G185,"_Pop",Table!H185,"_Pop",Table!I185),IF(Table!H185&lt;&gt;"",CONCATENATE("Pop",Table!G185,"_Pop",Table!H185),CONCATENATE("Pop",Table!G185)))</f>
        <v>PopI8_PopI8</v>
      </c>
      <c r="B184" t="str">
        <f>IF(Table!K185&lt;&gt;"",CONCATENATE("Push",Table!J185,"_Push",Table!K185),CONCATENATE("Push",Table!J185))</f>
        <v>PushI8</v>
      </c>
      <c r="C184" s="1" t="str">
        <f>CONCATENATE(Table!B185," = new JavaOpCode(JavaOpCodeTag.",Table!B185,", """,Table!A185,""", JavaOperandType.Inline",Table!D185,", JavaFlowControl.",Table!F185,", ",Table!E185,", JavaStackBehavior.",A184,", JavaStackBehavior.",B184,");")</f>
        <v>Lsub = new JavaOpCode(JavaOpCodeTag.Lsub, "lsub", JavaOperandType.InlineNone, JavaFlowControl.Next, 1, JavaStackBehavior.PopI8_PopI8, JavaStackBehavior.PushI8);</v>
      </c>
    </row>
    <row r="185" spans="1:3" x14ac:dyDescent="0.25">
      <c r="A185" s="1" t="str">
        <f>IF(Table!I186&lt;&gt;"",CONCATENATE("Pop",Table!G186,"_Pop",Table!H186,"_Pop",Table!I186),IF(Table!H186&lt;&gt;"",CONCATENATE("Pop",Table!G186,"_Pop",Table!H186),CONCATENATE("Pop",Table!G186)))</f>
        <v>PopI8_PopI</v>
      </c>
      <c r="B185" t="str">
        <f>IF(Table!K186&lt;&gt;"",CONCATENATE("Push",Table!J186,"_Push",Table!K186),CONCATENATE("Push",Table!J186))</f>
        <v>PushI8</v>
      </c>
      <c r="C185" s="1" t="str">
        <f>CONCATENATE(Table!B186," = new JavaOpCode(JavaOpCodeTag.",Table!B186,", """,Table!A186,""", JavaOperandType.Inline",Table!D186,", JavaFlowControl.",Table!F186,", ",Table!E186,", JavaStackBehavior.",A185,", JavaStackBehavior.",B185,");")</f>
        <v>Lushr = new JavaOpCode(JavaOpCodeTag.Lushr, "lushr", JavaOperandType.InlineNone, JavaFlowControl.Next, 1, JavaStackBehavior.PopI8_PopI, JavaStackBehavior.PushI8);</v>
      </c>
    </row>
    <row r="186" spans="1:3" x14ac:dyDescent="0.25">
      <c r="A186" s="1" t="str">
        <f>IF(Table!I187&lt;&gt;"",CONCATENATE("Pop",Table!G187,"_Pop",Table!H187,"_Pop",Table!I187),IF(Table!H187&lt;&gt;"",CONCATENATE("Pop",Table!G187,"_Pop",Table!H187),CONCATENATE("Pop",Table!G187)))</f>
        <v>PopI8_PopI8</v>
      </c>
      <c r="B186" t="str">
        <f>IF(Table!K187&lt;&gt;"",CONCATENATE("Push",Table!J187,"_Push",Table!K187),CONCATENATE("Push",Table!J187))</f>
        <v>PushI8</v>
      </c>
      <c r="C186" s="1" t="str">
        <f>CONCATENATE(Table!B187," = new JavaOpCode(JavaOpCodeTag.",Table!B187,", """,Table!A187,""", JavaOperandType.Inline",Table!D187,", JavaFlowControl.",Table!F187,", ",Table!E187,", JavaStackBehavior.",A186,", JavaStackBehavior.",B186,");")</f>
        <v>Lxor = new JavaOpCode(JavaOpCodeTag.Lxor, "lxor", JavaOperandType.InlineNone, JavaFlowControl.Next, 1, JavaStackBehavior.PopI8_PopI8, JavaStackBehavior.PushI8);</v>
      </c>
    </row>
    <row r="187" spans="1:3" x14ac:dyDescent="0.25">
      <c r="A187" s="1" t="str">
        <f>IF(Table!I188&lt;&gt;"",CONCATENATE("Pop",Table!G188,"_Pop",Table!H188,"_Pop",Table!I188),IF(Table!H188&lt;&gt;"",CONCATENATE("Pop",Table!G188,"_Pop",Table!H188),CONCATENATE("Pop",Table!G188)))</f>
        <v>PopRef</v>
      </c>
      <c r="B187" t="str">
        <f>IF(Table!K188&lt;&gt;"",CONCATENATE("Push",Table!J188,"_Push",Table!K188),CONCATENATE("Push",Table!J188))</f>
        <v>Push0</v>
      </c>
      <c r="C187" s="1" t="str">
        <f>CONCATENATE(Table!B188," = new JavaOpCode(JavaOpCodeTag.",Table!B188,", """,Table!A188,""", JavaOperandType.Inline",Table!D188,", JavaFlowControl.",Table!F188,", ",Table!E188,", JavaStackBehavior.",A187,", JavaStackBehavior.",B187,");")</f>
        <v>Monitorenter = new JavaOpCode(JavaOpCodeTag.Monitorenter, "monitorenter", JavaOperandType.InlineNone, JavaFlowControl.Next, 1, JavaStackBehavior.PopRef, JavaStackBehavior.Push0);</v>
      </c>
    </row>
    <row r="188" spans="1:3" x14ac:dyDescent="0.25">
      <c r="A188" s="1" t="str">
        <f>IF(Table!I189&lt;&gt;"",CONCATENATE("Pop",Table!G189,"_Pop",Table!H189,"_Pop",Table!I189),IF(Table!H189&lt;&gt;"",CONCATENATE("Pop",Table!G189,"_Pop",Table!H189),CONCATENATE("Pop",Table!G189)))</f>
        <v>PopRef</v>
      </c>
      <c r="B188" t="str">
        <f>IF(Table!K189&lt;&gt;"",CONCATENATE("Push",Table!J189,"_Push",Table!K189),CONCATENATE("Push",Table!J189))</f>
        <v>Push0</v>
      </c>
      <c r="C188" s="1" t="str">
        <f>CONCATENATE(Table!B189," = new JavaOpCode(JavaOpCodeTag.",Table!B189,", """,Table!A189,""", JavaOperandType.Inline",Table!D189,", JavaFlowControl.",Table!F189,", ",Table!E189,", JavaStackBehavior.",A188,", JavaStackBehavior.",B188,");")</f>
        <v>Monitorexit = new JavaOpCode(JavaOpCodeTag.Monitorexit, "monitorexit", JavaOperandType.InlineNone, JavaFlowControl.Next, 1, JavaStackBehavior.PopRef, JavaStackBehavior.Push0);</v>
      </c>
    </row>
    <row r="189" spans="1:3" x14ac:dyDescent="0.25">
      <c r="A189" s="1" t="str">
        <f>IF(Table!I190&lt;&gt;"",CONCATENATE("Pop",Table!G190,"_Pop",Table!H190,"_Pop",Table!I190),IF(Table!H190&lt;&gt;"",CONCATENATE("Pop",Table!G190,"_Pop",Table!H190),CONCATENATE("Pop",Table!G190)))</f>
        <v>PopVar</v>
      </c>
      <c r="B189" t="str">
        <f>IF(Table!K190&lt;&gt;"",CONCATENATE("Push",Table!J190,"_Push",Table!K190),CONCATENATE("Push",Table!J190))</f>
        <v>PushRef</v>
      </c>
      <c r="C189" s="1" t="str">
        <f>CONCATENATE(Table!B190," = new JavaOpCode(JavaOpCodeTag.",Table!B190,", """,Table!A190,""", JavaOperandType.Inline",Table!D190,", JavaFlowControl.",Table!F190,", ",Table!E190,", JavaStackBehavior.",A189,", JavaStackBehavior.",B189,");")</f>
        <v>Multianewarray = new JavaOpCode(JavaOpCodeTag.Multianewarray, "multianewarray", JavaOperandType.InlineType_U1, JavaFlowControl.Next, 4, JavaStackBehavior.PopVar, JavaStackBehavior.PushRef);</v>
      </c>
    </row>
    <row r="190" spans="1:3" x14ac:dyDescent="0.25">
      <c r="A190" s="1" t="str">
        <f>IF(Table!I191&lt;&gt;"",CONCATENATE("Pop",Table!G191,"_Pop",Table!H191,"_Pop",Table!I191),IF(Table!H191&lt;&gt;"",CONCATENATE("Pop",Table!G191,"_Pop",Table!H191),CONCATENATE("Pop",Table!G191)))</f>
        <v>Pop0</v>
      </c>
      <c r="B190" t="str">
        <f>IF(Table!K191&lt;&gt;"",CONCATENATE("Push",Table!J191,"_Push",Table!K191),CONCATENATE("Push",Table!J191))</f>
        <v>PushRef</v>
      </c>
      <c r="C190" s="1" t="str">
        <f>CONCATENATE(Table!B191," = new JavaOpCode(JavaOpCodeTag.",Table!B191,", """,Table!A191,""", JavaOperandType.Inline",Table!D191,", JavaFlowControl.",Table!F191,", ",Table!E191,", JavaStackBehavior.",A190,", JavaStackBehavior.",B190,");")</f>
        <v>New = new JavaOpCode(JavaOpCodeTag.New, "new", JavaOperandType.InlineType, JavaFlowControl.Next, 3, JavaStackBehavior.Pop0, JavaStackBehavior.PushRef);</v>
      </c>
    </row>
    <row r="191" spans="1:3" x14ac:dyDescent="0.25">
      <c r="A191" s="1" t="str">
        <f>IF(Table!I192&lt;&gt;"",CONCATENATE("Pop",Table!G192,"_Pop",Table!H192,"_Pop",Table!I192),IF(Table!H192&lt;&gt;"",CONCATENATE("Pop",Table!G192,"_Pop",Table!H192),CONCATENATE("Pop",Table!G192)))</f>
        <v>PopI</v>
      </c>
      <c r="B191" t="str">
        <f>IF(Table!K192&lt;&gt;"",CONCATENATE("Push",Table!J192,"_Push",Table!K192),CONCATENATE("Push",Table!J192))</f>
        <v>PushRef</v>
      </c>
      <c r="C191" s="1" t="str">
        <f>CONCATENATE(Table!B192," = new JavaOpCode(JavaOpCodeTag.",Table!B192,", """,Table!A192,""", JavaOperandType.Inline",Table!D192,", JavaFlowControl.",Table!F192,", ",Table!E192,", JavaStackBehavior.",A191,", JavaStackBehavior.",B191,");")</f>
        <v>Newarray = new JavaOpCode(JavaOpCodeTag.Newarray, "newarray", JavaOperandType.InlineArrayType, JavaFlowControl.Next, 2, JavaStackBehavior.PopI, JavaStackBehavior.PushRef);</v>
      </c>
    </row>
    <row r="192" spans="1:3" x14ac:dyDescent="0.25">
      <c r="A192" s="1" t="str">
        <f>IF(Table!I193&lt;&gt;"",CONCATENATE("Pop",Table!G193,"_Pop",Table!H193,"_Pop",Table!I193),IF(Table!H193&lt;&gt;"",CONCATENATE("Pop",Table!G193,"_Pop",Table!H193),CONCATENATE("Pop",Table!G193)))</f>
        <v>Pop0</v>
      </c>
      <c r="B192" t="str">
        <f>IF(Table!K193&lt;&gt;"",CONCATENATE("Push",Table!J193,"_Push",Table!K193),CONCATENATE("Push",Table!J193))</f>
        <v>Push0</v>
      </c>
      <c r="C192" s="1" t="str">
        <f>CONCATENATE(Table!B193," = new JavaOpCode(JavaOpCodeTag.",Table!B193,", """,Table!A193,""", JavaOperandType.Inline",Table!D193,", JavaFlowControl.",Table!F193,", ",Table!E193,", JavaStackBehavior.",A192,", JavaStackBehavior.",B192,");")</f>
        <v>Nop = new JavaOpCode(JavaOpCodeTag.Nop, "nop", JavaOperandType.InlineNone, JavaFlowControl.Next, 1, JavaStackBehavior.Pop0, JavaStackBehavior.Push0);</v>
      </c>
    </row>
    <row r="193" spans="1:3" x14ac:dyDescent="0.25">
      <c r="A193" s="1" t="str">
        <f>IF(Table!I194&lt;&gt;"",CONCATENATE("Pop",Table!G194,"_Pop",Table!H194,"_Pop",Table!I194),IF(Table!H194&lt;&gt;"",CONCATENATE("Pop",Table!G194,"_Pop",Table!H194),CONCATENATE("Pop",Table!G194)))</f>
        <v>Pop1</v>
      </c>
      <c r="B193" t="str">
        <f>IF(Table!K194&lt;&gt;"",CONCATENATE("Push",Table!J194,"_Push",Table!K194),CONCATENATE("Push",Table!J194))</f>
        <v>Push0</v>
      </c>
      <c r="C193" s="1" t="str">
        <f>CONCATENATE(Table!B194," = new JavaOpCode(JavaOpCodeTag.",Table!B194,", """,Table!A194,""", JavaOperandType.Inline",Table!D194,", JavaFlowControl.",Table!F194,", ",Table!E194,", JavaStackBehavior.",A193,", JavaStackBehavior.",B193,");")</f>
        <v>Pop = new JavaOpCode(JavaOpCodeTag.Pop, "pop", JavaOperandType.InlineNone, JavaFlowControl.Next, 1, JavaStackBehavior.Pop1, JavaStackBehavior.Push0);</v>
      </c>
    </row>
    <row r="194" spans="1:3" x14ac:dyDescent="0.25">
      <c r="A194" s="1" t="str">
        <f>IF(Table!I195&lt;&gt;"",CONCATENATE("Pop",Table!G195,"_Pop",Table!H195,"_Pop",Table!I195),IF(Table!H195&lt;&gt;"",CONCATENATE("Pop",Table!G195,"_Pop",Table!H195),CONCATENATE("Pop",Table!G195)))</f>
        <v>Pop1</v>
      </c>
      <c r="B194" t="str">
        <f>IF(Table!K195&lt;&gt;"",CONCATENATE("Push",Table!J195,"_Push",Table!K195),CONCATENATE("Push",Table!J195))</f>
        <v>Push0</v>
      </c>
      <c r="C194" s="1" t="str">
        <f>CONCATENATE(Table!B195," = new JavaOpCode(JavaOpCodeTag.",Table!B195,", """,Table!A195,""", JavaOperandType.Inline",Table!D195,", JavaFlowControl.",Table!F195,", ",Table!E195,", JavaStackBehavior.",A194,", JavaStackBehavior.",B194,");")</f>
        <v>Pop2 = new JavaOpCode(JavaOpCodeTag.Pop2, "pop2", JavaOperandType.InlineNone, JavaFlowControl.Next, 1, JavaStackBehavior.Pop1, JavaStackBehavior.Push0);</v>
      </c>
    </row>
    <row r="195" spans="1:3" x14ac:dyDescent="0.25">
      <c r="A195" s="1" t="str">
        <f>IF(Table!I196&lt;&gt;"",CONCATENATE("Pop",Table!G196,"_Pop",Table!H196,"_Pop",Table!I196),IF(Table!H196&lt;&gt;"",CONCATENATE("Pop",Table!G196,"_Pop",Table!H196),CONCATENATE("Pop",Table!G196)))</f>
        <v>PopRef_Pop1</v>
      </c>
      <c r="B195" t="str">
        <f>IF(Table!K196&lt;&gt;"",CONCATENATE("Push",Table!J196,"_Push",Table!K196),CONCATENATE("Push",Table!J196))</f>
        <v>Push0</v>
      </c>
      <c r="C195" s="1" t="str">
        <f>CONCATENATE(Table!B196," = new JavaOpCode(JavaOpCodeTag.",Table!B196,", """,Table!A196,""", JavaOperandType.Inline",Table!D196,", JavaFlowControl.",Table!F196,", ",Table!E196,", JavaStackBehavior.",A195,", JavaStackBehavior.",B195,");")</f>
        <v>Putfield = new JavaOpCode(JavaOpCodeTag.Putfield, "putfield", JavaOperandType.InlineField, JavaFlowControl.Next, 3, JavaStackBehavior.PopRef_Pop1, JavaStackBehavior.Push0);</v>
      </c>
    </row>
    <row r="196" spans="1:3" x14ac:dyDescent="0.25">
      <c r="A196" s="1" t="str">
        <f>IF(Table!I197&lt;&gt;"",CONCATENATE("Pop",Table!G197,"_Pop",Table!H197,"_Pop",Table!I197),IF(Table!H197&lt;&gt;"",CONCATENATE("Pop",Table!G197,"_Pop",Table!H197),CONCATENATE("Pop",Table!G197)))</f>
        <v>Pop1</v>
      </c>
      <c r="B196" t="str">
        <f>IF(Table!K197&lt;&gt;"",CONCATENATE("Push",Table!J197,"_Push",Table!K197),CONCATENATE("Push",Table!J197))</f>
        <v>Push0</v>
      </c>
      <c r="C196" s="1" t="str">
        <f>CONCATENATE(Table!B197," = new JavaOpCode(JavaOpCodeTag.",Table!B197,", """,Table!A197,""", JavaOperandType.Inline",Table!D197,", JavaFlowControl.",Table!F197,", ",Table!E197,", JavaStackBehavior.",A196,", JavaStackBehavior.",B196,");")</f>
        <v>Putstatic = new JavaOpCode(JavaOpCodeTag.Putstatic, "putstatic", JavaOperandType.InlineField, JavaFlowControl.Next, 3, JavaStackBehavior.Pop1, JavaStackBehavior.Push0);</v>
      </c>
    </row>
    <row r="197" spans="1:3" x14ac:dyDescent="0.25">
      <c r="A197" s="1" t="str">
        <f>IF(Table!I198&lt;&gt;"",CONCATENATE("Pop",Table!G198,"_Pop",Table!H198,"_Pop",Table!I198),IF(Table!H198&lt;&gt;"",CONCATENATE("Pop",Table!G198,"_Pop",Table!H198),CONCATENATE("Pop",Table!G198)))</f>
        <v>Pop0</v>
      </c>
      <c r="B197" t="str">
        <f>IF(Table!K198&lt;&gt;"",CONCATENATE("Push",Table!J198,"_Push",Table!K198),CONCATENATE("Push",Table!J198))</f>
        <v>Push0</v>
      </c>
      <c r="C197" s="1" t="str">
        <f>CONCATENATE(Table!B198," = new JavaOpCode(JavaOpCodeTag.",Table!B198,", """,Table!A198,""", JavaOperandType.Inline",Table!D198,", JavaFlowControl.",Table!F198,", ",Table!E198,", JavaStackBehavior.",A197,", JavaStackBehavior.",B197,");")</f>
        <v>Ret = new JavaOpCode(JavaOpCodeTag.Ret, "ret", JavaOperandType.InlineVar, JavaFlowControl.Return, 2, JavaStackBehavior.Pop0, JavaStackBehavior.Push0);</v>
      </c>
    </row>
    <row r="198" spans="1:3" x14ac:dyDescent="0.25">
      <c r="A198" s="1" t="str">
        <f>IF(Table!I199&lt;&gt;"",CONCATENATE("Pop",Table!G199,"_Pop",Table!H199,"_Pop",Table!I199),IF(Table!H199&lt;&gt;"",CONCATENATE("Pop",Table!G199,"_Pop",Table!H199),CONCATENATE("Pop",Table!G199)))</f>
        <v>Pop0</v>
      </c>
      <c r="B198" t="str">
        <f>IF(Table!K199&lt;&gt;"",CONCATENATE("Push",Table!J199,"_Push",Table!K199),CONCATENATE("Push",Table!J199))</f>
        <v>Push0</v>
      </c>
      <c r="C198" s="1" t="str">
        <f>CONCATENATE(Table!B199," = new JavaOpCode(JavaOpCodeTag.",Table!B199,", """,Table!A199,""", JavaOperandType.Inline",Table!D199,", JavaFlowControl.",Table!F199,", ",Table!E199,", JavaStackBehavior.",A198,", JavaStackBehavior.",B198,");")</f>
        <v>Return = new JavaOpCode(JavaOpCodeTag.Return, "return", JavaOperandType.InlineNone, JavaFlowControl.Return, 1, JavaStackBehavior.Pop0, JavaStackBehavior.Push0);</v>
      </c>
    </row>
    <row r="199" spans="1:3" x14ac:dyDescent="0.25">
      <c r="A199" s="1" t="str">
        <f>IF(Table!I200&lt;&gt;"",CONCATENATE("Pop",Table!G200,"_Pop",Table!H200,"_Pop",Table!I200),IF(Table!H200&lt;&gt;"",CONCATENATE("Pop",Table!G200,"_Pop",Table!H200),CONCATENATE("Pop",Table!G200)))</f>
        <v>PopRef_PopI</v>
      </c>
      <c r="B199" t="str">
        <f>IF(Table!K200&lt;&gt;"",CONCATENATE("Push",Table!J200,"_Push",Table!K200),CONCATENATE("Push",Table!J200))</f>
        <v>PushI</v>
      </c>
      <c r="C199" s="1" t="str">
        <f>CONCATENATE(Table!B200," = new JavaOpCode(JavaOpCodeTag.",Table!B200,", """,Table!A200,""", JavaOperandType.Inline",Table!D200,", JavaFlowControl.",Table!F200,", ",Table!E200,", JavaStackBehavior.",A199,", JavaStackBehavior.",B199,");")</f>
        <v>Saload = new JavaOpCode(JavaOpCodeTag.Saload, "saload", JavaOperandType.InlineNone, JavaFlowControl.Next, 1, JavaStackBehavior.PopRef_PopI, JavaStackBehavior.PushI);</v>
      </c>
    </row>
    <row r="200" spans="1:3" x14ac:dyDescent="0.25">
      <c r="A200" s="1" t="str">
        <f>IF(Table!I201&lt;&gt;"",CONCATENATE("Pop",Table!G201,"_Pop",Table!H201,"_Pop",Table!I201),IF(Table!H201&lt;&gt;"",CONCATENATE("Pop",Table!G201,"_Pop",Table!H201),CONCATENATE("Pop",Table!G201)))</f>
        <v>PopRef_PopI_PopI</v>
      </c>
      <c r="B200" t="str">
        <f>IF(Table!K201&lt;&gt;"",CONCATENATE("Push",Table!J201,"_Push",Table!K201),CONCATENATE("Push",Table!J201))</f>
        <v>Push0</v>
      </c>
      <c r="C200" s="1" t="str">
        <f>CONCATENATE(Table!B201," = new JavaOpCode(JavaOpCodeTag.",Table!B201,", """,Table!A201,""", JavaOperandType.Inline",Table!D201,", JavaFlowControl.",Table!F201,", ",Table!E201,", JavaStackBehavior.",A200,", JavaStackBehavior.",B200,");")</f>
        <v>Sastore = new JavaOpCode(JavaOpCodeTag.Sastore, "sastore", JavaOperandType.InlineNone, JavaFlowControl.Next, 1, JavaStackBehavior.PopRef_PopI_PopI, JavaStackBehavior.Push0);</v>
      </c>
    </row>
    <row r="201" spans="1:3" x14ac:dyDescent="0.25">
      <c r="A201" s="1" t="str">
        <f>IF(Table!I202&lt;&gt;"",CONCATENATE("Pop",Table!G202,"_Pop",Table!H202,"_Pop",Table!I202),IF(Table!H202&lt;&gt;"",CONCATENATE("Pop",Table!G202,"_Pop",Table!H202),CONCATENATE("Pop",Table!G202)))</f>
        <v>Pop0</v>
      </c>
      <c r="B201" t="str">
        <f>IF(Table!K202&lt;&gt;"",CONCATENATE("Push",Table!J202,"_Push",Table!K202),CONCATENATE("Push",Table!J202))</f>
        <v>PushI</v>
      </c>
      <c r="C201" s="1" t="str">
        <f>CONCATENATE(Table!B202," = new JavaOpCode(JavaOpCodeTag.",Table!B202,", """,Table!A202,""", JavaOperandType.Inline",Table!D202,", JavaFlowControl.",Table!F202,", ",Table!E202,", JavaStackBehavior.",A201,", JavaStackBehavior.",B201,");")</f>
        <v>Sipush = new JavaOpCode(JavaOpCodeTag.Sipush, "sipush", JavaOperandType.InlineI2, JavaFlowControl.Next, 3, JavaStackBehavior.Pop0, JavaStackBehavior.PushI);</v>
      </c>
    </row>
    <row r="202" spans="1:3" x14ac:dyDescent="0.25">
      <c r="A202" s="1" t="str">
        <f>IF(Table!I203&lt;&gt;"",CONCATENATE("Pop",Table!G203,"_Pop",Table!H203,"_Pop",Table!I203),IF(Table!H203&lt;&gt;"",CONCATENATE("Pop",Table!G203,"_Pop",Table!H203),CONCATENATE("Pop",Table!G203)))</f>
        <v>Pop1_Pop1</v>
      </c>
      <c r="B202" t="str">
        <f>IF(Table!K203&lt;&gt;"",CONCATENATE("Push",Table!J203,"_Push",Table!K203),CONCATENATE("Push",Table!J203))</f>
        <v>Push1</v>
      </c>
      <c r="C202" s="1" t="str">
        <f>CONCATENATE(Table!B203," = new JavaOpCode(JavaOpCodeTag.",Table!B203,", """,Table!A203,""", JavaOperandType.Inline",Table!D203,", JavaFlowControl.",Table!F203,", ",Table!E203,", JavaStackBehavior.",A202,", JavaStackBehavior.",B202,");")</f>
        <v>Swap = new JavaOpCode(JavaOpCodeTag.Swap, "swap", JavaOperandType.InlineNone, JavaFlowControl.Next, 1, JavaStackBehavior.Pop1_Pop1, JavaStackBehavior.Push1);</v>
      </c>
    </row>
    <row r="203" spans="1:3" x14ac:dyDescent="0.25">
      <c r="A203" s="1" t="str">
        <f>IF(Table!I204&lt;&gt;"",CONCATENATE("Pop",Table!G204,"_Pop",Table!H204,"_Pop",Table!I204),IF(Table!H204&lt;&gt;"",CONCATENATE("Pop",Table!G204,"_Pop",Table!H204),CONCATENATE("Pop",Table!G204)))</f>
        <v>PopI</v>
      </c>
      <c r="B203" t="str">
        <f>IF(Table!K204&lt;&gt;"",CONCATENATE("Push",Table!J204,"_Push",Table!K204),CONCATENATE("Push",Table!J204))</f>
        <v>Push0</v>
      </c>
      <c r="C203" s="1" t="str">
        <f>CONCATENATE(Table!B204," = new JavaOpCode(JavaOpCodeTag.",Table!B204,", """,Table!A204,""", JavaOperandType.Inline",Table!D204,", JavaFlowControl.",Table!F204,", ",Table!E204,", JavaStackBehavior.",A203,", JavaStackBehavior.",B203,");")</f>
        <v>Tableswitch = new JavaOpCode(JavaOpCodeTag.Tableswitch, "tableswitch", JavaOperandType.InlineTableSwitch, JavaFlowControl.ConditionalBranch, 0, JavaStackBehavior.PopI, JavaStackBehavior.Push0);</v>
      </c>
    </row>
    <row r="204" spans="1:3" x14ac:dyDescent="0.25">
      <c r="A204" s="1" t="str">
        <f>IF(Table!I205&lt;&gt;"",CONCATENATE("Pop",Table!G205,"_Pop",Table!H205,"_Pop",Table!I205),IF(Table!H205&lt;&gt;"",CONCATENATE("Pop",Table!G205,"_Pop",Table!H205),CONCATENATE("Pop",Table!G205)))</f>
        <v>Pop0</v>
      </c>
      <c r="B204" t="str">
        <f>IF(Table!K205&lt;&gt;"",CONCATENATE("Push",Table!J205,"_Push",Table!K205),CONCATENATE("Push",Table!J205))</f>
        <v>Push0</v>
      </c>
      <c r="C204" s="1" t="str">
        <f>CONCATENATE(Table!B205," = new JavaOpCode(JavaOpCodeTag.",Table!B205,", """,Table!A205,""", JavaOperandType.Inline",Table!D205,", JavaFlowControl.",Table!F205,", ",Table!E205,", JavaStackBehavior.",A204,", JavaStackBehavior.",B204,");")</f>
        <v>Wide = new JavaOpCode(JavaOpCodeTag.Wide, "wide", JavaOperandType.InlineNone, JavaFlowControl.Meta, 0, JavaStackBehavior.Pop0, JavaStackBehavior.Push0);</v>
      </c>
    </row>
    <row r="205" spans="1:3" x14ac:dyDescent="0.25">
      <c r="A205" s="1" t="str">
        <f>IF(Table!I206&lt;&gt;"",CONCATENATE("Pop",Table!G206,"_Pop",Table!H206,"_Pop",Table!I206),IF(Table!H206&lt;&gt;"",CONCATENATE("Pop",Table!G206,"_Pop",Table!H206),CONCATENATE("Pop",Table!G206)))</f>
        <v>Pop0</v>
      </c>
      <c r="B205" t="str">
        <f>IF(Table!K206&lt;&gt;"",CONCATENATE("Push",Table!J206,"_Push",Table!K206),CONCATENATE("Push",Table!J206))</f>
        <v>Push0</v>
      </c>
      <c r="C205" s="1" t="str">
        <f>CONCATENATE(Table!B206," = new JavaOpCode(JavaOpCodeTag.",Table!B206,", """,Table!A206,""", JavaOperandType.Inline",Table!D206,", JavaFlowControl.",Table!F206,", ",Table!E206,", JavaStackBehavior.",A205,", JavaStackBehavior.",B205,");")</f>
        <v>Xxxunusedxxx1 = new JavaOpCode(JavaOpCodeTag.Xxxunusedxxx1, "xxxunusedxxx1", JavaOperandType.InlineNone, JavaFlowControl.Special, 1, JavaStackBehavior.Pop0, JavaStackBehavior.Push0);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5"/>
  <sheetViews>
    <sheetView workbookViewId="0"/>
  </sheetViews>
  <sheetFormatPr defaultRowHeight="15" x14ac:dyDescent="0.25"/>
  <cols>
    <col min="1" max="1" width="22" bestFit="1" customWidth="1"/>
  </cols>
  <sheetData>
    <row r="1" spans="1:1" x14ac:dyDescent="0.25">
      <c r="A1" t="str">
        <f>CONCATENATE(Table!B2," = 0x",DEC2HEX(Table!C2,2),",")</f>
        <v>Aaload = 0x32,</v>
      </c>
    </row>
    <row r="2" spans="1:1" x14ac:dyDescent="0.25">
      <c r="A2" t="str">
        <f>CONCATENATE(Table!B3," = 0x",DEC2HEX(Table!C3,2),",")</f>
        <v>Aastore = 0x53,</v>
      </c>
    </row>
    <row r="3" spans="1:1" x14ac:dyDescent="0.25">
      <c r="A3" t="str">
        <f>CONCATENATE(Table!B4," = 0x",DEC2HEX(Table!C4,2),",")</f>
        <v>Aconst_null = 0x01,</v>
      </c>
    </row>
    <row r="4" spans="1:1" x14ac:dyDescent="0.25">
      <c r="A4" t="str">
        <f>CONCATENATE(Table!B5," = 0x",DEC2HEX(Table!C5,2),",")</f>
        <v>Aload = 0x19,</v>
      </c>
    </row>
    <row r="5" spans="1:1" x14ac:dyDescent="0.25">
      <c r="A5" t="str">
        <f>CONCATENATE(Table!B6," = 0x",DEC2HEX(Table!C6,2),",")</f>
        <v>Aload_0 = 0x2A,</v>
      </c>
    </row>
    <row r="6" spans="1:1" x14ac:dyDescent="0.25">
      <c r="A6" t="str">
        <f>CONCATENATE(Table!B7," = 0x",DEC2HEX(Table!C7,2),",")</f>
        <v>Aload_1 = 0x2B,</v>
      </c>
    </row>
    <row r="7" spans="1:1" x14ac:dyDescent="0.25">
      <c r="A7" t="str">
        <f>CONCATENATE(Table!B8," = 0x",DEC2HEX(Table!C8,2),",")</f>
        <v>Aload_2 = 0x2C,</v>
      </c>
    </row>
    <row r="8" spans="1:1" x14ac:dyDescent="0.25">
      <c r="A8" t="str">
        <f>CONCATENATE(Table!B9," = 0x",DEC2HEX(Table!C9,2),",")</f>
        <v>Aload_3 = 0x2D,</v>
      </c>
    </row>
    <row r="9" spans="1:1" x14ac:dyDescent="0.25">
      <c r="A9" t="str">
        <f>CONCATENATE(Table!B10," = 0x",DEC2HEX(Table!C10,2),",")</f>
        <v>Anewarray = 0xBD,</v>
      </c>
    </row>
    <row r="10" spans="1:1" x14ac:dyDescent="0.25">
      <c r="A10" t="str">
        <f>CONCATENATE(Table!B11," = 0x",DEC2HEX(Table!C11,2),",")</f>
        <v>Areturn = 0xB0,</v>
      </c>
    </row>
    <row r="11" spans="1:1" x14ac:dyDescent="0.25">
      <c r="A11" t="str">
        <f>CONCATENATE(Table!B12," = 0x",DEC2HEX(Table!C12,2),",")</f>
        <v>Arraylength = 0xBE,</v>
      </c>
    </row>
    <row r="12" spans="1:1" x14ac:dyDescent="0.25">
      <c r="A12" t="str">
        <f>CONCATENATE(Table!B13," = 0x",DEC2HEX(Table!C13,2),",")</f>
        <v>Astore = 0x3A,</v>
      </c>
    </row>
    <row r="13" spans="1:1" x14ac:dyDescent="0.25">
      <c r="A13" t="str">
        <f>CONCATENATE(Table!B14," = 0x",DEC2HEX(Table!C14,2),",")</f>
        <v>Astore_0 = 0x4B,</v>
      </c>
    </row>
    <row r="14" spans="1:1" x14ac:dyDescent="0.25">
      <c r="A14" t="str">
        <f>CONCATENATE(Table!B15," = 0x",DEC2HEX(Table!C15,2),",")</f>
        <v>Astore_1 = 0x4C,</v>
      </c>
    </row>
    <row r="15" spans="1:1" x14ac:dyDescent="0.25">
      <c r="A15" t="str">
        <f>CONCATENATE(Table!B16," = 0x",DEC2HEX(Table!C16,2),",")</f>
        <v>Astore_2 = 0x4D,</v>
      </c>
    </row>
    <row r="16" spans="1:1" x14ac:dyDescent="0.25">
      <c r="A16" t="str">
        <f>CONCATENATE(Table!B17," = 0x",DEC2HEX(Table!C17,2),",")</f>
        <v>Astore_3 = 0x4E,</v>
      </c>
    </row>
    <row r="17" spans="1:1" x14ac:dyDescent="0.25">
      <c r="A17" t="str">
        <f>CONCATENATE(Table!B18," = 0x",DEC2HEX(Table!C18,2),",")</f>
        <v>Athrow = 0xBF,</v>
      </c>
    </row>
    <row r="18" spans="1:1" x14ac:dyDescent="0.25">
      <c r="A18" t="str">
        <f>CONCATENATE(Table!B19," = 0x",DEC2HEX(Table!C19,2),",")</f>
        <v>Baload = 0x33,</v>
      </c>
    </row>
    <row r="19" spans="1:1" x14ac:dyDescent="0.25">
      <c r="A19" t="str">
        <f>CONCATENATE(Table!B20," = 0x",DEC2HEX(Table!C20,2),",")</f>
        <v>Bastore = 0x54,</v>
      </c>
    </row>
    <row r="20" spans="1:1" x14ac:dyDescent="0.25">
      <c r="A20" t="str">
        <f>CONCATENATE(Table!B21," = 0x",DEC2HEX(Table!C21,2),",")</f>
        <v>Bipush = 0x10,</v>
      </c>
    </row>
    <row r="21" spans="1:1" x14ac:dyDescent="0.25">
      <c r="A21" t="str">
        <f>CONCATENATE(Table!B22," = 0x",DEC2HEX(Table!C22,2),",")</f>
        <v>Breakpoint = 0xCA,</v>
      </c>
    </row>
    <row r="22" spans="1:1" x14ac:dyDescent="0.25">
      <c r="A22" t="str">
        <f>CONCATENATE(Table!B23," = 0x",DEC2HEX(Table!C23,2),",")</f>
        <v>Caload = 0x34,</v>
      </c>
    </row>
    <row r="23" spans="1:1" x14ac:dyDescent="0.25">
      <c r="A23" t="str">
        <f>CONCATENATE(Table!B24," = 0x",DEC2HEX(Table!C24,2),",")</f>
        <v>Castore = 0x55,</v>
      </c>
    </row>
    <row r="24" spans="1:1" x14ac:dyDescent="0.25">
      <c r="A24" t="str">
        <f>CONCATENATE(Table!B25," = 0x",DEC2HEX(Table!C25,2),",")</f>
        <v>Checkcast = 0xC0,</v>
      </c>
    </row>
    <row r="25" spans="1:1" x14ac:dyDescent="0.25">
      <c r="A25" t="str">
        <f>CONCATENATE(Table!B26," = 0x",DEC2HEX(Table!C26,2),",")</f>
        <v>D2f = 0x90,</v>
      </c>
    </row>
    <row r="26" spans="1:1" x14ac:dyDescent="0.25">
      <c r="A26" t="str">
        <f>CONCATENATE(Table!B27," = 0x",DEC2HEX(Table!C27,2),",")</f>
        <v>D2i = 0x8E,</v>
      </c>
    </row>
    <row r="27" spans="1:1" x14ac:dyDescent="0.25">
      <c r="A27" t="str">
        <f>CONCATENATE(Table!B28," = 0x",DEC2HEX(Table!C28,2),",")</f>
        <v>D2l = 0x8F,</v>
      </c>
    </row>
    <row r="28" spans="1:1" x14ac:dyDescent="0.25">
      <c r="A28" t="str">
        <f>CONCATENATE(Table!B29," = 0x",DEC2HEX(Table!C29,2),",")</f>
        <v>Dadd = 0x63,</v>
      </c>
    </row>
    <row r="29" spans="1:1" x14ac:dyDescent="0.25">
      <c r="A29" t="str">
        <f>CONCATENATE(Table!B30," = 0x",DEC2HEX(Table!C30,2),",")</f>
        <v>Daload = 0x31,</v>
      </c>
    </row>
    <row r="30" spans="1:1" x14ac:dyDescent="0.25">
      <c r="A30" t="str">
        <f>CONCATENATE(Table!B31," = 0x",DEC2HEX(Table!C31,2),",")</f>
        <v>Dastore = 0x52,</v>
      </c>
    </row>
    <row r="31" spans="1:1" x14ac:dyDescent="0.25">
      <c r="A31" t="str">
        <f>CONCATENATE(Table!B32," = 0x",DEC2HEX(Table!C32,2),",")</f>
        <v>Dcmpg = 0x98,</v>
      </c>
    </row>
    <row r="32" spans="1:1" x14ac:dyDescent="0.25">
      <c r="A32" t="str">
        <f>CONCATENATE(Table!B33," = 0x",DEC2HEX(Table!C33,2),",")</f>
        <v>Dcmpl = 0x97,</v>
      </c>
    </row>
    <row r="33" spans="1:1" x14ac:dyDescent="0.25">
      <c r="A33" t="str">
        <f>CONCATENATE(Table!B34," = 0x",DEC2HEX(Table!C34,2),",")</f>
        <v>Dconst_0 = 0x0E,</v>
      </c>
    </row>
    <row r="34" spans="1:1" x14ac:dyDescent="0.25">
      <c r="A34" t="str">
        <f>CONCATENATE(Table!B35," = 0x",DEC2HEX(Table!C35,2),",")</f>
        <v>Dconst_1 = 0x0F,</v>
      </c>
    </row>
    <row r="35" spans="1:1" x14ac:dyDescent="0.25">
      <c r="A35" t="str">
        <f>CONCATENATE(Table!B36," = 0x",DEC2HEX(Table!C36,2),",")</f>
        <v>Ddiv = 0x6F,</v>
      </c>
    </row>
    <row r="36" spans="1:1" x14ac:dyDescent="0.25">
      <c r="A36" t="str">
        <f>CONCATENATE(Table!B37," = 0x",DEC2HEX(Table!C37,2),",")</f>
        <v>Dload = 0x18,</v>
      </c>
    </row>
    <row r="37" spans="1:1" x14ac:dyDescent="0.25">
      <c r="A37" t="str">
        <f>CONCATENATE(Table!B38," = 0x",DEC2HEX(Table!C38,2),",")</f>
        <v>Dload_0 = 0x26,</v>
      </c>
    </row>
    <row r="38" spans="1:1" x14ac:dyDescent="0.25">
      <c r="A38" t="str">
        <f>CONCATENATE(Table!B39," = 0x",DEC2HEX(Table!C39,2),",")</f>
        <v>Dload_1 = 0x27,</v>
      </c>
    </row>
    <row r="39" spans="1:1" x14ac:dyDescent="0.25">
      <c r="A39" t="str">
        <f>CONCATENATE(Table!B40," = 0x",DEC2HEX(Table!C40,2),",")</f>
        <v>Dload_2 = 0x28,</v>
      </c>
    </row>
    <row r="40" spans="1:1" x14ac:dyDescent="0.25">
      <c r="A40" t="str">
        <f>CONCATENATE(Table!B41," = 0x",DEC2HEX(Table!C41,2),",")</f>
        <v>Dload_3 = 0x29,</v>
      </c>
    </row>
    <row r="41" spans="1:1" x14ac:dyDescent="0.25">
      <c r="A41" t="str">
        <f>CONCATENATE(Table!B42," = 0x",DEC2HEX(Table!C42,2),",")</f>
        <v>Dmul = 0x6B,</v>
      </c>
    </row>
    <row r="42" spans="1:1" x14ac:dyDescent="0.25">
      <c r="A42" t="str">
        <f>CONCATENATE(Table!B43," = 0x",DEC2HEX(Table!C43,2),",")</f>
        <v>Dneg = 0x77,</v>
      </c>
    </row>
    <row r="43" spans="1:1" x14ac:dyDescent="0.25">
      <c r="A43" t="str">
        <f>CONCATENATE(Table!B44," = 0x",DEC2HEX(Table!C44,2),",")</f>
        <v>Drem = 0x73,</v>
      </c>
    </row>
    <row r="44" spans="1:1" x14ac:dyDescent="0.25">
      <c r="A44" t="str">
        <f>CONCATENATE(Table!B45," = 0x",DEC2HEX(Table!C45,2),",")</f>
        <v>Dreturn = 0xAF,</v>
      </c>
    </row>
    <row r="45" spans="1:1" x14ac:dyDescent="0.25">
      <c r="A45" t="str">
        <f>CONCATENATE(Table!B46," = 0x",DEC2HEX(Table!C46,2),",")</f>
        <v>Dstore = 0x39,</v>
      </c>
    </row>
    <row r="46" spans="1:1" x14ac:dyDescent="0.25">
      <c r="A46" t="str">
        <f>CONCATENATE(Table!B47," = 0x",DEC2HEX(Table!C47,2),",")</f>
        <v>Dstore_0 = 0x47,</v>
      </c>
    </row>
    <row r="47" spans="1:1" x14ac:dyDescent="0.25">
      <c r="A47" t="str">
        <f>CONCATENATE(Table!B48," = 0x",DEC2HEX(Table!C48,2),",")</f>
        <v>Dstore_1 = 0x48,</v>
      </c>
    </row>
    <row r="48" spans="1:1" x14ac:dyDescent="0.25">
      <c r="A48" t="str">
        <f>CONCATENATE(Table!B49," = 0x",DEC2HEX(Table!C49,2),",")</f>
        <v>Dstore_2 = 0x49,</v>
      </c>
    </row>
    <row r="49" spans="1:1" x14ac:dyDescent="0.25">
      <c r="A49" t="str">
        <f>CONCATENATE(Table!B50," = 0x",DEC2HEX(Table!C50,2),",")</f>
        <v>Dstore_3 = 0x4A,</v>
      </c>
    </row>
    <row r="50" spans="1:1" x14ac:dyDescent="0.25">
      <c r="A50" t="str">
        <f>CONCATENATE(Table!B51," = 0x",DEC2HEX(Table!C51,2),",")</f>
        <v>Dsub = 0x67,</v>
      </c>
    </row>
    <row r="51" spans="1:1" x14ac:dyDescent="0.25">
      <c r="A51" t="str">
        <f>CONCATENATE(Table!B52," = 0x",DEC2HEX(Table!C52,2),",")</f>
        <v>Dup = 0x59,</v>
      </c>
    </row>
    <row r="52" spans="1:1" x14ac:dyDescent="0.25">
      <c r="A52" t="str">
        <f>CONCATENATE(Table!B53," = 0x",DEC2HEX(Table!C53,2),",")</f>
        <v>Dup_x1 = 0x5A,</v>
      </c>
    </row>
    <row r="53" spans="1:1" x14ac:dyDescent="0.25">
      <c r="A53" t="str">
        <f>CONCATENATE(Table!B54," = 0x",DEC2HEX(Table!C54,2),",")</f>
        <v>Dup_x2 = 0x5B,</v>
      </c>
    </row>
    <row r="54" spans="1:1" x14ac:dyDescent="0.25">
      <c r="A54" t="str">
        <f>CONCATENATE(Table!B55," = 0x",DEC2HEX(Table!C55,2),",")</f>
        <v>Dup2 = 0x5C,</v>
      </c>
    </row>
    <row r="55" spans="1:1" x14ac:dyDescent="0.25">
      <c r="A55" t="str">
        <f>CONCATENATE(Table!B56," = 0x",DEC2HEX(Table!C56,2),",")</f>
        <v>Dup2_x1 = 0x5D,</v>
      </c>
    </row>
    <row r="56" spans="1:1" x14ac:dyDescent="0.25">
      <c r="A56" t="str">
        <f>CONCATENATE(Table!B57," = 0x",DEC2HEX(Table!C57,2),",")</f>
        <v>Dup2_x2 = 0x5E,</v>
      </c>
    </row>
    <row r="57" spans="1:1" x14ac:dyDescent="0.25">
      <c r="A57" t="str">
        <f>CONCATENATE(Table!B58," = 0x",DEC2HEX(Table!C58,2),",")</f>
        <v>F2d = 0x8D,</v>
      </c>
    </row>
    <row r="58" spans="1:1" x14ac:dyDescent="0.25">
      <c r="A58" t="str">
        <f>CONCATENATE(Table!B59," = 0x",DEC2HEX(Table!C59,2),",")</f>
        <v>F2i = 0x8B,</v>
      </c>
    </row>
    <row r="59" spans="1:1" x14ac:dyDescent="0.25">
      <c r="A59" t="str">
        <f>CONCATENATE(Table!B60," = 0x",DEC2HEX(Table!C60,2),",")</f>
        <v>F2l = 0x8C,</v>
      </c>
    </row>
    <row r="60" spans="1:1" x14ac:dyDescent="0.25">
      <c r="A60" t="str">
        <f>CONCATENATE(Table!B61," = 0x",DEC2HEX(Table!C61,2),",")</f>
        <v>Fadd = 0x62,</v>
      </c>
    </row>
    <row r="61" spans="1:1" x14ac:dyDescent="0.25">
      <c r="A61" t="str">
        <f>CONCATENATE(Table!B62," = 0x",DEC2HEX(Table!C62,2),",")</f>
        <v>Faload = 0x30,</v>
      </c>
    </row>
    <row r="62" spans="1:1" x14ac:dyDescent="0.25">
      <c r="A62" t="str">
        <f>CONCATENATE(Table!B63," = 0x",DEC2HEX(Table!C63,2),",")</f>
        <v>Fastore = 0x51,</v>
      </c>
    </row>
    <row r="63" spans="1:1" x14ac:dyDescent="0.25">
      <c r="A63" t="str">
        <f>CONCATENATE(Table!B64," = 0x",DEC2HEX(Table!C64,2),",")</f>
        <v>Fcmpg = 0x96,</v>
      </c>
    </row>
    <row r="64" spans="1:1" x14ac:dyDescent="0.25">
      <c r="A64" t="str">
        <f>CONCATENATE(Table!B65," = 0x",DEC2HEX(Table!C65,2),",")</f>
        <v>Fcmpl = 0x95,</v>
      </c>
    </row>
    <row r="65" spans="1:1" x14ac:dyDescent="0.25">
      <c r="A65" t="str">
        <f>CONCATENATE(Table!B66," = 0x",DEC2HEX(Table!C66,2),",")</f>
        <v>Fconst_0 = 0x0B,</v>
      </c>
    </row>
    <row r="66" spans="1:1" x14ac:dyDescent="0.25">
      <c r="A66" t="str">
        <f>CONCATENATE(Table!B67," = 0x",DEC2HEX(Table!C67,2),",")</f>
        <v>Fconst_1 = 0x0C,</v>
      </c>
    </row>
    <row r="67" spans="1:1" x14ac:dyDescent="0.25">
      <c r="A67" t="str">
        <f>CONCATENATE(Table!B68," = 0x",DEC2HEX(Table!C68,2),",")</f>
        <v>Fconst_2 = 0x0D,</v>
      </c>
    </row>
    <row r="68" spans="1:1" x14ac:dyDescent="0.25">
      <c r="A68" t="str">
        <f>CONCATENATE(Table!B69," = 0x",DEC2HEX(Table!C69,2),",")</f>
        <v>Fdiv = 0x6E,</v>
      </c>
    </row>
    <row r="69" spans="1:1" x14ac:dyDescent="0.25">
      <c r="A69" t="str">
        <f>CONCATENATE(Table!B70," = 0x",DEC2HEX(Table!C70,2),",")</f>
        <v>Fload = 0x17,</v>
      </c>
    </row>
    <row r="70" spans="1:1" x14ac:dyDescent="0.25">
      <c r="A70" t="str">
        <f>CONCATENATE(Table!B71," = 0x",DEC2HEX(Table!C71,2),",")</f>
        <v>Fload_0 = 0x22,</v>
      </c>
    </row>
    <row r="71" spans="1:1" x14ac:dyDescent="0.25">
      <c r="A71" t="str">
        <f>CONCATENATE(Table!B72," = 0x",DEC2HEX(Table!C72,2),",")</f>
        <v>Fload_1 = 0x23,</v>
      </c>
    </row>
    <row r="72" spans="1:1" x14ac:dyDescent="0.25">
      <c r="A72" t="str">
        <f>CONCATENATE(Table!B73," = 0x",DEC2HEX(Table!C73,2),",")</f>
        <v>Fload_2 = 0x24,</v>
      </c>
    </row>
    <row r="73" spans="1:1" x14ac:dyDescent="0.25">
      <c r="A73" t="str">
        <f>CONCATENATE(Table!B74," = 0x",DEC2HEX(Table!C74,2),",")</f>
        <v>Fload_3 = 0x25,</v>
      </c>
    </row>
    <row r="74" spans="1:1" x14ac:dyDescent="0.25">
      <c r="A74" t="str">
        <f>CONCATENATE(Table!B75," = 0x",DEC2HEX(Table!C75,2),",")</f>
        <v>Fmul = 0x6A,</v>
      </c>
    </row>
    <row r="75" spans="1:1" x14ac:dyDescent="0.25">
      <c r="A75" t="str">
        <f>CONCATENATE(Table!B76," = 0x",DEC2HEX(Table!C76,2),",")</f>
        <v>Fneg = 0x76,</v>
      </c>
    </row>
    <row r="76" spans="1:1" x14ac:dyDescent="0.25">
      <c r="A76" t="str">
        <f>CONCATENATE(Table!B77," = 0x",DEC2HEX(Table!C77,2),",")</f>
        <v>Frem = 0x72,</v>
      </c>
    </row>
    <row r="77" spans="1:1" x14ac:dyDescent="0.25">
      <c r="A77" t="str">
        <f>CONCATENATE(Table!B78," = 0x",DEC2HEX(Table!C78,2),",")</f>
        <v>Freturn = 0xAE,</v>
      </c>
    </row>
    <row r="78" spans="1:1" x14ac:dyDescent="0.25">
      <c r="A78" t="str">
        <f>CONCATENATE(Table!B79," = 0x",DEC2HEX(Table!C79,2),",")</f>
        <v>Fstore = 0x38,</v>
      </c>
    </row>
    <row r="79" spans="1:1" x14ac:dyDescent="0.25">
      <c r="A79" t="str">
        <f>CONCATENATE(Table!B80," = 0x",DEC2HEX(Table!C80,2),",")</f>
        <v>Fstore_0 = 0x43,</v>
      </c>
    </row>
    <row r="80" spans="1:1" x14ac:dyDescent="0.25">
      <c r="A80" t="str">
        <f>CONCATENATE(Table!B81," = 0x",DEC2HEX(Table!C81,2),",")</f>
        <v>Fstore_1 = 0x44,</v>
      </c>
    </row>
    <row r="81" spans="1:1" x14ac:dyDescent="0.25">
      <c r="A81" t="str">
        <f>CONCATENATE(Table!B82," = 0x",DEC2HEX(Table!C82,2),",")</f>
        <v>Fstore_2 = 0x45,</v>
      </c>
    </row>
    <row r="82" spans="1:1" x14ac:dyDescent="0.25">
      <c r="A82" t="str">
        <f>CONCATENATE(Table!B83," = 0x",DEC2HEX(Table!C83,2),",")</f>
        <v>Fstore_3 = 0x46,</v>
      </c>
    </row>
    <row r="83" spans="1:1" x14ac:dyDescent="0.25">
      <c r="A83" t="str">
        <f>CONCATENATE(Table!B84," = 0x",DEC2HEX(Table!C84,2),",")</f>
        <v>Fsub = 0x66,</v>
      </c>
    </row>
    <row r="84" spans="1:1" x14ac:dyDescent="0.25">
      <c r="A84" t="str">
        <f>CONCATENATE(Table!B85," = 0x",DEC2HEX(Table!C85,2),",")</f>
        <v>Getfield = 0xB4,</v>
      </c>
    </row>
    <row r="85" spans="1:1" x14ac:dyDescent="0.25">
      <c r="A85" t="str">
        <f>CONCATENATE(Table!B86," = 0x",DEC2HEX(Table!C86,2),",")</f>
        <v>Getstatic = 0xB2,</v>
      </c>
    </row>
    <row r="86" spans="1:1" x14ac:dyDescent="0.25">
      <c r="A86" t="str">
        <f>CONCATENATE(Table!B87," = 0x",DEC2HEX(Table!C87,2),",")</f>
        <v>Goto = 0xA7,</v>
      </c>
    </row>
    <row r="87" spans="1:1" x14ac:dyDescent="0.25">
      <c r="A87" t="str">
        <f>CONCATENATE(Table!B88," = 0x",DEC2HEX(Table!C88,2),",")</f>
        <v>Goto_w = 0xC8,</v>
      </c>
    </row>
    <row r="88" spans="1:1" x14ac:dyDescent="0.25">
      <c r="A88" t="str">
        <f>CONCATENATE(Table!B89," = 0x",DEC2HEX(Table!C89,2),",")</f>
        <v>I2b = 0x91,</v>
      </c>
    </row>
    <row r="89" spans="1:1" x14ac:dyDescent="0.25">
      <c r="A89" t="str">
        <f>CONCATENATE(Table!B90," = 0x",DEC2HEX(Table!C90,2),",")</f>
        <v>I2c = 0x92,</v>
      </c>
    </row>
    <row r="90" spans="1:1" x14ac:dyDescent="0.25">
      <c r="A90" t="str">
        <f>CONCATENATE(Table!B91," = 0x",DEC2HEX(Table!C91,2),",")</f>
        <v>I2d = 0x87,</v>
      </c>
    </row>
    <row r="91" spans="1:1" x14ac:dyDescent="0.25">
      <c r="A91" t="str">
        <f>CONCATENATE(Table!B92," = 0x",DEC2HEX(Table!C92,2),",")</f>
        <v>I2f = 0x86,</v>
      </c>
    </row>
    <row r="92" spans="1:1" x14ac:dyDescent="0.25">
      <c r="A92" t="str">
        <f>CONCATENATE(Table!B93," = 0x",DEC2HEX(Table!C93,2),",")</f>
        <v>I2l = 0x85,</v>
      </c>
    </row>
    <row r="93" spans="1:1" x14ac:dyDescent="0.25">
      <c r="A93" t="str">
        <f>CONCATENATE(Table!B94," = 0x",DEC2HEX(Table!C94,2),",")</f>
        <v>I2s = 0x93,</v>
      </c>
    </row>
    <row r="94" spans="1:1" x14ac:dyDescent="0.25">
      <c r="A94" t="str">
        <f>CONCATENATE(Table!B95," = 0x",DEC2HEX(Table!C95,2),",")</f>
        <v>Iadd = 0x60,</v>
      </c>
    </row>
    <row r="95" spans="1:1" x14ac:dyDescent="0.25">
      <c r="A95" t="str">
        <f>CONCATENATE(Table!B96," = 0x",DEC2HEX(Table!C96,2),",")</f>
        <v>Iaload = 0x2E,</v>
      </c>
    </row>
    <row r="96" spans="1:1" x14ac:dyDescent="0.25">
      <c r="A96" t="str">
        <f>CONCATENATE(Table!B97," = 0x",DEC2HEX(Table!C97,2),",")</f>
        <v>Iand = 0x7E,</v>
      </c>
    </row>
    <row r="97" spans="1:1" x14ac:dyDescent="0.25">
      <c r="A97" t="str">
        <f>CONCATENATE(Table!B98," = 0x",DEC2HEX(Table!C98,2),",")</f>
        <v>Iastore = 0x4F,</v>
      </c>
    </row>
    <row r="98" spans="1:1" x14ac:dyDescent="0.25">
      <c r="A98" t="str">
        <f>CONCATENATE(Table!B99," = 0x",DEC2HEX(Table!C99,2),",")</f>
        <v>Iconst_0 = 0x03,</v>
      </c>
    </row>
    <row r="99" spans="1:1" x14ac:dyDescent="0.25">
      <c r="A99" t="str">
        <f>CONCATENATE(Table!B100," = 0x",DEC2HEX(Table!C100,2),",")</f>
        <v>Iconst_1 = 0x04,</v>
      </c>
    </row>
    <row r="100" spans="1:1" x14ac:dyDescent="0.25">
      <c r="A100" t="str">
        <f>CONCATENATE(Table!B101," = 0x",DEC2HEX(Table!C101,2),",")</f>
        <v>Iconst_2 = 0x05,</v>
      </c>
    </row>
    <row r="101" spans="1:1" x14ac:dyDescent="0.25">
      <c r="A101" t="str">
        <f>CONCATENATE(Table!B102," = 0x",DEC2HEX(Table!C102,2),",")</f>
        <v>Iconst_3 = 0x06,</v>
      </c>
    </row>
    <row r="102" spans="1:1" x14ac:dyDescent="0.25">
      <c r="A102" t="str">
        <f>CONCATENATE(Table!B103," = 0x",DEC2HEX(Table!C103,2),",")</f>
        <v>Iconst_4 = 0x07,</v>
      </c>
    </row>
    <row r="103" spans="1:1" x14ac:dyDescent="0.25">
      <c r="A103" t="str">
        <f>CONCATENATE(Table!B104," = 0x",DEC2HEX(Table!C104,2),",")</f>
        <v>Iconst_5 = 0x08,</v>
      </c>
    </row>
    <row r="104" spans="1:1" x14ac:dyDescent="0.25">
      <c r="A104" t="str">
        <f>CONCATENATE(Table!B105," = 0x",DEC2HEX(Table!C105,2),",")</f>
        <v>Iconst_m1 = 0x02,</v>
      </c>
    </row>
    <row r="105" spans="1:1" x14ac:dyDescent="0.25">
      <c r="A105" t="str">
        <f>CONCATENATE(Table!B106," = 0x",DEC2HEX(Table!C106,2),",")</f>
        <v>Idiv = 0x6C,</v>
      </c>
    </row>
    <row r="106" spans="1:1" x14ac:dyDescent="0.25">
      <c r="A106" t="str">
        <f>CONCATENATE(Table!B107," = 0x",DEC2HEX(Table!C107,2),",")</f>
        <v>If_acmpeq = 0xA5,</v>
      </c>
    </row>
    <row r="107" spans="1:1" x14ac:dyDescent="0.25">
      <c r="A107" t="str">
        <f>CONCATENATE(Table!B108," = 0x",DEC2HEX(Table!C108,2),",")</f>
        <v>If_acmpne = 0xA6,</v>
      </c>
    </row>
    <row r="108" spans="1:1" x14ac:dyDescent="0.25">
      <c r="A108" t="str">
        <f>CONCATENATE(Table!B109," = 0x",DEC2HEX(Table!C109,2),",")</f>
        <v>If_icmpeq = 0x9F,</v>
      </c>
    </row>
    <row r="109" spans="1:1" x14ac:dyDescent="0.25">
      <c r="A109" t="str">
        <f>CONCATENATE(Table!B110," = 0x",DEC2HEX(Table!C110,2),",")</f>
        <v>If_icmpge = 0xA2,</v>
      </c>
    </row>
    <row r="110" spans="1:1" x14ac:dyDescent="0.25">
      <c r="A110" t="str">
        <f>CONCATENATE(Table!B111," = 0x",DEC2HEX(Table!C111,2),",")</f>
        <v>If_icmpgt = 0xA3,</v>
      </c>
    </row>
    <row r="111" spans="1:1" x14ac:dyDescent="0.25">
      <c r="A111" t="str">
        <f>CONCATENATE(Table!B112," = 0x",DEC2HEX(Table!C112,2),",")</f>
        <v>If_icmple = 0xA4,</v>
      </c>
    </row>
    <row r="112" spans="1:1" x14ac:dyDescent="0.25">
      <c r="A112" t="str">
        <f>CONCATENATE(Table!B113," = 0x",DEC2HEX(Table!C113,2),",")</f>
        <v>If_icmplt = 0xA1,</v>
      </c>
    </row>
    <row r="113" spans="1:1" x14ac:dyDescent="0.25">
      <c r="A113" t="str">
        <f>CONCATENATE(Table!B114," = 0x",DEC2HEX(Table!C114,2),",")</f>
        <v>If_icmpne = 0xA0,</v>
      </c>
    </row>
    <row r="114" spans="1:1" x14ac:dyDescent="0.25">
      <c r="A114" t="str">
        <f>CONCATENATE(Table!B115," = 0x",DEC2HEX(Table!C115,2),",")</f>
        <v>Ifeq = 0x99,</v>
      </c>
    </row>
    <row r="115" spans="1:1" x14ac:dyDescent="0.25">
      <c r="A115" t="str">
        <f>CONCATENATE(Table!B116," = 0x",DEC2HEX(Table!C116,2),",")</f>
        <v>Ifge = 0x9C,</v>
      </c>
    </row>
    <row r="116" spans="1:1" x14ac:dyDescent="0.25">
      <c r="A116" t="str">
        <f>CONCATENATE(Table!B117," = 0x",DEC2HEX(Table!C117,2),",")</f>
        <v>Ifgt = 0x9D,</v>
      </c>
    </row>
    <row r="117" spans="1:1" x14ac:dyDescent="0.25">
      <c r="A117" t="str">
        <f>CONCATENATE(Table!B118," = 0x",DEC2HEX(Table!C118,2),",")</f>
        <v>Ifle = 0x9E,</v>
      </c>
    </row>
    <row r="118" spans="1:1" x14ac:dyDescent="0.25">
      <c r="A118" t="str">
        <f>CONCATENATE(Table!B119," = 0x",DEC2HEX(Table!C119,2),",")</f>
        <v>Iflt = 0x9B,</v>
      </c>
    </row>
    <row r="119" spans="1:1" x14ac:dyDescent="0.25">
      <c r="A119" t="str">
        <f>CONCATENATE(Table!B120," = 0x",DEC2HEX(Table!C120,2),",")</f>
        <v>Ifne = 0x9A,</v>
      </c>
    </row>
    <row r="120" spans="1:1" x14ac:dyDescent="0.25">
      <c r="A120" t="str">
        <f>CONCATENATE(Table!B121," = 0x",DEC2HEX(Table!C121,2),",")</f>
        <v>Ifnonnull = 0xC7,</v>
      </c>
    </row>
    <row r="121" spans="1:1" x14ac:dyDescent="0.25">
      <c r="A121" t="str">
        <f>CONCATENATE(Table!B122," = 0x",DEC2HEX(Table!C122,2),",")</f>
        <v>Ifnull = 0xC6,</v>
      </c>
    </row>
    <row r="122" spans="1:1" x14ac:dyDescent="0.25">
      <c r="A122" t="str">
        <f>CONCATENATE(Table!B123," = 0x",DEC2HEX(Table!C123,2),",")</f>
        <v>Iinc = 0x84,</v>
      </c>
    </row>
    <row r="123" spans="1:1" x14ac:dyDescent="0.25">
      <c r="A123" t="str">
        <f>CONCATENATE(Table!B124," = 0x",DEC2HEX(Table!C124,2),",")</f>
        <v>Iload = 0x15,</v>
      </c>
    </row>
    <row r="124" spans="1:1" x14ac:dyDescent="0.25">
      <c r="A124" t="str">
        <f>CONCATENATE(Table!B125," = 0x",DEC2HEX(Table!C125,2),",")</f>
        <v>Iload_0 = 0x1A,</v>
      </c>
    </row>
    <row r="125" spans="1:1" x14ac:dyDescent="0.25">
      <c r="A125" t="str">
        <f>CONCATENATE(Table!B126," = 0x",DEC2HEX(Table!C126,2),",")</f>
        <v>Iload_1 = 0x1B,</v>
      </c>
    </row>
    <row r="126" spans="1:1" x14ac:dyDescent="0.25">
      <c r="A126" t="str">
        <f>CONCATENATE(Table!B127," = 0x",DEC2HEX(Table!C127,2),",")</f>
        <v>Iload_2 = 0x1C,</v>
      </c>
    </row>
    <row r="127" spans="1:1" x14ac:dyDescent="0.25">
      <c r="A127" t="str">
        <f>CONCATENATE(Table!B128," = 0x",DEC2HEX(Table!C128,2),",")</f>
        <v>Iload_3 = 0x1D,</v>
      </c>
    </row>
    <row r="128" spans="1:1" x14ac:dyDescent="0.25">
      <c r="A128" t="str">
        <f>CONCATENATE(Table!B129," = 0x",DEC2HEX(Table!C129,2),",")</f>
        <v>Impdep1 = 0xFE,</v>
      </c>
    </row>
    <row r="129" spans="1:1" x14ac:dyDescent="0.25">
      <c r="A129" t="str">
        <f>CONCATENATE(Table!B130," = 0x",DEC2HEX(Table!C130,2),",")</f>
        <v>Impdep2 = 0xFF,</v>
      </c>
    </row>
    <row r="130" spans="1:1" x14ac:dyDescent="0.25">
      <c r="A130" t="str">
        <f>CONCATENATE(Table!B131," = 0x",DEC2HEX(Table!C131,2),",")</f>
        <v>Imul = 0x68,</v>
      </c>
    </row>
    <row r="131" spans="1:1" x14ac:dyDescent="0.25">
      <c r="A131" t="str">
        <f>CONCATENATE(Table!B132," = 0x",DEC2HEX(Table!C132,2),",")</f>
        <v>Ineg = 0x74,</v>
      </c>
    </row>
    <row r="132" spans="1:1" x14ac:dyDescent="0.25">
      <c r="A132" t="str">
        <f>CONCATENATE(Table!B133," = 0x",DEC2HEX(Table!C133,2),",")</f>
        <v>Instanceof = 0xC1,</v>
      </c>
    </row>
    <row r="133" spans="1:1" x14ac:dyDescent="0.25">
      <c r="A133" t="str">
        <f>CONCATENATE(Table!B134," = 0x",DEC2HEX(Table!C134,2),",")</f>
        <v>Invokeinterface = 0xB9,</v>
      </c>
    </row>
    <row r="134" spans="1:1" x14ac:dyDescent="0.25">
      <c r="A134" t="str">
        <f>CONCATENATE(Table!B135," = 0x",DEC2HEX(Table!C135,2),",")</f>
        <v>Invokespecial = 0xB7,</v>
      </c>
    </row>
    <row r="135" spans="1:1" x14ac:dyDescent="0.25">
      <c r="A135" t="str">
        <f>CONCATENATE(Table!B136," = 0x",DEC2HEX(Table!C136,2),",")</f>
        <v>Invokestatic = 0xB8,</v>
      </c>
    </row>
    <row r="136" spans="1:1" x14ac:dyDescent="0.25">
      <c r="A136" t="str">
        <f>CONCATENATE(Table!B137," = 0x",DEC2HEX(Table!C137,2),",")</f>
        <v>Invokevirtual = 0xB6,</v>
      </c>
    </row>
    <row r="137" spans="1:1" x14ac:dyDescent="0.25">
      <c r="A137" t="str">
        <f>CONCATENATE(Table!B138," = 0x",DEC2HEX(Table!C138,2),",")</f>
        <v>Ior = 0x80,</v>
      </c>
    </row>
    <row r="138" spans="1:1" x14ac:dyDescent="0.25">
      <c r="A138" t="str">
        <f>CONCATENATE(Table!B139," = 0x",DEC2HEX(Table!C139,2),",")</f>
        <v>Irem = 0x70,</v>
      </c>
    </row>
    <row r="139" spans="1:1" x14ac:dyDescent="0.25">
      <c r="A139" t="str">
        <f>CONCATENATE(Table!B140," = 0x",DEC2HEX(Table!C140,2),",")</f>
        <v>Ireturn = 0xAC,</v>
      </c>
    </row>
    <row r="140" spans="1:1" x14ac:dyDescent="0.25">
      <c r="A140" t="str">
        <f>CONCATENATE(Table!B141," = 0x",DEC2HEX(Table!C141,2),",")</f>
        <v>Ishl = 0x78,</v>
      </c>
    </row>
    <row r="141" spans="1:1" x14ac:dyDescent="0.25">
      <c r="A141" t="str">
        <f>CONCATENATE(Table!B142," = 0x",DEC2HEX(Table!C142,2),",")</f>
        <v>Ishr = 0x7A,</v>
      </c>
    </row>
    <row r="142" spans="1:1" x14ac:dyDescent="0.25">
      <c r="A142" t="str">
        <f>CONCATENATE(Table!B143," = 0x",DEC2HEX(Table!C143,2),",")</f>
        <v>Istore = 0x36,</v>
      </c>
    </row>
    <row r="143" spans="1:1" x14ac:dyDescent="0.25">
      <c r="A143" t="str">
        <f>CONCATENATE(Table!B144," = 0x",DEC2HEX(Table!C144,2),",")</f>
        <v>Istore_0 = 0x3B,</v>
      </c>
    </row>
    <row r="144" spans="1:1" x14ac:dyDescent="0.25">
      <c r="A144" t="str">
        <f>CONCATENATE(Table!B145," = 0x",DEC2HEX(Table!C145,2),",")</f>
        <v>Istore_1 = 0x3C,</v>
      </c>
    </row>
    <row r="145" spans="1:1" x14ac:dyDescent="0.25">
      <c r="A145" t="str">
        <f>CONCATENATE(Table!B146," = 0x",DEC2HEX(Table!C146,2),",")</f>
        <v>Istore_2 = 0x3D,</v>
      </c>
    </row>
    <row r="146" spans="1:1" x14ac:dyDescent="0.25">
      <c r="A146" t="str">
        <f>CONCATENATE(Table!B147," = 0x",DEC2HEX(Table!C147,2),",")</f>
        <v>Istore_3 = 0x3E,</v>
      </c>
    </row>
    <row r="147" spans="1:1" x14ac:dyDescent="0.25">
      <c r="A147" t="str">
        <f>CONCATENATE(Table!B148," = 0x",DEC2HEX(Table!C148,2),",")</f>
        <v>Isub = 0x64,</v>
      </c>
    </row>
    <row r="148" spans="1:1" x14ac:dyDescent="0.25">
      <c r="A148" t="str">
        <f>CONCATENATE(Table!B149," = 0x",DEC2HEX(Table!C149,2),",")</f>
        <v>Iushr = 0x7C,</v>
      </c>
    </row>
    <row r="149" spans="1:1" x14ac:dyDescent="0.25">
      <c r="A149" t="str">
        <f>CONCATENATE(Table!B150," = 0x",DEC2HEX(Table!C150,2),",")</f>
        <v>Ixor = 0x82,</v>
      </c>
    </row>
    <row r="150" spans="1:1" x14ac:dyDescent="0.25">
      <c r="A150" t="str">
        <f>CONCATENATE(Table!B151," = 0x",DEC2HEX(Table!C151,2),",")</f>
        <v>Jsr = 0xA8,</v>
      </c>
    </row>
    <row r="151" spans="1:1" x14ac:dyDescent="0.25">
      <c r="A151" t="str">
        <f>CONCATENATE(Table!B152," = 0x",DEC2HEX(Table!C152,2),",")</f>
        <v>Jsr_w = 0xC9,</v>
      </c>
    </row>
    <row r="152" spans="1:1" x14ac:dyDescent="0.25">
      <c r="A152" t="str">
        <f>CONCATENATE(Table!B153," = 0x",DEC2HEX(Table!C153,2),",")</f>
        <v>L2d = 0x8A,</v>
      </c>
    </row>
    <row r="153" spans="1:1" x14ac:dyDescent="0.25">
      <c r="A153" t="str">
        <f>CONCATENATE(Table!B154," = 0x",DEC2HEX(Table!C154,2),",")</f>
        <v>L2f = 0x89,</v>
      </c>
    </row>
    <row r="154" spans="1:1" x14ac:dyDescent="0.25">
      <c r="A154" t="str">
        <f>CONCATENATE(Table!B155," = 0x",DEC2HEX(Table!C155,2),",")</f>
        <v>L2i = 0x88,</v>
      </c>
    </row>
    <row r="155" spans="1:1" x14ac:dyDescent="0.25">
      <c r="A155" t="str">
        <f>CONCATENATE(Table!B156," = 0x",DEC2HEX(Table!C156,2),",")</f>
        <v>Ladd = 0x61,</v>
      </c>
    </row>
    <row r="156" spans="1:1" x14ac:dyDescent="0.25">
      <c r="A156" t="str">
        <f>CONCATENATE(Table!B157," = 0x",DEC2HEX(Table!C157,2),",")</f>
        <v>Laload = 0x2F,</v>
      </c>
    </row>
    <row r="157" spans="1:1" x14ac:dyDescent="0.25">
      <c r="A157" t="str">
        <f>CONCATENATE(Table!B158," = 0x",DEC2HEX(Table!C158,2),",")</f>
        <v>Land = 0x7F,</v>
      </c>
    </row>
    <row r="158" spans="1:1" x14ac:dyDescent="0.25">
      <c r="A158" t="str">
        <f>CONCATENATE(Table!B159," = 0x",DEC2HEX(Table!C159,2),",")</f>
        <v>Lastore = 0x50,</v>
      </c>
    </row>
    <row r="159" spans="1:1" x14ac:dyDescent="0.25">
      <c r="A159" t="str">
        <f>CONCATENATE(Table!B160," = 0x",DEC2HEX(Table!C160,2),",")</f>
        <v>Lcmp = 0x94,</v>
      </c>
    </row>
    <row r="160" spans="1:1" x14ac:dyDescent="0.25">
      <c r="A160" t="str">
        <f>CONCATENATE(Table!B161," = 0x",DEC2HEX(Table!C161,2),",")</f>
        <v>Lconst_0 = 0x09,</v>
      </c>
    </row>
    <row r="161" spans="1:1" x14ac:dyDescent="0.25">
      <c r="A161" t="str">
        <f>CONCATENATE(Table!B162," = 0x",DEC2HEX(Table!C162,2),",")</f>
        <v>Lconst_1 = 0x0A,</v>
      </c>
    </row>
    <row r="162" spans="1:1" x14ac:dyDescent="0.25">
      <c r="A162" t="str">
        <f>CONCATENATE(Table!B163," = 0x",DEC2HEX(Table!C163,2),",")</f>
        <v>Ldc = 0x12,</v>
      </c>
    </row>
    <row r="163" spans="1:1" x14ac:dyDescent="0.25">
      <c r="A163" t="str">
        <f>CONCATENATE(Table!B164," = 0x",DEC2HEX(Table!C164,2),",")</f>
        <v>Ldc_w = 0x13,</v>
      </c>
    </row>
    <row r="164" spans="1:1" x14ac:dyDescent="0.25">
      <c r="A164" t="str">
        <f>CONCATENATE(Table!B165," = 0x",DEC2HEX(Table!C165,2),",")</f>
        <v>Ldc2_w = 0x14,</v>
      </c>
    </row>
    <row r="165" spans="1:1" x14ac:dyDescent="0.25">
      <c r="A165" t="str">
        <f>CONCATENATE(Table!B166," = 0x",DEC2HEX(Table!C166,2),",")</f>
        <v>Ldiv = 0x6D,</v>
      </c>
    </row>
    <row r="166" spans="1:1" x14ac:dyDescent="0.25">
      <c r="A166" t="str">
        <f>CONCATENATE(Table!B167," = 0x",DEC2HEX(Table!C167,2),",")</f>
        <v>Lload = 0x16,</v>
      </c>
    </row>
    <row r="167" spans="1:1" x14ac:dyDescent="0.25">
      <c r="A167" t="str">
        <f>CONCATENATE(Table!B168," = 0x",DEC2HEX(Table!C168,2),",")</f>
        <v>Lload_0 = 0x1E,</v>
      </c>
    </row>
    <row r="168" spans="1:1" x14ac:dyDescent="0.25">
      <c r="A168" t="str">
        <f>CONCATENATE(Table!B169," = 0x",DEC2HEX(Table!C169,2),",")</f>
        <v>Lload_1 = 0x1F,</v>
      </c>
    </row>
    <row r="169" spans="1:1" x14ac:dyDescent="0.25">
      <c r="A169" t="str">
        <f>CONCATENATE(Table!B170," = 0x",DEC2HEX(Table!C170,2),",")</f>
        <v>Lload_2 = 0x20,</v>
      </c>
    </row>
    <row r="170" spans="1:1" x14ac:dyDescent="0.25">
      <c r="A170" t="str">
        <f>CONCATENATE(Table!B171," = 0x",DEC2HEX(Table!C171,2),",")</f>
        <v>Lload_3 = 0x21,</v>
      </c>
    </row>
    <row r="171" spans="1:1" x14ac:dyDescent="0.25">
      <c r="A171" t="str">
        <f>CONCATENATE(Table!B172," = 0x",DEC2HEX(Table!C172,2),",")</f>
        <v>Lmul = 0x69,</v>
      </c>
    </row>
    <row r="172" spans="1:1" x14ac:dyDescent="0.25">
      <c r="A172" t="str">
        <f>CONCATENATE(Table!B173," = 0x",DEC2HEX(Table!C173,2),",")</f>
        <v>Lneg = 0x75,</v>
      </c>
    </row>
    <row r="173" spans="1:1" x14ac:dyDescent="0.25">
      <c r="A173" t="str">
        <f>CONCATENATE(Table!B174," = 0x",DEC2HEX(Table!C174,2),",")</f>
        <v>Lookupswitch = 0xAB,</v>
      </c>
    </row>
    <row r="174" spans="1:1" x14ac:dyDescent="0.25">
      <c r="A174" t="str">
        <f>CONCATENATE(Table!B175," = 0x",DEC2HEX(Table!C175,2),",")</f>
        <v>Lor = 0x81,</v>
      </c>
    </row>
    <row r="175" spans="1:1" x14ac:dyDescent="0.25">
      <c r="A175" t="str">
        <f>CONCATENATE(Table!B176," = 0x",DEC2HEX(Table!C176,2),",")</f>
        <v>Lrem = 0x71,</v>
      </c>
    </row>
    <row r="176" spans="1:1" x14ac:dyDescent="0.25">
      <c r="A176" t="str">
        <f>CONCATENATE(Table!B177," = 0x",DEC2HEX(Table!C177,2),",")</f>
        <v>Lreturn = 0xAD,</v>
      </c>
    </row>
    <row r="177" spans="1:1" x14ac:dyDescent="0.25">
      <c r="A177" t="str">
        <f>CONCATENATE(Table!B178," = 0x",DEC2HEX(Table!C178,2),",")</f>
        <v>Lshl = 0x79,</v>
      </c>
    </row>
    <row r="178" spans="1:1" x14ac:dyDescent="0.25">
      <c r="A178" t="str">
        <f>CONCATENATE(Table!B179," = 0x",DEC2HEX(Table!C179,2),",")</f>
        <v>Lshr = 0x7B,</v>
      </c>
    </row>
    <row r="179" spans="1:1" x14ac:dyDescent="0.25">
      <c r="A179" t="str">
        <f>CONCATENATE(Table!B180," = 0x",DEC2HEX(Table!C180,2),",")</f>
        <v>Lstore = 0x37,</v>
      </c>
    </row>
    <row r="180" spans="1:1" x14ac:dyDescent="0.25">
      <c r="A180" t="str">
        <f>CONCATENATE(Table!B181," = 0x",DEC2HEX(Table!C181,2),",")</f>
        <v>Lstore_0 = 0x3F,</v>
      </c>
    </row>
    <row r="181" spans="1:1" x14ac:dyDescent="0.25">
      <c r="A181" t="str">
        <f>CONCATENATE(Table!B182," = 0x",DEC2HEX(Table!C182,2),",")</f>
        <v>Lstore_1 = 0x40,</v>
      </c>
    </row>
    <row r="182" spans="1:1" x14ac:dyDescent="0.25">
      <c r="A182" t="str">
        <f>CONCATENATE(Table!B183," = 0x",DEC2HEX(Table!C183,2),",")</f>
        <v>Lstore_2 = 0x41,</v>
      </c>
    </row>
    <row r="183" spans="1:1" x14ac:dyDescent="0.25">
      <c r="A183" t="str">
        <f>CONCATENATE(Table!B184," = 0x",DEC2HEX(Table!C184,2),",")</f>
        <v>Lstore_3 = 0x42,</v>
      </c>
    </row>
    <row r="184" spans="1:1" x14ac:dyDescent="0.25">
      <c r="A184" t="str">
        <f>CONCATENATE(Table!B185," = 0x",DEC2HEX(Table!C185,2),",")</f>
        <v>Lsub = 0x65,</v>
      </c>
    </row>
    <row r="185" spans="1:1" x14ac:dyDescent="0.25">
      <c r="A185" t="str">
        <f>CONCATENATE(Table!B186," = 0x",DEC2HEX(Table!C186,2),",")</f>
        <v>Lushr = 0x7D,</v>
      </c>
    </row>
    <row r="186" spans="1:1" x14ac:dyDescent="0.25">
      <c r="A186" t="str">
        <f>CONCATENATE(Table!B187," = 0x",DEC2HEX(Table!C187,2),",")</f>
        <v>Lxor = 0x83,</v>
      </c>
    </row>
    <row r="187" spans="1:1" x14ac:dyDescent="0.25">
      <c r="A187" t="str">
        <f>CONCATENATE(Table!B188," = 0x",DEC2HEX(Table!C188,2),",")</f>
        <v>Monitorenter = 0xC2,</v>
      </c>
    </row>
    <row r="188" spans="1:1" x14ac:dyDescent="0.25">
      <c r="A188" t="str">
        <f>CONCATENATE(Table!B189," = 0x",DEC2HEX(Table!C189,2),",")</f>
        <v>Monitorexit = 0xC3,</v>
      </c>
    </row>
    <row r="189" spans="1:1" x14ac:dyDescent="0.25">
      <c r="A189" t="str">
        <f>CONCATENATE(Table!B190," = 0x",DEC2HEX(Table!C190,2),",")</f>
        <v>Multianewarray = 0xC5,</v>
      </c>
    </row>
    <row r="190" spans="1:1" x14ac:dyDescent="0.25">
      <c r="A190" t="str">
        <f>CONCATENATE(Table!B191," = 0x",DEC2HEX(Table!C191,2),",")</f>
        <v>New = 0xBB,</v>
      </c>
    </row>
    <row r="191" spans="1:1" x14ac:dyDescent="0.25">
      <c r="A191" t="str">
        <f>CONCATENATE(Table!B192," = 0x",DEC2HEX(Table!C192,2),",")</f>
        <v>Newarray = 0xBC,</v>
      </c>
    </row>
    <row r="192" spans="1:1" x14ac:dyDescent="0.25">
      <c r="A192" t="str">
        <f>CONCATENATE(Table!B193," = 0x",DEC2HEX(Table!C193,2),",")</f>
        <v>Nop = 0x00,</v>
      </c>
    </row>
    <row r="193" spans="1:1" x14ac:dyDescent="0.25">
      <c r="A193" t="str">
        <f>CONCATENATE(Table!B194," = 0x",DEC2HEX(Table!C194,2),",")</f>
        <v>Pop = 0x57,</v>
      </c>
    </row>
    <row r="194" spans="1:1" x14ac:dyDescent="0.25">
      <c r="A194" t="str">
        <f>CONCATENATE(Table!B195," = 0x",DEC2HEX(Table!C195,2),",")</f>
        <v>Pop2 = 0x58,</v>
      </c>
    </row>
    <row r="195" spans="1:1" x14ac:dyDescent="0.25">
      <c r="A195" t="str">
        <f>CONCATENATE(Table!B196," = 0x",DEC2HEX(Table!C196,2),",")</f>
        <v>Putfield = 0xB5,</v>
      </c>
    </row>
    <row r="196" spans="1:1" x14ac:dyDescent="0.25">
      <c r="A196" t="str">
        <f>CONCATENATE(Table!B197," = 0x",DEC2HEX(Table!C197,2),",")</f>
        <v>Putstatic = 0xB3,</v>
      </c>
    </row>
    <row r="197" spans="1:1" x14ac:dyDescent="0.25">
      <c r="A197" t="str">
        <f>CONCATENATE(Table!B198," = 0x",DEC2HEX(Table!C198,2),",")</f>
        <v>Ret = 0xA9,</v>
      </c>
    </row>
    <row r="198" spans="1:1" x14ac:dyDescent="0.25">
      <c r="A198" t="str">
        <f>CONCATENATE(Table!B199," = 0x",DEC2HEX(Table!C199,2),",")</f>
        <v>Return = 0xB1,</v>
      </c>
    </row>
    <row r="199" spans="1:1" x14ac:dyDescent="0.25">
      <c r="A199" t="str">
        <f>CONCATENATE(Table!B200," = 0x",DEC2HEX(Table!C200,2),",")</f>
        <v>Saload = 0x35,</v>
      </c>
    </row>
    <row r="200" spans="1:1" x14ac:dyDescent="0.25">
      <c r="A200" t="str">
        <f>CONCATENATE(Table!B201," = 0x",DEC2HEX(Table!C201,2),",")</f>
        <v>Sastore = 0x56,</v>
      </c>
    </row>
    <row r="201" spans="1:1" x14ac:dyDescent="0.25">
      <c r="A201" t="str">
        <f>CONCATENATE(Table!B202," = 0x",DEC2HEX(Table!C202,2),",")</f>
        <v>Sipush = 0x11,</v>
      </c>
    </row>
    <row r="202" spans="1:1" x14ac:dyDescent="0.25">
      <c r="A202" t="str">
        <f>CONCATENATE(Table!B203," = 0x",DEC2HEX(Table!C203,2),",")</f>
        <v>Swap = 0x5F,</v>
      </c>
    </row>
    <row r="203" spans="1:1" x14ac:dyDescent="0.25">
      <c r="A203" t="str">
        <f>CONCATENATE(Table!B204," = 0x",DEC2HEX(Table!C204,2),",")</f>
        <v>Tableswitch = 0xAA,</v>
      </c>
    </row>
    <row r="204" spans="1:1" x14ac:dyDescent="0.25">
      <c r="A204" t="str">
        <f>CONCATENATE(Table!B205," = 0x",DEC2HEX(Table!C205,2),",")</f>
        <v>Wide = 0xC4,</v>
      </c>
    </row>
    <row r="205" spans="1:1" x14ac:dyDescent="0.25">
      <c r="A205" t="str">
        <f>CONCATENATE(Table!B206," = 0x",DEC2HEX(Table!C206,2),",")</f>
        <v>Xxxunusedxxx1 = 0xBA,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5"/>
  <sheetViews>
    <sheetView workbookViewId="0"/>
  </sheetViews>
  <sheetFormatPr defaultRowHeight="15" x14ac:dyDescent="0.25"/>
  <cols>
    <col min="1" max="1" width="40" bestFit="1" customWidth="1"/>
  </cols>
  <sheetData>
    <row r="1" spans="1:1" x14ac:dyDescent="0.25">
      <c r="A1" t="str">
        <f>CONCATENATE("instructionLookup[0x",DEC2HEX(Table!C2,2),"] = ",Table!B2,";")</f>
        <v>instructionLookup[0x32] = Aaload;</v>
      </c>
    </row>
    <row r="2" spans="1:1" x14ac:dyDescent="0.25">
      <c r="A2" t="str">
        <f>CONCATENATE("instructionLookup[0x",DEC2HEX(Table!C3,2),"] = ",Table!B3,";")</f>
        <v>instructionLookup[0x53] = Aastore;</v>
      </c>
    </row>
    <row r="3" spans="1:1" x14ac:dyDescent="0.25">
      <c r="A3" t="str">
        <f>CONCATENATE("instructionLookup[0x",DEC2HEX(Table!C4,2),"] = ",Table!B4,";")</f>
        <v>instructionLookup[0x01] = Aconst_null;</v>
      </c>
    </row>
    <row r="4" spans="1:1" x14ac:dyDescent="0.25">
      <c r="A4" t="str">
        <f>CONCATENATE("instructionLookup[0x",DEC2HEX(Table!C5,2),"] = ",Table!B5,";")</f>
        <v>instructionLookup[0x19] = Aload;</v>
      </c>
    </row>
    <row r="5" spans="1:1" x14ac:dyDescent="0.25">
      <c r="A5" t="str">
        <f>CONCATENATE("instructionLookup[0x",DEC2HEX(Table!C6,2),"] = ",Table!B6,";")</f>
        <v>instructionLookup[0x2A] = Aload_0;</v>
      </c>
    </row>
    <row r="6" spans="1:1" x14ac:dyDescent="0.25">
      <c r="A6" t="str">
        <f>CONCATENATE("instructionLookup[0x",DEC2HEX(Table!C7,2),"] = ",Table!B7,";")</f>
        <v>instructionLookup[0x2B] = Aload_1;</v>
      </c>
    </row>
    <row r="7" spans="1:1" x14ac:dyDescent="0.25">
      <c r="A7" t="str">
        <f>CONCATENATE("instructionLookup[0x",DEC2HEX(Table!C8,2),"] = ",Table!B8,";")</f>
        <v>instructionLookup[0x2C] = Aload_2;</v>
      </c>
    </row>
    <row r="8" spans="1:1" x14ac:dyDescent="0.25">
      <c r="A8" t="str">
        <f>CONCATENATE("instructionLookup[0x",DEC2HEX(Table!C9,2),"] = ",Table!B9,";")</f>
        <v>instructionLookup[0x2D] = Aload_3;</v>
      </c>
    </row>
    <row r="9" spans="1:1" x14ac:dyDescent="0.25">
      <c r="A9" t="str">
        <f>CONCATENATE("instructionLookup[0x",DEC2HEX(Table!C10,2),"] = ",Table!B10,";")</f>
        <v>instructionLookup[0xBD] = Anewarray;</v>
      </c>
    </row>
    <row r="10" spans="1:1" x14ac:dyDescent="0.25">
      <c r="A10" t="str">
        <f>CONCATENATE("instructionLookup[0x",DEC2HEX(Table!C11,2),"] = ",Table!B11,";")</f>
        <v>instructionLookup[0xB0] = Areturn;</v>
      </c>
    </row>
    <row r="11" spans="1:1" x14ac:dyDescent="0.25">
      <c r="A11" t="str">
        <f>CONCATENATE("instructionLookup[0x",DEC2HEX(Table!C12,2),"] = ",Table!B12,";")</f>
        <v>instructionLookup[0xBE] = Arraylength;</v>
      </c>
    </row>
    <row r="12" spans="1:1" x14ac:dyDescent="0.25">
      <c r="A12" t="str">
        <f>CONCATENATE("instructionLookup[0x",DEC2HEX(Table!C13,2),"] = ",Table!B13,";")</f>
        <v>instructionLookup[0x3A] = Astore;</v>
      </c>
    </row>
    <row r="13" spans="1:1" x14ac:dyDescent="0.25">
      <c r="A13" t="str">
        <f>CONCATENATE("instructionLookup[0x",DEC2HEX(Table!C14,2),"] = ",Table!B14,";")</f>
        <v>instructionLookup[0x4B] = Astore_0;</v>
      </c>
    </row>
    <row r="14" spans="1:1" x14ac:dyDescent="0.25">
      <c r="A14" t="str">
        <f>CONCATENATE("instructionLookup[0x",DEC2HEX(Table!C15,2),"] = ",Table!B15,";")</f>
        <v>instructionLookup[0x4C] = Astore_1;</v>
      </c>
    </row>
    <row r="15" spans="1:1" x14ac:dyDescent="0.25">
      <c r="A15" t="str">
        <f>CONCATENATE("instructionLookup[0x",DEC2HEX(Table!C16,2),"] = ",Table!B16,";")</f>
        <v>instructionLookup[0x4D] = Astore_2;</v>
      </c>
    </row>
    <row r="16" spans="1:1" x14ac:dyDescent="0.25">
      <c r="A16" t="str">
        <f>CONCATENATE("instructionLookup[0x",DEC2HEX(Table!C17,2),"] = ",Table!B17,";")</f>
        <v>instructionLookup[0x4E] = Astore_3;</v>
      </c>
    </row>
    <row r="17" spans="1:1" x14ac:dyDescent="0.25">
      <c r="A17" t="str">
        <f>CONCATENATE("instructionLookup[0x",DEC2HEX(Table!C18,2),"] = ",Table!B18,";")</f>
        <v>instructionLookup[0xBF] = Athrow;</v>
      </c>
    </row>
    <row r="18" spans="1:1" x14ac:dyDescent="0.25">
      <c r="A18" t="str">
        <f>CONCATENATE("instructionLookup[0x",DEC2HEX(Table!C19,2),"] = ",Table!B19,";")</f>
        <v>instructionLookup[0x33] = Baload;</v>
      </c>
    </row>
    <row r="19" spans="1:1" x14ac:dyDescent="0.25">
      <c r="A19" t="str">
        <f>CONCATENATE("instructionLookup[0x",DEC2HEX(Table!C20,2),"] = ",Table!B20,";")</f>
        <v>instructionLookup[0x54] = Bastore;</v>
      </c>
    </row>
    <row r="20" spans="1:1" x14ac:dyDescent="0.25">
      <c r="A20" t="str">
        <f>CONCATENATE("instructionLookup[0x",DEC2HEX(Table!C21,2),"] = ",Table!B21,";")</f>
        <v>instructionLookup[0x10] = Bipush;</v>
      </c>
    </row>
    <row r="21" spans="1:1" x14ac:dyDescent="0.25">
      <c r="A21" t="str">
        <f>CONCATENATE("instructionLookup[0x",DEC2HEX(Table!C22,2),"] = ",Table!B22,";")</f>
        <v>instructionLookup[0xCA] = Breakpoint;</v>
      </c>
    </row>
    <row r="22" spans="1:1" x14ac:dyDescent="0.25">
      <c r="A22" t="str">
        <f>CONCATENATE("instructionLookup[0x",DEC2HEX(Table!C23,2),"] = ",Table!B23,";")</f>
        <v>instructionLookup[0x34] = Caload;</v>
      </c>
    </row>
    <row r="23" spans="1:1" x14ac:dyDescent="0.25">
      <c r="A23" t="str">
        <f>CONCATENATE("instructionLookup[0x",DEC2HEX(Table!C24,2),"] = ",Table!B24,";")</f>
        <v>instructionLookup[0x55] = Castore;</v>
      </c>
    </row>
    <row r="24" spans="1:1" x14ac:dyDescent="0.25">
      <c r="A24" t="str">
        <f>CONCATENATE("instructionLookup[0x",DEC2HEX(Table!C25,2),"] = ",Table!B25,";")</f>
        <v>instructionLookup[0xC0] = Checkcast;</v>
      </c>
    </row>
    <row r="25" spans="1:1" x14ac:dyDescent="0.25">
      <c r="A25" t="str">
        <f>CONCATENATE("instructionLookup[0x",DEC2HEX(Table!C26,2),"] = ",Table!B26,";")</f>
        <v>instructionLookup[0x90] = D2f;</v>
      </c>
    </row>
    <row r="26" spans="1:1" x14ac:dyDescent="0.25">
      <c r="A26" t="str">
        <f>CONCATENATE("instructionLookup[0x",DEC2HEX(Table!C27,2),"] = ",Table!B27,";")</f>
        <v>instructionLookup[0x8E] = D2i;</v>
      </c>
    </row>
    <row r="27" spans="1:1" x14ac:dyDescent="0.25">
      <c r="A27" t="str">
        <f>CONCATENATE("instructionLookup[0x",DEC2HEX(Table!C28,2),"] = ",Table!B28,";")</f>
        <v>instructionLookup[0x8F] = D2l;</v>
      </c>
    </row>
    <row r="28" spans="1:1" x14ac:dyDescent="0.25">
      <c r="A28" t="str">
        <f>CONCATENATE("instructionLookup[0x",DEC2HEX(Table!C29,2),"] = ",Table!B29,";")</f>
        <v>instructionLookup[0x63] = Dadd;</v>
      </c>
    </row>
    <row r="29" spans="1:1" x14ac:dyDescent="0.25">
      <c r="A29" t="str">
        <f>CONCATENATE("instructionLookup[0x",DEC2HEX(Table!C30,2),"] = ",Table!B30,";")</f>
        <v>instructionLookup[0x31] = Daload;</v>
      </c>
    </row>
    <row r="30" spans="1:1" x14ac:dyDescent="0.25">
      <c r="A30" t="str">
        <f>CONCATENATE("instructionLookup[0x",DEC2HEX(Table!C31,2),"] = ",Table!B31,";")</f>
        <v>instructionLookup[0x52] = Dastore;</v>
      </c>
    </row>
    <row r="31" spans="1:1" x14ac:dyDescent="0.25">
      <c r="A31" t="str">
        <f>CONCATENATE("instructionLookup[0x",DEC2HEX(Table!C32,2),"] = ",Table!B32,";")</f>
        <v>instructionLookup[0x98] = Dcmpg;</v>
      </c>
    </row>
    <row r="32" spans="1:1" x14ac:dyDescent="0.25">
      <c r="A32" t="str">
        <f>CONCATENATE("instructionLookup[0x",DEC2HEX(Table!C33,2),"] = ",Table!B33,";")</f>
        <v>instructionLookup[0x97] = Dcmpl;</v>
      </c>
    </row>
    <row r="33" spans="1:1" x14ac:dyDescent="0.25">
      <c r="A33" t="str">
        <f>CONCATENATE("instructionLookup[0x",DEC2HEX(Table!C34,2),"] = ",Table!B34,";")</f>
        <v>instructionLookup[0x0E] = Dconst_0;</v>
      </c>
    </row>
    <row r="34" spans="1:1" x14ac:dyDescent="0.25">
      <c r="A34" t="str">
        <f>CONCATENATE("instructionLookup[0x",DEC2HEX(Table!C35,2),"] = ",Table!B35,";")</f>
        <v>instructionLookup[0x0F] = Dconst_1;</v>
      </c>
    </row>
    <row r="35" spans="1:1" x14ac:dyDescent="0.25">
      <c r="A35" t="str">
        <f>CONCATENATE("instructionLookup[0x",DEC2HEX(Table!C36,2),"] = ",Table!B36,";")</f>
        <v>instructionLookup[0x6F] = Ddiv;</v>
      </c>
    </row>
    <row r="36" spans="1:1" x14ac:dyDescent="0.25">
      <c r="A36" t="str">
        <f>CONCATENATE("instructionLookup[0x",DEC2HEX(Table!C37,2),"] = ",Table!B37,";")</f>
        <v>instructionLookup[0x18] = Dload;</v>
      </c>
    </row>
    <row r="37" spans="1:1" x14ac:dyDescent="0.25">
      <c r="A37" t="str">
        <f>CONCATENATE("instructionLookup[0x",DEC2HEX(Table!C38,2),"] = ",Table!B38,";")</f>
        <v>instructionLookup[0x26] = Dload_0;</v>
      </c>
    </row>
    <row r="38" spans="1:1" x14ac:dyDescent="0.25">
      <c r="A38" t="str">
        <f>CONCATENATE("instructionLookup[0x",DEC2HEX(Table!C39,2),"] = ",Table!B39,";")</f>
        <v>instructionLookup[0x27] = Dload_1;</v>
      </c>
    </row>
    <row r="39" spans="1:1" x14ac:dyDescent="0.25">
      <c r="A39" t="str">
        <f>CONCATENATE("instructionLookup[0x",DEC2HEX(Table!C40,2),"] = ",Table!B40,";")</f>
        <v>instructionLookup[0x28] = Dload_2;</v>
      </c>
    </row>
    <row r="40" spans="1:1" x14ac:dyDescent="0.25">
      <c r="A40" t="str">
        <f>CONCATENATE("instructionLookup[0x",DEC2HEX(Table!C41,2),"] = ",Table!B41,";")</f>
        <v>instructionLookup[0x29] = Dload_3;</v>
      </c>
    </row>
    <row r="41" spans="1:1" x14ac:dyDescent="0.25">
      <c r="A41" t="str">
        <f>CONCATENATE("instructionLookup[0x",DEC2HEX(Table!C42,2),"] = ",Table!B42,";")</f>
        <v>instructionLookup[0x6B] = Dmul;</v>
      </c>
    </row>
    <row r="42" spans="1:1" x14ac:dyDescent="0.25">
      <c r="A42" t="str">
        <f>CONCATENATE("instructionLookup[0x",DEC2HEX(Table!C43,2),"] = ",Table!B43,";")</f>
        <v>instructionLookup[0x77] = Dneg;</v>
      </c>
    </row>
    <row r="43" spans="1:1" x14ac:dyDescent="0.25">
      <c r="A43" t="str">
        <f>CONCATENATE("instructionLookup[0x",DEC2HEX(Table!C44,2),"] = ",Table!B44,";")</f>
        <v>instructionLookup[0x73] = Drem;</v>
      </c>
    </row>
    <row r="44" spans="1:1" x14ac:dyDescent="0.25">
      <c r="A44" t="str">
        <f>CONCATENATE("instructionLookup[0x",DEC2HEX(Table!C45,2),"] = ",Table!B45,";")</f>
        <v>instructionLookup[0xAF] = Dreturn;</v>
      </c>
    </row>
    <row r="45" spans="1:1" x14ac:dyDescent="0.25">
      <c r="A45" t="str">
        <f>CONCATENATE("instructionLookup[0x",DEC2HEX(Table!C46,2),"] = ",Table!B46,";")</f>
        <v>instructionLookup[0x39] = Dstore;</v>
      </c>
    </row>
    <row r="46" spans="1:1" x14ac:dyDescent="0.25">
      <c r="A46" t="str">
        <f>CONCATENATE("instructionLookup[0x",DEC2HEX(Table!C47,2),"] = ",Table!B47,";")</f>
        <v>instructionLookup[0x47] = Dstore_0;</v>
      </c>
    </row>
    <row r="47" spans="1:1" x14ac:dyDescent="0.25">
      <c r="A47" t="str">
        <f>CONCATENATE("instructionLookup[0x",DEC2HEX(Table!C48,2),"] = ",Table!B48,";")</f>
        <v>instructionLookup[0x48] = Dstore_1;</v>
      </c>
    </row>
    <row r="48" spans="1:1" x14ac:dyDescent="0.25">
      <c r="A48" t="str">
        <f>CONCATENATE("instructionLookup[0x",DEC2HEX(Table!C49,2),"] = ",Table!B49,";")</f>
        <v>instructionLookup[0x49] = Dstore_2;</v>
      </c>
    </row>
    <row r="49" spans="1:1" x14ac:dyDescent="0.25">
      <c r="A49" t="str">
        <f>CONCATENATE("instructionLookup[0x",DEC2HEX(Table!C50,2),"] = ",Table!B50,";")</f>
        <v>instructionLookup[0x4A] = Dstore_3;</v>
      </c>
    </row>
    <row r="50" spans="1:1" x14ac:dyDescent="0.25">
      <c r="A50" t="str">
        <f>CONCATENATE("instructionLookup[0x",DEC2HEX(Table!C51,2),"] = ",Table!B51,";")</f>
        <v>instructionLookup[0x67] = Dsub;</v>
      </c>
    </row>
    <row r="51" spans="1:1" x14ac:dyDescent="0.25">
      <c r="A51" t="str">
        <f>CONCATENATE("instructionLookup[0x",DEC2HEX(Table!C52,2),"] = ",Table!B52,";")</f>
        <v>instructionLookup[0x59] = Dup;</v>
      </c>
    </row>
    <row r="52" spans="1:1" x14ac:dyDescent="0.25">
      <c r="A52" t="str">
        <f>CONCATENATE("instructionLookup[0x",DEC2HEX(Table!C53,2),"] = ",Table!B53,";")</f>
        <v>instructionLookup[0x5A] = Dup_x1;</v>
      </c>
    </row>
    <row r="53" spans="1:1" x14ac:dyDescent="0.25">
      <c r="A53" t="str">
        <f>CONCATENATE("instructionLookup[0x",DEC2HEX(Table!C54,2),"] = ",Table!B54,";")</f>
        <v>instructionLookup[0x5B] = Dup_x2;</v>
      </c>
    </row>
    <row r="54" spans="1:1" x14ac:dyDescent="0.25">
      <c r="A54" t="str">
        <f>CONCATENATE("instructionLookup[0x",DEC2HEX(Table!C55,2),"] = ",Table!B55,";")</f>
        <v>instructionLookup[0x5C] = Dup2;</v>
      </c>
    </row>
    <row r="55" spans="1:1" x14ac:dyDescent="0.25">
      <c r="A55" t="str">
        <f>CONCATENATE("instructionLookup[0x",DEC2HEX(Table!C56,2),"] = ",Table!B56,";")</f>
        <v>instructionLookup[0x5D] = Dup2_x1;</v>
      </c>
    </row>
    <row r="56" spans="1:1" x14ac:dyDescent="0.25">
      <c r="A56" t="str">
        <f>CONCATENATE("instructionLookup[0x",DEC2HEX(Table!C57,2),"] = ",Table!B57,";")</f>
        <v>instructionLookup[0x5E] = Dup2_x2;</v>
      </c>
    </row>
    <row r="57" spans="1:1" x14ac:dyDescent="0.25">
      <c r="A57" t="str">
        <f>CONCATENATE("instructionLookup[0x",DEC2HEX(Table!C58,2),"] = ",Table!B58,";")</f>
        <v>instructionLookup[0x8D] = F2d;</v>
      </c>
    </row>
    <row r="58" spans="1:1" x14ac:dyDescent="0.25">
      <c r="A58" t="str">
        <f>CONCATENATE("instructionLookup[0x",DEC2HEX(Table!C59,2),"] = ",Table!B59,";")</f>
        <v>instructionLookup[0x8B] = F2i;</v>
      </c>
    </row>
    <row r="59" spans="1:1" x14ac:dyDescent="0.25">
      <c r="A59" t="str">
        <f>CONCATENATE("instructionLookup[0x",DEC2HEX(Table!C60,2),"] = ",Table!B60,";")</f>
        <v>instructionLookup[0x8C] = F2l;</v>
      </c>
    </row>
    <row r="60" spans="1:1" x14ac:dyDescent="0.25">
      <c r="A60" t="str">
        <f>CONCATENATE("instructionLookup[0x",DEC2HEX(Table!C61,2),"] = ",Table!B61,";")</f>
        <v>instructionLookup[0x62] = Fadd;</v>
      </c>
    </row>
    <row r="61" spans="1:1" x14ac:dyDescent="0.25">
      <c r="A61" t="str">
        <f>CONCATENATE("instructionLookup[0x",DEC2HEX(Table!C62,2),"] = ",Table!B62,";")</f>
        <v>instructionLookup[0x30] = Faload;</v>
      </c>
    </row>
    <row r="62" spans="1:1" x14ac:dyDescent="0.25">
      <c r="A62" t="str">
        <f>CONCATENATE("instructionLookup[0x",DEC2HEX(Table!C63,2),"] = ",Table!B63,";")</f>
        <v>instructionLookup[0x51] = Fastore;</v>
      </c>
    </row>
    <row r="63" spans="1:1" x14ac:dyDescent="0.25">
      <c r="A63" t="str">
        <f>CONCATENATE("instructionLookup[0x",DEC2HEX(Table!C64,2),"] = ",Table!B64,";")</f>
        <v>instructionLookup[0x96] = Fcmpg;</v>
      </c>
    </row>
    <row r="64" spans="1:1" x14ac:dyDescent="0.25">
      <c r="A64" t="str">
        <f>CONCATENATE("instructionLookup[0x",DEC2HEX(Table!C65,2),"] = ",Table!B65,";")</f>
        <v>instructionLookup[0x95] = Fcmpl;</v>
      </c>
    </row>
    <row r="65" spans="1:1" x14ac:dyDescent="0.25">
      <c r="A65" t="str">
        <f>CONCATENATE("instructionLookup[0x",DEC2HEX(Table!C66,2),"] = ",Table!B66,";")</f>
        <v>instructionLookup[0x0B] = Fconst_0;</v>
      </c>
    </row>
    <row r="66" spans="1:1" x14ac:dyDescent="0.25">
      <c r="A66" t="str">
        <f>CONCATENATE("instructionLookup[0x",DEC2HEX(Table!C67,2),"] = ",Table!B67,";")</f>
        <v>instructionLookup[0x0C] = Fconst_1;</v>
      </c>
    </row>
    <row r="67" spans="1:1" x14ac:dyDescent="0.25">
      <c r="A67" t="str">
        <f>CONCATENATE("instructionLookup[0x",DEC2HEX(Table!C68,2),"] = ",Table!B68,";")</f>
        <v>instructionLookup[0x0D] = Fconst_2;</v>
      </c>
    </row>
    <row r="68" spans="1:1" x14ac:dyDescent="0.25">
      <c r="A68" t="str">
        <f>CONCATENATE("instructionLookup[0x",DEC2HEX(Table!C69,2),"] = ",Table!B69,";")</f>
        <v>instructionLookup[0x6E] = Fdiv;</v>
      </c>
    </row>
    <row r="69" spans="1:1" x14ac:dyDescent="0.25">
      <c r="A69" t="str">
        <f>CONCATENATE("instructionLookup[0x",DEC2HEX(Table!C70,2),"] = ",Table!B70,";")</f>
        <v>instructionLookup[0x17] = Fload;</v>
      </c>
    </row>
    <row r="70" spans="1:1" x14ac:dyDescent="0.25">
      <c r="A70" t="str">
        <f>CONCATENATE("instructionLookup[0x",DEC2HEX(Table!C71,2),"] = ",Table!B71,";")</f>
        <v>instructionLookup[0x22] = Fload_0;</v>
      </c>
    </row>
    <row r="71" spans="1:1" x14ac:dyDescent="0.25">
      <c r="A71" t="str">
        <f>CONCATENATE("instructionLookup[0x",DEC2HEX(Table!C72,2),"] = ",Table!B72,";")</f>
        <v>instructionLookup[0x23] = Fload_1;</v>
      </c>
    </row>
    <row r="72" spans="1:1" x14ac:dyDescent="0.25">
      <c r="A72" t="str">
        <f>CONCATENATE("instructionLookup[0x",DEC2HEX(Table!C73,2),"] = ",Table!B73,";")</f>
        <v>instructionLookup[0x24] = Fload_2;</v>
      </c>
    </row>
    <row r="73" spans="1:1" x14ac:dyDescent="0.25">
      <c r="A73" t="str">
        <f>CONCATENATE("instructionLookup[0x",DEC2HEX(Table!C74,2),"] = ",Table!B74,";")</f>
        <v>instructionLookup[0x25] = Fload_3;</v>
      </c>
    </row>
    <row r="74" spans="1:1" x14ac:dyDescent="0.25">
      <c r="A74" t="str">
        <f>CONCATENATE("instructionLookup[0x",DEC2HEX(Table!C75,2),"] = ",Table!B75,";")</f>
        <v>instructionLookup[0x6A] = Fmul;</v>
      </c>
    </row>
    <row r="75" spans="1:1" x14ac:dyDescent="0.25">
      <c r="A75" t="str">
        <f>CONCATENATE("instructionLookup[0x",DEC2HEX(Table!C76,2),"] = ",Table!B76,";")</f>
        <v>instructionLookup[0x76] = Fneg;</v>
      </c>
    </row>
    <row r="76" spans="1:1" x14ac:dyDescent="0.25">
      <c r="A76" t="str">
        <f>CONCATENATE("instructionLookup[0x",DEC2HEX(Table!C77,2),"] = ",Table!B77,";")</f>
        <v>instructionLookup[0x72] = Frem;</v>
      </c>
    </row>
    <row r="77" spans="1:1" x14ac:dyDescent="0.25">
      <c r="A77" t="str">
        <f>CONCATENATE("instructionLookup[0x",DEC2HEX(Table!C78,2),"] = ",Table!B78,";")</f>
        <v>instructionLookup[0xAE] = Freturn;</v>
      </c>
    </row>
    <row r="78" spans="1:1" x14ac:dyDescent="0.25">
      <c r="A78" t="str">
        <f>CONCATENATE("instructionLookup[0x",DEC2HEX(Table!C79,2),"] = ",Table!B79,";")</f>
        <v>instructionLookup[0x38] = Fstore;</v>
      </c>
    </row>
    <row r="79" spans="1:1" x14ac:dyDescent="0.25">
      <c r="A79" t="str">
        <f>CONCATENATE("instructionLookup[0x",DEC2HEX(Table!C80,2),"] = ",Table!B80,";")</f>
        <v>instructionLookup[0x43] = Fstore_0;</v>
      </c>
    </row>
    <row r="80" spans="1:1" x14ac:dyDescent="0.25">
      <c r="A80" t="str">
        <f>CONCATENATE("instructionLookup[0x",DEC2HEX(Table!C81,2),"] = ",Table!B81,";")</f>
        <v>instructionLookup[0x44] = Fstore_1;</v>
      </c>
    </row>
    <row r="81" spans="1:1" x14ac:dyDescent="0.25">
      <c r="A81" t="str">
        <f>CONCATENATE("instructionLookup[0x",DEC2HEX(Table!C82,2),"] = ",Table!B82,";")</f>
        <v>instructionLookup[0x45] = Fstore_2;</v>
      </c>
    </row>
    <row r="82" spans="1:1" x14ac:dyDescent="0.25">
      <c r="A82" t="str">
        <f>CONCATENATE("instructionLookup[0x",DEC2HEX(Table!C83,2),"] = ",Table!B83,";")</f>
        <v>instructionLookup[0x46] = Fstore_3;</v>
      </c>
    </row>
    <row r="83" spans="1:1" x14ac:dyDescent="0.25">
      <c r="A83" t="str">
        <f>CONCATENATE("instructionLookup[0x",DEC2HEX(Table!C84,2),"] = ",Table!B84,";")</f>
        <v>instructionLookup[0x66] = Fsub;</v>
      </c>
    </row>
    <row r="84" spans="1:1" x14ac:dyDescent="0.25">
      <c r="A84" t="str">
        <f>CONCATENATE("instructionLookup[0x",DEC2HEX(Table!C85,2),"] = ",Table!B85,";")</f>
        <v>instructionLookup[0xB4] = Getfield;</v>
      </c>
    </row>
    <row r="85" spans="1:1" x14ac:dyDescent="0.25">
      <c r="A85" t="str">
        <f>CONCATENATE("instructionLookup[0x",DEC2HEX(Table!C86,2),"] = ",Table!B86,";")</f>
        <v>instructionLookup[0xB2] = Getstatic;</v>
      </c>
    </row>
    <row r="86" spans="1:1" x14ac:dyDescent="0.25">
      <c r="A86" t="str">
        <f>CONCATENATE("instructionLookup[0x",DEC2HEX(Table!C87,2),"] = ",Table!B87,";")</f>
        <v>instructionLookup[0xA7] = Goto;</v>
      </c>
    </row>
    <row r="87" spans="1:1" x14ac:dyDescent="0.25">
      <c r="A87" t="str">
        <f>CONCATENATE("instructionLookup[0x",DEC2HEX(Table!C88,2),"] = ",Table!B88,";")</f>
        <v>instructionLookup[0xC8] = Goto_w;</v>
      </c>
    </row>
    <row r="88" spans="1:1" x14ac:dyDescent="0.25">
      <c r="A88" t="str">
        <f>CONCATENATE("instructionLookup[0x",DEC2HEX(Table!C89,2),"] = ",Table!B89,";")</f>
        <v>instructionLookup[0x91] = I2b;</v>
      </c>
    </row>
    <row r="89" spans="1:1" x14ac:dyDescent="0.25">
      <c r="A89" t="str">
        <f>CONCATENATE("instructionLookup[0x",DEC2HEX(Table!C90,2),"] = ",Table!B90,";")</f>
        <v>instructionLookup[0x92] = I2c;</v>
      </c>
    </row>
    <row r="90" spans="1:1" x14ac:dyDescent="0.25">
      <c r="A90" t="str">
        <f>CONCATENATE("instructionLookup[0x",DEC2HEX(Table!C91,2),"] = ",Table!B91,";")</f>
        <v>instructionLookup[0x87] = I2d;</v>
      </c>
    </row>
    <row r="91" spans="1:1" x14ac:dyDescent="0.25">
      <c r="A91" t="str">
        <f>CONCATENATE("instructionLookup[0x",DEC2HEX(Table!C92,2),"] = ",Table!B92,";")</f>
        <v>instructionLookup[0x86] = I2f;</v>
      </c>
    </row>
    <row r="92" spans="1:1" x14ac:dyDescent="0.25">
      <c r="A92" t="str">
        <f>CONCATENATE("instructionLookup[0x",DEC2HEX(Table!C93,2),"] = ",Table!B93,";")</f>
        <v>instructionLookup[0x85] = I2l;</v>
      </c>
    </row>
    <row r="93" spans="1:1" x14ac:dyDescent="0.25">
      <c r="A93" t="str">
        <f>CONCATENATE("instructionLookup[0x",DEC2HEX(Table!C94,2),"] = ",Table!B94,";")</f>
        <v>instructionLookup[0x93] = I2s;</v>
      </c>
    </row>
    <row r="94" spans="1:1" x14ac:dyDescent="0.25">
      <c r="A94" t="str">
        <f>CONCATENATE("instructionLookup[0x",DEC2HEX(Table!C95,2),"] = ",Table!B95,";")</f>
        <v>instructionLookup[0x60] = Iadd;</v>
      </c>
    </row>
    <row r="95" spans="1:1" x14ac:dyDescent="0.25">
      <c r="A95" t="str">
        <f>CONCATENATE("instructionLookup[0x",DEC2HEX(Table!C96,2),"] = ",Table!B96,";")</f>
        <v>instructionLookup[0x2E] = Iaload;</v>
      </c>
    </row>
    <row r="96" spans="1:1" x14ac:dyDescent="0.25">
      <c r="A96" t="str">
        <f>CONCATENATE("instructionLookup[0x",DEC2HEX(Table!C97,2),"] = ",Table!B97,";")</f>
        <v>instructionLookup[0x7E] = Iand;</v>
      </c>
    </row>
    <row r="97" spans="1:1" x14ac:dyDescent="0.25">
      <c r="A97" t="str">
        <f>CONCATENATE("instructionLookup[0x",DEC2HEX(Table!C98,2),"] = ",Table!B98,";")</f>
        <v>instructionLookup[0x4F] = Iastore;</v>
      </c>
    </row>
    <row r="98" spans="1:1" x14ac:dyDescent="0.25">
      <c r="A98" t="str">
        <f>CONCATENATE("instructionLookup[0x",DEC2HEX(Table!C99,2),"] = ",Table!B99,";")</f>
        <v>instructionLookup[0x03] = Iconst_0;</v>
      </c>
    </row>
    <row r="99" spans="1:1" x14ac:dyDescent="0.25">
      <c r="A99" t="str">
        <f>CONCATENATE("instructionLookup[0x",DEC2HEX(Table!C100,2),"] = ",Table!B100,";")</f>
        <v>instructionLookup[0x04] = Iconst_1;</v>
      </c>
    </row>
    <row r="100" spans="1:1" x14ac:dyDescent="0.25">
      <c r="A100" t="str">
        <f>CONCATENATE("instructionLookup[0x",DEC2HEX(Table!C101,2),"] = ",Table!B101,";")</f>
        <v>instructionLookup[0x05] = Iconst_2;</v>
      </c>
    </row>
    <row r="101" spans="1:1" x14ac:dyDescent="0.25">
      <c r="A101" t="str">
        <f>CONCATENATE("instructionLookup[0x",DEC2HEX(Table!C102,2),"] = ",Table!B102,";")</f>
        <v>instructionLookup[0x06] = Iconst_3;</v>
      </c>
    </row>
    <row r="102" spans="1:1" x14ac:dyDescent="0.25">
      <c r="A102" t="str">
        <f>CONCATENATE("instructionLookup[0x",DEC2HEX(Table!C103,2),"] = ",Table!B103,";")</f>
        <v>instructionLookup[0x07] = Iconst_4;</v>
      </c>
    </row>
    <row r="103" spans="1:1" x14ac:dyDescent="0.25">
      <c r="A103" t="str">
        <f>CONCATENATE("instructionLookup[0x",DEC2HEX(Table!C104,2),"] = ",Table!B104,";")</f>
        <v>instructionLookup[0x08] = Iconst_5;</v>
      </c>
    </row>
    <row r="104" spans="1:1" x14ac:dyDescent="0.25">
      <c r="A104" t="str">
        <f>CONCATENATE("instructionLookup[0x",DEC2HEX(Table!C105,2),"] = ",Table!B105,";")</f>
        <v>instructionLookup[0x02] = Iconst_m1;</v>
      </c>
    </row>
    <row r="105" spans="1:1" x14ac:dyDescent="0.25">
      <c r="A105" t="str">
        <f>CONCATENATE("instructionLookup[0x",DEC2HEX(Table!C106,2),"] = ",Table!B106,";")</f>
        <v>instructionLookup[0x6C] = Idiv;</v>
      </c>
    </row>
    <row r="106" spans="1:1" x14ac:dyDescent="0.25">
      <c r="A106" t="str">
        <f>CONCATENATE("instructionLookup[0x",DEC2HEX(Table!C107,2),"] = ",Table!B107,";")</f>
        <v>instructionLookup[0xA5] = If_acmpeq;</v>
      </c>
    </row>
    <row r="107" spans="1:1" x14ac:dyDescent="0.25">
      <c r="A107" t="str">
        <f>CONCATENATE("instructionLookup[0x",DEC2HEX(Table!C108,2),"] = ",Table!B108,";")</f>
        <v>instructionLookup[0xA6] = If_acmpne;</v>
      </c>
    </row>
    <row r="108" spans="1:1" x14ac:dyDescent="0.25">
      <c r="A108" t="str">
        <f>CONCATENATE("instructionLookup[0x",DEC2HEX(Table!C109,2),"] = ",Table!B109,";")</f>
        <v>instructionLookup[0x9F] = If_icmpeq;</v>
      </c>
    </row>
    <row r="109" spans="1:1" x14ac:dyDescent="0.25">
      <c r="A109" t="str">
        <f>CONCATENATE("instructionLookup[0x",DEC2HEX(Table!C110,2),"] = ",Table!B110,";")</f>
        <v>instructionLookup[0xA2] = If_icmpge;</v>
      </c>
    </row>
    <row r="110" spans="1:1" x14ac:dyDescent="0.25">
      <c r="A110" t="str">
        <f>CONCATENATE("instructionLookup[0x",DEC2HEX(Table!C111,2),"] = ",Table!B111,";")</f>
        <v>instructionLookup[0xA3] = If_icmpgt;</v>
      </c>
    </row>
    <row r="111" spans="1:1" x14ac:dyDescent="0.25">
      <c r="A111" t="str">
        <f>CONCATENATE("instructionLookup[0x",DEC2HEX(Table!C112,2),"] = ",Table!B112,";")</f>
        <v>instructionLookup[0xA4] = If_icmple;</v>
      </c>
    </row>
    <row r="112" spans="1:1" x14ac:dyDescent="0.25">
      <c r="A112" t="str">
        <f>CONCATENATE("instructionLookup[0x",DEC2HEX(Table!C113,2),"] = ",Table!B113,";")</f>
        <v>instructionLookup[0xA1] = If_icmplt;</v>
      </c>
    </row>
    <row r="113" spans="1:1" x14ac:dyDescent="0.25">
      <c r="A113" t="str">
        <f>CONCATENATE("instructionLookup[0x",DEC2HEX(Table!C114,2),"] = ",Table!B114,";")</f>
        <v>instructionLookup[0xA0] = If_icmpne;</v>
      </c>
    </row>
    <row r="114" spans="1:1" x14ac:dyDescent="0.25">
      <c r="A114" t="str">
        <f>CONCATENATE("instructionLookup[0x",DEC2HEX(Table!C115,2),"] = ",Table!B115,";")</f>
        <v>instructionLookup[0x99] = Ifeq;</v>
      </c>
    </row>
    <row r="115" spans="1:1" x14ac:dyDescent="0.25">
      <c r="A115" t="str">
        <f>CONCATENATE("instructionLookup[0x",DEC2HEX(Table!C116,2),"] = ",Table!B116,";")</f>
        <v>instructionLookup[0x9C] = Ifge;</v>
      </c>
    </row>
    <row r="116" spans="1:1" x14ac:dyDescent="0.25">
      <c r="A116" t="str">
        <f>CONCATENATE("instructionLookup[0x",DEC2HEX(Table!C117,2),"] = ",Table!B117,";")</f>
        <v>instructionLookup[0x9D] = Ifgt;</v>
      </c>
    </row>
    <row r="117" spans="1:1" x14ac:dyDescent="0.25">
      <c r="A117" t="str">
        <f>CONCATENATE("instructionLookup[0x",DEC2HEX(Table!C118,2),"] = ",Table!B118,";")</f>
        <v>instructionLookup[0x9E] = Ifle;</v>
      </c>
    </row>
    <row r="118" spans="1:1" x14ac:dyDescent="0.25">
      <c r="A118" t="str">
        <f>CONCATENATE("instructionLookup[0x",DEC2HEX(Table!C119,2),"] = ",Table!B119,";")</f>
        <v>instructionLookup[0x9B] = Iflt;</v>
      </c>
    </row>
    <row r="119" spans="1:1" x14ac:dyDescent="0.25">
      <c r="A119" t="str">
        <f>CONCATENATE("instructionLookup[0x",DEC2HEX(Table!C120,2),"] = ",Table!B120,";")</f>
        <v>instructionLookup[0x9A] = Ifne;</v>
      </c>
    </row>
    <row r="120" spans="1:1" x14ac:dyDescent="0.25">
      <c r="A120" t="str">
        <f>CONCATENATE("instructionLookup[0x",DEC2HEX(Table!C121,2),"] = ",Table!B121,";")</f>
        <v>instructionLookup[0xC7] = Ifnonnull;</v>
      </c>
    </row>
    <row r="121" spans="1:1" x14ac:dyDescent="0.25">
      <c r="A121" t="str">
        <f>CONCATENATE("instructionLookup[0x",DEC2HEX(Table!C122,2),"] = ",Table!B122,";")</f>
        <v>instructionLookup[0xC6] = Ifnull;</v>
      </c>
    </row>
    <row r="122" spans="1:1" x14ac:dyDescent="0.25">
      <c r="A122" t="str">
        <f>CONCATENATE("instructionLookup[0x",DEC2HEX(Table!C123,2),"] = ",Table!B123,";")</f>
        <v>instructionLookup[0x84] = Iinc;</v>
      </c>
    </row>
    <row r="123" spans="1:1" x14ac:dyDescent="0.25">
      <c r="A123" t="str">
        <f>CONCATENATE("instructionLookup[0x",DEC2HEX(Table!C124,2),"] = ",Table!B124,";")</f>
        <v>instructionLookup[0x15] = Iload;</v>
      </c>
    </row>
    <row r="124" spans="1:1" x14ac:dyDescent="0.25">
      <c r="A124" t="str">
        <f>CONCATENATE("instructionLookup[0x",DEC2HEX(Table!C125,2),"] = ",Table!B125,";")</f>
        <v>instructionLookup[0x1A] = Iload_0;</v>
      </c>
    </row>
    <row r="125" spans="1:1" x14ac:dyDescent="0.25">
      <c r="A125" t="str">
        <f>CONCATENATE("instructionLookup[0x",DEC2HEX(Table!C126,2),"] = ",Table!B126,";")</f>
        <v>instructionLookup[0x1B] = Iload_1;</v>
      </c>
    </row>
    <row r="126" spans="1:1" x14ac:dyDescent="0.25">
      <c r="A126" t="str">
        <f>CONCATENATE("instructionLookup[0x",DEC2HEX(Table!C127,2),"] = ",Table!B127,";")</f>
        <v>instructionLookup[0x1C] = Iload_2;</v>
      </c>
    </row>
    <row r="127" spans="1:1" x14ac:dyDescent="0.25">
      <c r="A127" t="str">
        <f>CONCATENATE("instructionLookup[0x",DEC2HEX(Table!C128,2),"] = ",Table!B128,";")</f>
        <v>instructionLookup[0x1D] = Iload_3;</v>
      </c>
    </row>
    <row r="128" spans="1:1" x14ac:dyDescent="0.25">
      <c r="A128" t="str">
        <f>CONCATENATE("instructionLookup[0x",DEC2HEX(Table!C129,2),"] = ",Table!B129,";")</f>
        <v>instructionLookup[0xFE] = Impdep1;</v>
      </c>
    </row>
    <row r="129" spans="1:1" x14ac:dyDescent="0.25">
      <c r="A129" t="str">
        <f>CONCATENATE("instructionLookup[0x",DEC2HEX(Table!C130,2),"] = ",Table!B130,";")</f>
        <v>instructionLookup[0xFF] = Impdep2;</v>
      </c>
    </row>
    <row r="130" spans="1:1" x14ac:dyDescent="0.25">
      <c r="A130" t="str">
        <f>CONCATENATE("instructionLookup[0x",DEC2HEX(Table!C131,2),"] = ",Table!B131,";")</f>
        <v>instructionLookup[0x68] = Imul;</v>
      </c>
    </row>
    <row r="131" spans="1:1" x14ac:dyDescent="0.25">
      <c r="A131" t="str">
        <f>CONCATENATE("instructionLookup[0x",DEC2HEX(Table!C132,2),"] = ",Table!B132,";")</f>
        <v>instructionLookup[0x74] = Ineg;</v>
      </c>
    </row>
    <row r="132" spans="1:1" x14ac:dyDescent="0.25">
      <c r="A132" t="str">
        <f>CONCATENATE("instructionLookup[0x",DEC2HEX(Table!C133,2),"] = ",Table!B133,";")</f>
        <v>instructionLookup[0xC1] = Instanceof;</v>
      </c>
    </row>
    <row r="133" spans="1:1" x14ac:dyDescent="0.25">
      <c r="A133" t="str">
        <f>CONCATENATE("instructionLookup[0x",DEC2HEX(Table!C134,2),"] = ",Table!B134,";")</f>
        <v>instructionLookup[0xB9] = Invokeinterface;</v>
      </c>
    </row>
    <row r="134" spans="1:1" x14ac:dyDescent="0.25">
      <c r="A134" t="str">
        <f>CONCATENATE("instructionLookup[0x",DEC2HEX(Table!C135,2),"] = ",Table!B135,";")</f>
        <v>instructionLookup[0xB7] = Invokespecial;</v>
      </c>
    </row>
    <row r="135" spans="1:1" x14ac:dyDescent="0.25">
      <c r="A135" t="str">
        <f>CONCATENATE("instructionLookup[0x",DEC2HEX(Table!C136,2),"] = ",Table!B136,";")</f>
        <v>instructionLookup[0xB8] = Invokestatic;</v>
      </c>
    </row>
    <row r="136" spans="1:1" x14ac:dyDescent="0.25">
      <c r="A136" t="str">
        <f>CONCATENATE("instructionLookup[0x",DEC2HEX(Table!C137,2),"] = ",Table!B137,";")</f>
        <v>instructionLookup[0xB6] = Invokevirtual;</v>
      </c>
    </row>
    <row r="137" spans="1:1" x14ac:dyDescent="0.25">
      <c r="A137" t="str">
        <f>CONCATENATE("instructionLookup[0x",DEC2HEX(Table!C138,2),"] = ",Table!B138,";")</f>
        <v>instructionLookup[0x80] = Ior;</v>
      </c>
    </row>
    <row r="138" spans="1:1" x14ac:dyDescent="0.25">
      <c r="A138" t="str">
        <f>CONCATENATE("instructionLookup[0x",DEC2HEX(Table!C139,2),"] = ",Table!B139,";")</f>
        <v>instructionLookup[0x70] = Irem;</v>
      </c>
    </row>
    <row r="139" spans="1:1" x14ac:dyDescent="0.25">
      <c r="A139" t="str">
        <f>CONCATENATE("instructionLookup[0x",DEC2HEX(Table!C140,2),"] = ",Table!B140,";")</f>
        <v>instructionLookup[0xAC] = Ireturn;</v>
      </c>
    </row>
    <row r="140" spans="1:1" x14ac:dyDescent="0.25">
      <c r="A140" t="str">
        <f>CONCATENATE("instructionLookup[0x",DEC2HEX(Table!C141,2),"] = ",Table!B141,";")</f>
        <v>instructionLookup[0x78] = Ishl;</v>
      </c>
    </row>
    <row r="141" spans="1:1" x14ac:dyDescent="0.25">
      <c r="A141" t="str">
        <f>CONCATENATE("instructionLookup[0x",DEC2HEX(Table!C142,2),"] = ",Table!B142,";")</f>
        <v>instructionLookup[0x7A] = Ishr;</v>
      </c>
    </row>
    <row r="142" spans="1:1" x14ac:dyDescent="0.25">
      <c r="A142" t="str">
        <f>CONCATENATE("instructionLookup[0x",DEC2HEX(Table!C143,2),"] = ",Table!B143,";")</f>
        <v>instructionLookup[0x36] = Istore;</v>
      </c>
    </row>
    <row r="143" spans="1:1" x14ac:dyDescent="0.25">
      <c r="A143" t="str">
        <f>CONCATENATE("instructionLookup[0x",DEC2HEX(Table!C144,2),"] = ",Table!B144,";")</f>
        <v>instructionLookup[0x3B] = Istore_0;</v>
      </c>
    </row>
    <row r="144" spans="1:1" x14ac:dyDescent="0.25">
      <c r="A144" t="str">
        <f>CONCATENATE("instructionLookup[0x",DEC2HEX(Table!C145,2),"] = ",Table!B145,";")</f>
        <v>instructionLookup[0x3C] = Istore_1;</v>
      </c>
    </row>
    <row r="145" spans="1:1" x14ac:dyDescent="0.25">
      <c r="A145" t="str">
        <f>CONCATENATE("instructionLookup[0x",DEC2HEX(Table!C146,2),"] = ",Table!B146,";")</f>
        <v>instructionLookup[0x3D] = Istore_2;</v>
      </c>
    </row>
    <row r="146" spans="1:1" x14ac:dyDescent="0.25">
      <c r="A146" t="str">
        <f>CONCATENATE("instructionLookup[0x",DEC2HEX(Table!C147,2),"] = ",Table!B147,";")</f>
        <v>instructionLookup[0x3E] = Istore_3;</v>
      </c>
    </row>
    <row r="147" spans="1:1" x14ac:dyDescent="0.25">
      <c r="A147" t="str">
        <f>CONCATENATE("instructionLookup[0x",DEC2HEX(Table!C148,2),"] = ",Table!B148,";")</f>
        <v>instructionLookup[0x64] = Isub;</v>
      </c>
    </row>
    <row r="148" spans="1:1" x14ac:dyDescent="0.25">
      <c r="A148" t="str">
        <f>CONCATENATE("instructionLookup[0x",DEC2HEX(Table!C149,2),"] = ",Table!B149,";")</f>
        <v>instructionLookup[0x7C] = Iushr;</v>
      </c>
    </row>
    <row r="149" spans="1:1" x14ac:dyDescent="0.25">
      <c r="A149" t="str">
        <f>CONCATENATE("instructionLookup[0x",DEC2HEX(Table!C150,2),"] = ",Table!B150,";")</f>
        <v>instructionLookup[0x82] = Ixor;</v>
      </c>
    </row>
    <row r="150" spans="1:1" x14ac:dyDescent="0.25">
      <c r="A150" t="str">
        <f>CONCATENATE("instructionLookup[0x",DEC2HEX(Table!C151,2),"] = ",Table!B151,";")</f>
        <v>instructionLookup[0xA8] = Jsr;</v>
      </c>
    </row>
    <row r="151" spans="1:1" x14ac:dyDescent="0.25">
      <c r="A151" t="str">
        <f>CONCATENATE("instructionLookup[0x",DEC2HEX(Table!C152,2),"] = ",Table!B152,";")</f>
        <v>instructionLookup[0xC9] = Jsr_w;</v>
      </c>
    </row>
    <row r="152" spans="1:1" x14ac:dyDescent="0.25">
      <c r="A152" t="str">
        <f>CONCATENATE("instructionLookup[0x",DEC2HEX(Table!C153,2),"] = ",Table!B153,";")</f>
        <v>instructionLookup[0x8A] = L2d;</v>
      </c>
    </row>
    <row r="153" spans="1:1" x14ac:dyDescent="0.25">
      <c r="A153" t="str">
        <f>CONCATENATE("instructionLookup[0x",DEC2HEX(Table!C154,2),"] = ",Table!B154,";")</f>
        <v>instructionLookup[0x89] = L2f;</v>
      </c>
    </row>
    <row r="154" spans="1:1" x14ac:dyDescent="0.25">
      <c r="A154" t="str">
        <f>CONCATENATE("instructionLookup[0x",DEC2HEX(Table!C155,2),"] = ",Table!B155,";")</f>
        <v>instructionLookup[0x88] = L2i;</v>
      </c>
    </row>
    <row r="155" spans="1:1" x14ac:dyDescent="0.25">
      <c r="A155" t="str">
        <f>CONCATENATE("instructionLookup[0x",DEC2HEX(Table!C156,2),"] = ",Table!B156,";")</f>
        <v>instructionLookup[0x61] = Ladd;</v>
      </c>
    </row>
    <row r="156" spans="1:1" x14ac:dyDescent="0.25">
      <c r="A156" t="str">
        <f>CONCATENATE("instructionLookup[0x",DEC2HEX(Table!C157,2),"] = ",Table!B157,";")</f>
        <v>instructionLookup[0x2F] = Laload;</v>
      </c>
    </row>
    <row r="157" spans="1:1" x14ac:dyDescent="0.25">
      <c r="A157" t="str">
        <f>CONCATENATE("instructionLookup[0x",DEC2HEX(Table!C158,2),"] = ",Table!B158,";")</f>
        <v>instructionLookup[0x7F] = Land;</v>
      </c>
    </row>
    <row r="158" spans="1:1" x14ac:dyDescent="0.25">
      <c r="A158" t="str">
        <f>CONCATENATE("instructionLookup[0x",DEC2HEX(Table!C159,2),"] = ",Table!B159,";")</f>
        <v>instructionLookup[0x50] = Lastore;</v>
      </c>
    </row>
    <row r="159" spans="1:1" x14ac:dyDescent="0.25">
      <c r="A159" t="str">
        <f>CONCATENATE("instructionLookup[0x",DEC2HEX(Table!C160,2),"] = ",Table!B160,";")</f>
        <v>instructionLookup[0x94] = Lcmp;</v>
      </c>
    </row>
    <row r="160" spans="1:1" x14ac:dyDescent="0.25">
      <c r="A160" t="str">
        <f>CONCATENATE("instructionLookup[0x",DEC2HEX(Table!C161,2),"] = ",Table!B161,";")</f>
        <v>instructionLookup[0x09] = Lconst_0;</v>
      </c>
    </row>
    <row r="161" spans="1:1" x14ac:dyDescent="0.25">
      <c r="A161" t="str">
        <f>CONCATENATE("instructionLookup[0x",DEC2HEX(Table!C162,2),"] = ",Table!B162,";")</f>
        <v>instructionLookup[0x0A] = Lconst_1;</v>
      </c>
    </row>
    <row r="162" spans="1:1" x14ac:dyDescent="0.25">
      <c r="A162" t="str">
        <f>CONCATENATE("instructionLookup[0x",DEC2HEX(Table!C163,2),"] = ",Table!B163,";")</f>
        <v>instructionLookup[0x12] = Ldc;</v>
      </c>
    </row>
    <row r="163" spans="1:1" x14ac:dyDescent="0.25">
      <c r="A163" t="str">
        <f>CONCATENATE("instructionLookup[0x",DEC2HEX(Table!C164,2),"] = ",Table!B164,";")</f>
        <v>instructionLookup[0x13] = Ldc_w;</v>
      </c>
    </row>
    <row r="164" spans="1:1" x14ac:dyDescent="0.25">
      <c r="A164" t="str">
        <f>CONCATENATE("instructionLookup[0x",DEC2HEX(Table!C165,2),"] = ",Table!B165,";")</f>
        <v>instructionLookup[0x14] = Ldc2_w;</v>
      </c>
    </row>
    <row r="165" spans="1:1" x14ac:dyDescent="0.25">
      <c r="A165" t="str">
        <f>CONCATENATE("instructionLookup[0x",DEC2HEX(Table!C166,2),"] = ",Table!B166,";")</f>
        <v>instructionLookup[0x6D] = Ldiv;</v>
      </c>
    </row>
    <row r="166" spans="1:1" x14ac:dyDescent="0.25">
      <c r="A166" t="str">
        <f>CONCATENATE("instructionLookup[0x",DEC2HEX(Table!C167,2),"] = ",Table!B167,";")</f>
        <v>instructionLookup[0x16] = Lload;</v>
      </c>
    </row>
    <row r="167" spans="1:1" x14ac:dyDescent="0.25">
      <c r="A167" t="str">
        <f>CONCATENATE("instructionLookup[0x",DEC2HEX(Table!C168,2),"] = ",Table!B168,";")</f>
        <v>instructionLookup[0x1E] = Lload_0;</v>
      </c>
    </row>
    <row r="168" spans="1:1" x14ac:dyDescent="0.25">
      <c r="A168" t="str">
        <f>CONCATENATE("instructionLookup[0x",DEC2HEX(Table!C169,2),"] = ",Table!B169,";")</f>
        <v>instructionLookup[0x1F] = Lload_1;</v>
      </c>
    </row>
    <row r="169" spans="1:1" x14ac:dyDescent="0.25">
      <c r="A169" t="str">
        <f>CONCATENATE("instructionLookup[0x",DEC2HEX(Table!C170,2),"] = ",Table!B170,";")</f>
        <v>instructionLookup[0x20] = Lload_2;</v>
      </c>
    </row>
    <row r="170" spans="1:1" x14ac:dyDescent="0.25">
      <c r="A170" t="str">
        <f>CONCATENATE("instructionLookup[0x",DEC2HEX(Table!C171,2),"] = ",Table!B171,";")</f>
        <v>instructionLookup[0x21] = Lload_3;</v>
      </c>
    </row>
    <row r="171" spans="1:1" x14ac:dyDescent="0.25">
      <c r="A171" t="str">
        <f>CONCATENATE("instructionLookup[0x",DEC2HEX(Table!C172,2),"] = ",Table!B172,";")</f>
        <v>instructionLookup[0x69] = Lmul;</v>
      </c>
    </row>
    <row r="172" spans="1:1" x14ac:dyDescent="0.25">
      <c r="A172" t="str">
        <f>CONCATENATE("instructionLookup[0x",DEC2HEX(Table!C173,2),"] = ",Table!B173,";")</f>
        <v>instructionLookup[0x75] = Lneg;</v>
      </c>
    </row>
    <row r="173" spans="1:1" x14ac:dyDescent="0.25">
      <c r="A173" t="str">
        <f>CONCATENATE("instructionLookup[0x",DEC2HEX(Table!C174,2),"] = ",Table!B174,";")</f>
        <v>instructionLookup[0xAB] = Lookupswitch;</v>
      </c>
    </row>
    <row r="174" spans="1:1" x14ac:dyDescent="0.25">
      <c r="A174" t="str">
        <f>CONCATENATE("instructionLookup[0x",DEC2HEX(Table!C175,2),"] = ",Table!B175,";")</f>
        <v>instructionLookup[0x81] = Lor;</v>
      </c>
    </row>
    <row r="175" spans="1:1" x14ac:dyDescent="0.25">
      <c r="A175" t="str">
        <f>CONCATENATE("instructionLookup[0x",DEC2HEX(Table!C176,2),"] = ",Table!B176,";")</f>
        <v>instructionLookup[0x71] = Lrem;</v>
      </c>
    </row>
    <row r="176" spans="1:1" x14ac:dyDescent="0.25">
      <c r="A176" t="str">
        <f>CONCATENATE("instructionLookup[0x",DEC2HEX(Table!C177,2),"] = ",Table!B177,";")</f>
        <v>instructionLookup[0xAD] = Lreturn;</v>
      </c>
    </row>
    <row r="177" spans="1:1" x14ac:dyDescent="0.25">
      <c r="A177" t="str">
        <f>CONCATENATE("instructionLookup[0x",DEC2HEX(Table!C178,2),"] = ",Table!B178,";")</f>
        <v>instructionLookup[0x79] = Lshl;</v>
      </c>
    </row>
    <row r="178" spans="1:1" x14ac:dyDescent="0.25">
      <c r="A178" t="str">
        <f>CONCATENATE("instructionLookup[0x",DEC2HEX(Table!C179,2),"] = ",Table!B179,";")</f>
        <v>instructionLookup[0x7B] = Lshr;</v>
      </c>
    </row>
    <row r="179" spans="1:1" x14ac:dyDescent="0.25">
      <c r="A179" t="str">
        <f>CONCATENATE("instructionLookup[0x",DEC2HEX(Table!C180,2),"] = ",Table!B180,";")</f>
        <v>instructionLookup[0x37] = Lstore;</v>
      </c>
    </row>
    <row r="180" spans="1:1" x14ac:dyDescent="0.25">
      <c r="A180" t="str">
        <f>CONCATENATE("instructionLookup[0x",DEC2HEX(Table!C181,2),"] = ",Table!B181,";")</f>
        <v>instructionLookup[0x3F] = Lstore_0;</v>
      </c>
    </row>
    <row r="181" spans="1:1" x14ac:dyDescent="0.25">
      <c r="A181" t="str">
        <f>CONCATENATE("instructionLookup[0x",DEC2HEX(Table!C182,2),"] = ",Table!B182,";")</f>
        <v>instructionLookup[0x40] = Lstore_1;</v>
      </c>
    </row>
    <row r="182" spans="1:1" x14ac:dyDescent="0.25">
      <c r="A182" t="str">
        <f>CONCATENATE("instructionLookup[0x",DEC2HEX(Table!C183,2),"] = ",Table!B183,";")</f>
        <v>instructionLookup[0x41] = Lstore_2;</v>
      </c>
    </row>
    <row r="183" spans="1:1" x14ac:dyDescent="0.25">
      <c r="A183" t="str">
        <f>CONCATENATE("instructionLookup[0x",DEC2HEX(Table!C184,2),"] = ",Table!B184,";")</f>
        <v>instructionLookup[0x42] = Lstore_3;</v>
      </c>
    </row>
    <row r="184" spans="1:1" x14ac:dyDescent="0.25">
      <c r="A184" t="str">
        <f>CONCATENATE("instructionLookup[0x",DEC2HEX(Table!C185,2),"] = ",Table!B185,";")</f>
        <v>instructionLookup[0x65] = Lsub;</v>
      </c>
    </row>
    <row r="185" spans="1:1" x14ac:dyDescent="0.25">
      <c r="A185" t="str">
        <f>CONCATENATE("instructionLookup[0x",DEC2HEX(Table!C186,2),"] = ",Table!B186,";")</f>
        <v>instructionLookup[0x7D] = Lushr;</v>
      </c>
    </row>
    <row r="186" spans="1:1" x14ac:dyDescent="0.25">
      <c r="A186" t="str">
        <f>CONCATENATE("instructionLookup[0x",DEC2HEX(Table!C187,2),"] = ",Table!B187,";")</f>
        <v>instructionLookup[0x83] = Lxor;</v>
      </c>
    </row>
    <row r="187" spans="1:1" x14ac:dyDescent="0.25">
      <c r="A187" t="str">
        <f>CONCATENATE("instructionLookup[0x",DEC2HEX(Table!C188,2),"] = ",Table!B188,";")</f>
        <v>instructionLookup[0xC2] = Monitorenter;</v>
      </c>
    </row>
    <row r="188" spans="1:1" x14ac:dyDescent="0.25">
      <c r="A188" t="str">
        <f>CONCATENATE("instructionLookup[0x",DEC2HEX(Table!C189,2),"] = ",Table!B189,";")</f>
        <v>instructionLookup[0xC3] = Monitorexit;</v>
      </c>
    </row>
    <row r="189" spans="1:1" x14ac:dyDescent="0.25">
      <c r="A189" t="str">
        <f>CONCATENATE("instructionLookup[0x",DEC2HEX(Table!C190,2),"] = ",Table!B190,";")</f>
        <v>instructionLookup[0xC5] = Multianewarray;</v>
      </c>
    </row>
    <row r="190" spans="1:1" x14ac:dyDescent="0.25">
      <c r="A190" t="str">
        <f>CONCATENATE("instructionLookup[0x",DEC2HEX(Table!C191,2),"] = ",Table!B191,";")</f>
        <v>instructionLookup[0xBB] = New;</v>
      </c>
    </row>
    <row r="191" spans="1:1" x14ac:dyDescent="0.25">
      <c r="A191" t="str">
        <f>CONCATENATE("instructionLookup[0x",DEC2HEX(Table!C192,2),"] = ",Table!B192,";")</f>
        <v>instructionLookup[0xBC] = Newarray;</v>
      </c>
    </row>
    <row r="192" spans="1:1" x14ac:dyDescent="0.25">
      <c r="A192" t="str">
        <f>CONCATENATE("instructionLookup[0x",DEC2HEX(Table!C193,2),"] = ",Table!B193,";")</f>
        <v>instructionLookup[0x00] = Nop;</v>
      </c>
    </row>
    <row r="193" spans="1:1" x14ac:dyDescent="0.25">
      <c r="A193" t="str">
        <f>CONCATENATE("instructionLookup[0x",DEC2HEX(Table!C194,2),"] = ",Table!B194,";")</f>
        <v>instructionLookup[0x57] = Pop;</v>
      </c>
    </row>
    <row r="194" spans="1:1" x14ac:dyDescent="0.25">
      <c r="A194" t="str">
        <f>CONCATENATE("instructionLookup[0x",DEC2HEX(Table!C195,2),"] = ",Table!B195,";")</f>
        <v>instructionLookup[0x58] = Pop2;</v>
      </c>
    </row>
    <row r="195" spans="1:1" x14ac:dyDescent="0.25">
      <c r="A195" t="str">
        <f>CONCATENATE("instructionLookup[0x",DEC2HEX(Table!C196,2),"] = ",Table!B196,";")</f>
        <v>instructionLookup[0xB5] = Putfield;</v>
      </c>
    </row>
    <row r="196" spans="1:1" x14ac:dyDescent="0.25">
      <c r="A196" t="str">
        <f>CONCATENATE("instructionLookup[0x",DEC2HEX(Table!C197,2),"] = ",Table!B197,";")</f>
        <v>instructionLookup[0xB3] = Putstatic;</v>
      </c>
    </row>
    <row r="197" spans="1:1" x14ac:dyDescent="0.25">
      <c r="A197" t="str">
        <f>CONCATENATE("instructionLookup[0x",DEC2HEX(Table!C198,2),"] = ",Table!B198,";")</f>
        <v>instructionLookup[0xA9] = Ret;</v>
      </c>
    </row>
    <row r="198" spans="1:1" x14ac:dyDescent="0.25">
      <c r="A198" t="str">
        <f>CONCATENATE("instructionLookup[0x",DEC2HEX(Table!C199,2),"] = ",Table!B199,";")</f>
        <v>instructionLookup[0xB1] = Return;</v>
      </c>
    </row>
    <row r="199" spans="1:1" x14ac:dyDescent="0.25">
      <c r="A199" t="str">
        <f>CONCATENATE("instructionLookup[0x",DEC2HEX(Table!C200,2),"] = ",Table!B200,";")</f>
        <v>instructionLookup[0x35] = Saload;</v>
      </c>
    </row>
    <row r="200" spans="1:1" x14ac:dyDescent="0.25">
      <c r="A200" t="str">
        <f>CONCATENATE("instructionLookup[0x",DEC2HEX(Table!C201,2),"] = ",Table!B201,";")</f>
        <v>instructionLookup[0x56] = Sastore;</v>
      </c>
    </row>
    <row r="201" spans="1:1" x14ac:dyDescent="0.25">
      <c r="A201" t="str">
        <f>CONCATENATE("instructionLookup[0x",DEC2HEX(Table!C202,2),"] = ",Table!B202,";")</f>
        <v>instructionLookup[0x11] = Sipush;</v>
      </c>
    </row>
    <row r="202" spans="1:1" x14ac:dyDescent="0.25">
      <c r="A202" t="str">
        <f>CONCATENATE("instructionLookup[0x",DEC2HEX(Table!C203,2),"] = ",Table!B203,";")</f>
        <v>instructionLookup[0x5F] = Swap;</v>
      </c>
    </row>
    <row r="203" spans="1:1" x14ac:dyDescent="0.25">
      <c r="A203" t="str">
        <f>CONCATENATE("instructionLookup[0x",DEC2HEX(Table!C204,2),"] = ",Table!B204,";")</f>
        <v>instructionLookup[0xAA] = Tableswitch;</v>
      </c>
    </row>
    <row r="204" spans="1:1" x14ac:dyDescent="0.25">
      <c r="A204" t="str">
        <f>CONCATENATE("instructionLookup[0x",DEC2HEX(Table!C205,2),"] = ",Table!B205,";")</f>
        <v>instructionLookup[0xC4] = Wide;</v>
      </c>
    </row>
    <row r="205" spans="1:1" x14ac:dyDescent="0.25">
      <c r="A205" t="str">
        <f>CONCATENATE("instructionLookup[0x",DEC2HEX(Table!C206,2),"] = ",Table!B206,";")</f>
        <v>instructionLookup[0xBA] = Xxxunusedxxx1;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Decl</vt:lpstr>
      <vt:lpstr>Init</vt:lpstr>
      <vt:lpstr>Enum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Harwell</dc:creator>
  <cp:lastModifiedBy>Sam Harwell</cp:lastModifiedBy>
  <dcterms:created xsi:type="dcterms:W3CDTF">2011-08-27T18:33:58Z</dcterms:created>
  <dcterms:modified xsi:type="dcterms:W3CDTF">2011-08-29T16:46:10Z</dcterms:modified>
</cp:coreProperties>
</file>