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6f087d328ba7a7/3D files/EnragedRabbitProject/Documentation/"/>
    </mc:Choice>
  </mc:AlternateContent>
  <xr:revisionPtr revIDLastSave="0" documentId="8_{7F7D28C1-F064-4895-A28E-B2450CA308A7}" xr6:coauthVersionLast="47" xr6:coauthVersionMax="47" xr10:uidLastSave="{00000000-0000-0000-0000-000000000000}"/>
  <bookViews>
    <workbookView xWindow="810" yWindow="-120" windowWidth="37710" windowHeight="21840" xr2:uid="{3755835D-7F1F-4243-96CC-DF9CB08CC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35" i="1"/>
  <c r="O36" i="1"/>
  <c r="O37" i="1"/>
  <c r="O38" i="1"/>
  <c r="O39" i="1"/>
  <c r="O34" i="1"/>
  <c r="N35" i="1"/>
  <c r="N36" i="1"/>
  <c r="N37" i="1"/>
  <c r="N38" i="1"/>
  <c r="N39" i="1"/>
  <c r="N34" i="1"/>
  <c r="M35" i="1"/>
  <c r="M36" i="1"/>
  <c r="M37" i="1"/>
  <c r="M38" i="1"/>
  <c r="M39" i="1"/>
  <c r="M34" i="1"/>
  <c r="L35" i="1"/>
  <c r="L36" i="1"/>
  <c r="L37" i="1"/>
  <c r="L38" i="1"/>
  <c r="L39" i="1"/>
  <c r="L34" i="1"/>
  <c r="K35" i="1"/>
  <c r="K36" i="1"/>
  <c r="K37" i="1"/>
  <c r="K38" i="1"/>
  <c r="K39" i="1"/>
  <c r="K34" i="1"/>
  <c r="J35" i="1"/>
  <c r="J36" i="1"/>
  <c r="J37" i="1"/>
  <c r="J38" i="1"/>
  <c r="J39" i="1"/>
  <c r="J34" i="1"/>
  <c r="O23" i="1"/>
  <c r="O24" i="1"/>
  <c r="O25" i="1"/>
  <c r="O26" i="1"/>
  <c r="O27" i="1"/>
  <c r="O22" i="1"/>
  <c r="N23" i="1"/>
  <c r="N24" i="1"/>
  <c r="N25" i="1"/>
  <c r="N26" i="1"/>
  <c r="N27" i="1"/>
  <c r="N22" i="1"/>
  <c r="M23" i="1"/>
  <c r="M24" i="1"/>
  <c r="M25" i="1"/>
  <c r="M26" i="1"/>
  <c r="M27" i="1"/>
  <c r="M22" i="1"/>
  <c r="L23" i="1"/>
  <c r="L24" i="1"/>
  <c r="L25" i="1"/>
  <c r="L26" i="1"/>
  <c r="L27" i="1"/>
  <c r="L22" i="1"/>
  <c r="K23" i="1"/>
  <c r="K24" i="1"/>
  <c r="K25" i="1"/>
  <c r="K26" i="1"/>
  <c r="K27" i="1"/>
  <c r="K22" i="1"/>
  <c r="J23" i="1"/>
  <c r="J24" i="1"/>
  <c r="J25" i="1"/>
  <c r="J26" i="1"/>
  <c r="J27" i="1"/>
  <c r="J22" i="1"/>
  <c r="J11" i="1"/>
  <c r="O11" i="1"/>
  <c r="O12" i="1"/>
  <c r="O13" i="1"/>
  <c r="O14" i="1"/>
  <c r="O15" i="1"/>
  <c r="N11" i="1"/>
  <c r="N12" i="1"/>
  <c r="N13" i="1"/>
  <c r="N14" i="1"/>
  <c r="N15" i="1"/>
  <c r="N10" i="1"/>
  <c r="M11" i="1"/>
  <c r="M12" i="1"/>
  <c r="M13" i="1"/>
  <c r="M14" i="1"/>
  <c r="M15" i="1"/>
  <c r="M10" i="1"/>
  <c r="L11" i="1"/>
  <c r="L12" i="1"/>
  <c r="L13" i="1"/>
  <c r="L14" i="1"/>
  <c r="L15" i="1"/>
  <c r="L10" i="1"/>
  <c r="K11" i="1"/>
  <c r="K12" i="1"/>
  <c r="K13" i="1"/>
  <c r="K14" i="1"/>
  <c r="K15" i="1"/>
  <c r="K10" i="1"/>
  <c r="J12" i="1"/>
  <c r="J13" i="1"/>
  <c r="J14" i="1"/>
  <c r="J15" i="1"/>
  <c r="J10" i="1"/>
</calcChain>
</file>

<file path=xl/sharedStrings.xml><?xml version="1.0" encoding="utf-8"?>
<sst xmlns="http://schemas.openxmlformats.org/spreadsheetml/2006/main" count="11" uniqueCount="7">
  <si>
    <t>Linear</t>
  </si>
  <si>
    <t>Quadratic</t>
  </si>
  <si>
    <t>Hyperbolic</t>
  </si>
  <si>
    <t>From</t>
  </si>
  <si>
    <t>To</t>
  </si>
  <si>
    <t>Nozzle volume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</si>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</sst>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1" fontId="0" fillId="0" borderId="1" xfId="0" applyNumberFormat="1" applyBorder="1"/>
    <xf numFmtId="1" fontId="0" fillId="0" borderId="0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vertical="center" textRotation="90"/>
    </xf>
    <xf numFmtId="0" fontId="0" fillId="0" borderId="6" xfId="0" applyBorder="1" applyAlignment="1">
      <alignment vertical="center" textRotation="90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24B45-2F8A-4152-936C-ED339125D178}">
  <dimension ref="H2:O39"/>
  <sheetViews>
    <sheetView showGridLines="0" tabSelected="1" topLeftCell="D1" zoomScale="115" zoomScaleNormal="115" workbookViewId="0">
      <selection activeCell="S4" sqref="S4"/>
    </sheetView>
  </sheetViews>
  <sheetFormatPr baseColWidth="10" defaultColWidth="9" defaultRowHeight="15" x14ac:dyDescent="0.25"/>
  <cols>
    <col min="18" max="18" width="16.7109375" customWidth="1"/>
  </cols>
  <sheetData>
    <row r="2" spans="8:15" ht="15.75" thickBot="1" x14ac:dyDescent="0.3"/>
    <row r="3" spans="8:15" x14ac:dyDescent="0.25">
      <c r="K3" s="35" t="s">
        <v>5</v>
      </c>
      <c r="L3" s="29"/>
      <c r="M3" s="8">
        <v>200</v>
      </c>
    </row>
    <row r="4" spans="8:15" ht="15.75" thickBot="1" x14ac:dyDescent="0.3">
      <c r="K4" s="36" t="s">
        <v>6</v>
      </c>
      <c r="L4" s="37"/>
      <c r="M4" s="6">
        <v>100</v>
      </c>
    </row>
    <row r="5" spans="8:15" ht="15.75" thickBot="1" x14ac:dyDescent="0.3"/>
    <row r="6" spans="8:15" x14ac:dyDescent="0.25">
      <c r="H6" s="1"/>
      <c r="I6" s="29" t="s">
        <v>0</v>
      </c>
      <c r="J6" s="29"/>
      <c r="K6" s="29"/>
      <c r="L6" s="29"/>
      <c r="M6" s="29"/>
      <c r="N6" s="29"/>
      <c r="O6" s="30"/>
    </row>
    <row r="7" spans="8:15" x14ac:dyDescent="0.25">
      <c r="H7" s="2"/>
      <c r="I7" s="31"/>
      <c r="J7" s="31"/>
      <c r="K7" s="31"/>
      <c r="L7" s="31"/>
      <c r="M7" s="31"/>
      <c r="N7" s="31"/>
      <c r="O7" s="32"/>
    </row>
    <row r="8" spans="8:15" ht="15.75" thickBot="1" x14ac:dyDescent="0.3">
      <c r="H8" s="2"/>
      <c r="I8" s="31" t="s">
        <v>4</v>
      </c>
      <c r="J8" s="31"/>
      <c r="K8" s="31"/>
      <c r="L8" s="31"/>
      <c r="M8" s="31"/>
      <c r="N8" s="31"/>
      <c r="O8" s="32"/>
    </row>
    <row r="9" spans="8:15" ht="15.75" thickBot="1" x14ac:dyDescent="0.3">
      <c r="H9" s="2"/>
      <c r="I9" s="1"/>
      <c r="J9" s="7">
        <v>0</v>
      </c>
      <c r="K9" s="7">
        <v>0.2</v>
      </c>
      <c r="L9" s="7">
        <v>0.4</v>
      </c>
      <c r="M9" s="7">
        <v>0.6</v>
      </c>
      <c r="N9" s="7">
        <v>0.8</v>
      </c>
      <c r="O9" s="8">
        <v>1</v>
      </c>
    </row>
    <row r="10" spans="8:15" x14ac:dyDescent="0.25">
      <c r="H10" s="33" t="s">
        <v>3</v>
      </c>
      <c r="I10" s="2">
        <v>0</v>
      </c>
      <c r="J10" s="1">
        <f>$M$3+$M$4*(I10-$J$9)</f>
        <v>200</v>
      </c>
      <c r="K10" s="7">
        <f>$M$3+$M$4*(I10-$K$9)</f>
        <v>180</v>
      </c>
      <c r="L10" s="7">
        <f>$M$3+$M$4*(I10-$L$9)</f>
        <v>160</v>
      </c>
      <c r="M10" s="7">
        <f>$M$3+$M$4*(I10-$M$9)</f>
        <v>140</v>
      </c>
      <c r="N10" s="7">
        <f>$M$3+$M$4*(I10-$N$9)</f>
        <v>120</v>
      </c>
      <c r="O10" s="8">
        <f>$M$3+$M$4*(I10-$O$9)</f>
        <v>100</v>
      </c>
    </row>
    <row r="11" spans="8:15" x14ac:dyDescent="0.25">
      <c r="H11" s="33"/>
      <c r="I11" s="2">
        <v>0.2</v>
      </c>
      <c r="J11" s="2">
        <f>$M$3+$M$4*(I11-$J$9)</f>
        <v>220</v>
      </c>
      <c r="K11" s="3">
        <f>$M$3+$M$4*(I11-$K$9)</f>
        <v>200</v>
      </c>
      <c r="L11" s="3">
        <f>$M$3+$M$4*(I11-$L$9)</f>
        <v>180</v>
      </c>
      <c r="M11" s="3">
        <f>$M$3+$M$4*(I11-$M$9)</f>
        <v>160</v>
      </c>
      <c r="N11" s="3">
        <f>$M$3+$M$4*(I11-$N$9)</f>
        <v>140</v>
      </c>
      <c r="O11" s="4">
        <f>$M$3+$M$4*(I11-$O$9)</f>
        <v>120</v>
      </c>
    </row>
    <row r="12" spans="8:15" x14ac:dyDescent="0.25">
      <c r="H12" s="33"/>
      <c r="I12" s="2">
        <v>0.4</v>
      </c>
      <c r="J12" s="2">
        <f>$M$3+$M$4*(I12-$J$9)</f>
        <v>240</v>
      </c>
      <c r="K12" s="3">
        <f>$M$3+$M$4*(I12-$K$9)</f>
        <v>220</v>
      </c>
      <c r="L12" s="26">
        <f>$M$3+$M$4*(I12-$L$9)</f>
        <v>200</v>
      </c>
      <c r="M12" s="27">
        <f>$M$3+$M$4*(I12-$M$9)</f>
        <v>180</v>
      </c>
      <c r="N12" s="27">
        <f>$M$3+$M$4*(I12-$N$9)</f>
        <v>160</v>
      </c>
      <c r="O12" s="28">
        <f>$M$3+$M$4*(I12-$O$9)</f>
        <v>140</v>
      </c>
    </row>
    <row r="13" spans="8:15" x14ac:dyDescent="0.25">
      <c r="H13" s="33"/>
      <c r="I13" s="2">
        <v>0.6</v>
      </c>
      <c r="J13" s="2">
        <f>$M$3+$M$4*(I13-$J$9)</f>
        <v>260</v>
      </c>
      <c r="K13" s="3">
        <f>$M$3+$M$4*(I13-$K$9)</f>
        <v>240</v>
      </c>
      <c r="L13" s="24">
        <f>$M$3+$M$4*(I13-$L$9)</f>
        <v>220</v>
      </c>
      <c r="M13" s="3">
        <f>$M$3+$M$4*(I13-$M$9)</f>
        <v>200</v>
      </c>
      <c r="N13" s="3">
        <f>$M$3+$M$4*(I13-$N$9)</f>
        <v>180</v>
      </c>
      <c r="O13" s="4">
        <f>$M$3+$M$4*(I13-$O$9)</f>
        <v>160</v>
      </c>
    </row>
    <row r="14" spans="8:15" x14ac:dyDescent="0.25">
      <c r="H14" s="33"/>
      <c r="I14" s="2">
        <v>0.8</v>
      </c>
      <c r="J14" s="2">
        <f>$M$3+$M$4*(I14-$J$9)</f>
        <v>280</v>
      </c>
      <c r="K14" s="3">
        <f>$M$3+$M$4*(I14-$K$9)</f>
        <v>260</v>
      </c>
      <c r="L14" s="24">
        <f>$M$3+$M$4*(I14-$L$9)</f>
        <v>240</v>
      </c>
      <c r="M14" s="3">
        <f>$M$3+$M$4*(I14-$M$9)</f>
        <v>220</v>
      </c>
      <c r="N14" s="3">
        <f>$M$3+$M$4*(I14-$N$9)</f>
        <v>200</v>
      </c>
      <c r="O14" s="4">
        <f>$M$3+$M$4*(I14-$O$9)</f>
        <v>180</v>
      </c>
    </row>
    <row r="15" spans="8:15" ht="15.75" thickBot="1" x14ac:dyDescent="0.3">
      <c r="H15" s="34"/>
      <c r="I15" s="9">
        <v>1</v>
      </c>
      <c r="J15" s="9">
        <f>$M$3+$M$4*(I15-$J$9)</f>
        <v>300</v>
      </c>
      <c r="K15" s="5">
        <f>$M$3+$M$4*(I15-$K$9)</f>
        <v>280</v>
      </c>
      <c r="L15" s="25">
        <f>$M$3+$M$4*(I15-$L$9)</f>
        <v>260</v>
      </c>
      <c r="M15" s="5">
        <f>$M$3+$M$4*(I15-$M$9)</f>
        <v>240</v>
      </c>
      <c r="N15" s="5">
        <f>$M$3+$M$4*(I15-$N$9)</f>
        <v>220</v>
      </c>
      <c r="O15" s="6">
        <f>$M$3+$M$4*(I15-$O$9)</f>
        <v>200</v>
      </c>
    </row>
    <row r="17" spans="8:15" ht="15.75" thickBot="1" x14ac:dyDescent="0.3"/>
    <row r="18" spans="8:15" x14ac:dyDescent="0.25">
      <c r="H18" s="1"/>
      <c r="I18" s="29" t="s">
        <v>1</v>
      </c>
      <c r="J18" s="29"/>
      <c r="K18" s="29"/>
      <c r="L18" s="29"/>
      <c r="M18" s="29"/>
      <c r="N18" s="29"/>
      <c r="O18" s="30"/>
    </row>
    <row r="19" spans="8:15" x14ac:dyDescent="0.25">
      <c r="H19" s="2"/>
      <c r="I19" s="31"/>
      <c r="J19" s="31"/>
      <c r="K19" s="31"/>
      <c r="L19" s="31"/>
      <c r="M19" s="31"/>
      <c r="N19" s="31"/>
      <c r="O19" s="32"/>
    </row>
    <row r="20" spans="8:15" ht="15.75" thickBot="1" x14ac:dyDescent="0.3">
      <c r="H20" s="2"/>
      <c r="I20" s="31" t="s">
        <v>4</v>
      </c>
      <c r="J20" s="31"/>
      <c r="K20" s="31"/>
      <c r="L20" s="31"/>
      <c r="M20" s="31"/>
      <c r="N20" s="31"/>
      <c r="O20" s="32"/>
    </row>
    <row r="21" spans="8:15" ht="15.75" thickBot="1" x14ac:dyDescent="0.3">
      <c r="H21" s="2"/>
      <c r="I21" s="1"/>
      <c r="J21" s="7">
        <v>0</v>
      </c>
      <c r="K21" s="7">
        <v>0.2</v>
      </c>
      <c r="L21" s="7">
        <v>0.4</v>
      </c>
      <c r="M21" s="7">
        <v>0.6</v>
      </c>
      <c r="N21" s="7">
        <v>0.8</v>
      </c>
      <c r="O21" s="8">
        <v>1</v>
      </c>
    </row>
    <row r="22" spans="8:15" x14ac:dyDescent="0.25">
      <c r="H22" s="33" t="s">
        <v>3</v>
      </c>
      <c r="I22" s="2">
        <v>0</v>
      </c>
      <c r="J22" s="10">
        <f>$M$3+$M$4*(I22-$J$21)+$M$4*POWER(I22-$J$21,3)</f>
        <v>200</v>
      </c>
      <c r="K22" s="12">
        <f>$M$3+$M$4*(I22-$K$21)+$M$4*POWER(I22-$K$21,3)</f>
        <v>179.2</v>
      </c>
      <c r="L22" s="12">
        <f>$M$3+$M$4*(I22-$L$21)+$M$4*POWER(I22-$L$21,3)</f>
        <v>153.6</v>
      </c>
      <c r="M22" s="12">
        <f>$M$3+$M$4*(I22-$M$21)+$M$4*POWER(I22-$M$21,3)</f>
        <v>118.4</v>
      </c>
      <c r="N22" s="12">
        <f>$M$3+$M$4*(I22-$N$21)+$M$4*POWER(I22-$N$21,3)</f>
        <v>68.799999999999983</v>
      </c>
      <c r="O22" s="13">
        <f>$M$3+$M$4*(I22-$O$21)+$M$4*POWER(I22-$O$21,3)</f>
        <v>0</v>
      </c>
    </row>
    <row r="23" spans="8:15" x14ac:dyDescent="0.25">
      <c r="H23" s="33"/>
      <c r="I23" s="2">
        <v>0.2</v>
      </c>
      <c r="J23" s="14">
        <f>$M$3+$M$4*(I23-$J$21)+$M$4*POWER(I23-$J$21,3)</f>
        <v>220.8</v>
      </c>
      <c r="K23" s="11">
        <f>$M$3+$M$4*(I23-$K$21)+$M$4*POWER(I23-$K$21,3)</f>
        <v>200</v>
      </c>
      <c r="L23" s="11">
        <f>$M$3+$M$4*(I23-$L$21)+$M$4*POWER(I23-$L$21,3)</f>
        <v>179.2</v>
      </c>
      <c r="M23" s="11">
        <f>$M$3+$M$4*(I23-$M$21)+$M$4*POWER(I23-$M$21,3)</f>
        <v>153.6</v>
      </c>
      <c r="N23" s="11">
        <f>$M$3+$M$4*(I23-$N$21)+$M$4*POWER(I23-$N$21,3)</f>
        <v>118.39999999999999</v>
      </c>
      <c r="O23" s="15">
        <f>$M$3+$M$4*(I23-$O$21)+$M$4*POWER(I23-$O$21,3)</f>
        <v>68.799999999999983</v>
      </c>
    </row>
    <row r="24" spans="8:15" x14ac:dyDescent="0.25">
      <c r="H24" s="33"/>
      <c r="I24" s="2">
        <v>0.4</v>
      </c>
      <c r="J24" s="14">
        <f>$M$3+$M$4*(I24-$J$21)+$M$4*POWER(I24-$J$21,3)</f>
        <v>246.4</v>
      </c>
      <c r="K24" s="11">
        <f>$M$3+$M$4*(I24-$K$21)+$M$4*POWER(I24-$K$21,3)</f>
        <v>220.8</v>
      </c>
      <c r="L24" s="21">
        <f>$M$3+$M$4*(I24-$L$21)+$M$4*POWER(I24-$L$21,3)</f>
        <v>200</v>
      </c>
      <c r="M24" s="22">
        <f>$M$3+$M$4*(I24-$M$21)+$M$4*POWER(I24-$M$21,3)</f>
        <v>179.2</v>
      </c>
      <c r="N24" s="22">
        <f>$M$3+$M$4*(I24-$N$21)+$M$4*POWER(I24-$N$21,3)</f>
        <v>153.6</v>
      </c>
      <c r="O24" s="23">
        <f>$M$3+$M$4*(I24-$O$21)+$M$4*POWER(I24-$O$21,3)</f>
        <v>118.4</v>
      </c>
    </row>
    <row r="25" spans="8:15" x14ac:dyDescent="0.25">
      <c r="H25" s="33"/>
      <c r="I25" s="2">
        <v>0.6</v>
      </c>
      <c r="J25" s="14">
        <f>$M$3+$M$4*(I25-$J$21)+$M$4*POWER(I25-$J$21,3)</f>
        <v>281.60000000000002</v>
      </c>
      <c r="K25" s="11">
        <f>$M$3+$M$4*(I25-$K$21)+$M$4*POWER(I25-$K$21,3)</f>
        <v>246.4</v>
      </c>
      <c r="L25" s="19">
        <f>$M$3+$M$4*(I25-$L$21)+$M$4*POWER(I25-$L$21,3)</f>
        <v>220.8</v>
      </c>
      <c r="M25" s="11">
        <f>$M$3+$M$4*(I25-$M$21)+$M$4*POWER(I25-$M$21,3)</f>
        <v>200</v>
      </c>
      <c r="N25" s="11">
        <f>$M$3+$M$4*(I25-$N$21)+$M$4*POWER(I25-$N$21,3)</f>
        <v>179.2</v>
      </c>
      <c r="O25" s="15">
        <f>$M$3+$M$4*(I25-$O$21)+$M$4*POWER(I25-$O$21,3)</f>
        <v>153.6</v>
      </c>
    </row>
    <row r="26" spans="8:15" x14ac:dyDescent="0.25">
      <c r="H26" s="33"/>
      <c r="I26" s="2">
        <v>0.8</v>
      </c>
      <c r="J26" s="14">
        <f>$M$3+$M$4*(I26-$J$21)+$M$4*POWER(I26-$J$21,3)</f>
        <v>331.2</v>
      </c>
      <c r="K26" s="11">
        <f>$M$3+$M$4*(I26-$K$21)+$M$4*POWER(I26-$K$21,3)</f>
        <v>281.60000000000002</v>
      </c>
      <c r="L26" s="19">
        <f>$M$3+$M$4*(I26-$L$21)+$M$4*POWER(I26-$L$21,3)</f>
        <v>246.4</v>
      </c>
      <c r="M26" s="11">
        <f>$M$3+$M$4*(I26-$M$21)+$M$4*POWER(I26-$M$21,3)</f>
        <v>220.8</v>
      </c>
      <c r="N26" s="11">
        <f>$M$3+$M$4*(I26-$N$21)+$M$4*POWER(I26-$N$21,3)</f>
        <v>200</v>
      </c>
      <c r="O26" s="15">
        <f>$M$3+$M$4*(I26-$O$21)+$M$4*POWER(I26-$O$21,3)</f>
        <v>179.2</v>
      </c>
    </row>
    <row r="27" spans="8:15" ht="15.75" thickBot="1" x14ac:dyDescent="0.3">
      <c r="H27" s="34"/>
      <c r="I27" s="9">
        <v>1</v>
      </c>
      <c r="J27" s="16">
        <f>$M$3+$M$4*(I27-$J$21)+$M$4*POWER(I27-$J$21,3)</f>
        <v>400</v>
      </c>
      <c r="K27" s="17">
        <f>$M$3+$M$4*(I27-$K$21)+$M$4*POWER(I27-$K$21,3)</f>
        <v>331.2</v>
      </c>
      <c r="L27" s="20">
        <f>$M$3+$M$4*(I27-$L$21)+$M$4*POWER(I27-$L$21,3)</f>
        <v>281.60000000000002</v>
      </c>
      <c r="M27" s="17">
        <f>$M$3+$M$4*(I27-$M$21)+$M$4*POWER(I27-$M$21,3)</f>
        <v>246.4</v>
      </c>
      <c r="N27" s="17">
        <f>$M$3+$M$4*(I27-$N$21)+$M$4*POWER(I27-$N$21,3)</f>
        <v>220.8</v>
      </c>
      <c r="O27" s="18">
        <f>$M$3+$M$4*(I27-$O$21)+$M$4*POWER(I27-$O$21,3)</f>
        <v>200</v>
      </c>
    </row>
    <row r="29" spans="8:15" ht="15.75" thickBot="1" x14ac:dyDescent="0.3"/>
    <row r="30" spans="8:15" x14ac:dyDescent="0.25">
      <c r="H30" s="1"/>
      <c r="I30" s="29" t="s">
        <v>2</v>
      </c>
      <c r="J30" s="29"/>
      <c r="K30" s="29"/>
      <c r="L30" s="29"/>
      <c r="M30" s="29"/>
      <c r="N30" s="29"/>
      <c r="O30" s="30"/>
    </row>
    <row r="31" spans="8:15" x14ac:dyDescent="0.25">
      <c r="H31" s="2"/>
      <c r="I31" s="31"/>
      <c r="J31" s="31"/>
      <c r="K31" s="31"/>
      <c r="L31" s="31"/>
      <c r="M31" s="31"/>
      <c r="N31" s="31"/>
      <c r="O31" s="32"/>
    </row>
    <row r="32" spans="8:15" ht="15.75" thickBot="1" x14ac:dyDescent="0.3">
      <c r="H32" s="2"/>
      <c r="I32" s="31" t="s">
        <v>4</v>
      </c>
      <c r="J32" s="31"/>
      <c r="K32" s="31"/>
      <c r="L32" s="31"/>
      <c r="M32" s="31"/>
      <c r="N32" s="31"/>
      <c r="O32" s="32"/>
    </row>
    <row r="33" spans="8:15" ht="15.75" thickBot="1" x14ac:dyDescent="0.3">
      <c r="H33" s="2"/>
      <c r="I33" s="1"/>
      <c r="J33" s="7">
        <v>0</v>
      </c>
      <c r="K33" s="7">
        <v>0.2</v>
      </c>
      <c r="L33" s="7">
        <v>0.4</v>
      </c>
      <c r="M33" s="7">
        <v>0.6</v>
      </c>
      <c r="N33" s="7">
        <v>0.8</v>
      </c>
      <c r="O33" s="8">
        <v>1</v>
      </c>
    </row>
    <row r="34" spans="8:15" x14ac:dyDescent="0.25">
      <c r="H34" s="33" t="s">
        <v>3</v>
      </c>
      <c r="I34" s="2">
        <v>0</v>
      </c>
      <c r="J34" s="10">
        <f>$M$3+$M$4*(0.5+I34)/(0.5+$J$33)</f>
        <v>300</v>
      </c>
      <c r="K34" s="12">
        <f>$M$3+$M$4*(0.5+I34)/(0.5+$K$33)</f>
        <v>271.42857142857144</v>
      </c>
      <c r="L34" s="12">
        <f>$M$3+$M$4*(0.5+I34)/(0.5+$L$33)</f>
        <v>255.55555555555554</v>
      </c>
      <c r="M34" s="12">
        <f>$M$3+$M$4*(0.5+I34)/(0.5+$M$33)</f>
        <v>245.45454545454544</v>
      </c>
      <c r="N34" s="12">
        <f>$M$3+$M$4*(0.5+I34)/(0.5+$N$33)</f>
        <v>238.46153846153845</v>
      </c>
      <c r="O34" s="13">
        <f>$M$3+$M$4*(0.5+I34)/(0.5+$O$33)</f>
        <v>233.33333333333334</v>
      </c>
    </row>
    <row r="35" spans="8:15" x14ac:dyDescent="0.25">
      <c r="H35" s="33"/>
      <c r="I35" s="2">
        <v>0.2</v>
      </c>
      <c r="J35" s="14">
        <f>$M$3+$M$4*(0.5+I35)/(0.5+$J$33)</f>
        <v>340</v>
      </c>
      <c r="K35" s="11">
        <f>$M$3+$M$4*(0.5+I35)/(0.5+$K$33)</f>
        <v>300</v>
      </c>
      <c r="L35" s="11">
        <f>$M$3+$M$4*(0.5+I35)/(0.5+$L$33)</f>
        <v>277.77777777777777</v>
      </c>
      <c r="M35" s="11">
        <f>$M$3+$M$4*(0.5+I35)/(0.5+$M$33)</f>
        <v>263.63636363636363</v>
      </c>
      <c r="N35" s="11">
        <f>$M$3+$M$4*(0.5+I35)/(0.5+$N$33)</f>
        <v>253.84615384615384</v>
      </c>
      <c r="O35" s="15">
        <f>$M$3+$M$4*(0.5+I35)/(0.5+$O$33)</f>
        <v>246.66666666666666</v>
      </c>
    </row>
    <row r="36" spans="8:15" x14ac:dyDescent="0.25">
      <c r="H36" s="33"/>
      <c r="I36" s="2">
        <v>0.4</v>
      </c>
      <c r="J36" s="14">
        <f>$M$3+$M$4*(0.5+I36)/(0.5+$J$33)</f>
        <v>380</v>
      </c>
      <c r="K36" s="11">
        <f>$M$3+$M$4*(0.5+I36)/(0.5+$K$33)</f>
        <v>328.57142857142856</v>
      </c>
      <c r="L36" s="21">
        <f>$M$3+$M$4*(0.5+I36)/(0.5+$L$33)</f>
        <v>300</v>
      </c>
      <c r="M36" s="22">
        <f>$M$3+$M$4*(0.5+I36)/(0.5+$M$33)</f>
        <v>281.81818181818181</v>
      </c>
      <c r="N36" s="22">
        <f>$M$3+$M$4*(0.5+I36)/(0.5+$N$33)</f>
        <v>269.23076923076923</v>
      </c>
      <c r="O36" s="23">
        <f>$M$3+$M$4*(0.5+I36)/(0.5+$O$33)</f>
        <v>260</v>
      </c>
    </row>
    <row r="37" spans="8:15" x14ac:dyDescent="0.25">
      <c r="H37" s="33"/>
      <c r="I37" s="2">
        <v>0.6</v>
      </c>
      <c r="J37" s="14">
        <f>$M$3+$M$4*(0.5+I37)/(0.5+$J$33)</f>
        <v>420</v>
      </c>
      <c r="K37" s="11">
        <f>$M$3+$M$4*(0.5+I37)/(0.5+$K$33)</f>
        <v>357.14285714285717</v>
      </c>
      <c r="L37" s="19">
        <f>$M$3+$M$4*(0.5+I37)/(0.5+$L$33)</f>
        <v>322.22222222222223</v>
      </c>
      <c r="M37" s="11">
        <f>$M$3+$M$4*(0.5+I37)/(0.5+$M$33)</f>
        <v>300</v>
      </c>
      <c r="N37" s="11">
        <f>$M$3+$M$4*(0.5+I37)/(0.5+$N$33)</f>
        <v>284.61538461538464</v>
      </c>
      <c r="O37" s="15">
        <f>$M$3+$M$4*(0.5+I37)/(0.5+$O$33)</f>
        <v>273.33333333333337</v>
      </c>
    </row>
    <row r="38" spans="8:15" x14ac:dyDescent="0.25">
      <c r="H38" s="33"/>
      <c r="I38" s="2">
        <v>0.8</v>
      </c>
      <c r="J38" s="14">
        <f>$M$3+$M$4*(0.5+I38)/(0.5+$J$33)</f>
        <v>460</v>
      </c>
      <c r="K38" s="11">
        <f>$M$3+$M$4*(0.5+I38)/(0.5+$K$33)</f>
        <v>385.71428571428572</v>
      </c>
      <c r="L38" s="19">
        <f>$M$3+$M$4*(0.5+I38)/(0.5+$L$33)</f>
        <v>344.44444444444446</v>
      </c>
      <c r="M38" s="11">
        <f>$M$3+$M$4*(0.5+I38)/(0.5+$M$33)</f>
        <v>318.18181818181819</v>
      </c>
      <c r="N38" s="11">
        <f>$M$3+$M$4*(0.5+I38)/(0.5+$N$33)</f>
        <v>300</v>
      </c>
      <c r="O38" s="15">
        <f>$M$3+$M$4*(0.5+I38)/(0.5+$O$33)</f>
        <v>286.66666666666669</v>
      </c>
    </row>
    <row r="39" spans="8:15" ht="15.75" thickBot="1" x14ac:dyDescent="0.3">
      <c r="H39" s="34"/>
      <c r="I39" s="9">
        <v>1</v>
      </c>
      <c r="J39" s="16">
        <f>$M$3+$M$4*(0.5+I39)/(0.5+$J$33)</f>
        <v>500</v>
      </c>
      <c r="K39" s="17">
        <f>$M$3+$M$4*(0.5+I39)/(0.5+$K$33)</f>
        <v>414.28571428571433</v>
      </c>
      <c r="L39" s="20">
        <f>$M$3+$M$4*(0.5+I39)/(0.5+$L$33)</f>
        <v>366.66666666666663</v>
      </c>
      <c r="M39" s="17">
        <f>$M$3+$M$4*(0.5+I39)/(0.5+$M$33)</f>
        <v>336.36363636363637</v>
      </c>
      <c r="N39" s="17">
        <f>$M$3+$M$4*(0.5+I39)/(0.5+$N$33)</f>
        <v>315.38461538461536</v>
      </c>
      <c r="O39" s="18">
        <f>$M$3+$M$4*(0.5+I39)/(0.5+$O$33)</f>
        <v>300</v>
      </c>
    </row>
  </sheetData>
  <mergeCells count="11">
    <mergeCell ref="I32:O32"/>
    <mergeCell ref="H22:H27"/>
    <mergeCell ref="H34:H39"/>
    <mergeCell ref="K3:L3"/>
    <mergeCell ref="K4:L4"/>
    <mergeCell ref="I6:O7"/>
    <mergeCell ref="I18:O19"/>
    <mergeCell ref="I30:O31"/>
    <mergeCell ref="H10:H15"/>
    <mergeCell ref="I8:O8"/>
    <mergeCell ref="I20:O20"/>
  </mergeCells>
  <conditionalFormatting sqref="J10:O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O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O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webPublishItems count="1">
    <webPublishItem id="2540" divId="PurgeAlgo_2540" sourceType="sheet" destinationFile="C:\Users\romai\OneDrive\3D files\EnragedRabbitProject\Documentation\PurgeAlgo.htm" title="Purge Algo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2021-03-26T14:58:14Z</dcterms:created>
  <dcterms:modified xsi:type="dcterms:W3CDTF">2021-11-16T12:07:07Z</dcterms:modified>
</cp:coreProperties>
</file>