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8"/>
  <workbookPr/>
  <mc:AlternateContent xmlns:mc="http://schemas.openxmlformats.org/markup-compatibility/2006">
    <mc:Choice Requires="x15">
      <x15ac:absPath xmlns:x15ac="http://schemas.microsoft.com/office/spreadsheetml/2010/11/ac" url="C:\Users\Shaxruh\Desktop\"/>
    </mc:Choice>
  </mc:AlternateContent>
  <xr:revisionPtr revIDLastSave="0" documentId="13_ncr:1_{98C70429-F837-4AEE-B749-525D938422E2}" xr6:coauthVersionLast="47" xr6:coauthVersionMax="47" xr10:uidLastSave="{00000000-0000-0000-0000-000000000000}"/>
  <bookViews>
    <workbookView xWindow="4200" yWindow="5565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3" i="1" l="1"/>
  <c r="J23" i="1"/>
  <c r="K23" i="1"/>
  <c r="L23" i="1"/>
  <c r="M23" i="1"/>
  <c r="N23" i="1"/>
  <c r="O23" i="1"/>
  <c r="P23" i="1"/>
  <c r="K20" i="1"/>
  <c r="C5" i="1"/>
  <c r="C4" i="1"/>
  <c r="C3" i="1"/>
  <c r="C2" i="1"/>
  <c r="C1" i="1"/>
</calcChain>
</file>

<file path=xl/sharedStrings.xml><?xml version="1.0" encoding="utf-8"?>
<sst xmlns="http://schemas.openxmlformats.org/spreadsheetml/2006/main" count="38" uniqueCount="25">
  <si>
    <t>SANJAR</t>
  </si>
  <si>
    <t>ESHMURODOV</t>
  </si>
  <si>
    <t>SIMVOL K-28-31</t>
  </si>
  <si>
    <t>ANT YAPI</t>
  </si>
  <si>
    <t>SILIMCI</t>
  </si>
  <si>
    <t>FA 5269267</t>
  </si>
  <si>
    <t>SHUKHRAT</t>
  </si>
  <si>
    <t>JURAEV</t>
  </si>
  <si>
    <t>FA 2620809</t>
  </si>
  <si>
    <t>ORTIKBEK</t>
  </si>
  <si>
    <t>SAPARBOEV</t>
  </si>
  <si>
    <t>FA 3274309</t>
  </si>
  <si>
    <t>ORIF</t>
  </si>
  <si>
    <t>KHOLMIRZAEV</t>
  </si>
  <si>
    <t>FA 2469370</t>
  </si>
  <si>
    <t>FARRUKH</t>
  </si>
  <si>
    <t>AKHMEDOV</t>
  </si>
  <si>
    <t>FA 4502305</t>
  </si>
  <si>
    <t>shanba</t>
  </si>
  <si>
    <t>yakshanba</t>
  </si>
  <si>
    <t>dushanba</t>
  </si>
  <si>
    <t>seshan</t>
  </si>
  <si>
    <t>chorsh</t>
  </si>
  <si>
    <t>juma</t>
  </si>
  <si>
    <t>https://www.ozon.ru/product/ohlazhdayushchiy-ventilyator-dlya-korpusa-telefona-igrovoy-kuler-dlya-protsessora-706541184/?asb=86Wp%252FpPNgHq5u%252Bn%252BwOuGS2rbeKrrsOSwSslCnAoyouo%253D&amp;asb2=Y9lHNTM3d9sebpFitjkc6XxnmH-5r56HkX2sp-8ZCuJH7OEL9A88jtvsBirFTY4qa3sQa2lKvmVzTM-oNIy7GOQ0WGmPb-CVqNfnzIx8GbcU-yssGWaz39JJl4AORRJGBjbefHioLZik3435TzoCHWsCtJ_Q54_kboF5dCoNsP8&amp;avtc=1&amp;avte=2&amp;avts=1718719763&amp;keywords=охлаждающая+смарт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</si>
</sst>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rgb="FFFF0000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2" fillId="0" borderId="0" xfId="0" applyFont="1"/>
    <xf numFmtId="0" fontId="1" fillId="0" borderId="4" xfId="0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8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workbookViewId="0">
      <selection activeCell="A9" sqref="A9"/>
    </sheetView>
  </sheetViews>
  <sheetFormatPr defaultRowHeight="19.5" x14ac:dyDescent="0.3"/>
  <cols>
    <col min="1" max="1" width="14.140625" style="6" bestFit="1" customWidth="1"/>
    <col min="2" max="2" width="18.85546875" style="6" bestFit="1" customWidth="1"/>
    <col min="3" max="3" width="12.28515625" style="6" bestFit="1" customWidth="1"/>
    <col min="4" max="4" width="20.140625" style="6" bestFit="1" customWidth="1"/>
    <col min="5" max="5" width="12.28515625" style="6" bestFit="1" customWidth="1"/>
    <col min="6" max="6" width="14.28515625" style="6" bestFit="1" customWidth="1"/>
    <col min="7" max="7" width="9.85546875" style="6" bestFit="1" customWidth="1"/>
    <col min="8" max="8" width="14.28515625" style="6" bestFit="1" customWidth="1"/>
    <col min="9" max="9" width="15.140625" style="6" bestFit="1" customWidth="1"/>
    <col min="10" max="10" width="10" style="6" bestFit="1" customWidth="1"/>
    <col min="11" max="11" width="17.140625" style="6" bestFit="1" customWidth="1"/>
    <col min="12" max="12" width="13.140625" style="6" bestFit="1" customWidth="1"/>
    <col min="13" max="13" width="9.5703125" style="6" bestFit="1" customWidth="1"/>
    <col min="14" max="14" width="9.28515625" style="6" bestFit="1" customWidth="1"/>
    <col min="15" max="15" width="7.28515625" style="6" bestFit="1" customWidth="1"/>
    <col min="16" max="16" width="10" style="6" bestFit="1" customWidth="1"/>
    <col min="17" max="16384" width="9.140625" style="6"/>
  </cols>
  <sheetData>
    <row r="1" spans="1:10" x14ac:dyDescent="0.3">
      <c r="A1" s="1" t="s">
        <v>0</v>
      </c>
      <c r="B1" s="2" t="s">
        <v>1</v>
      </c>
      <c r="C1" s="3" t="str">
        <f t="shared" ref="C1:C5" si="0">HYPERLINK(Q1,"ANT YAPI")</f>
        <v>ANT YAPI</v>
      </c>
      <c r="D1" s="2" t="s">
        <v>2</v>
      </c>
      <c r="E1" s="2" t="s">
        <v>3</v>
      </c>
      <c r="F1" s="4">
        <v>45335</v>
      </c>
      <c r="G1" s="2" t="s">
        <v>4</v>
      </c>
      <c r="H1" s="4">
        <v>32704</v>
      </c>
      <c r="I1" s="5" t="s">
        <v>5</v>
      </c>
      <c r="J1" s="6">
        <v>74334</v>
      </c>
    </row>
    <row r="2" spans="1:10" x14ac:dyDescent="0.3">
      <c r="A2" s="7" t="s">
        <v>6</v>
      </c>
      <c r="B2" s="2" t="s">
        <v>7</v>
      </c>
      <c r="C2" s="3" t="str">
        <f t="shared" si="0"/>
        <v>ANT YAPI</v>
      </c>
      <c r="D2" s="2" t="s">
        <v>2</v>
      </c>
      <c r="E2" s="2" t="s">
        <v>3</v>
      </c>
      <c r="F2" s="8">
        <v>45335</v>
      </c>
      <c r="G2" s="2" t="s">
        <v>4</v>
      </c>
      <c r="H2" s="8">
        <v>28104</v>
      </c>
      <c r="I2" s="5" t="s">
        <v>8</v>
      </c>
      <c r="J2" s="6">
        <v>49412</v>
      </c>
    </row>
    <row r="3" spans="1:10" x14ac:dyDescent="0.3">
      <c r="A3" s="7" t="s">
        <v>9</v>
      </c>
      <c r="B3" s="5" t="s">
        <v>10</v>
      </c>
      <c r="C3" s="3" t="str">
        <f t="shared" si="0"/>
        <v>ANT YAPI</v>
      </c>
      <c r="D3" s="2" t="s">
        <v>2</v>
      </c>
      <c r="E3" s="2" t="s">
        <v>3</v>
      </c>
      <c r="F3" s="9">
        <v>45339</v>
      </c>
      <c r="G3" s="2" t="s">
        <v>4</v>
      </c>
      <c r="H3" s="9">
        <v>37656</v>
      </c>
      <c r="I3" s="5" t="s">
        <v>11</v>
      </c>
      <c r="J3" s="6">
        <v>74488</v>
      </c>
    </row>
    <row r="4" spans="1:10" x14ac:dyDescent="0.3">
      <c r="A4" s="7" t="s">
        <v>12</v>
      </c>
      <c r="B4" s="2" t="s">
        <v>13</v>
      </c>
      <c r="C4" s="3" t="str">
        <f t="shared" si="0"/>
        <v>ANT YAPI</v>
      </c>
      <c r="D4" s="2" t="s">
        <v>2</v>
      </c>
      <c r="E4" s="2" t="s">
        <v>3</v>
      </c>
      <c r="F4" s="8">
        <v>45335</v>
      </c>
      <c r="G4" s="2" t="s">
        <v>4</v>
      </c>
      <c r="H4" s="8">
        <v>28202</v>
      </c>
      <c r="I4" s="5" t="s">
        <v>14</v>
      </c>
      <c r="J4" s="6">
        <v>44761</v>
      </c>
    </row>
    <row r="5" spans="1:10" x14ac:dyDescent="0.3">
      <c r="A5" s="7" t="s">
        <v>15</v>
      </c>
      <c r="B5" s="2" t="s">
        <v>16</v>
      </c>
      <c r="C5" s="3" t="str">
        <f t="shared" si="0"/>
        <v>ANT YAPI</v>
      </c>
      <c r="D5" s="2" t="s">
        <v>2</v>
      </c>
      <c r="E5" s="2" t="s">
        <v>3</v>
      </c>
      <c r="F5" s="8">
        <v>45335</v>
      </c>
      <c r="G5" s="2" t="s">
        <v>4</v>
      </c>
      <c r="H5" s="8">
        <v>34619</v>
      </c>
      <c r="I5" s="5" t="s">
        <v>17</v>
      </c>
    </row>
    <row r="9" spans="1:10" x14ac:dyDescent="0.3">
      <c r="A9" s="6" t="s">
        <v>24</v>
      </c>
    </row>
    <row r="19" spans="10:17" x14ac:dyDescent="0.3">
      <c r="K19" s="6">
        <v>800</v>
      </c>
    </row>
    <row r="20" spans="10:17" x14ac:dyDescent="0.3">
      <c r="K20" s="6">
        <f>+K19/57</f>
        <v>14.035087719298245</v>
      </c>
    </row>
    <row r="21" spans="10:17" x14ac:dyDescent="0.3">
      <c r="J21" s="6" t="s">
        <v>18</v>
      </c>
      <c r="K21" s="6" t="s">
        <v>19</v>
      </c>
      <c r="L21" s="6" t="s">
        <v>20</v>
      </c>
      <c r="M21" s="6" t="s">
        <v>21</v>
      </c>
      <c r="N21" s="6" t="s">
        <v>22</v>
      </c>
      <c r="O21" s="6" t="s">
        <v>23</v>
      </c>
      <c r="P21" s="6" t="s">
        <v>18</v>
      </c>
    </row>
    <row r="22" spans="10:17" x14ac:dyDescent="0.3">
      <c r="J22" s="6">
        <v>1</v>
      </c>
      <c r="K22" s="6">
        <v>2</v>
      </c>
      <c r="L22" s="6">
        <v>2</v>
      </c>
      <c r="M22" s="6">
        <v>2</v>
      </c>
      <c r="N22" s="6">
        <v>2</v>
      </c>
      <c r="O22" s="6">
        <v>2</v>
      </c>
      <c r="P22" s="6">
        <v>2</v>
      </c>
    </row>
    <row r="23" spans="10:17" x14ac:dyDescent="0.3">
      <c r="J23" s="6">
        <f t="shared" ref="J23:O23" si="1">+J22*57</f>
        <v>57</v>
      </c>
      <c r="K23" s="6">
        <f t="shared" si="1"/>
        <v>114</v>
      </c>
      <c r="L23" s="6">
        <f t="shared" si="1"/>
        <v>114</v>
      </c>
      <c r="M23" s="6">
        <f t="shared" si="1"/>
        <v>114</v>
      </c>
      <c r="N23" s="6">
        <f t="shared" si="1"/>
        <v>114</v>
      </c>
      <c r="O23" s="6">
        <f t="shared" si="1"/>
        <v>114</v>
      </c>
      <c r="P23" s="6">
        <f>+P22*57</f>
        <v>114</v>
      </c>
      <c r="Q23" s="6">
        <f>SUM(J23:P23)</f>
        <v>741</v>
      </c>
    </row>
  </sheetData>
  <conditionalFormatting sqref="I1">
    <cfRule type="duplicateValues" dxfId="86" priority="87"/>
  </conditionalFormatting>
  <conditionalFormatting sqref="I1">
    <cfRule type="duplicateValues" dxfId="85" priority="84"/>
    <cfRule type="duplicateValues" dxfId="84" priority="85"/>
    <cfRule type="duplicateValues" dxfId="83" priority="86"/>
  </conditionalFormatting>
  <conditionalFormatting sqref="I1">
    <cfRule type="duplicateValues" dxfId="82" priority="80"/>
    <cfRule type="duplicateValues" dxfId="81" priority="81"/>
    <cfRule type="duplicateValues" dxfId="80" priority="82"/>
    <cfRule type="duplicateValues" dxfId="79" priority="83"/>
  </conditionalFormatting>
  <conditionalFormatting sqref="I1">
    <cfRule type="duplicateValues" dxfId="78" priority="78"/>
    <cfRule type="duplicateValues" dxfId="77" priority="79"/>
  </conditionalFormatting>
  <conditionalFormatting sqref="I1">
    <cfRule type="duplicateValues" dxfId="76" priority="77"/>
  </conditionalFormatting>
  <conditionalFormatting sqref="I1">
    <cfRule type="duplicateValues" dxfId="75" priority="76"/>
  </conditionalFormatting>
  <conditionalFormatting sqref="I2">
    <cfRule type="duplicateValues" dxfId="74" priority="75"/>
  </conditionalFormatting>
  <conditionalFormatting sqref="I2">
    <cfRule type="duplicateValues" dxfId="73" priority="73"/>
    <cfRule type="duplicateValues" dxfId="72" priority="74"/>
  </conditionalFormatting>
  <conditionalFormatting sqref="I2">
    <cfRule type="duplicateValues" dxfId="71" priority="72"/>
  </conditionalFormatting>
  <conditionalFormatting sqref="I2">
    <cfRule type="duplicateValues" dxfId="70" priority="70"/>
    <cfRule type="duplicateValues" dxfId="69" priority="71"/>
  </conditionalFormatting>
  <conditionalFormatting sqref="I2">
    <cfRule type="duplicateValues" dxfId="68" priority="69"/>
  </conditionalFormatting>
  <conditionalFormatting sqref="I2">
    <cfRule type="duplicateValues" dxfId="67" priority="63"/>
    <cfRule type="duplicateValues" dxfId="66" priority="64"/>
    <cfRule type="duplicateValues" dxfId="65" priority="65"/>
    <cfRule type="duplicateValues" dxfId="64" priority="66"/>
    <cfRule type="duplicateValues" dxfId="63" priority="67"/>
    <cfRule type="duplicateValues" dxfId="62" priority="68"/>
  </conditionalFormatting>
  <conditionalFormatting sqref="I2">
    <cfRule type="duplicateValues" dxfId="61" priority="59"/>
    <cfRule type="duplicateValues" dxfId="60" priority="60"/>
    <cfRule type="duplicateValues" dxfId="59" priority="61"/>
    <cfRule type="duplicateValues" dxfId="58" priority="62"/>
  </conditionalFormatting>
  <conditionalFormatting sqref="I2">
    <cfRule type="duplicateValues" dxfId="57" priority="56"/>
    <cfRule type="duplicateValues" dxfId="56" priority="57"/>
    <cfRule type="duplicateValues" dxfId="55" priority="58"/>
  </conditionalFormatting>
  <conditionalFormatting sqref="I2">
    <cfRule type="duplicateValues" dxfId="54" priority="55"/>
  </conditionalFormatting>
  <conditionalFormatting sqref="I3">
    <cfRule type="duplicateValues" dxfId="53" priority="54"/>
  </conditionalFormatting>
  <conditionalFormatting sqref="I3">
    <cfRule type="duplicateValues" dxfId="52" priority="51"/>
    <cfRule type="duplicateValues" dxfId="51" priority="52"/>
    <cfRule type="duplicateValues" dxfId="50" priority="53"/>
  </conditionalFormatting>
  <conditionalFormatting sqref="I3">
    <cfRule type="duplicateValues" dxfId="49" priority="47"/>
    <cfRule type="duplicateValues" dxfId="48" priority="48"/>
    <cfRule type="duplicateValues" dxfId="47" priority="49"/>
    <cfRule type="duplicateValues" dxfId="46" priority="50"/>
  </conditionalFormatting>
  <conditionalFormatting sqref="I3">
    <cfRule type="duplicateValues" dxfId="45" priority="45"/>
    <cfRule type="duplicateValues" dxfId="44" priority="46"/>
  </conditionalFormatting>
  <conditionalFormatting sqref="I3">
    <cfRule type="duplicateValues" dxfId="43" priority="44"/>
  </conditionalFormatting>
  <conditionalFormatting sqref="I3">
    <cfRule type="duplicateValues" dxfId="42" priority="43"/>
  </conditionalFormatting>
  <conditionalFormatting sqref="I4">
    <cfRule type="duplicateValues" dxfId="41" priority="42"/>
  </conditionalFormatting>
  <conditionalFormatting sqref="I4">
    <cfRule type="duplicateValues" dxfId="40" priority="39"/>
    <cfRule type="duplicateValues" dxfId="39" priority="40"/>
    <cfRule type="duplicateValues" dxfId="38" priority="41"/>
  </conditionalFormatting>
  <conditionalFormatting sqref="I4">
    <cfRule type="duplicateValues" dxfId="37" priority="35"/>
    <cfRule type="duplicateValues" dxfId="36" priority="36"/>
    <cfRule type="duplicateValues" dxfId="35" priority="37"/>
    <cfRule type="duplicateValues" dxfId="34" priority="38"/>
  </conditionalFormatting>
  <conditionalFormatting sqref="I4">
    <cfRule type="duplicateValues" dxfId="33" priority="33"/>
    <cfRule type="duplicateValues" dxfId="32" priority="34"/>
  </conditionalFormatting>
  <conditionalFormatting sqref="I4">
    <cfRule type="duplicateValues" dxfId="31" priority="32"/>
  </conditionalFormatting>
  <conditionalFormatting sqref="I4">
    <cfRule type="duplicateValues" dxfId="30" priority="31"/>
  </conditionalFormatting>
  <conditionalFormatting sqref="I5">
    <cfRule type="duplicateValues" dxfId="29" priority="30"/>
  </conditionalFormatting>
  <conditionalFormatting sqref="I5">
    <cfRule type="duplicateValues" dxfId="28" priority="24"/>
    <cfRule type="duplicateValues" dxfId="27" priority="25"/>
    <cfRule type="duplicateValues" dxfId="26" priority="26"/>
    <cfRule type="duplicateValues" dxfId="25" priority="27"/>
    <cfRule type="duplicateValues" dxfId="24" priority="28"/>
    <cfRule type="duplicateValues" dxfId="23" priority="29"/>
  </conditionalFormatting>
  <conditionalFormatting sqref="I5">
    <cfRule type="duplicateValues" dxfId="22" priority="23"/>
  </conditionalFormatting>
  <conditionalFormatting sqref="I5">
    <cfRule type="duplicateValues" dxfId="21" priority="19"/>
    <cfRule type="duplicateValues" dxfId="20" priority="20"/>
    <cfRule type="duplicateValues" dxfId="19" priority="21"/>
    <cfRule type="duplicateValues" dxfId="18" priority="22"/>
  </conditionalFormatting>
  <conditionalFormatting sqref="I5">
    <cfRule type="duplicateValues" dxfId="17" priority="18"/>
  </conditionalFormatting>
  <conditionalFormatting sqref="I5">
    <cfRule type="duplicateValues" dxfId="16" priority="17"/>
  </conditionalFormatting>
  <conditionalFormatting sqref="I5">
    <cfRule type="duplicateValues" dxfId="15" priority="14"/>
    <cfRule type="duplicateValues" dxfId="14" priority="15"/>
    <cfRule type="duplicateValues" dxfId="13" priority="16"/>
  </conditionalFormatting>
  <conditionalFormatting sqref="I5">
    <cfRule type="duplicateValues" dxfId="12" priority="10"/>
    <cfRule type="duplicateValues" dxfId="11" priority="11"/>
    <cfRule type="duplicateValues" dxfId="10" priority="12"/>
    <cfRule type="duplicateValues" dxfId="9" priority="13"/>
  </conditionalFormatting>
  <conditionalFormatting sqref="I5">
    <cfRule type="duplicateValues" dxfId="8" priority="9"/>
  </conditionalFormatting>
  <conditionalFormatting sqref="I5">
    <cfRule type="duplicateValues" dxfId="7" priority="7"/>
    <cfRule type="duplicateValues" dxfId="6" priority="8"/>
  </conditionalFormatting>
  <conditionalFormatting sqref="I5">
    <cfRule type="duplicateValues" dxfId="5" priority="6"/>
  </conditionalFormatting>
  <conditionalFormatting sqref="I5">
    <cfRule type="duplicateValues" dxfId="4" priority="5"/>
  </conditionalFormatting>
  <conditionalFormatting sqref="I5">
    <cfRule type="duplicateValues" dxfId="3" priority="3"/>
    <cfRule type="duplicateValues" dxfId="2" priority="4"/>
  </conditionalFormatting>
  <conditionalFormatting sqref="I5">
    <cfRule type="duplicateValues" dxfId="1" priority="2"/>
  </conditionalFormatting>
  <conditionalFormatting sqref="I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Shaxruh</dc:creator>
  <cp:lastModifiedBy>Shaxruh</cp:lastModifiedBy>
  <dcterms:created xsi:type="dcterms:W3CDTF">2015-06-05T18:17:20Z</dcterms:created>
  <dcterms:modified xsi:type="dcterms:W3CDTF">2024-06-18T14:10:32Z</dcterms:modified>
</cp:coreProperties>
</file>