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2" i="1" l="1"/>
  <c r="I22" i="1"/>
  <c r="I21" i="1"/>
  <c r="J21" i="1"/>
  <c r="J19" i="1"/>
  <c r="H21" i="1"/>
  <c r="H22" i="1"/>
  <c r="H20" i="1"/>
  <c r="H19" i="1"/>
  <c r="I12" i="1"/>
  <c r="I13" i="1"/>
  <c r="I11" i="1"/>
  <c r="G13" i="1"/>
  <c r="G12" i="1"/>
  <c r="G11" i="1"/>
  <c r="G5" i="1"/>
  <c r="G4" i="1"/>
</calcChain>
</file>

<file path=xl/sharedStrings.xml><?xml version="1.0" encoding="utf-8"?>
<sst xmlns="http://schemas.openxmlformats.org/spreadsheetml/2006/main" count="42" uniqueCount="22">
  <si>
    <t>Алгоритм</t>
  </si>
  <si>
    <t>Значение яркости</t>
  </si>
  <si>
    <t>по экспериментам</t>
  </si>
  <si>
    <t>среднее</t>
  </si>
  <si>
    <t>Яркость белого</t>
  </si>
  <si>
    <t>Яркость черного</t>
  </si>
  <si>
    <t>Яркость границы</t>
  </si>
  <si>
    <t>--</t>
  </si>
  <si>
    <t>Кол-во итераций N</t>
  </si>
  <si>
    <t>Время работы, мс</t>
  </si>
  <si>
    <t>Тр</t>
  </si>
  <si>
    <t>Длительность итерации, мс</t>
  </si>
  <si>
    <t>Ти</t>
  </si>
  <si>
    <t>№ 1</t>
  </si>
  <si>
    <t>№ 2</t>
  </si>
  <si>
    <t>№ 3</t>
  </si>
  <si>
    <t>№ 1а</t>
  </si>
  <si>
    <t>N</t>
  </si>
  <si>
    <t> -</t>
  </si>
  <si>
    <t>N12</t>
  </si>
  <si>
    <t>-</t>
  </si>
  <si>
    <t>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</si>
</sst>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color rgb="FF212529"/>
      <name val="Manrope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A4" workbookViewId="0">
      <selection activeCell="J23" sqref="J23"/>
    </sheetView>
  </sheetViews>
  <sheetFormatPr defaultRowHeight="14.4"/>
  <cols>
    <col min="9" max="10" width="10.109375" bestFit="1" customWidth="1"/>
  </cols>
  <sheetData>
    <row r="1" spans="1:10">
      <c r="A1" s="4" t="s">
        <v>0</v>
      </c>
      <c r="B1" s="7" t="s">
        <v>1</v>
      </c>
      <c r="C1" s="8"/>
      <c r="D1" s="8"/>
      <c r="E1" s="8"/>
      <c r="F1" s="8"/>
      <c r="G1" s="9"/>
    </row>
    <row r="2" spans="1:10">
      <c r="A2" s="5"/>
      <c r="B2" s="7" t="s">
        <v>2</v>
      </c>
      <c r="C2" s="8"/>
      <c r="D2" s="8"/>
      <c r="E2" s="8"/>
      <c r="F2" s="9"/>
      <c r="G2" s="4" t="s">
        <v>3</v>
      </c>
    </row>
    <row r="3" spans="1:10">
      <c r="A3" s="6"/>
      <c r="B3" s="2">
        <v>1</v>
      </c>
      <c r="C3" s="2">
        <v>2</v>
      </c>
      <c r="D3" s="2">
        <v>3</v>
      </c>
      <c r="E3" s="2">
        <v>4</v>
      </c>
      <c r="F3" s="2">
        <v>5</v>
      </c>
      <c r="G3" s="6"/>
    </row>
    <row r="4" spans="1:10" ht="22.8">
      <c r="A4" s="3" t="s">
        <v>4</v>
      </c>
      <c r="B4" s="2">
        <v>94</v>
      </c>
      <c r="C4" s="2">
        <v>89</v>
      </c>
      <c r="D4" s="2">
        <v>93</v>
      </c>
      <c r="E4" s="2">
        <v>98</v>
      </c>
      <c r="F4" s="2">
        <v>80</v>
      </c>
      <c r="G4" s="2">
        <f>AVERAGE(B4:F4)</f>
        <v>90.8</v>
      </c>
    </row>
    <row r="5" spans="1:10" ht="22.8">
      <c r="A5" s="3" t="s">
        <v>5</v>
      </c>
      <c r="B5" s="2">
        <v>6</v>
      </c>
      <c r="C5" s="2">
        <v>4</v>
      </c>
      <c r="D5" s="2">
        <v>5</v>
      </c>
      <c r="E5" s="2">
        <v>11</v>
      </c>
      <c r="F5" s="2">
        <v>6</v>
      </c>
      <c r="G5" s="2">
        <f>AVERAGE(B5:F5)</f>
        <v>6.4</v>
      </c>
    </row>
    <row r="6" spans="1:10" ht="22.8">
      <c r="A6" s="3" t="s">
        <v>6</v>
      </c>
      <c r="B6" s="2" t="s">
        <v>7</v>
      </c>
      <c r="C6" s="2" t="s">
        <v>7</v>
      </c>
      <c r="D6" s="2" t="s">
        <v>7</v>
      </c>
      <c r="E6" s="2" t="s">
        <v>7</v>
      </c>
      <c r="F6" s="2" t="s">
        <v>7</v>
      </c>
      <c r="G6" s="2">
        <v>48</v>
      </c>
    </row>
    <row r="8" spans="1:10" ht="45.6">
      <c r="A8" s="4" t="s">
        <v>0</v>
      </c>
      <c r="B8" s="7" t="s">
        <v>8</v>
      </c>
      <c r="C8" s="8"/>
      <c r="D8" s="8"/>
      <c r="E8" s="8"/>
      <c r="F8" s="8"/>
      <c r="G8" s="9"/>
      <c r="H8" s="1" t="s">
        <v>9</v>
      </c>
      <c r="I8" s="1" t="s">
        <v>11</v>
      </c>
    </row>
    <row r="9" spans="1:10">
      <c r="A9" s="5"/>
      <c r="B9" s="7" t="s">
        <v>2</v>
      </c>
      <c r="C9" s="8"/>
      <c r="D9" s="8"/>
      <c r="E9" s="8"/>
      <c r="F9" s="9"/>
      <c r="G9" s="4" t="s">
        <v>3</v>
      </c>
      <c r="H9" s="10" t="s">
        <v>10</v>
      </c>
      <c r="I9" s="10" t="s">
        <v>12</v>
      </c>
    </row>
    <row r="10" spans="1:10">
      <c r="A10" s="6"/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6"/>
      <c r="H10" s="11"/>
      <c r="I10" s="11"/>
    </row>
    <row r="11" spans="1:10">
      <c r="A11" s="3" t="s">
        <v>13</v>
      </c>
      <c r="B11" s="2">
        <v>4234</v>
      </c>
      <c r="C11" s="2">
        <v>4392</v>
      </c>
      <c r="D11" s="2">
        <v>4370</v>
      </c>
      <c r="E11" s="2">
        <v>4377</v>
      </c>
      <c r="F11" s="2">
        <v>4384</v>
      </c>
      <c r="G11" s="2">
        <f>AVERAGE(B11:F11)</f>
        <v>4351.3999999999996</v>
      </c>
      <c r="H11" s="2">
        <v>5000</v>
      </c>
      <c r="I11" s="2">
        <f>H11/G11</f>
        <v>1.1490554763984007</v>
      </c>
    </row>
    <row r="12" spans="1:10">
      <c r="A12" s="3" t="s">
        <v>14</v>
      </c>
      <c r="B12" s="2">
        <v>3492</v>
      </c>
      <c r="C12" s="2">
        <v>3626</v>
      </c>
      <c r="D12" s="2">
        <v>3631</v>
      </c>
      <c r="E12" s="2">
        <v>3630</v>
      </c>
      <c r="F12" s="2">
        <v>3623</v>
      </c>
      <c r="G12" s="2">
        <f>AVERAGE(B12:F12)</f>
        <v>3600.4</v>
      </c>
      <c r="H12" s="2">
        <v>5000</v>
      </c>
      <c r="I12" s="2">
        <f t="shared" ref="I12:I13" si="0">H12/G12</f>
        <v>1.3887345850461059</v>
      </c>
    </row>
    <row r="13" spans="1:10">
      <c r="A13" s="3" t="s">
        <v>15</v>
      </c>
      <c r="B13" s="2">
        <v>3961</v>
      </c>
      <c r="C13" s="2">
        <v>4126</v>
      </c>
      <c r="D13" s="2">
        <v>4111</v>
      </c>
      <c r="E13" s="2">
        <v>4120</v>
      </c>
      <c r="F13" s="2">
        <v>4131</v>
      </c>
      <c r="G13" s="2">
        <f>AVERAGE(B13:F13)</f>
        <v>4089.8</v>
      </c>
      <c r="H13" s="2">
        <v>5000</v>
      </c>
      <c r="I13" s="2">
        <f t="shared" si="0"/>
        <v>1.2225536701061177</v>
      </c>
    </row>
    <row r="16" spans="1:10" ht="45.6">
      <c r="A16" s="12" t="s">
        <v>0</v>
      </c>
      <c r="B16" s="13"/>
      <c r="C16" s="7" t="s">
        <v>8</v>
      </c>
      <c r="D16" s="8"/>
      <c r="E16" s="8"/>
      <c r="F16" s="8"/>
      <c r="G16" s="8"/>
      <c r="H16" s="9"/>
      <c r="I16" s="1" t="s">
        <v>9</v>
      </c>
      <c r="J16" s="1" t="s">
        <v>11</v>
      </c>
    </row>
    <row r="17" spans="1:10">
      <c r="A17" s="14"/>
      <c r="B17" s="15"/>
      <c r="C17" s="7" t="s">
        <v>2</v>
      </c>
      <c r="D17" s="8"/>
      <c r="E17" s="8"/>
      <c r="F17" s="8"/>
      <c r="G17" s="9"/>
      <c r="H17" s="4" t="s">
        <v>3</v>
      </c>
      <c r="I17" s="10" t="s">
        <v>10</v>
      </c>
      <c r="J17" s="10" t="s">
        <v>12</v>
      </c>
    </row>
    <row r="18" spans="1:10">
      <c r="A18" s="16"/>
      <c r="B18" s="17"/>
      <c r="C18" s="2">
        <v>1</v>
      </c>
      <c r="D18" s="2">
        <v>2</v>
      </c>
      <c r="E18" s="2">
        <v>3</v>
      </c>
      <c r="F18" s="2">
        <v>4</v>
      </c>
      <c r="G18" s="2">
        <v>5</v>
      </c>
      <c r="H18" s="6"/>
      <c r="I18" s="11"/>
      <c r="J18" s="11"/>
    </row>
    <row r="19" spans="1:10">
      <c r="A19" s="18" t="s">
        <v>13</v>
      </c>
      <c r="B19" s="19"/>
      <c r="C19" s="2">
        <v>4234</v>
      </c>
      <c r="D19" s="2">
        <v>4392</v>
      </c>
      <c r="E19" s="2">
        <v>4370</v>
      </c>
      <c r="F19" s="2">
        <v>4377</v>
      </c>
      <c r="G19" s="2">
        <v>4384</v>
      </c>
      <c r="H19" s="2">
        <f>AVERAGE(C19:G19)</f>
        <v>4351.3999999999996</v>
      </c>
      <c r="I19" s="2">
        <v>5000</v>
      </c>
      <c r="J19" s="2">
        <f>I19/H19</f>
        <v>1.1490554763984007</v>
      </c>
    </row>
    <row r="20" spans="1:10">
      <c r="A20" s="20" t="s">
        <v>16</v>
      </c>
      <c r="B20" s="3" t="s">
        <v>17</v>
      </c>
      <c r="C20" s="2">
        <v>4149</v>
      </c>
      <c r="D20" s="2">
        <v>4037</v>
      </c>
      <c r="E20" s="2">
        <v>4201</v>
      </c>
      <c r="F20" s="2">
        <v>4171</v>
      </c>
      <c r="G20" s="2">
        <v>4224</v>
      </c>
      <c r="H20" s="2">
        <f>AVERAGE(C20:G20)</f>
        <v>4156.3999999999996</v>
      </c>
      <c r="I20" s="2">
        <v>5000</v>
      </c>
      <c r="J20" s="2" t="s">
        <v>18</v>
      </c>
    </row>
    <row r="21" spans="1:10">
      <c r="A21" s="21"/>
      <c r="B21" s="3" t="s">
        <v>19</v>
      </c>
      <c r="C21" s="2" t="s">
        <v>20</v>
      </c>
      <c r="D21" s="2" t="s">
        <v>20</v>
      </c>
      <c r="E21" s="2" t="s">
        <v>20</v>
      </c>
      <c r="F21" s="2" t="s">
        <v>20</v>
      </c>
      <c r="G21" s="2" t="s">
        <v>20</v>
      </c>
      <c r="H21" s="2">
        <f>H20-H22</f>
        <v>3823.2</v>
      </c>
      <c r="I21" s="2">
        <f>J21*H21</f>
        <v>4393.0688973663655</v>
      </c>
      <c r="J21" s="2">
        <f>I19/H19</f>
        <v>1.1490554763984007</v>
      </c>
    </row>
    <row r="22" spans="1:10">
      <c r="A22" s="22"/>
      <c r="B22" s="3" t="s">
        <v>21</v>
      </c>
      <c r="C22" s="2">
        <v>244</v>
      </c>
      <c r="D22" s="2">
        <v>355</v>
      </c>
      <c r="E22" s="2">
        <v>399</v>
      </c>
      <c r="F22" s="2">
        <v>360</v>
      </c>
      <c r="G22" s="2">
        <v>308</v>
      </c>
      <c r="H22" s="2">
        <f t="shared" ref="H21:H22" si="1">AVERAGE(C22:G22)</f>
        <v>333.2</v>
      </c>
      <c r="I22" s="2">
        <f>I20-I21</f>
        <v>606.93110263363451</v>
      </c>
      <c r="J22" s="2">
        <f>I22/H22</f>
        <v>1.8215219166675707</v>
      </c>
    </row>
  </sheetData>
  <mergeCells count="14">
    <mergeCell ref="A16:B18"/>
    <mergeCell ref="C16:H16"/>
    <mergeCell ref="C17:G17"/>
    <mergeCell ref="H17:H18"/>
    <mergeCell ref="A19:B19"/>
    <mergeCell ref="A20:A22"/>
    <mergeCell ref="A1:A3"/>
    <mergeCell ref="B1:G1"/>
    <mergeCell ref="B2:F2"/>
    <mergeCell ref="G2:G3"/>
    <mergeCell ref="A8:A10"/>
    <mergeCell ref="B8:G8"/>
    <mergeCell ref="B9:F9"/>
    <mergeCell ref="G9:G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2024-11-28T05:51:04Z</dcterms:modified>
</cp:coreProperties>
</file>