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8" i="1"/>
  <c r="G29" i="1"/>
  <c r="G27" i="1"/>
  <c r="G26" i="1"/>
  <c r="J22" i="1" l="1"/>
  <c r="I22" i="1"/>
  <c r="I21" i="1"/>
  <c r="J21" i="1"/>
  <c r="J19" i="1"/>
  <c r="H21" i="1"/>
  <c r="H22" i="1"/>
  <c r="H20" i="1"/>
  <c r="H19" i="1"/>
  <c r="I12" i="1"/>
  <c r="I13" i="1"/>
  <c r="I11" i="1"/>
  <c r="G13" i="1"/>
  <c r="G12" i="1"/>
  <c r="G11" i="1"/>
  <c r="G5" i="1"/>
  <c r="G4" i="1"/>
</calcChain>
</file>

<file path=xl/sharedStrings.xml><?xml version="1.0" encoding="utf-8"?>
<sst xmlns="http://schemas.openxmlformats.org/spreadsheetml/2006/main" count="50" uniqueCount="27">
  <si>
    <t>Алгоритм</t>
  </si>
  <si>
    <t>Значение яркости</t>
  </si>
  <si>
    <t>по экспериментам</t>
  </si>
  <si>
    <t>среднее</t>
  </si>
  <si>
    <t>Яркость белого</t>
  </si>
  <si>
    <t>Яркость черного</t>
  </si>
  <si>
    <t>Яркость границы</t>
  </si>
  <si>
    <t>--</t>
  </si>
  <si>
    <t>Кол-во итераций N</t>
  </si>
  <si>
    <t>Время работы, мс</t>
  </si>
  <si>
    <t>Тр</t>
  </si>
  <si>
    <t>Длительность итерации, мс</t>
  </si>
  <si>
    <t>Ти</t>
  </si>
  <si>
    <t>№ 1</t>
  </si>
  <si>
    <t>№ 2</t>
  </si>
  <si>
    <t>№ 3</t>
  </si>
  <si>
    <t>№ 1а</t>
  </si>
  <si>
    <t>N</t>
  </si>
  <si>
    <t> -</t>
  </si>
  <si>
    <t>N12</t>
  </si>
  <si>
    <t>-</t>
  </si>
  <si>
    <t>N3</t>
  </si>
  <si>
    <t>№1</t>
  </si>
  <si>
    <t>№2</t>
  </si>
  <si>
    <t>№3</t>
  </si>
  <si>
    <t>ср</t>
  </si>
  <si>
    <t>Лабораторная работа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</si>
</sst>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color rgb="FF212529"/>
      <name val="Manrop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25" zoomScale="145" zoomScaleNormal="145" workbookViewId="0">
      <selection activeCell="G27" sqref="G27"/>
    </sheetView>
  </sheetViews>
  <sheetFormatPr defaultRowHeight="14.4"/>
  <cols>
    <col min="9" max="10" width="10.109375" bestFit="1" customWidth="1"/>
  </cols>
  <sheetData>
    <row r="1" spans="1:10">
      <c r="A1" s="10" t="s">
        <v>0</v>
      </c>
      <c r="B1" s="13" t="s">
        <v>1</v>
      </c>
      <c r="C1" s="14"/>
      <c r="D1" s="14"/>
      <c r="E1" s="14"/>
      <c r="F1" s="14"/>
      <c r="G1" s="15"/>
    </row>
    <row r="2" spans="1:10">
      <c r="A2" s="11"/>
      <c r="B2" s="13" t="s">
        <v>2</v>
      </c>
      <c r="C2" s="14"/>
      <c r="D2" s="14"/>
      <c r="E2" s="14"/>
      <c r="F2" s="15"/>
      <c r="G2" s="10" t="s">
        <v>3</v>
      </c>
    </row>
    <row r="3" spans="1:10">
      <c r="A3" s="12"/>
      <c r="B3" s="2">
        <v>1</v>
      </c>
      <c r="C3" s="2">
        <v>2</v>
      </c>
      <c r="D3" s="2">
        <v>3</v>
      </c>
      <c r="E3" s="2">
        <v>4</v>
      </c>
      <c r="F3" s="2">
        <v>5</v>
      </c>
      <c r="G3" s="12"/>
    </row>
    <row r="4" spans="1:10" ht="22.8">
      <c r="A4" s="3" t="s">
        <v>4</v>
      </c>
      <c r="B4" s="2">
        <v>94</v>
      </c>
      <c r="C4" s="2">
        <v>89</v>
      </c>
      <c r="D4" s="2">
        <v>93</v>
      </c>
      <c r="E4" s="2">
        <v>98</v>
      </c>
      <c r="F4" s="2">
        <v>80</v>
      </c>
      <c r="G4" s="2">
        <f>AVERAGE(B4:F4)</f>
        <v>90.8</v>
      </c>
    </row>
    <row r="5" spans="1:10" ht="22.8">
      <c r="A5" s="3" t="s">
        <v>5</v>
      </c>
      <c r="B5" s="2">
        <v>6</v>
      </c>
      <c r="C5" s="2">
        <v>4</v>
      </c>
      <c r="D5" s="2">
        <v>5</v>
      </c>
      <c r="E5" s="2">
        <v>11</v>
      </c>
      <c r="F5" s="2">
        <v>6</v>
      </c>
      <c r="G5" s="2">
        <f>AVERAGE(B5:F5)</f>
        <v>6.4</v>
      </c>
    </row>
    <row r="6" spans="1:10" ht="22.8">
      <c r="A6" s="3" t="s">
        <v>6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>
        <v>48</v>
      </c>
    </row>
    <row r="8" spans="1:10" ht="45.6">
      <c r="A8" s="10" t="s">
        <v>0</v>
      </c>
      <c r="B8" s="13" t="s">
        <v>8</v>
      </c>
      <c r="C8" s="14"/>
      <c r="D8" s="14"/>
      <c r="E8" s="14"/>
      <c r="F8" s="14"/>
      <c r="G8" s="15"/>
      <c r="H8" s="1" t="s">
        <v>9</v>
      </c>
      <c r="I8" s="1" t="s">
        <v>11</v>
      </c>
    </row>
    <row r="9" spans="1:10">
      <c r="A9" s="11"/>
      <c r="B9" s="13" t="s">
        <v>2</v>
      </c>
      <c r="C9" s="14"/>
      <c r="D9" s="14"/>
      <c r="E9" s="14"/>
      <c r="F9" s="15"/>
      <c r="G9" s="10" t="s">
        <v>3</v>
      </c>
      <c r="H9" s="4" t="s">
        <v>10</v>
      </c>
      <c r="I9" s="4" t="s">
        <v>12</v>
      </c>
    </row>
    <row r="10" spans="1:10">
      <c r="A10" s="12"/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12"/>
      <c r="H10" s="5"/>
      <c r="I10" s="5"/>
    </row>
    <row r="11" spans="1:10">
      <c r="A11" s="3" t="s">
        <v>13</v>
      </c>
      <c r="B11" s="2">
        <v>4234</v>
      </c>
      <c r="C11" s="2">
        <v>4392</v>
      </c>
      <c r="D11" s="2">
        <v>4370</v>
      </c>
      <c r="E11" s="2">
        <v>4377</v>
      </c>
      <c r="F11" s="2">
        <v>4384</v>
      </c>
      <c r="G11" s="2">
        <f>AVERAGE(B11:F11)</f>
        <v>4351.3999999999996</v>
      </c>
      <c r="H11" s="2">
        <v>5000</v>
      </c>
      <c r="I11" s="2">
        <f>H11/G11</f>
        <v>1.1490554763984007</v>
      </c>
    </row>
    <row r="12" spans="1:10">
      <c r="A12" s="3" t="s">
        <v>14</v>
      </c>
      <c r="B12" s="2">
        <v>3492</v>
      </c>
      <c r="C12" s="2">
        <v>3626</v>
      </c>
      <c r="D12" s="2">
        <v>3631</v>
      </c>
      <c r="E12" s="2">
        <v>3630</v>
      </c>
      <c r="F12" s="2">
        <v>3623</v>
      </c>
      <c r="G12" s="2">
        <f>AVERAGE(B12:F12)</f>
        <v>3600.4</v>
      </c>
      <c r="H12" s="2">
        <v>5000</v>
      </c>
      <c r="I12" s="2">
        <f t="shared" ref="I12:I13" si="0">H12/G12</f>
        <v>1.3887345850461059</v>
      </c>
    </row>
    <row r="13" spans="1:10">
      <c r="A13" s="3" t="s">
        <v>15</v>
      </c>
      <c r="B13" s="2">
        <v>3961</v>
      </c>
      <c r="C13" s="2">
        <v>4126</v>
      </c>
      <c r="D13" s="2">
        <v>4111</v>
      </c>
      <c r="E13" s="2">
        <v>4120</v>
      </c>
      <c r="F13" s="2">
        <v>4131</v>
      </c>
      <c r="G13" s="2">
        <f>AVERAGE(B13:F13)</f>
        <v>4089.8</v>
      </c>
      <c r="H13" s="2">
        <v>5000</v>
      </c>
      <c r="I13" s="2">
        <f t="shared" si="0"/>
        <v>1.2225536701061177</v>
      </c>
    </row>
    <row r="16" spans="1:10" ht="45.6">
      <c r="A16" s="16" t="s">
        <v>0</v>
      </c>
      <c r="B16" s="17"/>
      <c r="C16" s="13" t="s">
        <v>8</v>
      </c>
      <c r="D16" s="14"/>
      <c r="E16" s="14"/>
      <c r="F16" s="14"/>
      <c r="G16" s="14"/>
      <c r="H16" s="15"/>
      <c r="I16" s="1" t="s">
        <v>9</v>
      </c>
      <c r="J16" s="1" t="s">
        <v>11</v>
      </c>
    </row>
    <row r="17" spans="1:10">
      <c r="A17" s="18"/>
      <c r="B17" s="19"/>
      <c r="C17" s="13" t="s">
        <v>2</v>
      </c>
      <c r="D17" s="14"/>
      <c r="E17" s="14"/>
      <c r="F17" s="14"/>
      <c r="G17" s="15"/>
      <c r="H17" s="10" t="s">
        <v>3</v>
      </c>
      <c r="I17" s="4" t="s">
        <v>10</v>
      </c>
      <c r="J17" s="4" t="s">
        <v>12</v>
      </c>
    </row>
    <row r="18" spans="1:10">
      <c r="A18" s="20"/>
      <c r="B18" s="21"/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12"/>
      <c r="I18" s="5"/>
      <c r="J18" s="5"/>
    </row>
    <row r="19" spans="1:10">
      <c r="A19" s="22" t="s">
        <v>13</v>
      </c>
      <c r="B19" s="23"/>
      <c r="C19" s="2">
        <v>4234</v>
      </c>
      <c r="D19" s="2">
        <v>4392</v>
      </c>
      <c r="E19" s="2">
        <v>4370</v>
      </c>
      <c r="F19" s="2">
        <v>4377</v>
      </c>
      <c r="G19" s="2">
        <v>4384</v>
      </c>
      <c r="H19" s="2">
        <f>AVERAGE(C19:G19)</f>
        <v>4351.3999999999996</v>
      </c>
      <c r="I19" s="2">
        <v>5000</v>
      </c>
      <c r="J19" s="2">
        <f>I19/H19</f>
        <v>1.1490554763984007</v>
      </c>
    </row>
    <row r="20" spans="1:10">
      <c r="A20" s="7" t="s">
        <v>16</v>
      </c>
      <c r="B20" s="3" t="s">
        <v>17</v>
      </c>
      <c r="C20" s="2">
        <v>4149</v>
      </c>
      <c r="D20" s="2">
        <v>4037</v>
      </c>
      <c r="E20" s="2">
        <v>4201</v>
      </c>
      <c r="F20" s="2">
        <v>4171</v>
      </c>
      <c r="G20" s="2">
        <v>4224</v>
      </c>
      <c r="H20" s="2">
        <f>AVERAGE(C20:G20)</f>
        <v>4156.3999999999996</v>
      </c>
      <c r="I20" s="2">
        <v>5000</v>
      </c>
      <c r="J20" s="2" t="s">
        <v>18</v>
      </c>
    </row>
    <row r="21" spans="1:10">
      <c r="A21" s="8"/>
      <c r="B21" s="3" t="s">
        <v>19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20</v>
      </c>
      <c r="H21" s="2">
        <f>H20-H22</f>
        <v>3823.2</v>
      </c>
      <c r="I21" s="2">
        <f>J21*H21</f>
        <v>4393.0688973663655</v>
      </c>
      <c r="J21" s="2">
        <f>I19/H19</f>
        <v>1.1490554763984007</v>
      </c>
    </row>
    <row r="22" spans="1:10">
      <c r="A22" s="9"/>
      <c r="B22" s="3" t="s">
        <v>21</v>
      </c>
      <c r="C22" s="2">
        <v>244</v>
      </c>
      <c r="D22" s="2">
        <v>355</v>
      </c>
      <c r="E22" s="2">
        <v>399</v>
      </c>
      <c r="F22" s="2">
        <v>360</v>
      </c>
      <c r="G22" s="2">
        <v>308</v>
      </c>
      <c r="H22" s="2">
        <f t="shared" ref="H22" si="1">AVERAGE(C22:G22)</f>
        <v>333.2</v>
      </c>
      <c r="I22" s="2">
        <f>I20-I21</f>
        <v>606.93110263363451</v>
      </c>
      <c r="J22" s="2">
        <f>I22/H22</f>
        <v>1.8215219166675707</v>
      </c>
    </row>
    <row r="24" spans="1:10">
      <c r="C24" s="24" t="s">
        <v>26</v>
      </c>
      <c r="D24" s="24"/>
      <c r="E24" s="24"/>
    </row>
    <row r="25" spans="1:10">
      <c r="G25" t="s">
        <v>25</v>
      </c>
    </row>
    <row r="26" spans="1:10">
      <c r="A26" s="6" t="s">
        <v>22</v>
      </c>
      <c r="B26" s="2">
        <v>19</v>
      </c>
      <c r="C26" s="2">
        <v>18</v>
      </c>
      <c r="D26" s="2">
        <v>22</v>
      </c>
      <c r="E26" s="2">
        <v>19</v>
      </c>
      <c r="F26" s="2">
        <v>19</v>
      </c>
      <c r="G26" s="2">
        <f>AVERAGE(B26:F26)</f>
        <v>19.399999999999999</v>
      </c>
    </row>
    <row r="27" spans="1:10">
      <c r="A27" s="6"/>
      <c r="B27" s="2">
        <v>3297</v>
      </c>
      <c r="C27" s="2">
        <v>3276</v>
      </c>
      <c r="D27" s="2">
        <v>3289</v>
      </c>
      <c r="E27" s="2">
        <v>3310</v>
      </c>
      <c r="F27" s="2">
        <v>3325</v>
      </c>
      <c r="G27" s="2">
        <f>AVERAGE(B27:F27)</f>
        <v>3299.4</v>
      </c>
    </row>
    <row r="28" spans="1:10">
      <c r="A28" s="6" t="s">
        <v>23</v>
      </c>
      <c r="B28" s="2">
        <v>20</v>
      </c>
      <c r="C28" s="2">
        <v>19</v>
      </c>
      <c r="D28" s="2">
        <v>20</v>
      </c>
      <c r="E28" s="2">
        <v>19</v>
      </c>
      <c r="F28" s="2">
        <v>19</v>
      </c>
      <c r="G28" s="2">
        <f t="shared" ref="G28:G31" si="2">AVERAGE(B28:F28)</f>
        <v>19.399999999999999</v>
      </c>
    </row>
    <row r="29" spans="1:10">
      <c r="A29" s="6"/>
      <c r="B29" s="2">
        <v>2826</v>
      </c>
      <c r="C29" s="2">
        <v>2836</v>
      </c>
      <c r="D29" s="2">
        <v>2812</v>
      </c>
      <c r="E29" s="2">
        <v>2832</v>
      </c>
      <c r="F29" s="2">
        <v>2822</v>
      </c>
      <c r="G29" s="2">
        <f t="shared" si="2"/>
        <v>2825.6</v>
      </c>
    </row>
    <row r="30" spans="1:10">
      <c r="A30" s="6" t="s">
        <v>24</v>
      </c>
      <c r="B30" s="2">
        <v>622</v>
      </c>
      <c r="C30" s="2">
        <v>700</v>
      </c>
      <c r="D30" s="2">
        <v>709</v>
      </c>
      <c r="E30" s="2">
        <v>606</v>
      </c>
      <c r="F30" s="2">
        <v>687</v>
      </c>
      <c r="G30" s="2">
        <f t="shared" si="2"/>
        <v>664.8</v>
      </c>
    </row>
    <row r="31" spans="1:10">
      <c r="A31" s="6"/>
      <c r="B31" s="2">
        <v>3001</v>
      </c>
      <c r="C31" s="2">
        <v>3121</v>
      </c>
      <c r="D31" s="2">
        <v>3116</v>
      </c>
      <c r="E31" s="2">
        <v>3110</v>
      </c>
      <c r="F31" s="2">
        <v>3106</v>
      </c>
      <c r="G31" s="2">
        <f t="shared" si="2"/>
        <v>3090.8</v>
      </c>
    </row>
    <row r="35" spans="1:7">
      <c r="A35" s="6" t="s">
        <v>22</v>
      </c>
      <c r="B35" s="2">
        <v>77</v>
      </c>
      <c r="C35" s="2">
        <v>77</v>
      </c>
      <c r="D35" s="2">
        <v>85</v>
      </c>
      <c r="E35" s="2">
        <v>76</v>
      </c>
      <c r="F35" s="2">
        <v>74</v>
      </c>
      <c r="G35" s="2"/>
    </row>
    <row r="36" spans="1:7">
      <c r="A36" s="6"/>
      <c r="B36" s="2">
        <v>3222</v>
      </c>
      <c r="C36" s="2">
        <v>3223</v>
      </c>
      <c r="D36" s="2">
        <v>3209</v>
      </c>
      <c r="E36" s="2">
        <v>3225</v>
      </c>
      <c r="F36" s="2">
        <v>3228</v>
      </c>
      <c r="G36" s="2"/>
    </row>
    <row r="37" spans="1:7">
      <c r="A37" s="6" t="s">
        <v>23</v>
      </c>
      <c r="B37" s="2">
        <v>68</v>
      </c>
      <c r="C37" s="2">
        <v>64</v>
      </c>
      <c r="D37" s="2">
        <v>67</v>
      </c>
      <c r="E37" s="2">
        <v>75</v>
      </c>
      <c r="F37" s="2">
        <v>40</v>
      </c>
      <c r="G37" s="2"/>
    </row>
    <row r="38" spans="1:7">
      <c r="A38" s="6"/>
      <c r="B38" s="2">
        <v>2703</v>
      </c>
      <c r="C38" s="2">
        <v>2821</v>
      </c>
      <c r="D38" s="2">
        <v>2806</v>
      </c>
      <c r="E38" s="2">
        <v>2803</v>
      </c>
      <c r="F38" s="2">
        <v>2803</v>
      </c>
      <c r="G38" s="2"/>
    </row>
    <row r="39" spans="1:7">
      <c r="A39" s="6" t="s">
        <v>24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/>
    </row>
    <row r="40" spans="1:7">
      <c r="A40" s="6"/>
      <c r="B40" s="2">
        <v>2960</v>
      </c>
      <c r="C40" s="2">
        <v>2970</v>
      </c>
      <c r="D40" s="2">
        <v>2971</v>
      </c>
      <c r="E40" s="2">
        <v>2965</v>
      </c>
      <c r="F40" s="2">
        <v>2970</v>
      </c>
      <c r="G40" s="2"/>
    </row>
  </sheetData>
  <mergeCells count="21">
    <mergeCell ref="A37:A38"/>
    <mergeCell ref="A39:A40"/>
    <mergeCell ref="C24:E24"/>
    <mergeCell ref="C16:H16"/>
    <mergeCell ref="C17:G17"/>
    <mergeCell ref="H17:H18"/>
    <mergeCell ref="A19:B19"/>
    <mergeCell ref="A35:A36"/>
    <mergeCell ref="B1:G1"/>
    <mergeCell ref="B2:F2"/>
    <mergeCell ref="G2:G3"/>
    <mergeCell ref="A8:A10"/>
    <mergeCell ref="B8:G8"/>
    <mergeCell ref="B9:F9"/>
    <mergeCell ref="G9:G10"/>
    <mergeCell ref="A26:A27"/>
    <mergeCell ref="A28:A29"/>
    <mergeCell ref="A30:A31"/>
    <mergeCell ref="A20:A22"/>
    <mergeCell ref="A1:A3"/>
    <mergeCell ref="A16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2024-12-12T07:42:17Z</dcterms:modified>
</cp:coreProperties>
</file>