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8" i="1"/>
  <c r="C18" i="1"/>
  <c r="D17" i="1"/>
</calcChain>
</file>

<file path=xl/sharedStrings.xml><?xml version="1.0" encoding="utf-8"?>
<sst xmlns="http://schemas.openxmlformats.org/spreadsheetml/2006/main" count="66" uniqueCount="31">
  <si>
    <t>Поле</t>
  </si>
  <si>
    <t>Измеренное значение датчика освещенности</t>
  </si>
  <si>
    <r>
      <t>Результаты испытаний </t>
    </r>
    <r>
      <rPr>
        <b/>
        <sz val="9"/>
        <color rgb="FF212529"/>
        <rFont val="Manrope"/>
      </rPr>
      <t>*</t>
    </r>
  </si>
  <si>
    <t>Движение по внутренней границе</t>
  </si>
  <si>
    <t>Движение по внешней границе</t>
  </si>
  <si>
    <t>Радиус</t>
  </si>
  <si>
    <t>при мощности двигателей</t>
  </si>
  <si>
    <t>черный</t>
  </si>
  <si>
    <t>белый</t>
  </si>
  <si>
    <t>№ 1</t>
  </si>
  <si>
    <t>№ 2</t>
  </si>
  <si>
    <t>№ 3</t>
  </si>
  <si>
    <t>Параметр</t>
  </si>
  <si>
    <t>Значение</t>
  </si>
  <si>
    <t>Примечание</t>
  </si>
  <si>
    <t>в условиях</t>
  </si>
  <si>
    <t>Среднее</t>
  </si>
  <si>
    <t>(на границе)</t>
  </si>
  <si>
    <t>Значение датчика освещенности</t>
  </si>
  <si>
    <t>Измеряется</t>
  </si>
  <si>
    <t>Значение рулевого управления до масштабирования</t>
  </si>
  <si>
    <t>Рассчитываются по (1), (2) и (3)</t>
  </si>
  <si>
    <t>Минимальный (внутренний) радиус изгиба траектории</t>
  </si>
  <si>
    <t>Минимальный радиус поворота робота до введения масштабирования</t>
  </si>
  <si>
    <t>Коэффициент масштабирования</t>
  </si>
  <si>
    <t>Рассчитывается по (7) и (8)</t>
  </si>
  <si>
    <t>Значение рулевого управления после масштабирования</t>
  </si>
  <si>
    <t>Рассчитывается по (4). (5). (6) и (9)</t>
  </si>
  <si>
    <t>Минимальный радиус поворота робота после введения масштабирования</t>
  </si>
  <si>
    <t>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</si>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</sst>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9"/>
      <color rgb="FF212529"/>
      <name val="Manrope"/>
    </font>
    <font>
      <b/>
      <sz val="9"/>
      <color rgb="FF212529"/>
      <name val="Manrope"/>
    </font>
    <font>
      <sz val="9"/>
      <color rgb="FFFF0000"/>
      <name val="Manrope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="130" zoomScaleNormal="130" workbookViewId="0">
      <selection activeCell="A27" sqref="A27"/>
    </sheetView>
  </sheetViews>
  <sheetFormatPr defaultRowHeight="14.4"/>
  <sheetData>
    <row r="1" spans="1:15" ht="15" thickBot="1">
      <c r="A1" s="3" t="s">
        <v>0</v>
      </c>
      <c r="B1" s="6" t="s">
        <v>1</v>
      </c>
      <c r="C1" s="7"/>
      <c r="D1" s="13" t="s">
        <v>2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4"/>
    </row>
    <row r="2" spans="1:15" ht="15" thickBot="1">
      <c r="A2" s="4"/>
      <c r="B2" s="8"/>
      <c r="C2" s="9"/>
      <c r="D2" s="13" t="s">
        <v>3</v>
      </c>
      <c r="E2" s="12"/>
      <c r="F2" s="12"/>
      <c r="G2" s="12"/>
      <c r="H2" s="12"/>
      <c r="I2" s="14"/>
      <c r="J2" s="13" t="s">
        <v>4</v>
      </c>
      <c r="K2" s="12"/>
      <c r="L2" s="12"/>
      <c r="M2" s="12"/>
      <c r="N2" s="12"/>
      <c r="O2" s="14"/>
    </row>
    <row r="3" spans="1:15" ht="15" thickBot="1">
      <c r="A3" s="4"/>
      <c r="B3" s="10"/>
      <c r="C3" s="11"/>
      <c r="D3" s="3" t="s">
        <v>5</v>
      </c>
      <c r="E3" s="13" t="s">
        <v>6</v>
      </c>
      <c r="F3" s="12"/>
      <c r="G3" s="12"/>
      <c r="H3" s="12"/>
      <c r="I3" s="14"/>
      <c r="J3" s="3" t="s">
        <v>5</v>
      </c>
      <c r="K3" s="13" t="s">
        <v>6</v>
      </c>
      <c r="L3" s="12"/>
      <c r="M3" s="12"/>
      <c r="N3" s="12"/>
      <c r="O3" s="14"/>
    </row>
    <row r="4" spans="1:15" ht="15" thickBot="1">
      <c r="A4" s="5"/>
      <c r="B4" s="1" t="s">
        <v>7</v>
      </c>
      <c r="C4" s="1" t="s">
        <v>8</v>
      </c>
      <c r="D4" s="5"/>
      <c r="E4" s="1">
        <v>10</v>
      </c>
      <c r="F4" s="1">
        <v>30</v>
      </c>
      <c r="G4" s="1">
        <v>50</v>
      </c>
      <c r="H4" s="1">
        <v>70</v>
      </c>
      <c r="I4" s="1">
        <v>90</v>
      </c>
      <c r="J4" s="5"/>
      <c r="K4" s="1">
        <v>10</v>
      </c>
      <c r="L4" s="1">
        <v>30</v>
      </c>
      <c r="M4" s="1">
        <v>50</v>
      </c>
      <c r="N4" s="1">
        <v>70</v>
      </c>
      <c r="O4" s="1">
        <v>90</v>
      </c>
    </row>
    <row r="5" spans="1:15" ht="15" thickBot="1">
      <c r="A5" s="2" t="s">
        <v>9</v>
      </c>
      <c r="B5" s="1">
        <v>7</v>
      </c>
      <c r="C5" s="1">
        <v>76</v>
      </c>
      <c r="D5" s="25">
        <v>49.8</v>
      </c>
      <c r="E5" s="1" t="s">
        <v>29</v>
      </c>
      <c r="F5" s="1" t="s">
        <v>29</v>
      </c>
      <c r="G5" s="1" t="s">
        <v>29</v>
      </c>
      <c r="H5" s="1" t="s">
        <v>29</v>
      </c>
      <c r="I5" s="1" t="s">
        <v>29</v>
      </c>
      <c r="J5" s="1">
        <v>54.8</v>
      </c>
      <c r="K5" s="1" t="s">
        <v>29</v>
      </c>
      <c r="L5" s="1" t="s">
        <v>29</v>
      </c>
      <c r="M5" s="1" t="s">
        <v>29</v>
      </c>
      <c r="N5" s="1" t="s">
        <v>29</v>
      </c>
      <c r="O5" s="1" t="s">
        <v>29</v>
      </c>
    </row>
    <row r="6" spans="1:15" ht="15" thickBot="1">
      <c r="A6" s="2" t="s">
        <v>10</v>
      </c>
      <c r="B6" s="1">
        <v>5</v>
      </c>
      <c r="C6" s="1">
        <v>89</v>
      </c>
      <c r="D6" s="25">
        <v>35</v>
      </c>
      <c r="E6" s="1" t="s">
        <v>29</v>
      </c>
      <c r="F6" s="1" t="s">
        <v>29</v>
      </c>
      <c r="G6" s="1" t="s">
        <v>29</v>
      </c>
      <c r="H6" s="1" t="s">
        <v>29</v>
      </c>
      <c r="I6" s="1" t="s">
        <v>29</v>
      </c>
      <c r="J6" s="1">
        <v>40</v>
      </c>
      <c r="K6" s="1" t="s">
        <v>29</v>
      </c>
      <c r="L6" s="1" t="s">
        <v>29</v>
      </c>
      <c r="M6" s="1" t="s">
        <v>29</v>
      </c>
      <c r="N6" s="1" t="s">
        <v>29</v>
      </c>
      <c r="O6" s="1" t="s">
        <v>29</v>
      </c>
    </row>
    <row r="7" spans="1:15" ht="15" thickBot="1">
      <c r="A7" s="2" t="s">
        <v>11</v>
      </c>
      <c r="B7" s="1">
        <v>5</v>
      </c>
      <c r="C7" s="1">
        <v>88</v>
      </c>
      <c r="D7" s="25">
        <v>10</v>
      </c>
      <c r="E7" s="1" t="s">
        <v>29</v>
      </c>
      <c r="F7" s="1" t="s">
        <v>29</v>
      </c>
      <c r="G7" s="1" t="s">
        <v>29</v>
      </c>
      <c r="H7" s="1" t="s">
        <v>30</v>
      </c>
      <c r="I7" s="1" t="s">
        <v>30</v>
      </c>
      <c r="J7" s="1">
        <v>12.5</v>
      </c>
      <c r="K7" s="1" t="s">
        <v>30</v>
      </c>
      <c r="L7" s="1" t="s">
        <v>30</v>
      </c>
      <c r="M7" s="1" t="s">
        <v>30</v>
      </c>
      <c r="N7" s="1" t="s">
        <v>30</v>
      </c>
      <c r="O7" s="1" t="s">
        <v>30</v>
      </c>
    </row>
    <row r="14" spans="1:15">
      <c r="A14" s="19" t="s">
        <v>12</v>
      </c>
      <c r="B14" s="22" t="s">
        <v>13</v>
      </c>
      <c r="C14" s="23"/>
      <c r="D14" s="24"/>
      <c r="E14" s="19" t="s">
        <v>14</v>
      </c>
    </row>
    <row r="15" spans="1:15">
      <c r="A15" s="20"/>
      <c r="B15" s="22" t="s">
        <v>15</v>
      </c>
      <c r="C15" s="24"/>
      <c r="D15" s="15" t="s">
        <v>16</v>
      </c>
      <c r="E15" s="20"/>
    </row>
    <row r="16" spans="1:15" ht="22.8">
      <c r="A16" s="21"/>
      <c r="B16" s="17" t="s">
        <v>7</v>
      </c>
      <c r="C16" s="17" t="s">
        <v>8</v>
      </c>
      <c r="D16" s="16" t="s">
        <v>17</v>
      </c>
      <c r="E16" s="21"/>
    </row>
    <row r="17" spans="1:5" ht="45.6">
      <c r="A17" s="18" t="s">
        <v>18</v>
      </c>
      <c r="B17" s="17">
        <v>5</v>
      </c>
      <c r="C17" s="17">
        <v>88</v>
      </c>
      <c r="D17" s="17">
        <f>(B17+C17)/2</f>
        <v>46.5</v>
      </c>
      <c r="E17" s="18" t="s">
        <v>19</v>
      </c>
    </row>
    <row r="18" spans="1:5" ht="68.400000000000006">
      <c r="A18" s="18" t="s">
        <v>20</v>
      </c>
      <c r="B18" s="17">
        <f>B17-D17</f>
        <v>-41.5</v>
      </c>
      <c r="C18" s="17">
        <f>C17-D17</f>
        <v>41.5</v>
      </c>
      <c r="D18" s="17">
        <v>0</v>
      </c>
      <c r="E18" s="18" t="s">
        <v>21</v>
      </c>
    </row>
    <row r="19" spans="1:5" ht="79.8">
      <c r="A19" s="18" t="s">
        <v>22</v>
      </c>
      <c r="B19" s="22">
        <v>10</v>
      </c>
      <c r="C19" s="23"/>
      <c r="D19" s="24"/>
      <c r="E19" s="18" t="s">
        <v>19</v>
      </c>
    </row>
    <row r="20" spans="1:5" ht="91.2">
      <c r="A20" s="18" t="s">
        <v>23</v>
      </c>
      <c r="B20" s="22">
        <v>11.2</v>
      </c>
      <c r="C20" s="23"/>
      <c r="D20" s="24"/>
      <c r="E20" s="18" t="s">
        <v>19</v>
      </c>
    </row>
    <row r="21" spans="1:5" ht="45.6">
      <c r="A21" s="18" t="s">
        <v>24</v>
      </c>
      <c r="B21" s="22">
        <f>B20/B19</f>
        <v>1.1199999999999999</v>
      </c>
      <c r="C21" s="23"/>
      <c r="D21" s="24"/>
      <c r="E21" s="18" t="s">
        <v>25</v>
      </c>
    </row>
    <row r="22" spans="1:5" ht="68.400000000000006">
      <c r="A22" s="26" t="s">
        <v>26</v>
      </c>
      <c r="B22" s="27">
        <v>-10</v>
      </c>
      <c r="C22" s="27">
        <v>-11</v>
      </c>
      <c r="D22" s="27">
        <v>-12</v>
      </c>
      <c r="E22" s="26" t="s">
        <v>27</v>
      </c>
    </row>
    <row r="23" spans="1:5" ht="102.6">
      <c r="A23" s="18" t="s">
        <v>28</v>
      </c>
      <c r="B23" s="22">
        <v>10.5</v>
      </c>
      <c r="C23" s="23"/>
      <c r="D23" s="24"/>
      <c r="E23" s="18" t="s">
        <v>19</v>
      </c>
    </row>
  </sheetData>
  <mergeCells count="17">
    <mergeCell ref="B21:D21"/>
    <mergeCell ref="B23:D23"/>
    <mergeCell ref="A14:A16"/>
    <mergeCell ref="B14:D14"/>
    <mergeCell ref="E14:E16"/>
    <mergeCell ref="B15:C15"/>
    <mergeCell ref="B19:D19"/>
    <mergeCell ref="B20:D20"/>
    <mergeCell ref="A1:A4"/>
    <mergeCell ref="B1:C3"/>
    <mergeCell ref="D1:O1"/>
    <mergeCell ref="D2:I2"/>
    <mergeCell ref="J2:O2"/>
    <mergeCell ref="D3:D4"/>
    <mergeCell ref="E3:I3"/>
    <mergeCell ref="J3:J4"/>
    <mergeCell ref="K3: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2024-12-19T07:50:17Z</dcterms:modified>
</cp:coreProperties>
</file>