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universitetetitromso.sharepoint.com/sites/O365-VebjoernPhD/Shared Documents/GHam-hibernation-RNAseq/New STAR analysis/Tanycytes/Manuscript folder/Data/"/>
    </mc:Choice>
  </mc:AlternateContent>
  <xr:revisionPtr revIDLastSave="21" documentId="8_{2E547C9F-442F-4110-9684-B84CCF55029B}" xr6:coauthVersionLast="47" xr6:coauthVersionMax="47" xr10:uidLastSave="{AEFB9DE9-C574-4247-AA78-9CEBFD236162}"/>
  <bookViews>
    <workbookView xWindow="-110" yWindow="-110" windowWidth="19420" windowHeight="10300" firstSheet="3" activeTab="5" xr2:uid="{B291A913-3DDF-4310-B9E9-A870369C80FA}"/>
  </bookViews>
  <sheets>
    <sheet name="GOterm_enrichment_ cluster 5" sheetId="2" r:id="rId1"/>
    <sheet name="GOterm_enrichment_ cluster 4" sheetId="3" r:id="rId2"/>
    <sheet name="GOterm_enrichment_ cluster 3" sheetId="4" r:id="rId3"/>
    <sheet name="GOterm_enrichment_ cluster 2" sheetId="1" r:id="rId4"/>
    <sheet name="GOterm_enrichment_ cluster 1" sheetId="5" r:id="rId5"/>
    <sheet name="down in torpor" sheetId="7" r:id="rId6"/>
    <sheet name="up in torpor"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85" i="1"/>
  <c r="E86" i="1"/>
  <c r="E87" i="1"/>
  <c r="E83" i="1"/>
  <c r="C84" i="1"/>
  <c r="C85" i="1"/>
  <c r="C86" i="1"/>
  <c r="C87" i="1"/>
  <c r="C83" i="1"/>
  <c r="D38" i="1" l="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37" i="1"/>
</calcChain>
</file>

<file path=xl/sharedStrings.xml><?xml version="1.0" encoding="utf-8"?>
<sst xmlns="http://schemas.openxmlformats.org/spreadsheetml/2006/main" count="3186" uniqueCount="1715">
  <si>
    <t>ID</t>
  </si>
  <si>
    <t>Description</t>
  </si>
  <si>
    <t>GeneRatio</t>
  </si>
  <si>
    <t>BgRatio</t>
  </si>
  <si>
    <t>RichFactor</t>
  </si>
  <si>
    <t>FoldEnrichment</t>
  </si>
  <si>
    <t>zScore</t>
  </si>
  <si>
    <t>pvalue</t>
  </si>
  <si>
    <t>p.adjust</t>
  </si>
  <si>
    <t>qvalue</t>
  </si>
  <si>
    <t>geneID</t>
  </si>
  <si>
    <t>Count</t>
  </si>
  <si>
    <t>GO:0005929</t>
  </si>
  <si>
    <t>cilium</t>
  </si>
  <si>
    <t>GO:0097014</t>
  </si>
  <si>
    <t>ciliary plasm</t>
  </si>
  <si>
    <t>GO:0005930</t>
  </si>
  <si>
    <t>axoneme</t>
  </si>
  <si>
    <t>GO:0005881</t>
  </si>
  <si>
    <t>cytoplasmic microtubule</t>
  </si>
  <si>
    <t>GO:0005879</t>
  </si>
  <si>
    <t>axonemal microtubule</t>
  </si>
  <si>
    <t>GO:0036064</t>
  </si>
  <si>
    <t>ciliary basal body</t>
  </si>
  <si>
    <t>GO:0032838</t>
  </si>
  <si>
    <t>plasma membrane bounded cell projection cytoplasm</t>
  </si>
  <si>
    <t>GO:0099568</t>
  </si>
  <si>
    <t>cytoplasmic region</t>
  </si>
  <si>
    <t>GO:0097545</t>
  </si>
  <si>
    <t>axonemal outer doublet</t>
  </si>
  <si>
    <t>GO:0097649</t>
  </si>
  <si>
    <t>A axonemal microtubule</t>
  </si>
  <si>
    <t>GO:0160110</t>
  </si>
  <si>
    <t>axonemal microtubule doublet inner sheath</t>
  </si>
  <si>
    <t>GO:0044853</t>
  </si>
  <si>
    <t>plasma membrane raft</t>
  </si>
  <si>
    <t>GO:0016324</t>
  </si>
  <si>
    <t>apical plasma membrane</t>
  </si>
  <si>
    <t>GO:0045121</t>
  </si>
  <si>
    <t>membrane raft</t>
  </si>
  <si>
    <t>GO:0098857</t>
  </si>
  <si>
    <t>membrane microdomain</t>
  </si>
  <si>
    <t>ONTOLOGY</t>
  </si>
  <si>
    <t>CC</t>
  </si>
  <si>
    <t>GO:0003341</t>
  </si>
  <si>
    <t>BP</t>
  </si>
  <si>
    <t>cilium movement</t>
  </si>
  <si>
    <t>GO:0120031</t>
  </si>
  <si>
    <t>plasma membrane bounded cell projection assembly</t>
  </si>
  <si>
    <t>GO:0030031</t>
  </si>
  <si>
    <t>cell projection assembly</t>
  </si>
  <si>
    <t>GO:0001539</t>
  </si>
  <si>
    <t>cilium or flagellum-dependent cell motility</t>
  </si>
  <si>
    <t>GO:0060285</t>
  </si>
  <si>
    <t>cilium-dependent cell motility</t>
  </si>
  <si>
    <t>GO:0044782</t>
  </si>
  <si>
    <t>cilium organization</t>
  </si>
  <si>
    <t>GO:0060294</t>
  </si>
  <si>
    <t>cilium movement involved in cell motility</t>
  </si>
  <si>
    <t>GO:0060271</t>
  </si>
  <si>
    <t>cilium assembly</t>
  </si>
  <si>
    <t>GO:0007018</t>
  </si>
  <si>
    <t>microtubule-based movement</t>
  </si>
  <si>
    <t>GO:0030317</t>
  </si>
  <si>
    <t>flagellated sperm motility</t>
  </si>
  <si>
    <t>GO:0097722</t>
  </si>
  <si>
    <t>sperm motility</t>
  </si>
  <si>
    <t>GO:1901615</t>
  </si>
  <si>
    <t>organic hydroxy compound metabolic process</t>
  </si>
  <si>
    <t>GO:0055086</t>
  </si>
  <si>
    <t>nucleobase-containing small molecule metabolic process</t>
  </si>
  <si>
    <t>GO:0019752</t>
  </si>
  <si>
    <t>carboxylic acid metabolic process</t>
  </si>
  <si>
    <t>GO:0008203</t>
  </si>
  <si>
    <t>cholesterol metabolic process</t>
  </si>
  <si>
    <t>GO:0043436</t>
  </si>
  <si>
    <t>oxoacid metabolic process</t>
  </si>
  <si>
    <t>GO:0016125</t>
  </si>
  <si>
    <t>sterol metabolic process</t>
  </si>
  <si>
    <t>GO:0006082</t>
  </si>
  <si>
    <t>organic acid metabolic process</t>
  </si>
  <si>
    <t>GO:0016491</t>
  </si>
  <si>
    <t>MF</t>
  </si>
  <si>
    <t>oxidoreductase activity</t>
  </si>
  <si>
    <t>GO:0072521</t>
  </si>
  <si>
    <t>purine-containing compound metabolic process</t>
  </si>
  <si>
    <t>GO:1902652</t>
  </si>
  <si>
    <t>secondary alcohol metabolic process</t>
  </si>
  <si>
    <t>GO:0008202</t>
  </si>
  <si>
    <t>steroid metabolic process</t>
  </si>
  <si>
    <t>GO:0000323</t>
  </si>
  <si>
    <t>lytic vacuole</t>
  </si>
  <si>
    <t>GO:0005764</t>
  </si>
  <si>
    <t>lysosome</t>
  </si>
  <si>
    <t>GO:0044282</t>
  </si>
  <si>
    <t>small molecule catabolic process</t>
  </si>
  <si>
    <t>GO:0032787</t>
  </si>
  <si>
    <t>monocarboxylic acid metabolic process</t>
  </si>
  <si>
    <t>GO:0006163</t>
  </si>
  <si>
    <t>purine nucleotide metabolic process</t>
  </si>
  <si>
    <t>GO:0009117</t>
  </si>
  <si>
    <t>nucleotide metabolic process</t>
  </si>
  <si>
    <t>GO:0046459</t>
  </si>
  <si>
    <t>short-chain fatty acid metabolic process</t>
  </si>
  <si>
    <t>GO:0002443</t>
  </si>
  <si>
    <t>leukocyte mediated immunity</t>
  </si>
  <si>
    <t>GO:0006753</t>
  </si>
  <si>
    <t>nucleoside phosphate metabolic process</t>
  </si>
  <si>
    <t>GO:0006575</t>
  </si>
  <si>
    <t>cellular modified amino acid metabolic process</t>
  </si>
  <si>
    <t>GO:0002460</t>
  </si>
  <si>
    <t>adaptive immune response based on somatic recombination of immune receptors built from immunoglobulin superfamily domains</t>
  </si>
  <si>
    <t>GO:0016627</t>
  </si>
  <si>
    <t>oxidoreductase activity, acting on the CH-CH group of donors</t>
  </si>
  <si>
    <t>GO:0016684</t>
  </si>
  <si>
    <t>oxidoreductase activity, acting on peroxide as acceptor</t>
  </si>
  <si>
    <t>GO:0016054</t>
  </si>
  <si>
    <t>organic acid catabolic process</t>
  </si>
  <si>
    <t>GO:0046395</t>
  </si>
  <si>
    <t>carboxylic acid catabolic process</t>
  </si>
  <si>
    <t>GO:0006066</t>
  </si>
  <si>
    <t>alcohol metabolic process</t>
  </si>
  <si>
    <t>GO:0045087</t>
  </si>
  <si>
    <t>innate immune response</t>
  </si>
  <si>
    <t>GO:0031347</t>
  </si>
  <si>
    <t>regulation of defense response</t>
  </si>
  <si>
    <t>GO:0044283</t>
  </si>
  <si>
    <t>small molecule biosynthetic process</t>
  </si>
  <si>
    <t>GO:0050660</t>
  </si>
  <si>
    <t>flavin adenine dinucleotide binding</t>
  </si>
  <si>
    <t>GO:0007268</t>
  </si>
  <si>
    <t>chemical synaptic transmission</t>
  </si>
  <si>
    <t>GO:0098916</t>
  </si>
  <si>
    <t>anterograde trans-synaptic signaling</t>
  </si>
  <si>
    <t>GO:0099537</t>
  </si>
  <si>
    <t>trans-synaptic signaling</t>
  </si>
  <si>
    <t>GO:0042391</t>
  </si>
  <si>
    <t>regulation of membrane potential</t>
  </si>
  <si>
    <t>GO:0099536</t>
  </si>
  <si>
    <t>synaptic signaling</t>
  </si>
  <si>
    <t>GO:0060078</t>
  </si>
  <si>
    <t>regulation of postsynaptic membrane potential</t>
  </si>
  <si>
    <t>GO:0032409</t>
  </si>
  <si>
    <t>regulation of transporter activity</t>
  </si>
  <si>
    <t>GO:1901019</t>
  </si>
  <si>
    <t>regulation of calcium ion transmembrane transporter activity</t>
  </si>
  <si>
    <t>GO:0034220</t>
  </si>
  <si>
    <t>monoatomic ion transmembrane transport</t>
  </si>
  <si>
    <t>GO:0007009</t>
  </si>
  <si>
    <t>plasma membrane organization</t>
  </si>
  <si>
    <t>GO:0099565</t>
  </si>
  <si>
    <t>chemical synaptic transmission, postsynaptic</t>
  </si>
  <si>
    <t>GO:1903169</t>
  </si>
  <si>
    <t>regulation of calcium ion transmembrane transport</t>
  </si>
  <si>
    <t>GO:0034330</t>
  </si>
  <si>
    <t>cell junction organization</t>
  </si>
  <si>
    <t>GO:0061061</t>
  </si>
  <si>
    <t>muscle structure development</t>
  </si>
  <si>
    <t>GO:0010975</t>
  </si>
  <si>
    <t>regulation of neuron projection development</t>
  </si>
  <si>
    <t>GO:0050808</t>
  </si>
  <si>
    <t>synapse organization</t>
  </si>
  <si>
    <t>GO:0050804</t>
  </si>
  <si>
    <t>modulation of chemical synaptic transmission</t>
  </si>
  <si>
    <t>GO:0099177</t>
  </si>
  <si>
    <t>regulation of trans-synaptic signaling</t>
  </si>
  <si>
    <t>GO:0044057</t>
  </si>
  <si>
    <t>regulation of system process</t>
  </si>
  <si>
    <t>GO:0042383</t>
  </si>
  <si>
    <t>sarcolemma</t>
  </si>
  <si>
    <t>GO:0031430</t>
  </si>
  <si>
    <t>M band</t>
  </si>
  <si>
    <t>GO:0099572</t>
  </si>
  <si>
    <t>postsynaptic specialization</t>
  </si>
  <si>
    <t>GO:0030312</t>
  </si>
  <si>
    <t>external encapsulating structure</t>
  </si>
  <si>
    <t>GO:0031012</t>
  </si>
  <si>
    <t>extracellular matrix</t>
  </si>
  <si>
    <t>GO:0062023</t>
  </si>
  <si>
    <t>collagen-containing extracellular matrix</t>
  </si>
  <si>
    <t>GO:0043236</t>
  </si>
  <si>
    <t>laminin binding</t>
  </si>
  <si>
    <t>GO:0031644</t>
  </si>
  <si>
    <t>regulation of nervous system process</t>
  </si>
  <si>
    <t>GO:0046879</t>
  </si>
  <si>
    <t>hormone secretion</t>
  </si>
  <si>
    <t>GO:0009914</t>
  </si>
  <si>
    <t>hormone transport</t>
  </si>
  <si>
    <t>GO:0098982</t>
  </si>
  <si>
    <t>GABA-ergic synapse</t>
  </si>
  <si>
    <t>GO:0030424</t>
  </si>
  <si>
    <t>axon</t>
  </si>
  <si>
    <t>GO:0099634</t>
  </si>
  <si>
    <t>postsynaptic specialization membrane</t>
  </si>
  <si>
    <t>GO:0098978</t>
  </si>
  <si>
    <t>glutamatergic synapse</t>
  </si>
  <si>
    <t>GO:0060077</t>
  </si>
  <si>
    <t>inhibitory synapse</t>
  </si>
  <si>
    <t>GO:0090596</t>
  </si>
  <si>
    <t>sensory organ morphogenesis</t>
  </si>
  <si>
    <t>GO:0008285</t>
  </si>
  <si>
    <t>negative regulation of cell population proliferation</t>
  </si>
  <si>
    <t>GO:0043583</t>
  </si>
  <si>
    <t>ear development</t>
  </si>
  <si>
    <t>GO:0007423</t>
  </si>
  <si>
    <t>sensory organ development</t>
  </si>
  <si>
    <t>GO:0007517</t>
  </si>
  <si>
    <t>muscle organ development</t>
  </si>
  <si>
    <t>GO:0060485</t>
  </si>
  <si>
    <t>mesenchyme development</t>
  </si>
  <si>
    <t>GO:0042692</t>
  </si>
  <si>
    <t>muscle cell differentiation</t>
  </si>
  <si>
    <t>GO:0048592</t>
  </si>
  <si>
    <t>eye morphogenesis</t>
  </si>
  <si>
    <t>GO:0042063</t>
  </si>
  <si>
    <t>gliogenesis</t>
  </si>
  <si>
    <t>GO:0048762</t>
  </si>
  <si>
    <t>mesenchymal cell differentiation</t>
  </si>
  <si>
    <t>GO:0060537</t>
  </si>
  <si>
    <t>muscle tissue development</t>
  </si>
  <si>
    <t>GO:0001501</t>
  </si>
  <si>
    <t>skeletal system development</t>
  </si>
  <si>
    <t>GO:0010001</t>
  </si>
  <si>
    <t>glial cell differentiation</t>
  </si>
  <si>
    <t>GO:0051150</t>
  </si>
  <si>
    <t>regulation of smooth muscle cell differentiation</t>
  </si>
  <si>
    <t>GO:0170040</t>
  </si>
  <si>
    <t>proteinogenic amino acid catabolic process</t>
  </si>
  <si>
    <t>GO:0060538</t>
  </si>
  <si>
    <t>skeletal muscle organ development</t>
  </si>
  <si>
    <t>GO:0170035</t>
  </si>
  <si>
    <t>L-amino acid catabolic process</t>
  </si>
  <si>
    <t>GO:0045444</t>
  </si>
  <si>
    <t>fat cell differentiation</t>
  </si>
  <si>
    <t>GO:0048562</t>
  </si>
  <si>
    <t>embryonic organ morphogenesis</t>
  </si>
  <si>
    <t>GO:0014902</t>
  </si>
  <si>
    <t>myotube differentiation</t>
  </si>
  <si>
    <t>GO:0001654</t>
  </si>
  <si>
    <t>eye development</t>
  </si>
  <si>
    <t>GO:0048593</t>
  </si>
  <si>
    <t>camera-type eye morphogenesis</t>
  </si>
  <si>
    <t>GO:0051146</t>
  </si>
  <si>
    <t>striated muscle cell differentiation</t>
  </si>
  <si>
    <t>GO:0150063</t>
  </si>
  <si>
    <t>visual system development</t>
  </si>
  <si>
    <t>GO:0021782</t>
  </si>
  <si>
    <t>glial cell development</t>
  </si>
  <si>
    <t>GO:1901605</t>
  </si>
  <si>
    <t>alpha-amino acid metabolic process</t>
  </si>
  <si>
    <t>GO:0048880</t>
  </si>
  <si>
    <t>sensory system development</t>
  </si>
  <si>
    <t>GO:0007519</t>
  </si>
  <si>
    <t>skeletal muscle tissue development</t>
  </si>
  <si>
    <t>GO:0043010</t>
  </si>
  <si>
    <t>camera-type eye development</t>
  </si>
  <si>
    <t>GO:0051145</t>
  </si>
  <si>
    <t>smooth muscle cell differentiation</t>
  </si>
  <si>
    <t>GO:0045596</t>
  </si>
  <si>
    <t>negative regulation of cell differentiation</t>
  </si>
  <si>
    <t>GO:0008284</t>
  </si>
  <si>
    <t>positive regulation of cell population proliferation</t>
  </si>
  <si>
    <t>GO:0009308</t>
  </si>
  <si>
    <t>amine metabolic process</t>
  </si>
  <si>
    <t>GO:0060348</t>
  </si>
  <si>
    <t>bone development</t>
  </si>
  <si>
    <t>GO:0072001</t>
  </si>
  <si>
    <t>renal system development</t>
  </si>
  <si>
    <t>GO:1901606</t>
  </si>
  <si>
    <t>alpha-amino acid catabolic process</t>
  </si>
  <si>
    <t>GO:0098739</t>
  </si>
  <si>
    <t>import across plasma membrane</t>
  </si>
  <si>
    <t>GO:0048568</t>
  </si>
  <si>
    <t>embryonic organ development</t>
  </si>
  <si>
    <t>GO:0140354</t>
  </si>
  <si>
    <t>lipid import into cell</t>
  </si>
  <si>
    <t>GO:0051147</t>
  </si>
  <si>
    <t>regulation of muscle cell differentiation</t>
  </si>
  <si>
    <t>GO:0010817</t>
  </si>
  <si>
    <t>regulation of hormone levels</t>
  </si>
  <si>
    <t>GO:1901617</t>
  </si>
  <si>
    <t>organic hydroxy compound biosynthetic process</t>
  </si>
  <si>
    <t>GO:0001822</t>
  </si>
  <si>
    <t>kidney development</t>
  </si>
  <si>
    <t>GO:0072330</t>
  </si>
  <si>
    <t>monocarboxylic acid biosynthetic process</t>
  </si>
  <si>
    <t>GO:0006576</t>
  </si>
  <si>
    <t>biogenic amine metabolic process</t>
  </si>
  <si>
    <t>GO:0006635</t>
  </si>
  <si>
    <t>fatty acid beta-oxidation</t>
  </si>
  <si>
    <t>GO:0030856</t>
  </si>
  <si>
    <t>regulation of epithelial cell differentiation</t>
  </si>
  <si>
    <t>GO:0001503</t>
  </si>
  <si>
    <t>ossification</t>
  </si>
  <si>
    <t>GO:0009309</t>
  </si>
  <si>
    <t>amine biosynthetic process</t>
  </si>
  <si>
    <t>GO:0042401</t>
  </si>
  <si>
    <t>biogenic amine biosynthetic process</t>
  </si>
  <si>
    <t>GO:0042471</t>
  </si>
  <si>
    <t>ear morphogenesis</t>
  </si>
  <si>
    <t>GO:0045598</t>
  </si>
  <si>
    <t>regulation of fat cell differentiation</t>
  </si>
  <si>
    <t>GO:0060113</t>
  </si>
  <si>
    <t>inner ear receptor cell differentiation</t>
  </si>
  <si>
    <t>GO:0008544</t>
  </si>
  <si>
    <t>epidermis development</t>
  </si>
  <si>
    <t>GO:0072329</t>
  </si>
  <si>
    <t>monocarboxylic acid catabolic process</t>
  </si>
  <si>
    <t>GO:0050680</t>
  </si>
  <si>
    <t>negative regulation of epithelial cell proliferation</t>
  </si>
  <si>
    <t>GO:0009062</t>
  </si>
  <si>
    <t>fatty acid catabolic process</t>
  </si>
  <si>
    <t>GO:0006595</t>
  </si>
  <si>
    <t>polyamine metabolic process</t>
  </si>
  <si>
    <t>GO:0051960</t>
  </si>
  <si>
    <t>regulation of nervous system development</t>
  </si>
  <si>
    <t>GO:0008610</t>
  </si>
  <si>
    <t>lipid biosynthetic process</t>
  </si>
  <si>
    <t>GO:0001657</t>
  </si>
  <si>
    <t>ureteric bud development</t>
  </si>
  <si>
    <t>GO:0072163</t>
  </si>
  <si>
    <t>mesonephric epithelium development</t>
  </si>
  <si>
    <t>GO:0072164</t>
  </si>
  <si>
    <t>mesonephric tubule development</t>
  </si>
  <si>
    <t>GO:0043588</t>
  </si>
  <si>
    <t>skin development</t>
  </si>
  <si>
    <t>GO:0001823</t>
  </si>
  <si>
    <t>mesonephros development</t>
  </si>
  <si>
    <t>GO:0042490</t>
  </si>
  <si>
    <t>mechanoreceptor differentiation</t>
  </si>
  <si>
    <t>GO:0050678</t>
  </si>
  <si>
    <t>regulation of epithelial cell proliferation</t>
  </si>
  <si>
    <t>GO:0072073</t>
  </si>
  <si>
    <t>kidney epithelium development</t>
  </si>
  <si>
    <t>GO:0071621</t>
  </si>
  <si>
    <t>granulocyte chemotaxis</t>
  </si>
  <si>
    <t>GO:0007272</t>
  </si>
  <si>
    <t>ensheathment of neurons</t>
  </si>
  <si>
    <t>GO:0008366</t>
  </si>
  <si>
    <t>axon ensheathment</t>
  </si>
  <si>
    <t>GO:0032957</t>
  </si>
  <si>
    <t>inositol trisphosphate metabolic process</t>
  </si>
  <si>
    <t>GO:1904888</t>
  </si>
  <si>
    <t>cranial skeletal system development</t>
  </si>
  <si>
    <t>GO:0016051</t>
  </si>
  <si>
    <t>carbohydrate biosynthetic process</t>
  </si>
  <si>
    <t>GO:0048511</t>
  </si>
  <si>
    <t>rhythmic process</t>
  </si>
  <si>
    <t>GO:0009063</t>
  </si>
  <si>
    <t>amino acid catabolic process</t>
  </si>
  <si>
    <t>GO:0018958</t>
  </si>
  <si>
    <t>phenol-containing compound metabolic process</t>
  </si>
  <si>
    <t>GO:0014013</t>
  </si>
  <si>
    <t>regulation of gliogenesis</t>
  </si>
  <si>
    <t>GO:0034440</t>
  </si>
  <si>
    <t>lipid oxidation</t>
  </si>
  <si>
    <t>GO:0003184</t>
  </si>
  <si>
    <t>pulmonary valve morphogenesis</t>
  </si>
  <si>
    <t>GO:0046394</t>
  </si>
  <si>
    <t>carboxylic acid biosynthetic process</t>
  </si>
  <si>
    <t>GO:0048839</t>
  </si>
  <si>
    <t>inner ear development</t>
  </si>
  <si>
    <t>GO:0016053</t>
  </si>
  <si>
    <t>organic acid biosynthetic process</t>
  </si>
  <si>
    <t>GO:0060042</t>
  </si>
  <si>
    <t>retina morphogenesis in camera-type eye</t>
  </si>
  <si>
    <t>GO:0006631</t>
  </si>
  <si>
    <t>fatty acid metabolic process</t>
  </si>
  <si>
    <t>GO:0048741</t>
  </si>
  <si>
    <t>skeletal muscle fiber development</t>
  </si>
  <si>
    <t>GO:0014032</t>
  </si>
  <si>
    <t>neural crest cell development</t>
  </si>
  <si>
    <t>GO:0050767</t>
  </si>
  <si>
    <t>regulation of neurogenesis</t>
  </si>
  <si>
    <t>GO:0006520</t>
  </si>
  <si>
    <t>amino acid metabolic process</t>
  </si>
  <si>
    <t>GO:0030595</t>
  </si>
  <si>
    <t>leukocyte chemotaxis</t>
  </si>
  <si>
    <t>GO:0051180</t>
  </si>
  <si>
    <t>vitamin transport</t>
  </si>
  <si>
    <t>GO:0120254</t>
  </si>
  <si>
    <t>olefinic compound metabolic process</t>
  </si>
  <si>
    <t>GO:0170033</t>
  </si>
  <si>
    <t>L-amino acid metabolic process</t>
  </si>
  <si>
    <t>GO:0170039</t>
  </si>
  <si>
    <t>proteinogenic amino acid metabolic process</t>
  </si>
  <si>
    <t>GO:0001523</t>
  </si>
  <si>
    <t>retinoid metabolic process</t>
  </si>
  <si>
    <t>GO:0048471</t>
  </si>
  <si>
    <t>perinuclear region of cytoplasm</t>
  </si>
  <si>
    <t>GO:0019842</t>
  </si>
  <si>
    <t>vitamin binding</t>
  </si>
  <si>
    <t>GO:0030170</t>
  </si>
  <si>
    <t>pyridoxal phosphate binding</t>
  </si>
  <si>
    <t>GO:0005539</t>
  </si>
  <si>
    <t>glycosaminoglycan binding</t>
  </si>
  <si>
    <t>GO:0070279</t>
  </si>
  <si>
    <t>vitamin B6 binding</t>
  </si>
  <si>
    <t>GO:0002138</t>
  </si>
  <si>
    <t>retinoic acid biosynthetic process</t>
  </si>
  <si>
    <t>GO:0016102</t>
  </si>
  <si>
    <t>diterpenoid biosynthetic process</t>
  </si>
  <si>
    <t>GO:0032960</t>
  </si>
  <si>
    <t>regulation of inositol trisphosphate biosynthetic process</t>
  </si>
  <si>
    <t>GO:0032962</t>
  </si>
  <si>
    <t>positive regulation of inositol trisphosphate biosynthetic process</t>
  </si>
  <si>
    <t>GO:0003190</t>
  </si>
  <si>
    <t>atrioventricular valve formation</t>
  </si>
  <si>
    <t>GO:0008215</t>
  </si>
  <si>
    <t>spermine metabolic process</t>
  </si>
  <si>
    <t>GO:0042573</t>
  </si>
  <si>
    <t>retinoic acid metabolic process</t>
  </si>
  <si>
    <t>GO:0060449</t>
  </si>
  <si>
    <t>bud elongation involved in lung branching</t>
  </si>
  <si>
    <t>GO:0060842</t>
  </si>
  <si>
    <t>arterial endothelial cell differentiation</t>
  </si>
  <si>
    <t>GO:0042574</t>
  </si>
  <si>
    <t>retinal metabolic process</t>
  </si>
  <si>
    <t>GO:0034633</t>
  </si>
  <si>
    <t>retinol transport</t>
  </si>
  <si>
    <t>GO:0036304</t>
  </si>
  <si>
    <t>umbilical cord morphogenesis</t>
  </si>
  <si>
    <t>GO:0043932</t>
  </si>
  <si>
    <t>ossification involved in bone remodeling</t>
  </si>
  <si>
    <t>Ptn/Cthrc1</t>
  </si>
  <si>
    <t>GO:0061027</t>
  </si>
  <si>
    <t>umbilical cord development</t>
  </si>
  <si>
    <t>GO:0071938</t>
  </si>
  <si>
    <t>vitamin A transport</t>
  </si>
  <si>
    <t>GO:0071939</t>
  </si>
  <si>
    <t>vitamin A import into cell</t>
  </si>
  <si>
    <t>GO:1901898</t>
  </si>
  <si>
    <t>negative regulation of relaxation of cardiac muscle</t>
  </si>
  <si>
    <t>Pde4b/Pde4d</t>
  </si>
  <si>
    <t>GO:1903060</t>
  </si>
  <si>
    <t>negative regulation of protein lipidation</t>
  </si>
  <si>
    <t>Dbi/Hhatl</t>
  </si>
  <si>
    <t>GO:2000722</t>
  </si>
  <si>
    <t>regulation of cardiac vascular smooth muscle cell differentiation</t>
  </si>
  <si>
    <t>GO:0016114</t>
  </si>
  <si>
    <t>terpenoid biosynthetic process</t>
  </si>
  <si>
    <t>GO:0019336</t>
  </si>
  <si>
    <t>phenol-containing compound catabolic process</t>
  </si>
  <si>
    <t>GO:0042572</t>
  </si>
  <si>
    <t>retinol metabolic process</t>
  </si>
  <si>
    <t>GO:0060732</t>
  </si>
  <si>
    <t>positive regulation of inositol phosphate biosynthetic process</t>
  </si>
  <si>
    <t>lipid binding</t>
  </si>
  <si>
    <t>GO:0008289</t>
  </si>
  <si>
    <t>retinol binding</t>
  </si>
  <si>
    <t>GO:0019841</t>
  </si>
  <si>
    <t>3',5'-cyclic-AMP phosphodiesterase activity</t>
  </si>
  <si>
    <t>GO:0004115</t>
  </si>
  <si>
    <t>retinol transmembrane transporter activity</t>
  </si>
  <si>
    <t>GO:0034632</t>
  </si>
  <si>
    <t>Amd1/Sat1</t>
  </si>
  <si>
    <t>polyamine binding</t>
  </si>
  <si>
    <t>GO:0019808</t>
  </si>
  <si>
    <t>Fads2/Fads1</t>
  </si>
  <si>
    <t>acyl-CoA desaturase activity</t>
  </si>
  <si>
    <t>GO:0016215</t>
  </si>
  <si>
    <t>linoleoyl-CoA desaturase activity</t>
  </si>
  <si>
    <t>GO:0016213</t>
  </si>
  <si>
    <t>retinal binding</t>
  </si>
  <si>
    <t>GO:0016918</t>
  </si>
  <si>
    <t>GO:0060198</t>
  </si>
  <si>
    <t>clathrin-sculpted vesicle</t>
  </si>
  <si>
    <t>GO:0023061</t>
  </si>
  <si>
    <t>signal release</t>
  </si>
  <si>
    <t>GO:0002246</t>
  </si>
  <si>
    <t>wound healing involved in inflammatory response</t>
  </si>
  <si>
    <t>GO:0023021</t>
  </si>
  <si>
    <t>termination of signal transduction</t>
  </si>
  <si>
    <t>GO:1990111</t>
  </si>
  <si>
    <t>spermatoproteasome complex</t>
  </si>
  <si>
    <t>GO term - component</t>
  </si>
  <si>
    <t>FDR q-value</t>
  </si>
  <si>
    <t>log10FDR</t>
  </si>
  <si>
    <t xml:space="preserve">Enrichment </t>
  </si>
  <si>
    <t>Total number of genes in mouse</t>
  </si>
  <si>
    <t>Total number of genes associated with go term</t>
  </si>
  <si>
    <t>number of genes in my input list</t>
  </si>
  <si>
    <t>number of input genes in the go term</t>
  </si>
  <si>
    <t>Generatio</t>
  </si>
  <si>
    <t>GO:0160111</t>
  </si>
  <si>
    <t>axonemal A tubule inner sheath</t>
  </si>
  <si>
    <t>GO:0005874</t>
  </si>
  <si>
    <t>microtubule</t>
  </si>
  <si>
    <t>GO:1905521</t>
  </si>
  <si>
    <t>regulation of macrophage migration</t>
  </si>
  <si>
    <t>GO:0030527</t>
  </si>
  <si>
    <t>structural constituent of chromatin</t>
  </si>
  <si>
    <t>Acads/Actn3/Crat/Idua/Khk/Pgk1/Abcd4/Tpi1/Ldhd/Acadsb/Decr1/Gnpda2/Haghl/Afmid/Acad10/Pck2/Slc16a3/Aldh1l1/Acot2/Acot4/Sardh/Gatd1/Aldh1l2/Amt</t>
  </si>
  <si>
    <t>Acads/Crat/Oxsm/Pck2/Acot4</t>
  </si>
  <si>
    <t>Ager/Cfi/Ephb6/Fosl2/Gba1/Hmox1/Mlh1/Prdx1/Prkcd/Pld2/Tap2/Trex1/Ywhaz/Tlr2/C1s1/Irf7/Crtam/Sphk2/Rsad2/C8g/Unc13d/C1rl</t>
  </si>
  <si>
    <t>Acads/Actn3/Comt/Cpt1b/Crat/Slc37a4/Gamt/Gpx1/Idua/Khk/Pdk2/Pgk1/Pla2g2c/Prkab1/Abcd4/Tpi1/Trex1/Ldhd/Acadsb/Decr1/Haghl/Oxsm/Acad10/Adpgk/Pck2/Ddit4/Cpt1c/Slc16a3/Prkab2/Acot2/Acot4/Dhtkd1/Gatd1/Aldh1l2</t>
  </si>
  <si>
    <t>GO:0098542</t>
  </si>
  <si>
    <t>defense response to other organism</t>
  </si>
  <si>
    <t>Cd44/F2r/Hmox1/Timp1</t>
  </si>
  <si>
    <t>GO:0031349</t>
  </si>
  <si>
    <t>positive regulation of defense response</t>
  </si>
  <si>
    <t>Ager/Cfi/Ephb6/Fosl2/Gba1/Irf1/Mef2c/Mlh1/Prkcd/Rorc/Tap2/Trex1/Tnfsf13b/C1s1/Irf7/Rsad2/C8g/Unc13d/C1rl</t>
  </si>
  <si>
    <t>Acads/Crat/Acadsb/Sdhd/Decr1/Acad10/Tm7sf2/Dhcr24/Ptgr3</t>
  </si>
  <si>
    <t>GO:0050776</t>
  </si>
  <si>
    <t>regulation of immune response</t>
  </si>
  <si>
    <t>Gba1/Prkcd/Smpd1</t>
  </si>
  <si>
    <t>Psmb9/Psmb8/Psmb10</t>
  </si>
  <si>
    <t>Acads/Crat/Idua/Abcd4/Ldhd/Acadsb/Decr1/Gnpda2/Afmid/Acad10/Pck2/Slc16a3/Aldh1l1/Acot2/Acot4/Sardh/Aldh1l2/Amt</t>
  </si>
  <si>
    <t>Cacnb1/Cav3/Myo5a/Dysf/Rrad/Ehd3/Jph2/Asph/Trdn/Ank2</t>
  </si>
  <si>
    <t>Cryab/Hspb1/S100a1/Ank2/Klhl41</t>
  </si>
  <si>
    <t>Dag1/Itga3/Itga7/Lgals1/Bcam/Ntn4/Pxdn</t>
  </si>
  <si>
    <t>Agrn/Cav3/Emp2/Mafb/Tpst2/Trpc5/Abcd2/Dysf/Sh3glb1/Tmeff2/Baiap2l1/Xrcc4/Ank2/Crb1/Ehd2</t>
  </si>
  <si>
    <t>Chrm4/Ngfr/Ptk2b/Sez6/Dbn1/Mapk8ip2/Chrna3/Slc8a2/Tbc1d24/Rab3gap1/Abat/Insyn1/Insyn2b</t>
  </si>
  <si>
    <t>GO:0014069</t>
  </si>
  <si>
    <t>postsynaptic density</t>
  </si>
  <si>
    <t>Cacnb1/Cav3/Myo5a/Ptk2b/Vdac1/Dysf/Rrad/Ehd3/Jph2/Asph/Dhrs7c/Tmem38a/Trdn/Nol3/Ank2</t>
  </si>
  <si>
    <t>GO:0032279</t>
  </si>
  <si>
    <t>asymmetric synapse</t>
  </si>
  <si>
    <t>Cbln2/Dnm1/Gabrg2/Grin1/Prkar1b/Rab3a/Rgs4/Plk2/Stx1a/Syn1/Tac1/Xbp1/Ywhah/Gabbr1/Dgke/Chmp2b/Zdhhc3/Fbxl20/Celf6/Anks1b/Hrh3/Kcnc4/Tent2/Lrrtm2/Rims2/Pxk/Ina/Dlgap2/Hapln4</t>
  </si>
  <si>
    <t>Gad1/Gad2/Rab3a/Syn1</t>
  </si>
  <si>
    <t>GO:0015837</t>
  </si>
  <si>
    <t>amine transport</t>
  </si>
  <si>
    <t>Cbln2/Dnm1/Grin1/Prkar1b/Rab3a/Rgs4/Plk2/Stx1a/Syn1/Tac1/Ywhah/Gabbr1/Dgke/Chmp2b/Zdhhc3/Fbxl20/Kcnc4/Tent2/Lrrtm2/Rims2/Pxk/Ina/Dlgap2</t>
  </si>
  <si>
    <t>GO:0051952</t>
  </si>
  <si>
    <t>regulation of amine transport</t>
  </si>
  <si>
    <t>Gabrg2/Grin1/Prkar1b/Rgs4/Plk2/Stx1a/Gabbr1/Anks1b/Rims2</t>
  </si>
  <si>
    <t>GO:0050432</t>
  </si>
  <si>
    <t>catecholamine secretion</t>
  </si>
  <si>
    <t>Chga/Oprk1/Rab3a/Stx1a/Gabbr1/Hrh3/Slc18a2</t>
  </si>
  <si>
    <t>Gabrg2/Gad1/Gad2/Gap43/Ptpro/Slc32a1/Gabbr1/Kcnd3/Lrrtm2/Rims2</t>
  </si>
  <si>
    <t>GO:0051953</t>
  </si>
  <si>
    <t>negative regulation of amine transport</t>
  </si>
  <si>
    <t>GO:0051956</t>
  </si>
  <si>
    <t>negative regulation of amino acid transport</t>
  </si>
  <si>
    <t>Gabrg2/Grin1/Cyth2/Ptpro/Stx1a/Kcnd3/Neto2/Lrrtm2/Lrrtm3/Cnksr2</t>
  </si>
  <si>
    <t>GO:0015844</t>
  </si>
  <si>
    <t>monoamine transport</t>
  </si>
  <si>
    <t>Chga/Oprk1/Rab3a/Stx1a/Xbp1/Gabbr1/Hrh3/Slc18a2</t>
  </si>
  <si>
    <t>Gabrg2/Gad1/Gad2/Slc32a1/Rims2</t>
  </si>
  <si>
    <t>GO:0030136</t>
  </si>
  <si>
    <t>clathrin-coated vesicle</t>
  </si>
  <si>
    <t>GO:0050433</t>
  </si>
  <si>
    <t>regulation of catecholamine secretion</t>
  </si>
  <si>
    <t>Chga/Oprk1/Rab3a/Stx1a/Gabbr1/Hrh3</t>
  </si>
  <si>
    <t>GO:0051937</t>
  </si>
  <si>
    <t>catecholamine transport</t>
  </si>
  <si>
    <t>GO:0030545</t>
  </si>
  <si>
    <t>signaling receptor regulator activity</t>
  </si>
  <si>
    <t>Arf4/Cbln2/Dnm1/Gabrg2/Grin1/Prkar1b/Cyth2/Ptpro/Stx1a/Ywhah/Gabbr1/Dgke/Chmp2b/Fbxl20/Neto2/Anks1b/Kcnc4/Tent2/Lrrtm2/Rims2/Lrrtm3/Ina/Dlgap2/Cnksr2</t>
  </si>
  <si>
    <t>GO:0099503</t>
  </si>
  <si>
    <t>secretory vesicle</t>
  </si>
  <si>
    <t>GO:0004351</t>
  </si>
  <si>
    <t>glutamate decarboxylase activity</t>
  </si>
  <si>
    <t>Gad1/Gad2</t>
  </si>
  <si>
    <t>GO:0061200</t>
  </si>
  <si>
    <t>clathrin-sculpted gamma-aminobutyric acid transport vesicle</t>
  </si>
  <si>
    <t>GO:0061202</t>
  </si>
  <si>
    <t>clathrin-sculpted gamma-aminobutyric acid transport vesicle membrane</t>
  </si>
  <si>
    <t>Dll1/Eya4/Fgfr2/Gas1/Hey1/Hey2/Nfix/Stra6/Spry2/Mapk3/Aldh1a3/Fzd2/Cthrc1/Rdh10/Adgrv1/Ripor2/Dchs1/Tsku/Cecr2</t>
  </si>
  <si>
    <t>GO:0016101</t>
  </si>
  <si>
    <t>diterpenoid metabolic process</t>
  </si>
  <si>
    <t>Apc/Btg1/Cav2/Cdkn2a/Dll1/Fbln1/Fgfr2/Gas1/Klf9/Ndrg1/Per2/Ppard/Ptn/Rbp4/Serpinf1/Sox10/Tgfb3/Spry2/Dlc1/Prdx4/Ptges/Fuz/Atoh8/Vsir/Gper1/Atf5/Adarb1/Ripor2/Hdac4/Rarb/Fbxo2/Vgll4/Chd5/Kiss1</t>
  </si>
  <si>
    <t>Cav2/Cfl2/Dll1/Fgfr2/Hey1/Hey2/Hivep3/Nfix/Pitx2/Ppp3ca/Sox8/Stra6/Usp2/Rcan1/Fzd2/Ddx17/Adgrb1/Adarb1/Ripor2/Hdac4/Myorg</t>
  </si>
  <si>
    <t>GO:0034308</t>
  </si>
  <si>
    <t>primary alcohol metabolic process</t>
  </si>
  <si>
    <t>GO:0006721</t>
  </si>
  <si>
    <t>terpenoid metabolic process</t>
  </si>
  <si>
    <t>Edn3/Ezh2/Fgfr2/Hey1/Hey2/Nrp2/Pitx2/Sox10/Sox8/Tgfb3/Adamts5/Spry2/Mapk3/Ddx17/Fuz/Rdh10/Spred2/Slc39a10/Dchs1</t>
  </si>
  <si>
    <t>GO:0016717</t>
  </si>
  <si>
    <t>oxidoreductase activity, acting on paired donors, with oxidation of a pair of donors resulting in the reduction of molecular oxygen to two molecules of water</t>
  </si>
  <si>
    <t>GO:0004768</t>
  </si>
  <si>
    <t>stearoyl-CoA 9-desaturase activity</t>
  </si>
  <si>
    <t>Fgfr2/Hey1/Hey2/Kit/Rcan1/Gper1/Tshz3</t>
  </si>
  <si>
    <t>Edn3/Ezh2/Fgfr2/Hey1/Hey2/Nrp2/Pitx2/Sox10/Sox8/Tgfb3/Spry2/Mapk3/Ddx17/Fuz/Rdh10/Spred2/Slc39a10</t>
  </si>
  <si>
    <t>Calb1/Oat/Rbp1/Rbp4/Shmt1/Stra6/Gcat/Gadl1/Gpt/Lrat/Gldc/Kyat3</t>
  </si>
  <si>
    <t>Rbp1/Rbp4/Stra6/Lrat</t>
  </si>
  <si>
    <t>Fah/Oat/Shmt1/Gcat/Adhfe1/Gldc/Qdpr</t>
  </si>
  <si>
    <t>Acadm/Dbi/Eci1/Fah/Lpin1/Oat/Ppard/Shmt1/Gcat/Ivd/Adhfe1/Acox2/Echs1/Gldc/Qdpr/Irs2</t>
  </si>
  <si>
    <t>Acadm/Apc/Cav2/Cfl2/Dll1/Fgfr2/Hey1/Hey2/Hivep3/Sik1/Nfix/Pitx2/Ppp3ca/Rbp4/Sox8/Stra6/Usp2/Rcan1/Ddx17/Hdac4/Rarb/Vgll4/Tshz3/Myorg</t>
  </si>
  <si>
    <t>Dll1/Kcnj10/Ndrg1/Nfix/Enpp2/Pou3f1/Ptn/Sox10/Sox8/Mapk3/Cspg5/B4galt5/Klf15/Ano1/Tmem98/Atf5/Gpr37l1/Nr1d1/Lgi4</t>
  </si>
  <si>
    <t>Cfh/Col11a2/Col9a1/Fbn1/Fgfr2/Gas1/Nfix/Pitx2/Rbp4/Tgfb3/Mapk3/Trpv4/Fuz/Sulf2/Ddrgk1/Notum/Fam20c/Hes7/Rdh10/Slc2a10/Hdac4/Rarb/Dchs1/Sh3pxd2b/Frem1</t>
  </si>
  <si>
    <t>Cav2/Cfl2/Dll1/Hivep3/Nfix/Pitx2/Ppp3ca/Sox8/Stra6/Usp2/Rcan1/Ddx17/Hdac4/Myorg</t>
  </si>
  <si>
    <t>Dll1/Hey1/Hey2/Fzd2/Cthrc1/Adgrv1/Ripor2/Tsku/Cecr2</t>
  </si>
  <si>
    <t>GO:0006720</t>
  </si>
  <si>
    <t>isoprenoid metabolic process</t>
  </si>
  <si>
    <t>Dll1/Kcnj10/Ndrg1/Nfix/Pou3f1/Sox10/Mapk3/Cspg5/B4galt5/Ano1/Nr1d1/Lgi4</t>
  </si>
  <si>
    <t>Cfh/Fgfr2/Hey1/Hey2/Kit/Pitx2/Rcan1/Gper1/Tshz3</t>
  </si>
  <si>
    <t>Cav2/Cfl2/Dll1/Hivep3/Nfix/Pitx2/Ppp3ca/Sox8/Usp2/Rcan1/Ddx17/Hdac4/Myorg</t>
  </si>
  <si>
    <t>Fah/Oat/Shmt1/Gcat/Ivd/Adhfe1/Gldc/Qdpr</t>
  </si>
  <si>
    <t>Rbp4/Stra6/Slc27a1/Acsl6/Irs2</t>
  </si>
  <si>
    <t>P2ry1/Plcd1/Gper1</t>
  </si>
  <si>
    <t>GO:0035061</t>
  </si>
  <si>
    <t>interchromatin granule</t>
  </si>
  <si>
    <t>Srsf2/Smc6/Tardbp</t>
  </si>
  <si>
    <t>Oat/Shmt1/Gcat/Gadl1/Gpt/Gldc/Kyat3</t>
  </si>
  <si>
    <t>Cfh/Col9a1/Fbn1/Fgfr2/Nfix/Pitx2/Trpv4/Sulf2/Notum/Fam20c/Rarb/Dchs1/Sh3pxd2b/Frem1</t>
  </si>
  <si>
    <t>GO:0030316</t>
  </si>
  <si>
    <t>osteoclast differentiation</t>
  </si>
  <si>
    <t>Kcnj10/Slc3a2/Per2/Ppp3ca/Slc27a1/Slc22a4/Trpv4/Atp1a2/Slc2a10/Acsl6/Slc39a10/Irs2/Kcnj13</t>
  </si>
  <si>
    <t>Apc/Calb1/Cat/Cfh/Dll1/Fbn1/Fgfr2/Hey1/Ppp3ca/Rbp4/Sox8/Stra6/Klf15/Sulf2/Rdh10/Rarb/Dchs1/Tshz3</t>
  </si>
  <si>
    <t>Dll1/Ezh2/Fgfr2/Hey1/Hey2/Kit/Sik1/Atp11a/Rcan1/Gper1/Hdac4/Tshz3</t>
  </si>
  <si>
    <t>Amd1/Nr4a2/Sat1/Moxd1/Azin2</t>
  </si>
  <si>
    <t>Cfh/Col11a2/Fbn1/Fgfr2/Lpl/Nrp2/Ptn/Tnfaip6/Adamts5/Habp4/Sulf2/Stab1/Adamts15</t>
  </si>
  <si>
    <t>Acadm/Dbi/Eci1/Ppard/Ivd/Acox2/Echs1/Irs2</t>
  </si>
  <si>
    <t>Hey1/Hey2/Dchs1</t>
  </si>
  <si>
    <t>Amd1/Sat1/Smox</t>
  </si>
  <si>
    <t>Fgfr2/Spry2/Rdh10</t>
  </si>
  <si>
    <t>Dll1/Hey1/Hey2</t>
  </si>
  <si>
    <t>GO:0031641</t>
  </si>
  <si>
    <t>regulation of myelination</t>
  </si>
  <si>
    <t>Add1/Apc/Btg1/Dll1/Ezh2/Hey1/Hey2/Vhl/Spry2/Atoh8/Spred2</t>
  </si>
  <si>
    <t>Dll1/Fgfr2/Hey1/Hey2/Spry2/Aldh1a3/Fzd2/Cthrc1/Adgrv1/Ripor2/Dchs1/Tsku/Cecr2</t>
  </si>
  <si>
    <t>GO:0008299</t>
  </si>
  <si>
    <t>isoprenoid biosynthetic process</t>
  </si>
  <si>
    <t>Amd1/Sat1/Smox/Azin2</t>
  </si>
  <si>
    <t>Amd1/Nr4a2/Sat1/Vhl/Moxd1/Abhd4/Smox/Azin2</t>
  </si>
  <si>
    <t>Apc/Calb1/Cat/Cfh/Dll1/Fbn1/Fgfr2/Hey1/Ppp3ca/Sox8/Stra6/Klf15/Sulf2/Rdh10/Rarb/Dchs1/Tshz3</t>
  </si>
  <si>
    <t>GO:0007611</t>
  </si>
  <si>
    <t>learning or memory</t>
  </si>
  <si>
    <t>Dll1/Eya4/Fgfr2/Gas1/Spry2/Mapk3/Aldh1a3/Fzd2/Cthrc1/Ripor2</t>
  </si>
  <si>
    <t>GO:0042445</t>
  </si>
  <si>
    <t>hormone metabolic process</t>
  </si>
  <si>
    <t>GO:0060119</t>
  </si>
  <si>
    <t>inner ear receptor cell development</t>
  </si>
  <si>
    <t>Hey1/Fzd2/Cthrc1/Adgrv1/Ripor2/Tsku/Cecr2</t>
  </si>
  <si>
    <t>GO:0006641</t>
  </si>
  <si>
    <t>triglyceride metabolic process</t>
  </si>
  <si>
    <t>Apc/Cav2/Cdkn2a/Fgfr2/Gas1/Klf9/Ppard/Ptn/Serpinf1/Tgfb3/Atoh8</t>
  </si>
  <si>
    <t>GO:0048871</t>
  </si>
  <si>
    <t>multicellular organismal-level homeostasis</t>
  </si>
  <si>
    <t>Apc/Fgfr2/Fzd9/Hey1/Nfix/Ppp3ca/Ptn/Sox8/Tnfaip6/Mapk3/Cthrc1/Notum/Fam20c/Adgrv1/Hdac4/Dchs1/Sh3pxd2b/Scube3/Lrp3</t>
  </si>
  <si>
    <t>GO:0005501</t>
  </si>
  <si>
    <t>retinoid binding</t>
  </si>
  <si>
    <t>P2ry1/Plcd1/Gper1/Itpk1</t>
  </si>
  <si>
    <t>Acadm/Dbi/Eci1/Fah/Lpin1/Ppard/Ivd/Acox2/Echs1/Irs2</t>
  </si>
  <si>
    <t>Calb1/Cat/Fgfr2/Hey1/Sox8/Rarb/Dchs1/Tshz3</t>
  </si>
  <si>
    <t>Rbp1/Rbp4/Stra6</t>
  </si>
  <si>
    <t>Rbp4/Aldh1a3/Rdh10</t>
  </si>
  <si>
    <t>Acadm/Dbi/Eci1/Lpin1/Ppard/Ivd/Acox2/Echs1/Irs2</t>
  </si>
  <si>
    <t>GO:0050673</t>
  </si>
  <si>
    <t>epithelial cell proliferation</t>
  </si>
  <si>
    <t>GO:0050890</t>
  </si>
  <si>
    <t>cognition</t>
  </si>
  <si>
    <t>GO:0032896</t>
  </si>
  <si>
    <t>palmitoyl-CoA 9-desaturase activity</t>
  </si>
  <si>
    <t>Scd1/Scd2</t>
  </si>
  <si>
    <t>Rbp4/Stra6</t>
  </si>
  <si>
    <t>Hey1/Hey2</t>
  </si>
  <si>
    <t>GO:0042904</t>
  </si>
  <si>
    <t>9-cis-retinoic acid biosynthetic process</t>
  </si>
  <si>
    <t>Aldh1a1/Cyp1a1</t>
  </si>
  <si>
    <t>GO:0042905</t>
  </si>
  <si>
    <t>9-cis-retinoic acid metabolic process</t>
  </si>
  <si>
    <t>GO:1903964</t>
  </si>
  <si>
    <t>monounsaturated fatty acid metabolic process</t>
  </si>
  <si>
    <t>GO:1903966</t>
  </si>
  <si>
    <t>monounsaturated fatty acid biosynthetic process</t>
  </si>
  <si>
    <t>Hey2/Gper1</t>
  </si>
  <si>
    <t>Apc/Cdkn2a/Dbi/Dll1/Edar/Ezh2/Fgfr2/Hey1/Hey2/Pou3f1/Ppard/Ppp3ca/Fuz/Ripor2/Sox21/Exph5</t>
  </si>
  <si>
    <t>Fgfr2/Gas1/Tgfb3/Fuz/Rdh10/Sh3pxd2b/Frem1</t>
  </si>
  <si>
    <t>GO:0009725</t>
  </si>
  <si>
    <t>response to hormone</t>
  </si>
  <si>
    <t>GO:0016829</t>
  </si>
  <si>
    <t>lyase activity</t>
  </si>
  <si>
    <t>GO:0060122</t>
  </si>
  <si>
    <t>inner ear receptor cell stereocilium organization</t>
  </si>
  <si>
    <t>Hey1/Cthrc1/Adgrv1/Ripor2/Tsku/Cecr2</t>
  </si>
  <si>
    <t>Hey1/Hey2/Stra6/Adamts5</t>
  </si>
  <si>
    <t>GO:0019840</t>
  </si>
  <si>
    <t>isoprenoid binding</t>
  </si>
  <si>
    <t>Calb1/Cat/Dll1/Fgfr2/Hey1/Sox8/Klf15/Rarb/Dchs1/Tshz3</t>
  </si>
  <si>
    <t>Edn3/Pde4b/Tnfaip6/Mapk3/Trpv4/Ripor2/Pde4d/Prex1</t>
  </si>
  <si>
    <t>GO:0042552</t>
  </si>
  <si>
    <t>myelination</t>
  </si>
  <si>
    <t>Cav2/Ppp3ca/Rcan1/Hdac4/Myorg</t>
  </si>
  <si>
    <t>Dio2/Fah/Moxd1</t>
  </si>
  <si>
    <t>GO:0060900</t>
  </si>
  <si>
    <t>embryonic camera-type eye formation</t>
  </si>
  <si>
    <t>Pde4b/Pde10a/Pde7b/Pde4d</t>
  </si>
  <si>
    <t>GO:0045177</t>
  </si>
  <si>
    <t>apical part of cell</t>
  </si>
  <si>
    <t>Acadm/Sik1/P2ry1/Per2/Plcd1/Rbp4/St3gal4/Slc25a10/Gpt/Gper1/Nr1d1/Irs2</t>
  </si>
  <si>
    <t>Acadm/Dbi/Eci1/Ppard/Pla2g7/Ivd/Acox2/Echs1/Irs2</t>
  </si>
  <si>
    <t>Rbp4/Stra6/Slc27a1/Slc2a10/Amn1</t>
  </si>
  <si>
    <t>Edn3/Nrp2/Pitx2/Sox10/Sox8/Mapk3/Rdh10</t>
  </si>
  <si>
    <t>Calb1/Cfh/Dll1/Ptn/Rbp4/Sox8/Sdk2</t>
  </si>
  <si>
    <t>tanycyte boutons</t>
  </si>
  <si>
    <t>https://www.ncbi.nlm.nih.gov/pmc/articles/PMC7818493/</t>
  </si>
  <si>
    <t>55/403</t>
  </si>
  <si>
    <t>608/12758</t>
  </si>
  <si>
    <t>Rabl2/Spmip6/Atp2b2/Cav1/Cfap20/Gucy2d/Psen2/Tuba1a/Ezr/Nek4/Nherf1/Ift74/Ribc2/Tmem216/Pierce1/Cfap206/Cimap1b/Tekt5/Spef1/Dlg5/Tekt4/Cimip1/Ttc29/Cfap141/Whrn/Fam161a/Traf3ip1/Cfap210/Rsph9/Wdr54/Rilpl2/Cep41/Lztfl1/Rab28/Ttll3/Tmem17/Cenpf/Dnaaf2/Dnah12/Dync2li1/Tubb4b/Cfap157/Stoml3/Cep126/Cfap65/Dynlt4/Ano2/Cfap251/Cfap77/Saxo2/Cfap54/Spag8/Cibar2/Cfap73/Cfap47</t>
  </si>
  <si>
    <t>19/403</t>
  </si>
  <si>
    <t>106/12758</t>
  </si>
  <si>
    <t>Spmip6/Cfap20/Tuba1a/Tuba1b/Clip1/Ribc2/Dcxr/Pierce1/Tekt5/Tekt4/Cfap141/Fam161a/Arhgap18/Cfap210/Map9/Tubb4b/Cfap77/Saxo2/Spag8</t>
  </si>
  <si>
    <t>24/403</t>
  </si>
  <si>
    <t>171/12758</t>
  </si>
  <si>
    <t>Spmip6/Cfap20/Tuba1a/Nek4/Ribc2/Pierce1/Cfap206/Tekt5/Spef1/Tekt4/Cfap141/Traf3ip1/Cfap210/Rsph9/Wdr54/Ttll3/Cenpf/Dnah12/Dync2li1/Tubb4b/Dynlt4/Cfap77/Saxo2/Spag8</t>
  </si>
  <si>
    <t>13/403</t>
  </si>
  <si>
    <t>47/12758</t>
  </si>
  <si>
    <t>Spmip6/Cfap20/Tuba1a/Ribc2/Pierce1/Tekt5/Tekt4/Cfap141/Cfap210/Tubb4b/Cfap77/Saxo2/Spag8</t>
  </si>
  <si>
    <t>176/12758</t>
  </si>
  <si>
    <t>Rabl2/Anxa5/Cfap20/Pltp/Nherf1/Pierce1/Cfap206/Tekt5/Spef1/Tekt4/Ttc29/Rsph9/Tac4/Lztfl1/Ttll3/Dnaaf2/Dnah12/Armc2/Cfap157/Cfap65/Cfap251/Rnase9/Cfap54/Cfap47</t>
  </si>
  <si>
    <t>23/403</t>
  </si>
  <si>
    <t>170/12758</t>
  </si>
  <si>
    <t>Spmip6/Cfap20/Tuba1a/Ribc2/Pierce1/Cfap206/Tekt5/Spef1/Tekt4/Cfap141/Traf3ip1/Cfap210/Rsph9/Wdr54/Ttll3/Cenpf/Dnah12/Dync2li1/Tubb4b/Dynlt4/Cfap77/Saxo2/Spag8</t>
  </si>
  <si>
    <t>20/403</t>
  </si>
  <si>
    <t>141/12758</t>
  </si>
  <si>
    <t>Rabl2/Anxa5/Cfap20/Pltp/Cfap206/Tekt5/Tekt4/Rsph9/Tac4/Lztfl1/Ttll3/Dnaaf2/Dnah12/Armc2/Cfap157/Cfap65/Cfap251/Rnase9/Cfap54/Cfap47</t>
  </si>
  <si>
    <t>135/12758</t>
  </si>
  <si>
    <t>Rabl2/Anxa5/Cfap20/Pltp/Cfap206/Tekt5/Tekt4/Rsph9/Tac4/Lztfl1/Ttll3/Dnah12/Armc2/Cfap157/Cfap65/Cfap251/Rnase9/Cfap54/Cfap47</t>
  </si>
  <si>
    <t>41/403</t>
  </si>
  <si>
    <t>521/12758</t>
  </si>
  <si>
    <t>Rabl2/Cav1/Cdh13/S1pr1/Lpar1/Cfap20/Ezr/Nherf1/Lpar3/Golph3/Ift74/Tmem216/Pierce1/Cfap206/Arap1/Tekt5/P2ry12/Spef1/Rfx4/Tekt4/Fam161a/Traf3ip1/Rsph9/Wdr54/Rilpl2/Cep41/Zfp423/Ttll3/Tmem17/Prickle1/Dnaaf2/Armc2/Dync2li1/Ablim1/Cfap157/Cep126/Cfap65/Wasf3/Cfap54/Cibar2/Cfap47</t>
  </si>
  <si>
    <t>33/403</t>
  </si>
  <si>
    <t>371/12758</t>
  </si>
  <si>
    <t>Rabl2/Lpar1/Cfap20/Nherf1/Ift74/Tmem216/Pierce1/Cfap206/Tekt5/Spef1/Rfx4/Tekt4/Ttc29/Fam161a/Traf3ip1/Rsph9/Wdr54/Rilpl2/Cep41/Zfp423/Ttll3/Tmem17/Prickle1/Dnaaf2/Armc2/Dync2li1/Ablim1/Cfap157/Cep126/Cfap65/Cfap54/Cibar2/Cfap47</t>
  </si>
  <si>
    <t>530/12758</t>
  </si>
  <si>
    <t>219/12758</t>
  </si>
  <si>
    <t>31/403</t>
  </si>
  <si>
    <t>345/12758</t>
  </si>
  <si>
    <t>Rabl2/Lpar1/Cfap20/Ift74/Tmem216/Pierce1/Cfap206/Tekt5/Spef1/Rfx4/Tekt4/Fam161a/Traf3ip1/Rsph9/Wdr54/Rilpl2/Cep41/Zfp423/Ttll3/Tmem17/Prickle1/Dnaaf2/Armc2/Dync2li1/Ablim1/Cfap157/Cep126/Cfap65/Cfap54/Cibar2/Cfap47</t>
  </si>
  <si>
    <t>10/403</t>
  </si>
  <si>
    <t>39/12758</t>
  </si>
  <si>
    <t>Spmip6/Cfap20/Ribc2/Pierce1/Tekt5/Tekt4/Cfap141/Cfap210/Cfap77/Spag8</t>
  </si>
  <si>
    <t>25/403</t>
  </si>
  <si>
    <t>255/12758</t>
  </si>
  <si>
    <t>Spmip6/Ctbp2/Cfap20/Tuba1a/Nek4/Ribc2/Pierce1/Cfap206/Tekt5/Spef1/Tekt4/Cfap141/Traf3ip1/Cfap210/Rsph9/Wdr54/Ttll3/Cenpf/Dnah12/Dync2li1/Tubb4b/Dynlt4/Cfap77/Saxo2/Spag8</t>
  </si>
  <si>
    <t>369/12758</t>
  </si>
  <si>
    <t>Rabl2/Anxa5/Cfap20/Kifc3/Pltp/Stk11/Tuba1a/Nherf1/Ift74/Pierce1/Cfap206/Tekt5/Spef1/Tekt4/Ttc29/Traf3ip1/Rsph9/Tac4/Lztfl1/Ttll3/Dnaaf2/Dnah12/Armc2/Dync2li1/Cfap157/Cfap65/Dynlt4/Cfap251/Rnase9/Cfap54/Cfap47</t>
  </si>
  <si>
    <t>Rabl2/Cfap20/Psen2/Ezr/Nek4/Cfap206/Dlg5/Whrn/Fam161a/Traf3ip1/Rilpl2/Cep41/Rab28/Cenpf/Dnaaf2/Dync2li1/Cfap157/Saxo2/Cibar2</t>
  </si>
  <si>
    <t>15/403</t>
  </si>
  <si>
    <t>116/12758</t>
  </si>
  <si>
    <t>Rabl2/Anxa5/Pltp/Cfap206/Rsph9/Tac4/Lztfl1/Ttll3/Armc2/Cfap157/Cfap65/Cfap251/Rnase9/Cfap54/Cfap47</t>
  </si>
  <si>
    <t>119/12758</t>
  </si>
  <si>
    <t>7/403</t>
  </si>
  <si>
    <t>27/12758</t>
  </si>
  <si>
    <t>Spmip6/Ribc2/Pierce1/Tekt5/Tekt4/Cfap141/Spag8</t>
  </si>
  <si>
    <t>108/12758</t>
  </si>
  <si>
    <t>Adrb2/Cav1/Cdh13/Kcnma1/Ptpn11/Selplg/Slc2a1/Smpd2/Ezr/Cacna1h/Cntnap2/P2ry12/Myof</t>
  </si>
  <si>
    <t>29/403</t>
  </si>
  <si>
    <t>416/12758</t>
  </si>
  <si>
    <t>Spmip6/Capn6/Cfap20/Kifc3/Slc8a1/Tuba1a/Tuba1b/Clip1/Ribc2/Dcxr/Pierce1/Tekt5/Spef1/Tekt4/Cfap141/Fam161a/Arhgap18/Cfap210/Ttll3/Dnah12/Cspp1/Bag2/Dync2li1/Map9/Cep170b/Tubb4b/Cfap77/Saxo2/Spag8</t>
  </si>
  <si>
    <t>236/12758</t>
  </si>
  <si>
    <t>Adrb2/Cav1/Cdh13/Pdpn/Il6st/Kcna5/Kcnma1/Ptpn11/Selplg/Slc1a2/Slc2a1/Smpd2/Tuba1a/Tuba1b/Ezr/Cacna1h/Cntnap2/P2ry12/Myof/Stoml3</t>
  </si>
  <si>
    <t>237/12758</t>
  </si>
  <si>
    <t>GO:0031514</t>
  </si>
  <si>
    <t>motile cilium</t>
  </si>
  <si>
    <t>Rabl2/Spmip6/Cfap20/Nherf1/Ift74/Cimap1b/Tekt5/Spef1/Tekt4/Ttc29/Rsph9/Ttll3/Dnah12/Dync2li1/Cfap65/Dynlt4/Cfap251/Saxo2/Cfap47</t>
  </si>
  <si>
    <t>21/403</t>
  </si>
  <si>
    <t>258/12758</t>
  </si>
  <si>
    <t>Adrb2/Atp2b2/Cacna1d/Cav1/Cd9/Erbb3/Fzd6/Pdpn/Il10ra/Jag1/Kcna5/Kcnma1/Slc2a1/Ezr/Slc26a4/Nherf1/Slc23a2/Spef1/Slc38a3/Slc38a1/Slc34a3</t>
  </si>
  <si>
    <t>36/12758</t>
  </si>
  <si>
    <t>C3ar1/Cd9/Csf1r/Cx3cr1/Hc/Cx3cl1/P2ry12</t>
  </si>
  <si>
    <t>GO:0097729</t>
  </si>
  <si>
    <t>9+2 motile cilium</t>
  </si>
  <si>
    <t>157/12758</t>
  </si>
  <si>
    <t>Rabl2/Spmip6/Nherf1/Tekt5/Spef1/Tekt4/Ttc29/Rsph9/Ttll3/Dnah12/Cfap65/Dynlt4/Cfap251/Saxo2/Cfap47</t>
  </si>
  <si>
    <t>45/499</t>
  </si>
  <si>
    <t>500/12758</t>
  </si>
  <si>
    <t>Acads/Crat/Fmo5/Gpx1/Gstt1/Gsto1/Hmox1/Prdx1/Pgk1/Spr/Tpo/Impdh2/Txndc17/Ldhd/Cyb561d2/Aldh18a1/Acadsb/Sdhd/Decr1/Rnls/Gpx8/Iyd/Acad10/Tm7sf2/Dhcr24/Sesn3/Pnpo/Gmpr2/Aldh1l1/Maob/Cyb5r3/Sesn1/Mical1/Sardh/Tmlhe/Pycr1/Dhtkd1/Aldh1l2/Oxnad1/Ptgr3/Ndufs1/Phyhd1/Alkbh6/Hpdl/Cyb5r4</t>
  </si>
  <si>
    <t>513/12758</t>
  </si>
  <si>
    <t>Actn3/Tspo/Fhit/Fmo5/Gamt/Gfpt2/Gnmt/Khk/Pcmt1/Pde4a/Pdk2/Pgk1/Tpi1/Trex1/Impdh2/Dguok/Prkn/Ldhd/Pmm2/Sult2b1/Sphk2/Rpe/Pgm2/Acadsb/Sdhd/Gnpda2/Dcakd/Nt5c3b/Oxsm/Adpgk/Pck2/Ddit4/Kars1/Gmpr2/Aldh1l1/Myh7/Acot2/Acot4/Dhtkd1/Antkmt/Aldh1l2/Ndufs1/Naxe/Cyb5r4/Dnph1</t>
  </si>
  <si>
    <t>17/499</t>
  </si>
  <si>
    <t>103/12758</t>
  </si>
  <si>
    <t>Abcg1/Fech/Fgf1/Fmo5/Gba1/Lpcat3/Ldlr/Lss/Smpd1/Sult2b1/Npc2/Tm7sf2/Dhcr24/Pcsk9/Cyb5r3/Disp3/Idi1</t>
  </si>
  <si>
    <t>7/499</t>
  </si>
  <si>
    <t>15/12758</t>
  </si>
  <si>
    <t>H2ac25/H2bc21/Macroh2a2/H1f3/H3f3b/H2bc27/H2bc26</t>
  </si>
  <si>
    <t>34/499</t>
  </si>
  <si>
    <t>352/12758</t>
  </si>
  <si>
    <t>Abcg1/Actn3/Comt/Fech/Fgf1/Fmo5/Slc37a4/Gba1/Lpcat3/Ldlr/Lss/Pts/Smpd1/Spr/Tpi1/Tpo/Prkn/Ldhd/Sult2b1/Sphk2/Rnls/Npc2/Haghl/Iyd/Tm7sf2/Pck2/Dhcr24/Pcsk9/Pnpo/Maob/Cyb5r3/Gatd1/Disp3/Idi1</t>
  </si>
  <si>
    <t>112/12758</t>
  </si>
  <si>
    <t>39/499</t>
  </si>
  <si>
    <t>443/12758</t>
  </si>
  <si>
    <t>Actn3/Tspo/Fhit/Fmo5/Gamt/Gnmt/Khk/Pcmt1/Pde4a/Pdk2/Pgk1/Tpi1/Trex1/Impdh2/Dguok/Prkn/Ldhd/Sult2b1/Sphk2/Rpe/Pgm2/Acadsb/Sdhd/Dcakd/Oxsm/Adpgk/Pck2/Ddit4/Gmpr2/Aldh1l1/Myh7/Acot2/Acot4/Dhtkd1/Antkmt/Aldh1l2/Ndufs1/Cyb5r4/Dnph1</t>
  </si>
  <si>
    <t>51/499</t>
  </si>
  <si>
    <t>663/12758</t>
  </si>
  <si>
    <t>Acads/Actn3/Comt/Cpt1b/Crat/Slc37a4/Gamt/Gfpt2/Gnmt/Gpx1/Gsto1/Idua/Khk/Pcmt1/Pdk2/Pgk1/Pla2g2c/Prkab1/Abcd4/Spr/Tpi1/Trex1/Tlr2/Ldhd/Sult2b1/Aldh18a1/Acadsb/Decr1/Gnpda2/Haghl/Iyd/Oxsm/Afmid/Acad10/Adpgk/Pck2/Ddit4/Cpt1c/Slc16a3/Aldh1l1/Shmt2/Prkab2/Acot2/Acot4/Sardh/Pycr1/Dhtkd1/Gatd1/Aldh1l2/Hpdl/Amt</t>
  </si>
  <si>
    <t>666/12758</t>
  </si>
  <si>
    <t>50/499</t>
  </si>
  <si>
    <t>655/12758</t>
  </si>
  <si>
    <t>Acads/Actn3/Comt/Cpt1b/Crat/Slc37a4/Gamt/Gfpt2/Gnmt/Gpx1/Gsto1/Idua/Khk/Pcmt1/Pdk2/Pgk1/Pla2g2c/Prkab1/Abcd4/Spr/Tpi1/Trex1/Tlr2/Ldhd/Aldh18a1/Acadsb/Decr1/Gnpda2/Haghl/Iyd/Oxsm/Afmid/Acad10/Adpgk/Pck2/Ddit4/Cpt1c/Slc16a3/Aldh1l1/Shmt2/Prkab2/Acot2/Acot4/Sardh/Pycr1/Dhtkd1/Gatd1/Aldh1l2/Hpdl/Amt</t>
  </si>
  <si>
    <t>22/499</t>
  </si>
  <si>
    <t>193/12758</t>
  </si>
  <si>
    <t>Abcg1/Bmpr1b/Tspo/Comt/Fech/Fgf1/Fmo5/Slc37a4/Gba1/Lpcat3/Ldlr/Lss/Rorc/Smpd1/Sult2b1/Npc2/Tm7sf2/Dhcr24/Pcsk9/Cyb5r3/Disp3/Idi1</t>
  </si>
  <si>
    <t>36/499</t>
  </si>
  <si>
    <t>427/12758</t>
  </si>
  <si>
    <t>Siglecf/Aga/Arsa/Gba1/Idua/Ldlr/Man2b1/Prkcd/Abcd4/Smpd1/Abca3/Neu3/Ctsf/Sphk2/Tmem9b/Itm2c/Ifitm3/Ubxn6/Sppl2a/Tspan1/Wdr45b/Fuca2/Mfsd1/Npc2/Ccdc115/Kptn/Unc13d/Arsg/Tm9sf1/Vps33a/Pcsk9/Gpr137/Shkbp1/Dtx3l/Vps41/Rab7b</t>
  </si>
  <si>
    <t>38/499</t>
  </si>
  <si>
    <t>462/12758</t>
  </si>
  <si>
    <t>Actn3/Tspo/Fhit/Fmo5/Khk/Pde4a/Pdk2/Pgk1/Tpi1/Trex1/Impdh2/Dguok/Prkn/Ldhd/Sult2b1/Sphk2/Rpe/Acadsb/Sdhd/Dcakd/Nt5c3b/Oxsm/Adpgk/Pck2/Ddit4/Kars1/Gmpr2/Aldh1l1/Myh7/Acot2/Acot4/Dhtkd1/Antkmt/Aldh1l2/Ndufs1/Naxe/Cyb5r4/Dnph1</t>
  </si>
  <si>
    <t>18/499</t>
  </si>
  <si>
    <t>144/12758</t>
  </si>
  <si>
    <t>Cpt1b/Crat/Gamt/Gnmt/Gpx1/Lpcat3/Gstt1/Gsto1/Pcmt1/Tpo/Iyd/Cpt1c/Aldh1l1/Shmt2/Sardh/Tmlhe/Aldh1l2/Ggact</t>
  </si>
  <si>
    <t>468/12758</t>
  </si>
  <si>
    <t>35/499</t>
  </si>
  <si>
    <t>417/12758</t>
  </si>
  <si>
    <t>Actn3/Tspo/Fhit/Fmo5/Khk/Pde4a/Pdk2/Pgk1/Tpi1/Trex1/Impdh2/Dguok/Prkn/Ldhd/Sult2b1/Sphk2/Rpe/Acadsb/Sdhd/Dcakd/Oxsm/Adpgk/Pck2/Ddit4/Gmpr2/Aldh1l1/Myh7/Acot2/Acot4/Dhtkd1/Antkmt/Aldh1l2/Ndufs1/Cyb5r4/Dnph1</t>
  </si>
  <si>
    <t>8/499</t>
  </si>
  <si>
    <t>33/12758</t>
  </si>
  <si>
    <t>Gpx1/Gstt1/Prdx1/Tpo/Txndc17/Gpx8/Sesn3/Sesn1</t>
  </si>
  <si>
    <t>12/499</t>
  </si>
  <si>
    <t>76/12758</t>
  </si>
  <si>
    <t>Acads/Fmo5/Ldhd/Acadsb/Mto1/Acad10/Dhcr24/Maob/Cyb5r3/Mical1/Sardh/Cyb5r4</t>
  </si>
  <si>
    <t>41/499</t>
  </si>
  <si>
    <t>542/12758</t>
  </si>
  <si>
    <t>H2bc21/Adam15/Cfi/Fosl2/Gbp2/Ifit3/Irf1/Gbp4/Mx1/Prdx1/Eif2ak2/Smpd1/Tap2/Trex1/Vim/Ywhaz/Tlr2/C1s1/Irf7/Crtam/Tspan6/Ube2l6/Rsad2/Nmi/Ifitm3/Zdhhc12/Pycard/Gsdmd/C8g/Unc13d/Parp9/Rnf34/Dhx58/Shmt2/Sertad3/Dtx3l/Ttll12/Rab7b/Gbp5/Trafd1/C1rl</t>
  </si>
  <si>
    <t>5/499</t>
  </si>
  <si>
    <t>12/12758</t>
  </si>
  <si>
    <t>24/499</t>
  </si>
  <si>
    <t>256/12758</t>
  </si>
  <si>
    <t>GO:0000786</t>
  </si>
  <si>
    <t>nucleosome</t>
  </si>
  <si>
    <t>9/499</t>
  </si>
  <si>
    <t>H2ac25/H2bc21/Macroh2a2/H1f3/H3f3b/Tgm2/Sphk2/H2bc27/H2bc26</t>
  </si>
  <si>
    <t>510/12758</t>
  </si>
  <si>
    <t>Ager/Cd44/Gbp2/Gpx1/Lpcat3/Irf1/Ldlr/Mdk/Mef2c/Gbp4/Npas2/Eif2ak2/Tap2/Trex1/Ywhaz/Tlr2/Irf7/Crtam/Tspan6/Rsad2/Nmi/Zdhhc12/Pycard/Gsdmd/Tradd/Parp9/Rnf34/Dhx58/Kars1/Emilin1/Cd276/Sertad3/Dtx3l/Ttll12/Rab7b/Lrsam1/Gbp5/Trafd1</t>
  </si>
  <si>
    <t>47/499</t>
  </si>
  <si>
    <t>683/12758</t>
  </si>
  <si>
    <t>H2bc21/Adam15/Cfi/Fosl2/Gbp2/Ifit3/Irf1/Gbp4/Mx1/Prdx1/Prkcd/Eif2ak2/Smpd1/Tap2/Trex1/Vim/Ywhaz/Tlr2/C1s1/Irf7/Crtam/Tspan6/Ube2l6/Rsad2/Nmi/Ifitm3/Zdhhc12/Pycard/Gsdmd/C8g/Unc13d/Ddit4/Parp9/Rnf34/Dhx58/Emilin1/Shmt2/Sertad3/Dtx3l/Ttll12/Rab7b/Lrsam1/Gbp5/Plac8/Trafd1/C1rl/Tgtp2</t>
  </si>
  <si>
    <t>4/499</t>
  </si>
  <si>
    <t>8/12758</t>
  </si>
  <si>
    <t>Abcg1/Fech/Fgf1/Fmo5/Gba1/Lpcat3/Ldlr/Lss/Pts/Smpd1/Spr/Tpi1/Sult2b1/Sphk2/Npc2/Tm7sf2/Pck2/Dhcr24/Pcsk9/Cyb5r3/Disp3/Idi1</t>
  </si>
  <si>
    <t>GO:0046165</t>
  </si>
  <si>
    <t>alcohol biosynthetic process</t>
  </si>
  <si>
    <t>13/499</t>
  </si>
  <si>
    <t>101/12758</t>
  </si>
  <si>
    <t>Abcg1/Fgf1/Gba1/Lpcat3/Lss/Pts/Spr/Sphk2/Tm7sf2/Pck2/Dhcr24/Cyb5r3/Idi1</t>
  </si>
  <si>
    <t>238/12758</t>
  </si>
  <si>
    <t>450/12758</t>
  </si>
  <si>
    <t>GO:0006695</t>
  </si>
  <si>
    <t>cholesterol biosynthetic process</t>
  </si>
  <si>
    <t>42/12758</t>
  </si>
  <si>
    <t>Abcg1/Fgf1/Lpcat3/Lss/Tm7sf2/Dhcr24/Cyb5r3/Idi1</t>
  </si>
  <si>
    <t>GO:1902653</t>
  </si>
  <si>
    <t>secondary alcohol biosynthetic process</t>
  </si>
  <si>
    <t>53/12758</t>
  </si>
  <si>
    <t>GO:0005773</t>
  </si>
  <si>
    <t>vacuole</t>
  </si>
  <si>
    <t>37/499</t>
  </si>
  <si>
    <t>507/12758</t>
  </si>
  <si>
    <t>Siglecf/Aga/Arsa/Gba1/Idua/Ldlr/Man2b1/Prkcd/Abcd4/Smpd1/Abca3/Neu3/Srpx/Ctsf/Sphk2/Tmem9b/Itm2c/Ifitm3/Ubxn6/Sppl2a/Tspan1/Wdr45b/Fuca2/Mfsd1/Npc2/Ccdc115/Kptn/Unc13d/Arsg/Tm9sf1/Vps33a/Pcsk9/Gpr137/Shkbp1/Dtx3l/Vps41/Rab7b</t>
  </si>
  <si>
    <t>19/499</t>
  </si>
  <si>
    <t>194/12758</t>
  </si>
  <si>
    <t>3/499</t>
  </si>
  <si>
    <t>4/12758</t>
  </si>
  <si>
    <t>26/499</t>
  </si>
  <si>
    <t>313/12758</t>
  </si>
  <si>
    <t>Gbp2/Irf1/Ldlr/Mdk/Mef2c/Npas2/Eif2ak2/Trex1/Tlr2/Irf7/Crtam/Tspan6/Rsad2/Nmi/Zdhhc12/Pycard/Gsdmd/Tradd/Parp9/Rnf34/Dhx58/Kars1/Emilin1/Rab7b/Lrsam1/Gbp5</t>
  </si>
  <si>
    <t>181/12758</t>
  </si>
  <si>
    <t>556/12758</t>
  </si>
  <si>
    <t>Ager/Cd44/Cfi/Fosl2/Gbp2/Gpx1/Irf1/Mef2c/Mlh1/Eif2ak2/Rara/Tap2/Trex1/Ywhaz/Tlr2/Tnfsf13b/C1s1/Irf7/Crtam/Tspan6/Sphk2/Rsad2/Nmi/Zdhhc12/Sppl2a/Pycard/Cmtm3/C8g/Parp9/Rnf34/Dhx58/Kars1/Cd276/Ttll12/Rab7b/Gbp5/Trafd1/C1rl/Fcrl5</t>
  </si>
  <si>
    <t>37/498</t>
  </si>
  <si>
    <t>375/12758</t>
  </si>
  <si>
    <t>Adra1a/Agrn/Cav3/Gabra2/Gabra4/Kcnh1/Kdr/Ndp/Ngfr/Nnt/Ntrk2/Pmp22/Ptk2b/Sez6/Slc4a3/Trpc5/Wdr1/Rgs7bp/Cntnap1/Dbn1/Ehd3/Mapk8ip2/Kcne5/Trdn/Kcnip2/Chrnb4/Ank2/Nr3c2/Chrna3/Slc8a2/Kctd7/Tbc1d24/Rab3gap1/Zmpste24/Abat/Insyn1/Insyn2b</t>
  </si>
  <si>
    <t>51/498</t>
  </si>
  <si>
    <t>637/12758</t>
  </si>
  <si>
    <t>Adra1a/Agrn/Apba2/Cacnb1/Cdh11/Chrm4/Ncan/Cyp46a1/Dag1/Gabra2/Gabra4/Grid1/Hmgcr/Htr6/Ica1/Il1rap/Kcnh1/Kdr/Myo5a/Ngfr/Ntrk2/Pak1/Pcdh8/Prkaca/Ptk2b/Ptprs/Sez6/Stxbp1/Vamp1/Vamp2/Vdac1/Ywhag/Ncdn/Cadps/Dbn1/Mapk8ip2/Sv2a/Alg13/Shisa9/Sncb/Chrnb4/Abr/Nr3c2/Chrna3/Slc8a2/Tbc1d24/Rab3gap1/Abat/Insyn1/Sybu/Insyn2b</t>
  </si>
  <si>
    <t>50/498</t>
  </si>
  <si>
    <t>630/12758</t>
  </si>
  <si>
    <t>Adra1a/Agrn/Apba2/Cacnb1/Cdh11/Chrm4/Ncan/Cyp46a1/Dag1/Gabra2/Gabra4/Grid1/Hmgcr/Htr6/Ica1/Kcnh1/Kdr/Myo5a/Ngfr/Ntrk2/Pak1/Pcdh8/Prkaca/Ptk2b/Ptprs/Sez6/Stxbp1/Vamp1/Vamp2/Vdac1/Ywhag/Ncdn/Cadps/Dbn1/Mapk8ip2/Sv2a/Alg13/Shisa9/Sncb/Chrnb4/Abr/Nr3c2/Chrna3/Slc8a2/Tbc1d24/Rab3gap1/Abat/Insyn1/Sybu/Insyn2b</t>
  </si>
  <si>
    <t>16/498</t>
  </si>
  <si>
    <t>104/12758</t>
  </si>
  <si>
    <t>Gabra2/Gabra4/Ngfr/Ptk2b/Sez6/Rgs7bp/Dbn1/Mapk8ip2/Nr3c2/Chrna3/Slc8a2/Tbc1d24/Rab3gap1/Abat/Insyn1/Insyn2b</t>
  </si>
  <si>
    <t>668/12758</t>
  </si>
  <si>
    <t>18/498</t>
  </si>
  <si>
    <t>Adra1a/Agrn/Bgn/Cacnb1/Cav3/Cd59a/Chrm4/Col6a2/Dag1/Itga7/Sgcb/Dysf/Rrad/Slc2a5/Cltc/Ank2/Slc8a2/Svil</t>
  </si>
  <si>
    <t>20/498</t>
  </si>
  <si>
    <t>173/12758</t>
  </si>
  <si>
    <t>Agrn/Cacnb1/Cav3/Myo5a/Dysf/Slc5a3/Rrad/Ehd3/Tesc/Jph2/Mapk8ip2/Ndfip1/Asph/Kcne5/Shisa9/Trdn/Cttnbp2nl/Ank2/Nr3c2/Kctd7</t>
  </si>
  <si>
    <t>33/498</t>
  </si>
  <si>
    <t>385/12758</t>
  </si>
  <si>
    <t>Chrm4/Gabra2/Gabra4/Gapdh/Grid1/Hspb1/Ngfr/Ntrk2/Pak1/Ptk2b/Ptprs/Rheb/Vdac1/Camk1/Septin11/Rgs7bp/Dbn1/Mapk8ip2/Cap2/Shisa9/Fam81a/Rtn1/Ank2/Abr/Nr3c2/Chrna3/Slc8a2/Adgrb3/Samd14/Insyn1/Abi3bp/Insyn2b/Tnik</t>
  </si>
  <si>
    <t>5/498</t>
  </si>
  <si>
    <t>11/12758</t>
  </si>
  <si>
    <t>10/498</t>
  </si>
  <si>
    <t>54/12758</t>
  </si>
  <si>
    <t>24/498</t>
  </si>
  <si>
    <t>248/12758</t>
  </si>
  <si>
    <t>Agrn/Bgn/Serpinh1/Col4a5/Col6a2/Hapln1/Ncan/Cst3/Dag1/Eln/Fgf10/Fgl2/Gpc3/Lgals1/Ndp/Ntn3/Pmp22/Ntn4/Hapln3/Pxdn/Sema6d/Lgalsl/Abi3bp/Col8a2</t>
  </si>
  <si>
    <t>28/498</t>
  </si>
  <si>
    <t>314/12758</t>
  </si>
  <si>
    <t>Agrn/Bgn/Serpinh1/Col4a5/Col6a2/Hapln1/Ncan/Cst3/Dag1/Eln/Fgf10/Fgl2/Ccn2/Gpc3/Lgals1/Lrrn2/Lrrn3/Mmp14/Ndp/Ntn3/Pmp22/Ntn4/Hapln3/Pxdn/Sema6d/Lgalsl/Abi3bp/Col8a2</t>
  </si>
  <si>
    <t>49/498</t>
  </si>
  <si>
    <t>695/12758</t>
  </si>
  <si>
    <t>Agrn/Cacnb1/Cdc42/Cdh11/Col4a5/Ncan/Dag1/Fmn1/Gabra2/Gabra4/Grid1/Grn/Il1rap/Itga3/Kdr/Lrrn3/Mmp14/Myo5a/Ntrk2/Pak1/Pcdh8/Prkaca/Pmp22/Ptk2b/Ptprs/Rheb/Sez6/Tns1/Wdr1/Coro1c/Camk1/Septin11/Cntnap1/Dbn1/Sez6l/Cap2/Esam/Nptxr/Mdga1/Heg1/Cdh22/Sncb/Slc8a2/Adgrb3/Adgrb2/Sez6l2/Plxnb1/Sybu/Abi3bp</t>
  </si>
  <si>
    <t>7/498</t>
  </si>
  <si>
    <t>26/12758</t>
  </si>
  <si>
    <t>GO:0006937</t>
  </si>
  <si>
    <t>regulation of muscle contraction</t>
  </si>
  <si>
    <t>15/498</t>
  </si>
  <si>
    <t>117/12758</t>
  </si>
  <si>
    <t>Adra1a/Agrn/Cacnb1/Cav3/Ccn2/Rgs2/Tnnc2/Dbn1/Ehd3/Tmem38a/Chrnb4/Ank2/Chrna3/Pde5a/Abat</t>
  </si>
  <si>
    <t>38/498</t>
  </si>
  <si>
    <t>496/12758</t>
  </si>
  <si>
    <t>Agrn/Cacnb1/Cdc42/Col4a5/Ncan/Dag1/Gabra2/Gabra4/Grid1/Grn/Il1rap/Itga3/Lrrn3/Myo5a/Ntrk2/Pak1/Pcdh8/Pmp22/Ptk2b/Ptprs/Rheb/Sez6/Camk1/Septin11/Cntnap1/Dbn1/Sez6l/Cap2/Nptxr/Mdga1/Sncb/Slc8a2/Adgrb3/Adgrb2/Sez6l2/Plxnb1/Sybu/Abi3bp</t>
  </si>
  <si>
    <t>GO:0006936</t>
  </si>
  <si>
    <t>muscle contraction</t>
  </si>
  <si>
    <t>22/498</t>
  </si>
  <si>
    <t>223/12758</t>
  </si>
  <si>
    <t>Adra1a/Agrn/Cacnb1/Cav3/Ccn2/Rgs2/Tbx2/Tcap/Tmod1/Tnnc2/Tpm2/Dbn1/Ehd3/Kcne5/Tmem38a/Kcnip2/Chrnb4/Ank2/Chrna3/Pde5a/Abat/Tpm4</t>
  </si>
  <si>
    <t>13/498</t>
  </si>
  <si>
    <t>93/12758</t>
  </si>
  <si>
    <t>41/498</t>
  </si>
  <si>
    <t>555/12758</t>
  </si>
  <si>
    <t>Cyp26b1/Adra1a/Bmal1/Cav3/Cntfr/Cryab/Dag1/Eln/Fgf10/Hdac5/Hmgcr/Lgals1/Mmp14/Ntn3/Pak1/Pld3/Pmp22/Rgs2/Tbx2/Tcap/Tmod1/Wdr1/Sgcb/Dysf/Camk1/Cntnap1/Mbnl1/Jph2/Synpo2l/Hspb2/Arid5b/Heg1/Nol3/Hdac9/Ank2/Adgrb3/Tnpo2/Svil/Klhl41/Zmpste24/Ehd2</t>
  </si>
  <si>
    <t>44/498</t>
  </si>
  <si>
    <t>614/12758</t>
  </si>
  <si>
    <t>Adra1a/Agrn/Atp6v0d1/Cacnb1/Cav3/Ccn2/Gabra2/Gabra4/Grid1/Kcnd1/Kcnh1/Myo5a/Nnt/Ptk2b/Trpc5/Vdac1/Trpv2/Dysf/Slc46a1/Rrad/Ehd3/Tesc/Jph2/Asph/Kcne5/Steap3/Dhrs7c/Slc41a3/Mfsd8/Tmem38a/Abcc3/Trdn/Nol3/Kcnip2/Slc24a3/Chrnb4/Ank2/Nr3c2/Chrna3/Slc8a2/Asic3/Tmc7/Tmc4/Best3</t>
  </si>
  <si>
    <t>29/498</t>
  </si>
  <si>
    <t>343/12758</t>
  </si>
  <si>
    <t>Chrm4/Gapdh/Grid1/Hspb1/Ngfr/Ntrk2/Pak1/Ptk2b/Ptprs/Rheb/Vdac1/Camk1/Rgs7bp/Dbn1/Mapk8ip2/Cap2/Shisa9/Fam81a/Rtn1/Ank2/Abr/Nr3c2/Slc8a2/Adgrb3/Samd14/Insyn1/Abi3bp/Insyn2b/Tnik</t>
  </si>
  <si>
    <t>30/498</t>
  </si>
  <si>
    <t>361/12758</t>
  </si>
  <si>
    <t>Chrm4/Gapdh/Grid1/Grn/Hspb1/Ngfr/Ntrk2/Pak1/Ptk2b/Ptprs/Rheb/Vdac1/Camk1/Rgs7bp/Dbn1/Mapk8ip2/Cap2/Shisa9/Fam81a/Rtn1/Ank2/Abr/Nr3c2/Slc8a2/Adgrb3/Samd14/Insyn1/Abi3bp/Insyn2b/Tnik</t>
  </si>
  <si>
    <t>GO:0060047</t>
  </si>
  <si>
    <t>heart contraction</t>
  </si>
  <si>
    <t>Adra1a/Agrn/Cav3/Cdc42/Ccn2/Rgs2/S100a1/Slc4a3/Tcap/Thrb/Ehd3/Kcne5/Tmem38a/Trdn/Kcnip2/Ank2/Zmpste24/Pde5a</t>
  </si>
  <si>
    <t>499/12758</t>
  </si>
  <si>
    <t>Agrn/Dab1/Grn/Hspb1/Itga3/Kif3c/Lgals1/Neu1/Ngfr/Ntrk2/Pak1/Pcp4/Pmp22/Ptk2b/Ptprs/Rgs2/Sez6/Trpc5/Trpv2/Camk1/Sh3glb1/Fezf2/Dbn1/Shoc2/Tmem30a/Nckipsd/Chrna3/Adgrb3/Sema6d/Tbc1d24/Plxnb1/Rtn4rl1/Rgma/Tox/Abi3bp/Skor2/Tnik</t>
  </si>
  <si>
    <t>GO:0043292</t>
  </si>
  <si>
    <t>contractile fiber</t>
  </si>
  <si>
    <t>Adra1a/Cav3/Cryab/Cst3/Dag1/Fhl3/Hspb1/Pak1/S100a1/Tcap/Tmod1/Tnnc2/Tpm2/Jph2/Synpo2l/Ank2/Svil/Klhl41</t>
  </si>
  <si>
    <t>129/12758</t>
  </si>
  <si>
    <t>36/498</t>
  </si>
  <si>
    <t>483/12758</t>
  </si>
  <si>
    <t>Adra1a/Agrn/Apba2/Cdh11/Ncan/Cyp46a1/Dag1/Grid1/Hmgcr/Htr6/Ica1/Kcnh1/Kdr/Myo5a/Ngfr/Ntrk2/Pak1/Pcdh8/Prkaca/Ptk2b/Ptprs/Stxbp1/Vamp2/Ywhag/Ncdn/Dbn1/Mapk8ip2/Alg13/Shisa9/Abr/Nr3c2/Chrna3/Slc8a2/Tbc1d24/Rab3gap1/Sybu</t>
  </si>
  <si>
    <t>484/12758</t>
  </si>
  <si>
    <t>GO:0098984</t>
  </si>
  <si>
    <t>neuron to neuron synapse</t>
  </si>
  <si>
    <t>31/498</t>
  </si>
  <si>
    <t>395/12758</t>
  </si>
  <si>
    <t>Chrm4/Gapdh/Grid1/Grn/Hspb1/Ngfr/Ntrk2/Pak1/Ptk2b/Ptprs/Rheb/Vdac1/Camk1/Septin11/Rgs7bp/Dbn1/Mapk8ip2/Cap2/Shisa9/Fam81a/Rtn1/Ank2/Abr/Nr3c2/Slc8a2/Adgrb3/Samd14/Insyn1/Abi3bp/Insyn2b/Tnik</t>
  </si>
  <si>
    <t>GO:0001974</t>
  </si>
  <si>
    <t>blood vessel remodeling</t>
  </si>
  <si>
    <t>8/498</t>
  </si>
  <si>
    <t>Cst3/Eln/Fgf10/Ndp/Axl/Nol3/Abr/Crb1</t>
  </si>
  <si>
    <t>34/498</t>
  </si>
  <si>
    <t>452/12758</t>
  </si>
  <si>
    <t>Adra1a/Agrn/Cacnb1/Cav3/Dag1/Emp2/Fgf10/Ccn2/Hmgcr/Inhba/Ngfr/Pak1/Ptk2b/Rgs2/S100a1/Slc4a3/Thrb/Tnnc2/Dbn1/Ehd3/Kcne5/Tmem100/Shisa9/Tmem38a/Nol3/Kcnip2/Chrnb4/Ank2/Chrna3/Slc8a2/Tbc1d24/Zmpste24/Pde5a/Abat</t>
  </si>
  <si>
    <t>GO:0030016</t>
  </si>
  <si>
    <t>myofibril</t>
  </si>
  <si>
    <t>17/498</t>
  </si>
  <si>
    <t>163/12758</t>
  </si>
  <si>
    <t>Adra1a/Cav3/Cryab/Dag1/Fhl3/Hspb1/Pak1/S100a1/Tcap/Tmod1/Tnnc2/Tpm2/Jph2/Synpo2l/Ank2/Svil/Klhl41</t>
  </si>
  <si>
    <t>GO:0050840</t>
  </si>
  <si>
    <t>extracellular matrix binding</t>
  </si>
  <si>
    <t>9/498</t>
  </si>
  <si>
    <t>Bgn/Dag1/Eln/Itga3/Itga7/Lgals1/Bcam/Ntn4/Pxdn</t>
  </si>
  <si>
    <t>GO:0070588</t>
  </si>
  <si>
    <t>calcium ion transmembrane transport</t>
  </si>
  <si>
    <t>21/498</t>
  </si>
  <si>
    <t>227/12758</t>
  </si>
  <si>
    <t>Adra1a/Cacnb1/Cav3/Ccn2/Myo5a/Ptk2b/Trpc5/Vdac1/Trpv2/Dysf/Rrad/Ehd3/Jph2/Asph/Dhrs7c/Tmem38a/Trdn/Nol3/Slc24a3/Ank2/Slc8a2</t>
  </si>
  <si>
    <t>348/12758</t>
  </si>
  <si>
    <t>Cyp26b1/Adra1a/Cav3/Fgf10/Hdac5/Mmp14/Ntn3/Pak1/Pld3/Pmp22/Rgs2/Tbx2/Tcap/Tmod1/Wdr1/Sgcb/Dysf/Camk1/Cntnap1/Synpo2l/Hdac9/Ank2/Adgrb3/Tnpo2/Svil/Klhl41/Zmpste24/Ehd2</t>
  </si>
  <si>
    <t>245/12758</t>
  </si>
  <si>
    <t>Cyp26b1/Adra1a/Cav3/Hdac5/Mmp14/Ntn3/Pak1/Pld3/Pmp22/Rgs2/Tcap/Tmod1/Wdr1/Sgcb/Dysf/Cntnap1/Synpo2l/Hdac9/Adgrb3/Klhl41/Zmpste24/Ehd2</t>
  </si>
  <si>
    <t>GO:0055001</t>
  </si>
  <si>
    <t>muscle cell development</t>
  </si>
  <si>
    <t>165/12758</t>
  </si>
  <si>
    <t>Adra1a/Cav3/Hdac5/Pak1/Pmp22/Rgs2/Tcap/Tmod1/Wdr1/Sgcb/Dysf/Cntnap1/Synpo2l/Hdac9/Ank2/Klhl41/Zmpste24</t>
  </si>
  <si>
    <t>GO:0086036</t>
  </si>
  <si>
    <t>regulation of cardiac muscle cell membrane potential</t>
  </si>
  <si>
    <t>4/498</t>
  </si>
  <si>
    <t>9/12758</t>
  </si>
  <si>
    <t>Agrn/Ehd3/Trdn/Ank2</t>
  </si>
  <si>
    <t>GO:0055117</t>
  </si>
  <si>
    <t>regulation of cardiac muscle contraction</t>
  </si>
  <si>
    <t>55/12758</t>
  </si>
  <si>
    <t>Adra1a/Agrn/Cav3/Ccn2/Rgs2/Ehd3/Tmem38a/Ank2/Pde5a</t>
  </si>
  <si>
    <t>GO:0003015</t>
  </si>
  <si>
    <t>heart process</t>
  </si>
  <si>
    <t>182/12758</t>
  </si>
  <si>
    <t>GO:0051279</t>
  </si>
  <si>
    <t>regulation of release of sequestered calcium ion into cytosol</t>
  </si>
  <si>
    <t>56/12758</t>
  </si>
  <si>
    <t>Myo5a/Ptk2b/Jph2/Asph/Dhrs7c/Tmem38a/Trdn/Nol3/Ank2</t>
  </si>
  <si>
    <t>GO:0045211</t>
  </si>
  <si>
    <t>postsynaptic membrane</t>
  </si>
  <si>
    <t>284/12758</t>
  </si>
  <si>
    <t>Adra1a/Chrm4/Dag1/Ddn/Gabra2/Gabra4/Grid1/Hspb1/Itga3/Kcnd1/Kcnh1/Ntrk2/Pcdh8/Ptprs/Vdac1/Rgs7bp/Dbn1/Shisa9/Chrnb4/Ank2/Chrna3/Slc8a2/Adgrb3/Kctd12</t>
  </si>
  <si>
    <t>GO:0070296</t>
  </si>
  <si>
    <t>sarcoplasmic reticulum calcium ion transport</t>
  </si>
  <si>
    <t>6/498</t>
  </si>
  <si>
    <t>25/12758</t>
  </si>
  <si>
    <t>Dhrs7c/Tmem38a/Trdn/Nol3/Ank2/Zmpste24</t>
  </si>
  <si>
    <t>31/228</t>
  </si>
  <si>
    <t>Ache/Cbln2/Dnm1/Gabrg2/Grin1/Prkar1b/Rab3a/Rgs4/Plk2/Stx1a/Syn1/Tac1/Xbp1/Ywhah/Ly6h/Gabbr1/Dgke/Chmp2b/Zdhhc3/Fbxl20/Celf6/Anks1b/Hrh3/Kcnc4/Tent2/Lrrtm2/Rims2/Pxk/Ina/Dlgap2/Hapln4</t>
  </si>
  <si>
    <t>29/228</t>
  </si>
  <si>
    <t>10/228</t>
  </si>
  <si>
    <t>Avp/Chga/Oprk1/Rab3a/Rgs4/Stx1a/Trh/Gabbr1/Hrh3/Slc18a2</t>
  </si>
  <si>
    <t>4/228</t>
  </si>
  <si>
    <t>11/228</t>
  </si>
  <si>
    <t>123/12758</t>
  </si>
  <si>
    <t>Avp/Grin1/Prkar1b/Rgs4/Plk2/Stx1a/Tac1/Jam2/Kcnc4/Rims2/Dlgap2</t>
  </si>
  <si>
    <t>23/228</t>
  </si>
  <si>
    <t>9/228</t>
  </si>
  <si>
    <t>86/12758</t>
  </si>
  <si>
    <t>Avp/Chga/Oprk1/Rab3a/Rgs4/Stx1a/Trh/Gabbr1/Hrh3</t>
  </si>
  <si>
    <t>7/228</t>
  </si>
  <si>
    <t>16/228</t>
  </si>
  <si>
    <t>282/12758</t>
  </si>
  <si>
    <t>Chga/Hif1a/Oprk1/Pde1c/Pomc/Rab3a/Spp1/Stx1a/Tac1/Trh/Nell2/Gabbr1/Selenot/Rims2/Ccdc186/Slc18a2</t>
  </si>
  <si>
    <t>21/228</t>
  </si>
  <si>
    <t>447/12758</t>
  </si>
  <si>
    <t>Chga/Hif1a/Oprk1/Pde1c/Pomc/Rab3a/Spp1/Stx1a/Syn1/Tac1/Trh/Xbp1/Nell2/Gabbr1/Selenot/Fbxl20/Hrh3/Kcnc4/Rims2/Ccdc186/Slc18a2</t>
  </si>
  <si>
    <t>5/228</t>
  </si>
  <si>
    <t>24/12758</t>
  </si>
  <si>
    <t>Chga/Rgs4/Trh/Gabbr1/Hrh3</t>
  </si>
  <si>
    <t>287/12758</t>
  </si>
  <si>
    <t>8/228</t>
  </si>
  <si>
    <t>13/12758</t>
  </si>
  <si>
    <t>Rgs4/Trh/Gabbr1/Hrh3</t>
  </si>
  <si>
    <t>122/12758</t>
  </si>
  <si>
    <t>25/228</t>
  </si>
  <si>
    <t>620/12758</t>
  </si>
  <si>
    <t>Ache/Cpne6/Crmp1/Dnm1/Gabrg2/Gad1/Gad2/Gap43/Grin1/Oprk1/Rab3a/Stx1a/Syn1/Tac1/Thy1/Tubb4a/Uchl1/Slc32a1/Map2k4/Tnk2/Gabbr1/Crtac1/Kcnc4/Slc18a2/Ntm</t>
  </si>
  <si>
    <t>24/228</t>
  </si>
  <si>
    <t>586/12758</t>
  </si>
  <si>
    <t>65/12758</t>
  </si>
  <si>
    <t>110/12758</t>
  </si>
  <si>
    <t>Cpne6/Dnm1/Gad1/Gad2/Lyz1/Rab3a/Syn1/Tnk2/Gga2</t>
  </si>
  <si>
    <t>6/228</t>
  </si>
  <si>
    <t>46/12758</t>
  </si>
  <si>
    <t>20/228</t>
  </si>
  <si>
    <t>Avp/Chga/Grin1/Hif1a/Mef2a/Oprk1/Pomc/Prkar1b/Ptpro/Rgs4/Plk2/Spp1/Stx1a/Tac1/Kcnd3/Jam2/Kcnc4/Rims2/Kcnh6/Dlgap2</t>
  </si>
  <si>
    <t>GO:0030425</t>
  </si>
  <si>
    <t>dendrite</t>
  </si>
  <si>
    <t>Ache/Arf4/Avp/Cpne6/Crmp1/Gabrg2/Grin1/Oprk1/Ptpro/Plk2/Syn1/Thy1/Slc32a1/Map2k4/Ero1a/Tnk2/Nell2/Gabbr1/Kcnd3/Kcnip1/Hrh3/Kcnc4/Slc18a2/Fus/Dlgap2</t>
  </si>
  <si>
    <t>13/228</t>
  </si>
  <si>
    <t>224/12758</t>
  </si>
  <si>
    <t>Avp/Pomc/Ccl8/Spp1/Tac1/Trh/Ly6h/Rabep1/Nenf/C1qtnf4/Tmem35a/Gpnmb/Tafa2</t>
  </si>
  <si>
    <t>GO:0097447</t>
  </si>
  <si>
    <t>dendritic tree</t>
  </si>
  <si>
    <t>640/12758</t>
  </si>
  <si>
    <t>461/12758</t>
  </si>
  <si>
    <t>Avp/Chga/Dnm1/Gad2/Grin1/Lyz1/Ncf2/Oprk1/Pomc/Rab3a/Resp18/Stx1a/Syn1/Trh/Slc32a1/Gabbr1/Ebag9/Kcnc4/Slc18a2/Slirp</t>
  </si>
  <si>
    <t>18/228</t>
  </si>
  <si>
    <t>396/12758</t>
  </si>
  <si>
    <t>Chga/Ctsk/Hif1a/Oprk1/Pde1c/Pomc/Rab3a/Spp1/Stx1a/Tac1/Trh/Nell2/Gabbr1/Selenot/Tiparp/Rims2/Ccdc186/Slc18a2</t>
  </si>
  <si>
    <t>2/228</t>
  </si>
  <si>
    <t>2/12758</t>
  </si>
  <si>
    <t>GO:0098815</t>
  </si>
  <si>
    <t>modulation of excitatory postsynaptic potential</t>
  </si>
  <si>
    <t>Grin1/Prkar1b/Rgs4/Plk2/Stx1a/Rims2</t>
  </si>
  <si>
    <t>GO:2000463</t>
  </si>
  <si>
    <t>positive regulation of excitatory postsynaptic potential</t>
  </si>
  <si>
    <t>35/12758</t>
  </si>
  <si>
    <t>Grin1/Prkar1b/Rgs4/Stx1a/Rims2</t>
  </si>
  <si>
    <t>GO:0014048</t>
  </si>
  <si>
    <t>regulation of glutamate secretion</t>
  </si>
  <si>
    <t>20/12758</t>
  </si>
  <si>
    <t>Avp/Trh/Gabbr1/Hrh3</t>
  </si>
  <si>
    <t>48/351</t>
  </si>
  <si>
    <t>Acadm/Aldh1a1/Apc/Cyp1a1/Cyp7b1/Dbi/Eci1/Dct/Fah/Lpin1/Ggt1/Kit/Ldhb/Lpl/Oat/Per2/Ppard/Rbp1/Scd1/Scd2/Shmt1/St6gal1/Papss1/Slc27a1/Gcat/Prdx4/Ivd/Apip/Fads2/Aldh1a3/Ptges/Gstm7/Acss1/Gadl1/Adhfe1/Fads1/Acox2/Echs1/Atp1a2/Rdh10/Gldc/Qdpr/Hdac4/Acsl6/Nr1d1/Kyat3/Azin2/Irs2</t>
  </si>
  <si>
    <t>47/351</t>
  </si>
  <si>
    <t>Acadm/Aldh1a1/Apc/Cyp1a1/Cyp7b1/Dbi/Eci1/Dct/Fah/Lpin1/Ggt1/Kit/Ldhb/Lpl/Oat/Per2/Ppard/Rbp1/Scd1/Scd2/Shmt1/St6gal1/Slc27a1/Gcat/Prdx4/Ivd/Apip/Fads2/Aldh1a3/Ptges/Gstm7/Acss1/Gadl1/Adhfe1/Fads1/Acox2/Echs1/Atp1a2/Rdh10/Gldc/Qdpr/Hdac4/Acsl6/Nr1d1/Kyat3/Azin2/Irs2</t>
  </si>
  <si>
    <t>31/351</t>
  </si>
  <si>
    <t>Aldh1a1/Cat/Ctsb/Cyp1a1/Cyp7b1/Dct/Ddt/Dio2/Dpm2/Fah/Kit/Ldhb/Nr4a2/P2ry1/Per2/Plcd1/Rbp1/Rbp4/Vhl/Dkk3/Slco1c1/Moxd1/Gper1/Lrat/Acox2/Rdh10/Abhd4/Qdpr/Nr1d1/Itpk1/Tsku</t>
  </si>
  <si>
    <t>33/351</t>
  </si>
  <si>
    <t>420/12758</t>
  </si>
  <si>
    <t>Acadm/Aldh1a1/Cyp1a1/Cyp7b1/Ggt1/Ldhb/Lpl/Sik1/P2ry1/Per2/Plcd1/Rbp1/Rbp4/Scd1/Scd2/Shmt1/Slc25a10/Dkk3/Apip/Fads2/Aldh1a3/Moxd1/Ptges/Coq10b/Gstm7/Acss1/Fads1/Gpt/Gper1/Acox2/Rdh10/Qdpr/Nr1d1</t>
  </si>
  <si>
    <t>23/351</t>
  </si>
  <si>
    <t>228/12758</t>
  </si>
  <si>
    <t>Aldh1a1/Calb1/Cfh/Dll1/Eya4/Fgfr2/Gas1/Pitx2/Ptn/Rbp4/Sox8/Stra6/Vhl/Spry2/Mapk3/Aldh1a3/Fzd2/Cthrc1/Fuz/Ripor2/Rarb/Sdk2/Tsku</t>
  </si>
  <si>
    <t>5/351</t>
  </si>
  <si>
    <t>6/12758</t>
  </si>
  <si>
    <t>Aldh1a1/Cyp1a1/Rbp1/Aldh1a3/Rdh10</t>
  </si>
  <si>
    <t>18/351</t>
  </si>
  <si>
    <t>147/12758</t>
  </si>
  <si>
    <t>Aldh1a1/Cyp1a1/Cyp7b1/Ldhb/Lpl/Per2/Rbp1/Scd1/Scd2/Fads2/Aldh1a3/Ptges/Gstm7/Acss1/Fads1/Acox2/Rdh10/Nr1d1</t>
  </si>
  <si>
    <t>6/351</t>
  </si>
  <si>
    <t>Aldh1a1/Cyp1a1/Rbp1/Rbp4/Lrat/Rdh10</t>
  </si>
  <si>
    <t>21/351</t>
  </si>
  <si>
    <t>216/12758</t>
  </si>
  <si>
    <t>Aldh1a1/Cyp1a1/Cyp7b1/Ggt1/Ldhb/Lpl/Per2/Rbp1/Scd1/Scd2/Shmt1/Apip/Fads2/Aldh1a3/Ptges/Gstm7/Acss1/Fads1/Acox2/Rdh10/Nr1d1</t>
  </si>
  <si>
    <t>463/12758</t>
  </si>
  <si>
    <t>Aldh1a1/Apc/Calb1/Cfh/Dll1/Eya4/Fgfr2/Gas1/Hey1/Hey2/Nfix/Pitx2/Ptn/Rbp4/Sox8/Stra6/Vhl/Spry2/Mapk3/Aldh1a3/Fzd2/Cthrc1/Fuz/Rdh10/Adgrv1/Spred2/Ripor2/Rarb/Dchs1/Sdk2/Tsku/Sh3pxd2b/Cecr2</t>
  </si>
  <si>
    <t>37/351</t>
  </si>
  <si>
    <t>Acadm/Btg1/Cav2/Cfh/Cfl2/Dll1/Ezh2/Fgfr2/Hey1/Hey2/Il4ra/Kit/Hivep3/Sik1/Nfix/Pitx2/Ppard/Ppp3ca/Sox8/Stra6/Adamts5/Pdlim4/Atp11a/Usp2/Rcan1/Fzd2/Ddx17/Cmtm5/Gper1/Adgrb1/Adarb1/Ripor2/Hdac4/Rarb/Adamts15/Tshz3/Myorg</t>
  </si>
  <si>
    <t>217/12758</t>
  </si>
  <si>
    <t>19/351</t>
  </si>
  <si>
    <t>184/12758</t>
  </si>
  <si>
    <t>Acadm/Aldh1a1/Cyp1a1/Cyp7b1/Dbi/Eci1/Fah/Lpin1/Kit/Ldhb/Lpl/Per2/Ppard/Rbp1/Scd1/Scd2/Slc27a1/Ivd/Fads2/Aldh1a3/Ptges/Gstm7/Acss1/Fads1/Acox2/Echs1/Rdh10/Hdac4/Acsl6/Nr1d1/Irs2</t>
  </si>
  <si>
    <t>4/351</t>
  </si>
  <si>
    <t>5/12758</t>
  </si>
  <si>
    <t>Scd1/Scd2/Fads2/Fads1</t>
  </si>
  <si>
    <t>10/12758</t>
  </si>
  <si>
    <t>10/351</t>
  </si>
  <si>
    <t>58/12758</t>
  </si>
  <si>
    <t>Aldh1a1/Cyp1a1/Rbp1/Rbp4/Dkk3/Aldh1a3/Gstm7/Fads1/Lrat/Rdh10</t>
  </si>
  <si>
    <t>15/351</t>
  </si>
  <si>
    <t>Aldh1a1/Calb1/Cfh/Dll1/Gas1/Pitx2/Ptn/Rbp4/Sox8/Stra6/Vhl/Aldh1a3/Rarb/Sdk2/Tsku</t>
  </si>
  <si>
    <t>7/351</t>
  </si>
  <si>
    <t>Aldh1a1/Cyp1a1/Rbp1/Rbp4/Aldh1a3/Lrat/Rdh10</t>
  </si>
  <si>
    <t>210/12758</t>
  </si>
  <si>
    <t>Dio2/Fbn1/Lpin1/Lpl/Nr4a2/Per2/Ppard/Scd1/Sox8/Zfp385a/Trpv4/Medag/Gper1/Atf5/Tmem120a/Nr1d1/Sh3pxd2b/Fndc5/Lrp3</t>
  </si>
  <si>
    <t>250/12758</t>
  </si>
  <si>
    <t>34/351</t>
  </si>
  <si>
    <t>541/12758</t>
  </si>
  <si>
    <t>28/12758</t>
  </si>
  <si>
    <t>40/351</t>
  </si>
  <si>
    <t>700/12758</t>
  </si>
  <si>
    <t>Cav2/Cnbp/Cyp7b1/Dct/Dll1/Edn3/Ezh2/F3/Fbln1/Fgfr2/Fzd9/Gas1/Hey2/Kit/Nqo2/Enpp2/Pitx2/Ppard/Ppp3ca/Ptn/St6gal1/Sox10/Sox8/Tgfb3/Trf/Tfrc/Vhl/Mapk3/Rnaseh2b/Itgb3bp/Cthrc1/Tnfsf13/Gper1/Ddrgk1/Saal1/Gpr37l1/Hdac4/Slc39a10/Pde4d/Irs2</t>
  </si>
  <si>
    <t>24/351</t>
  </si>
  <si>
    <t>324/12758</t>
  </si>
  <si>
    <t>Dbi/Dll1/Ezh2/Kcnj10/Ndrg1/Nfix/P2ry1/Enpp2/Pou3f1/Ptn/Sox10/Sox8/Trf/Mapk3/Cspg5/B4galt5/Klf15/Zcchc24/Ano1/Tmem98/Atf5/Gpr37l1/Nr1d1/Lgi4</t>
  </si>
  <si>
    <t>25/351</t>
  </si>
  <si>
    <t>Acadm/Cav2/Cfh/Cfl2/Dll1/Ezh2/Fgfr2/Hey1/Hey2/Il4ra/Kit/Sik1/Pitx2/Ppp3ca/Adamts5/Atp11a/Rcan1/Gper1/Adgrb1/Ripor2/Hdac4/Rarb/Adamts15/Tshz3/Myorg</t>
  </si>
  <si>
    <t>32/351</t>
  </si>
  <si>
    <t>Aldh1a1/Cyp1a1/Cyp7b1/Dbi/Dpm2/Lpin1/Lpl/Sik1/Ppard/Rbp1/Scd1/Scd2/St3gal4/Slc27a1/Dkk3/B4galt5/Fads2/Aldh1a3/Ptges/Gstm7/Acss1/Pigx/Fads1/Gper1/Acox2/Rdh10/Abhd4/Dhrs11/Acsl6/Nr1d1/Pip5kl1/Efr3b</t>
  </si>
  <si>
    <t>27/351</t>
  </si>
  <si>
    <t>Aldh1a1/Ctsb/Cyp1a1/Dio2/Edn3/Fbn1/Slc3a2/P2ry1/Per2/Ppard/Ppp3ca/Rbp1/Rbp4/Sox8/Dkk3/Aldh1a3/Slco1c1/Trpv4/Camk2n1/Gper1/Lrat/Rdh10/Ano1/Nr1d1/Tardbp/Kiss1/Irs2</t>
  </si>
  <si>
    <t>8/351</t>
  </si>
  <si>
    <t>Aldh1a1/Cyp1a1/Rbp1/Rbp4/Dkk3/Lrat/Rdh10/Abhd4</t>
  </si>
  <si>
    <t>20/351</t>
  </si>
  <si>
    <t>Col11a2/Col6a3/Col9a1/Col9a3/Ctsb/F3/Fbln1/Fbn1/Fgfr2/Mfge8/Ptn/Serpinf1/Tgfb3/Trf/Adamts5/Angptl4/Anxa9/Angptl1/Adamts15/Frem1</t>
  </si>
  <si>
    <t>13/351</t>
  </si>
  <si>
    <t>Aldh1a1/Calb1/Cfh/Dll1/Pitx2/Ptn/Rbp4/Sox8/Stra6/Vhl/Aldh1a3/Sdk2/Tsku</t>
  </si>
  <si>
    <t>12/351</t>
  </si>
  <si>
    <t>Cav2/Il4ra/Sik1/Ppp3ca/Adamts5/Atp11a/Rcan1/Adgrb1/Ripor2/Hdac4/Adamts15/Myorg</t>
  </si>
  <si>
    <t>32/12758</t>
  </si>
  <si>
    <t>17/351</t>
  </si>
  <si>
    <t>191/12758</t>
  </si>
  <si>
    <t>214/12758</t>
  </si>
  <si>
    <t>Aldh1a1/Dll1/Eya4/Fgfr2/Gas1/Pitx2/Rbp4/Stra6/Tgfb3/Spry2/Mapk3/Aldh1a3/Fzd2/Cthrc1/Fuz/Rdh10/Ripor2/Rarb</t>
  </si>
  <si>
    <t>34/12758</t>
  </si>
  <si>
    <t>347/12758</t>
  </si>
  <si>
    <t>22/351</t>
  </si>
  <si>
    <t>306/12758</t>
  </si>
  <si>
    <t>Aldh1a1/Apc/Calb1/Cfh/Dll1/Fgfr2/Gas1/Nfix/Pitx2/Ptn/Rbp4/Sox8/Stra6/Vhl/Spry2/Aldh1a3/Rdh10/Spred2/Rarb/Sdk2/Tsku/Sh3pxd2b</t>
  </si>
  <si>
    <t>16/351</t>
  </si>
  <si>
    <t>242/12758</t>
  </si>
  <si>
    <t>Amd1/Apc/Cyp1a1/Nr4a2/Sat1/Vhl/Moxd1/Abhd4/Smox/Azin2</t>
  </si>
  <si>
    <t>376/12758</t>
  </si>
  <si>
    <t>Apc/Dct/Fah/Ggt1/Oat/Shmt1/Gcat/Prdx4/Ivd/Apip/Adhfe1/Gldc/Qdpr/Kyat3/Azin2</t>
  </si>
  <si>
    <t>309/12758</t>
  </si>
  <si>
    <t>14/351</t>
  </si>
  <si>
    <t>145/12758</t>
  </si>
  <si>
    <t>Acadm/Cav2/Cfl2/Dll1/Ezh2/Hey2/Il4ra/Sik1/Pitx2/Ppp3ca/Adamts5/Atp11a/Rcan1/Adgrb1/Ripor2/Hdac4/Rarb/Adamts15/Myorg</t>
  </si>
  <si>
    <t>267/12758</t>
  </si>
  <si>
    <t>Aldh1a1/Apc/Calb1/Cfh/Dll1/Fgfr2/Gas1/Nfix/Pitx2/Ptn/Rbp4/Sox8/Stra6/Vhl/Spry2/Aldh1a3/Rdh10/Spred2/Sdk2/Tsku</t>
  </si>
  <si>
    <t>311/12758</t>
  </si>
  <si>
    <t>289/12758</t>
  </si>
  <si>
    <t>Acadm/Cyp1a1/Dbi/Eci1/Lpin1/Lpl/Per2/Ppard/Scd1/Scd2/Slc27a1/Ivd/Fads2/Ptges/Gstm7/Acss1/Fads1/Acox2/Echs1/Acsl6/Irs2</t>
  </si>
  <si>
    <t>247/12758</t>
  </si>
  <si>
    <t>Crem/Cyp7b1/Dbp/Ezh2/Klf9/Sik1/Enpp2/Per2/Ptn/Bhlhe40/Tnfaip6/Usp2/Hes7/Atf5/Nr1d1/Ciart/Tardbp/Pde4d/Kiss1</t>
  </si>
  <si>
    <t>Col11a2/Col6a3/Col9a1/Col9a3/Ctsb/F3/Fbln1/Fbn1/Fgfr2/Mfge8/Ptn/Serpinf1/Tgfb3/Trf/Adamts5/Angptl4/Cthrc1/Anxa9/Angptl1/Adamts15/Tsku/Frem1</t>
  </si>
  <si>
    <t>149/12758</t>
  </si>
  <si>
    <t>Cyp7b1/Dct/Ddt/Ldhb/Nr4a2/P2ry1/Per2/Plcd1/Dkk3/Moxd1/Gper1/Acox2/Qdpr/Nr1d1</t>
  </si>
  <si>
    <t>3/351</t>
  </si>
  <si>
    <t>Scd1/Scd2/Fads2</t>
  </si>
  <si>
    <t>Acadm/Aldh1a1/Cyp1a1/Dbi/Eci1/Fah/Lpin1/Nqo2/Oat/Ppard/Shmt1/Gcat/Ivd/Adhfe1/Acox2/Echs1/Gldc/Qdpr/Irs2</t>
  </si>
  <si>
    <t>Aldh1a1/Cat/Cyp1a1/Cyp7b1/Dpm2/P2ry1/Plcd1/Rbp1/Rbp4/Dkk3/Moxd1/Gper1/Lrat/Rdh10/Abhd4/Qdpr/Itpk1/Tsku</t>
  </si>
  <si>
    <t>9/351</t>
  </si>
  <si>
    <t>68/12758</t>
  </si>
  <si>
    <t>118/12758</t>
  </si>
  <si>
    <t>137/12758</t>
  </si>
  <si>
    <t>69/12758</t>
  </si>
  <si>
    <t>546/12758</t>
  </si>
  <si>
    <t>Cdkn2a/Dll1/Ezh2/Fbn1/Hey1/Hey2/Il4ra/Ppard/Ppp3ca/Ptn/Sox10/Sox8/Tnfaip6/Vhl/Spry2/Rcan1/Trpv4/Cmtm5/Fuz/Gper1/Tmem98/Atf5/Adgrv1/Spred2/Gpr37l1/Hdac4/Nr1d1/Rarb/Sox21/Tsku/Lrp3</t>
  </si>
  <si>
    <t>120/12758</t>
  </si>
  <si>
    <t>Fbn1/Lpin1/Lpl/Ppard/Zfp385a/Trpv4/Medag/Gper1/Nr1d1/Sh3pxd2b/Fndc5/Lrp3</t>
  </si>
  <si>
    <t>356/12758</t>
  </si>
  <si>
    <t>Aldh1a1/Dll1/Eya4/Fgfr2/Gas1/Hey1/Hey2/Kit/Pitx2/Plcd1/Rbp4/Stra6/Tgfb3/Spry2/Mapk3/Aldh1a3/Fzd2/Cthrc1/Fuz/Tmem94/Rdh10/Ripor2/Rarb</t>
  </si>
  <si>
    <t>57/12758</t>
  </si>
  <si>
    <t>291/12758</t>
  </si>
  <si>
    <t>Apc/Cav2/Cdkn2a/Cyp7b1/F3/Fgfr2/Gas1/Hey1/Klf9/Ppard/Ptn/Serpinf1/Tgfb3/Vhl/Itgb3bp/Atoh8/Sulf2/Saal1/Nr1d1/Irs2</t>
  </si>
  <si>
    <t>73/12758</t>
  </si>
  <si>
    <t>Aldh1a1/Cyp1a1/Dpm2/Rbp1/Rbp4/Aldh1a3/Lrat/Rdh10</t>
  </si>
  <si>
    <t>44/12758</t>
  </si>
  <si>
    <t>75/12758</t>
  </si>
  <si>
    <t>Ctsb/Dct/Ddt/Dio2/Fah/Nr4a2/Vhl/Slco1c1/Moxd1</t>
  </si>
  <si>
    <t>45/12758</t>
  </si>
  <si>
    <t>21/12758</t>
  </si>
  <si>
    <t>169/12758</t>
  </si>
  <si>
    <t>94/12758</t>
  </si>
  <si>
    <t>Apc/Car2/Fbn1/Nfix/Ppp3ca/Tnfaip6/Trf/Tfrc/Fam20c/Eeig1</t>
  </si>
  <si>
    <t>131/12758</t>
  </si>
  <si>
    <t>22/12758</t>
  </si>
  <si>
    <t>11/351</t>
  </si>
  <si>
    <t>113/12758</t>
  </si>
  <si>
    <t>Ezh2/Enpp2/Ptn/Sox10/Sox8/Trf/Zcchc24/Tmem98/Atf5/Gpr37l1/Nr1d1</t>
  </si>
  <si>
    <t>28/351</t>
  </si>
  <si>
    <t>Acadm/Aldh1a1/Cat/Cyp1a1/Cyp7b1/Dct/Dio2/Gpx3/Ldhb/Nqo2/Scd1/Scd2/Prdx4/Ivd/Fads2/Aldh1a3/Moxd1/Ptges/Gstm7/Adhfe1/Fads1/Acox2/Rdh10/Gldc/Qdpr/Dhrs11/Chdh/Smox</t>
  </si>
  <si>
    <t>196/12758</t>
  </si>
  <si>
    <t>Apc/Cdkn2a/Dbi/Dll1/Edar/Ezh2/Fgfr2/Pou3f1/Ppard/Ppp3ca/Scd1/Fuz/Slc2a10/Sox21/Exph5</t>
  </si>
  <si>
    <t>64/12758</t>
  </si>
  <si>
    <t>155/12758</t>
  </si>
  <si>
    <t>Lpin1/Kcnj10/Ndrg1/Pou3f1/Ppard/Ptn/Sox10/Trf/Mapk3/B4galt5/Tmem98/Rarb/Lgi4</t>
  </si>
  <si>
    <t>156/12758</t>
  </si>
  <si>
    <t>221/12758</t>
  </si>
  <si>
    <t>Aldh1a1/Apc/Dct/Fah/Ggt1/Oat/Shmt1/Gcat/Prdx4/Ivd/Apip/Adhfe1/Gldc/Qdpr/Kyat3/Azin2</t>
  </si>
  <si>
    <t>590/12758</t>
  </si>
  <si>
    <t>Add1/Apc/Cav2/Ctsb/Dbi/Dpm2/Fzd9/Ggt1/Ndrg1/Pde4b/Per2/Ptn/Serpinf1/Trf/Tfrc/Pde7b/Pdlim4/Usp2/Set/Ptges/Hhatl/Gper1/Lrat/Adgrb1/Adgrv1/Slc2a10/Rhbdd2/Gdpd5/Pde4d/Azin2/Prex1</t>
  </si>
  <si>
    <t>Calb1/Cyp7b1/Dbi/Fzd9/Kit/Nfix/Nr4a2/Ptn/Serpinf1/Stra6/Zfp385a/Pgrmc1/Rcan1/Camk2n1/Atp1a2/Rin1/Pde4d/Specc1</t>
  </si>
  <si>
    <t>66/12758</t>
  </si>
  <si>
    <t>14/12758</t>
  </si>
  <si>
    <t>51/12758</t>
  </si>
  <si>
    <t>Lpin1/Ptn/Sox10/Trf/Tmem98/Rarb/Lgi4</t>
  </si>
  <si>
    <t>160/12758</t>
  </si>
  <si>
    <t>648/12758</t>
  </si>
  <si>
    <t>Add1/Aldh1a1/Apc/Car2/Cfh/Col11a2/Col9a1/Dio2/Dll1/Ezh2/Sfxn1/Lpin1/Il4ra/Kit/Nfix/Pde4b/Per2/Ppard/Rbp4/Scd1/Trf/Tfrc/Vhl/Adamts5/Slc27a1/Mfhas1/Chst3/Trpv4/Ptges/Adgrv1/Nr1d1/Brd1/Tsku</t>
  </si>
  <si>
    <t>490/12758</t>
  </si>
  <si>
    <t>Dct/Dll1/Ezh2/Lpin1/Hey1/Hey2/Kit/Enpp2/Per2/Ppp3ca/Ptn/Serpinf1/Sox10/Sox8/Bhlhe40/Trf/Spen/Zcchc24/Gper1/Hes7/Tmem98/Atf5/Adgrb1/Gpr37l1/Nr1d1/Rarb/Lgi4</t>
  </si>
  <si>
    <t>102/12758</t>
  </si>
  <si>
    <t>295/12758</t>
  </si>
  <si>
    <t>29/351</t>
  </si>
  <si>
    <t>548/12758</t>
  </si>
  <si>
    <t>Apc/Car2/Cav2/Cyp7b1/Lpin1/Klf9/Lpl/Nr4a2/Plcd1/Ppard/Ppp3ca/Rbp4/Tgfb3/Mapk3/Slc27a1/Rcan1/Rps6kb2/Trpv4/Klf15/Ddx17/Pagr1a/Paqr7/Gper1/Ddrgk1/Atp1a2/Nr1d1/Rarb/Pde4d/Irs2</t>
  </si>
  <si>
    <t>143/12758</t>
  </si>
  <si>
    <t>Cyp7b1/Edn3/Kit/Pde4b/Ptn/Tnfaip6/Mapk3/Pla2g7/Trpv4/Ripor2/Pde4d/Prex1</t>
  </si>
  <si>
    <t>124/12758</t>
  </si>
  <si>
    <t>105/12758</t>
  </si>
  <si>
    <t>Apc/Fah/Ggt1/Oat/Shmt1/Gcat/Apip/Adhfe1/Gldc/Qdpr</t>
  </si>
  <si>
    <t>Apc/Cav2/Cdkn2a/Cyp7b1/F3/Fgfr2/Gas1/Hey1/Kit/Klf9/Ppard/Ptn/Serpinf1/Tgfb3/Vhl/Itgb3bp/Atoh8/Sulf2/Saal1/Nr1d1/Irs2</t>
  </si>
  <si>
    <t>299/12758</t>
  </si>
  <si>
    <t>Calb1/Cyp7b1/Dbi/Fzd9/Kit/Nfix/Nr4a2/Ptn/Serpinf1/St3gal4/Stra6/Zfp385a/Pgrmc1/Rcan1/Camk2n1/Atp1a2/Rin1/Pde4d/Specc1</t>
  </si>
  <si>
    <t>87/12758</t>
  </si>
  <si>
    <t>Cat/Dbi/Lpin1/Lpl/Sik1/Scd1/Slc27a1/Slc22a4/Acsl6</t>
  </si>
  <si>
    <t>632/12758</t>
  </si>
  <si>
    <t>Acadm/Calb1/Dbi/Asap1/F3/Gas1/Lpl/Mfge8/Plcd1/Ppard/Rbp1/Rbp4/Stra6/Pla2g7/Dlc1/Pgrmc1/Trpv4/Gstm7/Anxa9/Paqr7/Amer2/Snx7/Gper1/Lrat/Acox2/Atp1a2/Adgrb1/Tardbp/Mtss2/Tpcn1/Sh3pxd2b/Prex1</t>
  </si>
  <si>
    <t>70/12758</t>
  </si>
  <si>
    <t>125/12758</t>
  </si>
  <si>
    <t>Apc/Fah/Ggt1/Oat/Shmt1/Gcat/Prdx4/Apip/Adhfe1/Gldc/Qdpr</t>
  </si>
  <si>
    <t>7/12758</t>
  </si>
  <si>
    <t>88/12758</t>
  </si>
  <si>
    <t>233/12758</t>
  </si>
  <si>
    <t>127/12758</t>
  </si>
  <si>
    <t>Aldh1a1/Ctsb/Cyp1a1/Dio2/Rbp1/Rbp4/Dkk3/Aldh1a3/Slco1c1/Lrat/Rdh10</t>
  </si>
  <si>
    <t>2/351</t>
  </si>
  <si>
    <t>72/12758</t>
  </si>
  <si>
    <t>16/12758</t>
  </si>
  <si>
    <t>41/12758</t>
  </si>
  <si>
    <t>406/12758</t>
  </si>
  <si>
    <t>Dct/Dll1/Ezh2/Hey1/Hey2/Kit/Enpp2/Per2/Ppp3ca/Ptn/Serpinf1/Sox10/Sox8/Bhlhe40/Trf/Spen/Zcchc24/Gper1/Hes7/Tmem98/Atf5/Gpr37l1/Nr1d1</t>
  </si>
  <si>
    <t>Dio2/Edn3/Fbn1/Slc3a2/P2ry1/Per2/Ppard/Ppp3ca/Rbp4/Slco1c1/Trpv4/Camk2n1/Gper1/Ano1/Nr1d1/Tardbp/Kiss1/Irs2</t>
  </si>
  <si>
    <t>17/12758</t>
  </si>
  <si>
    <t>Aldh1a1/Stra6/Aldh1a3</t>
  </si>
  <si>
    <t>153/12758</t>
  </si>
  <si>
    <t>Lpin1/Kcnj10/Ndrg1/Pou3f1/Ptn/Sox10/Trf/Mapk3/B4galt5/Tmem98/Rarb/Lgi4</t>
  </si>
  <si>
    <t>338/12758</t>
  </si>
  <si>
    <t>Car2/Ctsb/Dll1/Edar/Kcnj10/Slc3a2/P2ry1/Slc22a3/Trf/Car14/Slc22a4/Acy3/Amotl1/Ano1/Ripor2/Itpk1/Slc39a10/Dchs1/Kiss1/Specc1</t>
  </si>
  <si>
    <t>Amd1/Car2/Cyp1a1/Ddt/Shmt1/Car14/Apip/Gadl1/Echs1/Gldc/Adcy2/Kyat3</t>
  </si>
  <si>
    <t>30/12758</t>
  </si>
  <si>
    <t>60/12758</t>
  </si>
  <si>
    <t>GO:0004114</t>
  </si>
  <si>
    <t>3',5'-cyclic-nucleotide phosphodiesterase activity</t>
  </si>
  <si>
    <t>18/12758</t>
  </si>
  <si>
    <t>GO:0046697</t>
  </si>
  <si>
    <t>decidualization</t>
  </si>
  <si>
    <t>Ctsb/Ptn/Mapk3/Kiss1</t>
  </si>
  <si>
    <t>GO:0047555</t>
  </si>
  <si>
    <t>3',5'-cyclic-GMP phosphodiesterase activity</t>
  </si>
  <si>
    <t>GO:2000147</t>
  </si>
  <si>
    <t>positive regulation of cell motility</t>
  </si>
  <si>
    <t>470/12758</t>
  </si>
  <si>
    <t>Apc/Edn3/F3/Fbln1/Kit/Enpp2/Ppp3ca/Ptn/Tnfaip6/Trf/Spry2/Mapk3/Pla2g7/Trpv4/Sash1/Atoh8/Vsir/Amotl1/Gper1/Ddrgk1/Ripor2/Hdac4/Pde4d/Prex1/Irs2</t>
  </si>
  <si>
    <t>GO:0042886</t>
  </si>
  <si>
    <t>amide transport</t>
  </si>
  <si>
    <t>270/12758</t>
  </si>
  <si>
    <t>Car2/Dio2/Edn3/Fbn1/Per2/Ppard/Ppp3ca/Rbp4/Slc27a1/Trpv4/Camk2n1/Gper1/Ano1/Nr1d1/Tardbp/Kiss1/Irs2</t>
  </si>
  <si>
    <t>GO:0016298</t>
  </si>
  <si>
    <t>lipase activity</t>
  </si>
  <si>
    <t>78/12758</t>
  </si>
  <si>
    <t>Lpl/Enpp2/Plcd1/Pla2g7/Abhd11/Notum/Abhd4/Gdpd5</t>
  </si>
  <si>
    <t>GO:0007507</t>
  </si>
  <si>
    <t>heart development</t>
  </si>
  <si>
    <t>26/351</t>
  </si>
  <si>
    <t>498/12758</t>
  </si>
  <si>
    <t>Acadm/Apc/Dll1/Fbn1/Fgfr2/Hey1/Hey2/Sik1/Nfix/Nrp2/Pitx2/Rbp4/Stra6/Adamts5/Mapk3/Pdlim4/Dlc1/Fzd2/Fuz/Tmem94/Gper1/Odad3/Rarb/Vgll4/Dchs1/Sh3pxd2b</t>
  </si>
  <si>
    <t>GO:0015833</t>
  </si>
  <si>
    <t>peptide transport</t>
  </si>
  <si>
    <t>Car2/Dio2/Edn3/Fbn1/Per2/Ppard/Ppp3ca/Rbp4/Trpv4/Camk2n1/Gper1/Ano1/Nr1d1/Tardbp/Kiss1/Irs2</t>
  </si>
  <si>
    <t>GO:0004601</t>
  </si>
  <si>
    <t>peroxidase activity</t>
  </si>
  <si>
    <t>31/12758</t>
  </si>
  <si>
    <t>Cat/Gpx3/Prdx4/Ptges/Gstm7</t>
  </si>
  <si>
    <t>GO:0045746</t>
  </si>
  <si>
    <t>negative regulation of Notch signaling pathway</t>
  </si>
  <si>
    <t>Dll1/Hey1/Hey2/Lfng/Gdpd5</t>
  </si>
  <si>
    <t>GO:0030072</t>
  </si>
  <si>
    <t>peptide hormone secretion</t>
  </si>
  <si>
    <t>226/12758</t>
  </si>
  <si>
    <t>Dio2/Edn3/Fbn1/Per2/Ppard/Ppp3ca/Rbp4/Trpv4/Camk2n1/Gper1/Ano1/Nr1d1/Tardbp/Kiss1/Irs2</t>
  </si>
  <si>
    <t>GO:0010919</t>
  </si>
  <si>
    <t>regulation of inositol phosphate biosynthetic process</t>
  </si>
  <si>
    <t>GO:0016863</t>
  </si>
  <si>
    <t>intramolecular oxidoreductase activity, transposing C=C bonds</t>
  </si>
  <si>
    <t>Eci1/Dct/Echs1</t>
  </si>
  <si>
    <t>GO:0031272</t>
  </si>
  <si>
    <t>regulation of pseudopodium assembly</t>
  </si>
  <si>
    <t>Apc/Kit/Cdc42ep4</t>
  </si>
  <si>
    <t>GO:0031274</t>
  </si>
  <si>
    <t>positive regulation of pseudopodium assembly</t>
  </si>
  <si>
    <t>GO:0032959</t>
  </si>
  <si>
    <t>inositol trisphosphate biosynthetic process</t>
  </si>
  <si>
    <t>GO:0043176</t>
  </si>
  <si>
    <t>amine binding</t>
  </si>
  <si>
    <t>Amd1/Htr3a/Sat1</t>
  </si>
  <si>
    <t>GO:0045607</t>
  </si>
  <si>
    <t>regulation of inner ear auditory receptor cell differentiation</t>
  </si>
  <si>
    <t>GO:0045631</t>
  </si>
  <si>
    <t>regulation of mechanoreceptor differentiation</t>
  </si>
  <si>
    <t>GO:2000980</t>
  </si>
  <si>
    <t>regulation of inner ear receptor cell differentiation</t>
  </si>
  <si>
    <t>GO:0003177</t>
  </si>
  <si>
    <t>pulmonary valve development</t>
  </si>
  <si>
    <t>19/12758</t>
  </si>
  <si>
    <t>ketones and fatty acids…</t>
  </si>
  <si>
    <t>tca cycle</t>
  </si>
  <si>
    <t>parent term of above</t>
  </si>
  <si>
    <t>child term of oxoacid</t>
  </si>
  <si>
    <t>Enrichment FDR</t>
  </si>
  <si>
    <t>nGenes</t>
  </si>
  <si>
    <t>Pathway Genes</t>
  </si>
  <si>
    <t>Fold Enrichment</t>
  </si>
  <si>
    <t>Pathways (click for details)</t>
  </si>
  <si>
    <t>Pathway</t>
  </si>
  <si>
    <t>URL</t>
  </si>
  <si>
    <t>Genes</t>
  </si>
  <si>
    <t xml:space="preserve">http://www.genome.jp/kegg-bin/show_pathway?mmu01100 </t>
  </si>
  <si>
    <t xml:space="preserve">http://www.genome.jp/kegg-bin/show_pathway?mmu00511 </t>
  </si>
  <si>
    <t xml:space="preserve">http://www.genome.jp/kegg-bin/show_pathway?mmu00260 </t>
  </si>
  <si>
    <t xml:space="preserve">http://www.genome.jp/kegg-bin/show_pathway?mmu00330 </t>
  </si>
  <si>
    <t xml:space="preserve">http://www.genome.jp/kegg-bin/show_pathway?mmu00670 </t>
  </si>
  <si>
    <t xml:space="preserve">http://www.genome.jp/kegg-bin/show_pathway?mmu02010 </t>
  </si>
  <si>
    <t xml:space="preserve">http://www.genome.jp/kegg-bin/show_pathway?mmu00982 </t>
  </si>
  <si>
    <t xml:space="preserve">http://www.genome.jp/kegg-bin/show_pathway?mmu04020 </t>
  </si>
  <si>
    <t xml:space="preserve">http://www.genome.jp/kegg-bin/show_pathway?mmu04142 </t>
  </si>
  <si>
    <t xml:space="preserve">http://www.genome.jp/kegg-bin/show_pathway?mmu04920 </t>
  </si>
  <si>
    <t xml:space="preserve">http://www.genome.jp/kegg-bin/show_pathway?mmu04922 </t>
  </si>
  <si>
    <t xml:space="preserve">http://www.genome.jp/kegg-bin/show_pathway?mmu04979 </t>
  </si>
  <si>
    <t xml:space="preserve">http://www.genome.jp/kegg-bin/show_pathway?mmu04931 </t>
  </si>
  <si>
    <t xml:space="preserve">http://www.genome.jp/kegg-bin/show_pathway?mmu05169 </t>
  </si>
  <si>
    <t>Metabolism</t>
  </si>
  <si>
    <t>https://reactome.org/download/current</t>
  </si>
  <si>
    <t xml:space="preserve"> Sdhd  Comt  Gstt1  Gmpr2  Gnmt  Timmdc1  Sult2b1  Lpcat3  Cd44  Man2b1  Hmox1  Inpp5k  Ddah2  Sardh  Dguok  Cyb5r3  Pnpo  Iyd  Gamt  Aldh1l2  Arsg  Tpo  Pld2  Plcd3  Acot2  Abcd4  Arsa  Abcc5  Parp9  Tpi1  Slc25a27  Fech  Tm7sf2  Aldh18a1  Gsto1  Pycr1  Slc16a3  Adpgk  Shmt2  Dhtkd1  Ndufs1  Rpe  Crat  Helz2  Gba  Naxe  Decr1  Pik3r3  Khk  Pgm2  Gnpda2  Acad10  Acads  Aldh1l1  Phkg2  Acadsb  Lhpp  Phka2  Naxd  Pts  Slc37a4  Man2c1  Slc25a20  Amt  Pygm  Lss  Idua  Spr  Dhcr24  Neu3  Hykk  Smpd1  Chpf2  Prkab2  Pdk2  Maob  Pck2  Dnph1  Tspo  Gng7  Acot4  Sphk2  Idi1  Pgk1  Impdh2  Gpx1  Etnk2  Sms  Cpt1b</t>
  </si>
  <si>
    <t>Metabolism of carbohydrates</t>
  </si>
  <si>
    <t xml:space="preserve"> Cd44  Man2b1  Abcc5  Tpi1  Adpgk  Rpe  Khk  Pgm2  Gnpda2  Phkg2  Phka2  Slc37a4  Man2c1  Pygm  Idua  Chpf2  Pck2  Pgk1</t>
  </si>
  <si>
    <t>TP53 Regulates Metabolic Genes</t>
  </si>
  <si>
    <t xml:space="preserve"> Ddit4  Ywhaz  Prdx1  Prkab1  Sesn3  Prkab2  Sesn1</t>
  </si>
  <si>
    <t>Systemic lupus erythematosus</t>
  </si>
  <si>
    <t xml:space="preserve">http://www.genome.jp/kegg-bin/show_pathway?mmu05322 </t>
  </si>
  <si>
    <t xml:space="preserve"> C8g  H3f3b  Macroh2a2  C1s1  H2bu2  H2bc21  H2aw  H2bc18</t>
  </si>
  <si>
    <t>Other glycan degradation</t>
  </si>
  <si>
    <t xml:space="preserve"> Man2b1  Fuca2  Gba  Aga  Neu3</t>
  </si>
  <si>
    <t>Metabolic pathways</t>
  </si>
  <si>
    <t xml:space="preserve"> Sdhd  Comt  Gstt1  Gmpr2  Gnmt  Sult2b1  Hmox1  Inpp5k  Sardh  Dguok  Nt5c3b  Afmid  Pnpo  Gamt  Aldh1l2  Gfpt2  Tpo  Pld2  Plcd3  Acot2  Gpx8  Oxsm  Arsa  Pmm2  Tpi1  Fech  Tm7sf2  Aldh18a1  Gsto1  Pycr1  Adpgk  Shmt2  Dhtkd1  Ndufs1  Rpe  Hnmt  Gba  Pla2g2c  Khk  Pgm2  Gnpda2  Acads  Aldh1l1  Acadsb  Ldhd  Pts  Pde4a  Amt  Pygm  Lss  Idua  Spr  Dhcr24  Neu3  Hykk  Smpd1  Chpf2  Maob  Pck2  Acot4  Sphk2  Idi1  Fhit  Pgk1  Impdh2  Gpx1  Sat2  Etnk2  Sms</t>
  </si>
  <si>
    <t>Neutrophil extracellular trap formation</t>
  </si>
  <si>
    <t xml:space="preserve">http://www.genome.jp/kegg-bin/show_pathway?mmu04613 </t>
  </si>
  <si>
    <t xml:space="preserve"> Ager  H3f3b  Macroh2a2  Gsdmd  Tlr2  Pik3r3  Itga2b  Mapk11  H2bu2  H2bc21  H2aw  H2bc18</t>
  </si>
  <si>
    <t>Glycine, serine and threonine metabolism</t>
  </si>
  <si>
    <t xml:space="preserve"> Gnmt  Sardh  Gamt  Shmt2  Amt  Maob</t>
  </si>
  <si>
    <t>One carbon pool by folate</t>
  </si>
  <si>
    <t xml:space="preserve"> Aldh1l2  Shmt2  Aldh1l1  Amt</t>
  </si>
  <si>
    <t>Arginine and proline metabolism</t>
  </si>
  <si>
    <t xml:space="preserve"> Gamt  Aldh18a1  Pycr1  Maob  Sat2  Sms</t>
  </si>
  <si>
    <t>Amino sugar and nucleotide sugar metabolism</t>
  </si>
  <si>
    <t xml:space="preserve">http://www.genome.jp/kegg-bin/show_pathway?mmu00520 </t>
  </si>
  <si>
    <t xml:space="preserve"> Cyb5r3  Gfpt2  Pmm2  Pgm2  Gnpda2  Cyb5r4</t>
  </si>
  <si>
    <t>ABC transporters</t>
  </si>
  <si>
    <t xml:space="preserve"> Abcd4  Abcc5  Abcg1  Abca3  Tap2</t>
  </si>
  <si>
    <t>Lysosome</t>
  </si>
  <si>
    <t xml:space="preserve"> Man2b1  Fuca2  Arsg  Npc2  Arsa  Gba  Aga  Idua  Smpd1  Ap1g2  Ctsf</t>
  </si>
  <si>
    <t>Cholesterol metabolism</t>
  </si>
  <si>
    <t xml:space="preserve"> Apoh  Npc2  Ldlr  Tspo  Pcsk9</t>
  </si>
  <si>
    <t>Glucagon signaling pathway</t>
  </si>
  <si>
    <t xml:space="preserve"> Cpt1c  Prkab1  Phkg2  Phka2  Pygm  Prkab2  Pck2  Camk2d  Cpt1b</t>
  </si>
  <si>
    <t>Calcium signaling pathway</t>
  </si>
  <si>
    <t xml:space="preserve"> Casq1  Ptger1  Plcd3  P2rx6  Pdgfc  Phkg2  Cacna1f  Phka2  Fgf1  Orai3  F2r  Camk2d  Sphk2</t>
  </si>
  <si>
    <t>Adipocytokine signaling pathway</t>
  </si>
  <si>
    <t xml:space="preserve"> Cpt1c  Nfkbie  Prkab1  Tradd  Prkab2  Pck2  Cpt1b</t>
  </si>
  <si>
    <t>Insulin resistance</t>
  </si>
  <si>
    <t xml:space="preserve"> Gfpt2  Prkcd  Pik3r3  Prkab1  Pygm  Prkab2  Ptpa  Pck2  Cpt1b</t>
  </si>
  <si>
    <t>Drug metabolism</t>
  </si>
  <si>
    <t xml:space="preserve"> Gstt1  Gsto1  Fmo5  Maob</t>
  </si>
  <si>
    <t>Steroid biosynthesis</t>
  </si>
  <si>
    <t xml:space="preserve">http://www.genome.jp/kegg-bin/show_pathway?mmu00100 </t>
  </si>
  <si>
    <t xml:space="preserve"> Tm7sf2  Lss  Dhcr24</t>
  </si>
  <si>
    <t>Alcoholism</t>
  </si>
  <si>
    <t xml:space="preserve">http://www.genome.jp/kegg-bin/show_pathway?mmu05034 </t>
  </si>
  <si>
    <t xml:space="preserve"> H3f3b  Macroh2a2  Pdyn  Maob  Gng7  H2bu2  H2bc21  H2aw  H2bc18</t>
  </si>
  <si>
    <t>Epstein-Barr virus infection</t>
  </si>
  <si>
    <t xml:space="preserve"> Ccnd2  Cd44  Nfkbie  Eif2ak2  Tapbp  Tap2  Irf7  Vim  Tlr2  Pik3r3  Tradd  Mapk11</t>
  </si>
  <si>
    <t>Hypertrophic cardiomyopathy</t>
  </si>
  <si>
    <t xml:space="preserve">http://www.genome.jp/kegg-bin/show_pathway?mmu05410 </t>
  </si>
  <si>
    <t xml:space="preserve"> Lmna  Prkab1  Cacna1f  Itga2b  Prkab2  Myh7  Cacng6</t>
  </si>
  <si>
    <t>GPCR ligand binding</t>
  </si>
  <si>
    <t xml:space="preserve"> Adgre1  Gng4  Hc  Ghrh  Cga  Cx3cl1  P2ry12  Lpar3  Apln  Lpar1  C3ar1  S1pr1  Penk  Adrb2  Cx3cr1  Ackr4</t>
  </si>
  <si>
    <t>Class A/1 Rhodopsin-like receptors</t>
  </si>
  <si>
    <t xml:space="preserve"> Hc  Cga  Cx3cl1  P2ry12  Lpar3  Apln  Lpar1  C3ar1  S1pr1  Penk  Adrb2  Cx3cr1  Ackr4</t>
  </si>
  <si>
    <t>Neurotransmitter uptake and metabolism In glial cells</t>
  </si>
  <si>
    <t xml:space="preserve"> Slc1a2  Slc38a1  Glul</t>
  </si>
  <si>
    <t>Astrocytic Glutamate-Glutamine Uptake And Metabolism</t>
  </si>
  <si>
    <t>Lysosphingolipid and LPA receptors</t>
  </si>
  <si>
    <t xml:space="preserve"> Lpar3  Lpar1  S1pr1</t>
  </si>
  <si>
    <t>shiny og 0.77 reactome</t>
  </si>
  <si>
    <t>MAPK signaling pathway</t>
  </si>
  <si>
    <t xml:space="preserve">http://www.genome.jp/kegg-bin/show_pathway?mmu04010 </t>
  </si>
  <si>
    <t xml:space="preserve"> Ngfr  Relb  Hspb1  Prkacb  Prkaca  Cdc42  Hspa1l  Gadd45b  Cacnb1  Fgf10  Map3k1  Il1rap  Mapk8ip2  Mapk8ip1  Efna3  Pak1  Rasgrp2  Dusp8  Rras  Ntrk2  Grb2  Kdr</t>
  </si>
  <si>
    <t>Dilated cardiomyopathy</t>
  </si>
  <si>
    <t xml:space="preserve">http://www.genome.jp/kegg-bin/show_pathway?mmu05414 </t>
  </si>
  <si>
    <t xml:space="preserve"> Itga3  Prkacb  Prkaca  Cacnb1  Itga7  Tpm2  Sgcb  Slc8a2  Tpm4  Dag1</t>
  </si>
  <si>
    <t xml:space="preserve"> Prkacb  Prkaca  Tnnc2  Trdn  Vdac1  Fgf10  Asph  Htr6  Camk1  Slc8a2  Grpr  Adra1a  Ntrk2  Ptk2b  Kdr</t>
  </si>
  <si>
    <t xml:space="preserve"> Itga3  Cacnb1  Itga7  Tpm2  Prkag2  Sgcb  Slc8a2  Tpm4  Dag1</t>
  </si>
  <si>
    <t>Ras signaling pathway</t>
  </si>
  <si>
    <t xml:space="preserve">http://www.genome.jp/kegg-bin/show_pathway?mmu04014 </t>
  </si>
  <si>
    <t xml:space="preserve"> Ngfr  Prkacb  Prkaca  Cdc42  Exoc2  Fgf10  Shoc2  Efna3  Pak1  Gab1  Rasgrp2  Rras  Ntrk2  Grb2  Kdr</t>
  </si>
  <si>
    <t>Proteoglycans in cancer</t>
  </si>
  <si>
    <t xml:space="preserve">http://www.genome.jp/kegg-bin/show_pathway?mmu05205 </t>
  </si>
  <si>
    <t xml:space="preserve"> Prkacb  Prkaca  Cdc42  Twist2  Ppp1cb  Plau  Pak1  Gab1  Ank2  Hspb2  Rras  Gpc3  Grb2  Cav3  Kdr</t>
  </si>
  <si>
    <t xml:space="preserve"> Gnai3  Hdac9  Prkacb  Prkaca  Hdac5  Ppp1cb  Maoa  Creb3l1  Ntrk2  Grb2</t>
  </si>
  <si>
    <t>very intereting pathway becasuse it notes abnoral reward pathways - hoarding???</t>
  </si>
  <si>
    <t>Neuronal System</t>
  </si>
  <si>
    <t xml:space="preserve"> Kcnh6  Stx1a  Gabrg2  Gabbr1  Slc18a2  Prkar1b  Gad2  Grin1  Kcnc4  Rab3a  Syn1  Slc32a1  Kcnd3  Lrrtm3  Dlgap2  Kcnf1  Gad1  Lrrtm2</t>
  </si>
  <si>
    <t>Neurotransmitter release cycle</t>
  </si>
  <si>
    <t xml:space="preserve"> Stx1a  Slc18a2  Gad2  Rab3a  Syn1  Slc32a1  Gad1</t>
  </si>
  <si>
    <t>GABA synthesis release reuptake and degradation</t>
  </si>
  <si>
    <t xml:space="preserve"> Stx1a  Gad2  Rab3a  Slc32a1  Gad1</t>
  </si>
  <si>
    <t>Transmission across Chemical Synapses</t>
  </si>
  <si>
    <t xml:space="preserve"> Stx1a  Gabrg2  Gabbr1  Slc18a2  Prkar1b  Gad2  Grin1  Rab3a  Syn1  Slc32a1  Gad1</t>
  </si>
  <si>
    <t>Serotonin Neurotransmitter Release Cycle</t>
  </si>
  <si>
    <t xml:space="preserve"> Stx1a  Slc18a2  Rab3a  Syn1</t>
  </si>
  <si>
    <t>Dopamine Neurotransmitter Release Cycle</t>
  </si>
  <si>
    <t xml:space="preserve"> Trh  Pomc  Gabbr1  Oprk1  Ramp1  Avp  Hrh3  Ccr6  Tac1</t>
  </si>
  <si>
    <t>Translocation of ZAP-70 to Immunological synapse</t>
  </si>
  <si>
    <t xml:space="preserve"> H2-Aa  H2-Ab1</t>
  </si>
  <si>
    <t>Peptide ligand-binding receptors</t>
  </si>
  <si>
    <t xml:space="preserve"> Trh  Pomc  Oprk1  Avp  Ccr6  Tac1</t>
  </si>
  <si>
    <t>Voltage gated Potassium channels</t>
  </si>
  <si>
    <t xml:space="preserve"> Kcnh6  Kcnc4  Kcnd3  Kcnf1</t>
  </si>
  <si>
    <t>Norepinephrine Neurotransmitter Release Cycle</t>
  </si>
  <si>
    <t xml:space="preserve"> Stx1a  Slc18a2  Rab3a</t>
  </si>
  <si>
    <t>PTK6 promotes HIF1A stabilization</t>
  </si>
  <si>
    <t xml:space="preserve"> Hif1a  Gpnmb</t>
  </si>
  <si>
    <t>Potassium Channels</t>
  </si>
  <si>
    <t xml:space="preserve"> Kcnh6  Gabbr1  Kcnc4  Kcnd3  Kcnf1</t>
  </si>
  <si>
    <t xml:space="preserve"> Trh  Pomc  Oprk1  Avp  Hrh3  Ccr6  Tac1</t>
  </si>
  <si>
    <t>Phase 1-inactivation of fast Na+ channels</t>
  </si>
  <si>
    <t xml:space="preserve"> Kcnd3  Kcnip1</t>
  </si>
  <si>
    <t>GPCR downstream signalling</t>
  </si>
  <si>
    <t xml:space="preserve"> Dgke  Pde1c  Trh  Pomc  Gabbr1  Prkar1b  Oprk1  Ramp1  Avp  Rgs4  Hrh3  Ccr6  Tac1</t>
  </si>
  <si>
    <t>Phosphorylation of CD3 and TCR zeta chains</t>
  </si>
  <si>
    <t>PD-1 signaling</t>
  </si>
  <si>
    <t>SUMOylation of ubiquitinylation proteins</t>
  </si>
  <si>
    <t xml:space="preserve"> Trim27  Pias2</t>
  </si>
  <si>
    <t>PPAR signaling pathway</t>
  </si>
  <si>
    <t xml:space="preserve">http://www.genome.jp/kegg-bin/show_pathway?mmu03320 </t>
  </si>
  <si>
    <t xml:space="preserve"> Ppard  Angptl4  Lpl  Acsl6  Acox2  Fads2  Scd2  Dbi  Slc27a1  Scd1  Acadm</t>
  </si>
  <si>
    <t xml:space="preserve"> Gstm7  Ggt1  Gcat  Plcd1  Fads1  Apip  Aldh1a3  Mocs2  Qdpr  Chdh  B4galt5  Gpx3  Pde7b  Acsl6  Shmt1  Lpin1  Adcy2  Pde4d  Acox2  Dct  Enpp2  Gpt  St6gal1  Pigx  Pde10a  Pla2g7  Fads2  Gldc  Scd2  Sat1  Echs1  Rdh10  Dpm2  Cat  Ivd  Smox  Acss1  Car2  Lrat  Papss1  Pde4b  Azin2  Ezh2  Ldhb  Fah  Oat  St3gal4  Cyp1a1  Scd1  Car14  Lap3  Kyat3  Tst  Pip5kl1  Ptges  Aldh1a1  Gadl1  Itpk1  Acadm  Amd1</t>
  </si>
  <si>
    <t xml:space="preserve"> Sat1  Smox  Azin2  Oat  Lap3  Amd1</t>
  </si>
  <si>
    <t>Retinol metabolism</t>
  </si>
  <si>
    <t xml:space="preserve">http://www.genome.jp/kegg-bin/show_pathway?mmu00830 </t>
  </si>
  <si>
    <t xml:space="preserve"> Aldh1a3  Lrat  Cyp1a1  Aldh1a1</t>
  </si>
  <si>
    <t>Fatty acid metabolism</t>
  </si>
  <si>
    <t xml:space="preserve">http://www.genome.jp/kegg-bin/show_pathway?mmu01212 </t>
  </si>
  <si>
    <t xml:space="preserve"> Fads1  Acsl6  Fads2  Scd2  Echs1  Scd1  Acadm</t>
  </si>
  <si>
    <t>Breast cancer</t>
  </si>
  <si>
    <t xml:space="preserve">http://www.genome.jp/kegg-bin/show_pathway?mmu05224 </t>
  </si>
  <si>
    <t xml:space="preserve"> Kit  Apc  Dll1  Hey2  Rps6kb2  Hey1  Frat2  Fzd9  Fzd2  Mapk3</t>
  </si>
  <si>
    <t>Ferroptosis</t>
  </si>
  <si>
    <t xml:space="preserve">http://www.genome.jp/kegg-bin/show_pathway?mmu04216 </t>
  </si>
  <si>
    <t xml:space="preserve"> Slc3a2  Acsl6  Tfrc  Sat1  Trf</t>
  </si>
  <si>
    <t>Cysteine and methionine metabolism</t>
  </si>
  <si>
    <t xml:space="preserve">http://www.genome.jp/kegg-bin/show_pathway?mmu00270 </t>
  </si>
  <si>
    <t xml:space="preserve"> Apip  Ldhb  Kyat3  Tst  Amd1</t>
  </si>
  <si>
    <t>Tryptophan metabolism</t>
  </si>
  <si>
    <t xml:space="preserve">http://www.genome.jp/kegg-bin/show_pathway?mmu00380 </t>
  </si>
  <si>
    <t xml:space="preserve"> Echs1  Cat  Cyp1a1  Kyat3</t>
  </si>
  <si>
    <t>Biosynthesis of unsaturated fatty acids</t>
  </si>
  <si>
    <t xml:space="preserve">http://www.genome.jp/kegg-bin/show_pathway?mmu01040 </t>
  </si>
  <si>
    <t xml:space="preserve"> Fads1  Fads2  Scd2  Scd1</t>
  </si>
  <si>
    <t>Protein digestion and absorption</t>
  </si>
  <si>
    <t xml:space="preserve">http://www.genome.jp/kegg-bin/show_pathway?mmu04974 </t>
  </si>
  <si>
    <t xml:space="preserve"> Slc3a2  Col11a2  Col9a1  Col9a3  Col6a3  Kcnj13</t>
  </si>
  <si>
    <t>Gastric cancer</t>
  </si>
  <si>
    <t xml:space="preserve">http://www.genome.jp/kegg-bin/show_pathway?mmu05226 </t>
  </si>
  <si>
    <t xml:space="preserve"> Apc  Rarb  Tgfb3  Rps6kb2  Fgfr2  Frat2  Fzd9  Fzd2  Mapk3</t>
  </si>
  <si>
    <t xml:space="preserve"> Gcat  Chdh  Shmt1  Gldc</t>
  </si>
  <si>
    <t>Steroid hormone biosynthesis</t>
  </si>
  <si>
    <t xml:space="preserve">http://www.genome.jp/kegg-bin/show_pathway?mmu00140 </t>
  </si>
  <si>
    <t xml:space="preserve"> Cyp1a1  Dhrs11  Cyp7b1</t>
  </si>
  <si>
    <t>using shinygo. Curated kegg/ reactome</t>
  </si>
  <si>
    <t>Metabolism of amino acids and derivatives</t>
  </si>
  <si>
    <t xml:space="preserve"> Gcat  Dio2  Slc3a2  Qdpr  Chdh  Shmt1  Dct  Gpt  Gldc  Sat1  Ivd  Smox  Azin2  Fah  Oat  Tst  Gadl1  Amd1</t>
  </si>
  <si>
    <t xml:space="preserve"> Ppard  Ggt1  Fads1  Acsl6  Acox2  Eci1  Fads2  Scd2  Echs1  Dbi  Cyp1a1  Scd1  Ptges  Acadm</t>
  </si>
  <si>
    <t xml:space="preserve"> Ppard  Gstm7  Ggt1  Gcat  Dio2  Slc3a2  Plcd1  Fads1  Qdpr  Chdh  Acsl6  Shmt1  Lpin1  Acox2  Dct  Gpt  Slc22a3  Eci1  Fads2  Gldc  Acy3  Rbp4  Scd2  Sat1  Echs1  Slc25a10  Adhfe1  Coq10b  Dbi  Ivd  Smox  Acss1  Car2  Lrat  Papss1  Azin2  Ldhb  Fah  Oat  St3gal4  Cyp1a1  Cspg5  Scd1  Car14  Cyp7b1  Coq10a  Abhd4  Tst  Rbp1  Nqo2  Ptges  Aldh1a1  Gadl1  Chst3  Itpk1  Acadm  Amd1</t>
  </si>
  <si>
    <t>Metabolism of polyamines</t>
  </si>
  <si>
    <t xml:space="preserve"> Sat1  Smox  Azin2  Amd1</t>
  </si>
  <si>
    <t>The canonical retinoid cycle in rods twilight vision</t>
  </si>
  <si>
    <t xml:space="preserve"> Rbp4  Rdh10  Stra6  Rbp1</t>
  </si>
  <si>
    <t>Biological oxidations</t>
  </si>
  <si>
    <t xml:space="preserve"> Gstm7  Ggt1  Acy3  Smox  Acss1  Papss1  Cyp1a1  Cyp7b1  Nqo2  Aldh1a1</t>
  </si>
  <si>
    <t>Signaling by Retinoic Acid</t>
  </si>
  <si>
    <t xml:space="preserve"> Ppard  Aldh1a3  Rarb  Rdh10  Aldh1a1</t>
  </si>
  <si>
    <t>Phase I-Functionalization of compounds</t>
  </si>
  <si>
    <t xml:space="preserve"> Smox  Acss1  Cyp1a1  Cyp7b1  Nqo2  Aldh1a1</t>
  </si>
  <si>
    <t>Degradation of the extracellular matrix</t>
  </si>
  <si>
    <t xml:space="preserve"> Ctsb  Adamts5  Col11a2  Fbn1  Capn9  Scube3  Col6a3</t>
  </si>
  <si>
    <t>RA biosynthesis pathway</t>
  </si>
  <si>
    <t xml:space="preserve"> Aldh1a3  Rdh10  Aldh1a1</t>
  </si>
  <si>
    <t>Interconversion of polyamines</t>
  </si>
  <si>
    <t xml:space="preserve"> Sat1  Smox</t>
  </si>
  <si>
    <t>Organic cation transport</t>
  </si>
  <si>
    <t xml:space="preserve"> Slc22a4  Slc22a3</t>
  </si>
  <si>
    <t>Organic cation/anion/zwitterion transport</t>
  </si>
  <si>
    <t>Assembly of collagen fibrils and other multimeric structures</t>
  </si>
  <si>
    <t xml:space="preserve"> Ctsb  Col11a2  Col9a1  Col9a3  Col6a3</t>
  </si>
  <si>
    <t xml:space="preserve"> Pde7b  Ntsr2  Adcy2  Pde4d  Pde10a  Rbp4  Rdh10  Gpr37l1  Edn3  P2ry1  Lrat  Pde4b  Stra6  Rgs8  Rbp1  Gper1  Mapk3  Gm28040</t>
  </si>
  <si>
    <t>Collagen chain trimerization</t>
  </si>
  <si>
    <t xml:space="preserve"> Col11a2  Col9a1  Col9a3  Col6a3</t>
  </si>
  <si>
    <t>N-Glycan antennae elongation</t>
  </si>
  <si>
    <t xml:space="preserve"> B4galt5  St6gal1  St3gal4</t>
  </si>
  <si>
    <t>Reversible hydration of carbon dioxide</t>
  </si>
  <si>
    <t xml:space="preserve"> Car2  Car14</t>
  </si>
  <si>
    <t>Aflatoxin activation and detoxification</t>
  </si>
  <si>
    <t xml:space="preserve"> Ggt1  Acy3</t>
  </si>
  <si>
    <t>Ethanol oxidation</t>
  </si>
  <si>
    <t xml:space="preserve"> Acss1  Aldh1a1</t>
  </si>
  <si>
    <t>Type I diabetes mellitus</t>
  </si>
  <si>
    <t xml:space="preserve">http://www.genome.jp/kegg-bin/show_pathway?mmu04940 </t>
  </si>
  <si>
    <t xml:space="preserve"> Gad2  H2-Aa  Gad1  H2-Ab1</t>
  </si>
  <si>
    <t xml:space="preserve"> http://amigo.geneontology.org/amigo/term/GO:0051254</t>
  </si>
  <si>
    <t xml:space="preserve"> http://amigo.geneontology.org/amigo/term/GO:0045935</t>
  </si>
  <si>
    <t xml:space="preserve"> http://amigo.geneontology.org/amigo/term/GO:0010557</t>
  </si>
  <si>
    <t xml:space="preserve"> http://amigo.geneontology.org/amigo/term/GO:1902680</t>
  </si>
  <si>
    <t xml:space="preserve"> http://amigo.geneontology.org/amigo/term/GO:1903508</t>
  </si>
  <si>
    <t xml:space="preserve"> http://amigo.geneontology.org/amigo/term/GO:0045893</t>
  </si>
  <si>
    <t xml:space="preserve">Posttranscriptional gene silencing </t>
  </si>
  <si>
    <t xml:space="preserve"> http://amigo.geneontology.org/amigo/term/GO:0016441</t>
  </si>
  <si>
    <t xml:space="preserve">Post-transcriptional gene silencing by RNA </t>
  </si>
  <si>
    <t xml:space="preserve"> http://amigo.geneontology.org/amigo/term/GO:0035194</t>
  </si>
  <si>
    <t xml:space="preserve"> http://amigo.geneontology.org/amigo/term/GO:0031327</t>
  </si>
  <si>
    <t xml:space="preserve">Protein modification by small protein conjugation or removal </t>
  </si>
  <si>
    <t xml:space="preserve"> http://amigo.geneontology.org/amigo/term/GO:0070647</t>
  </si>
  <si>
    <t xml:space="preserve">Gene silencing by RNA </t>
  </si>
  <si>
    <t xml:space="preserve"> http://amigo.geneontology.org/amigo/term/GO:0031047</t>
  </si>
  <si>
    <t xml:space="preserve">Gene silencing </t>
  </si>
  <si>
    <t xml:space="preserve"> http://amigo.geneontology.org/amigo/term/GO:0016458</t>
  </si>
  <si>
    <t xml:space="preserve">Gene silencing by miRNA </t>
  </si>
  <si>
    <t xml:space="preserve"> http://amigo.geneontology.org/amigo/term/GO:0035195</t>
  </si>
  <si>
    <t xml:space="preserve">RNA processing </t>
  </si>
  <si>
    <t xml:space="preserve"> http://amigo.geneontology.org/amigo/term/GO:0006396</t>
  </si>
  <si>
    <t xml:space="preserve"> http://amigo.geneontology.org/amigo/term/GO:0016071</t>
  </si>
  <si>
    <t xml:space="preserve">SiRNA loading onto RISC involved in RNA interference </t>
  </si>
  <si>
    <t xml:space="preserve"> http://amigo.geneontology.org/amigo/term/GO:0035087</t>
  </si>
  <si>
    <t xml:space="preserve"> Tarbp2  Clp1  Ago2  Dicer1</t>
  </si>
  <si>
    <t>NOTE - up reg sepeartely</t>
  </si>
  <si>
    <t>sig pathway in kegg</t>
  </si>
  <si>
    <t>Spliceosome</t>
  </si>
  <si>
    <t xml:space="preserve"> Helz  Ripk1  Tarbp2  Limd1  Tnrc6c  Clp1  Nfkb1  Tut4  Ago2  Bcdin3d  Zc3h7a  Zc3h10  Dicer1  Zc3h12a  Snip1  Tnrc6a  Marf1</t>
  </si>
  <si>
    <t xml:space="preserve"> Helz  Ripk1  Tarbp2  Limd1  Tnrc6c  Clp1  Nfkb1  Tut4  Ago2  Bcdin3d  Zc3h7a  Zc3h10  Dicer1  Zc3h12a  Snip1  Tnrc6a</t>
  </si>
  <si>
    <t xml:space="preserve"> Ripk1  Tarbp2  Limd1  Tnrc6c  Nfkb1  Tut4  Ago2  Bcdin3d  Zc3h7a  Zc3h10  Dicer1  Zc3h12a  Snip1  Tnrc6a</t>
  </si>
  <si>
    <t xml:space="preserve">Pos. reg. of mRNA catabolic proc. </t>
  </si>
  <si>
    <t xml:space="preserve"> http://amigo.geneontology.org/amigo/term/GO:0061014</t>
  </si>
  <si>
    <t xml:space="preserve"> Mettl16  Cnot6  Dcp2  Tnrc6c  Mettl14  Exosc3  Zc3hav1  Tut4  Ago2  Lsm1  Rc3h1  Zc3h12a  Ythdf3  Tnrc6a  Rc3h2</t>
  </si>
  <si>
    <t xml:space="preserve">MRNA destabilization </t>
  </si>
  <si>
    <t xml:space="preserve"> http://amigo.geneontology.org/amigo/term/GO:0061157</t>
  </si>
  <si>
    <t xml:space="preserve"> Mettl16  Cnot6  Dcp2  Tnrc6c  Mettl14  Exosc3  Tut4  Ago2  Lsm1  Rc3h1  Zc3h12a  Ythdf3  Tnrc6a  Rc3h2</t>
  </si>
  <si>
    <t xml:space="preserve">RNA destabilization </t>
  </si>
  <si>
    <t xml:space="preserve"> http://amigo.geneontology.org/amigo/term/GO:0050779</t>
  </si>
  <si>
    <t xml:space="preserve"> Cnot6  Helz  Ripk1  Tarbp2  Limd1  Tnrc6c  Clp1  Nfkb1  Tut4  Ago2  Bcdin3d  Zc3h7a  Zc3h10  Dicer1  Zc3h12a  Snip1  Tnrc6a</t>
  </si>
  <si>
    <t xml:space="preserve"> Kmt2b  Ezh1  Cnot6  Dnmt3a  Helz  Ripk1  Tarbp2  Limd1  Tnrc6c  Clp1  Nfkb1  Tut4  Ago2  Bcdin3d  Zc3h7a  Zc3h10  Phf8  Dicer1  Zc3h12a  Snip1  Tnrc6a  Marf1</t>
  </si>
  <si>
    <t xml:space="preserve"> Rmnd5a  Chfr  Unkl  Arnt  Nfe2l2  Tnfaip1  Pcgf2  Phf23  Pex12  Socs2  Cry1  Cdc34  Jade2  Tnip1  Rffl  Otub2  Med10  Peli2  Rnf19a  Josd1  Bfar  Uhrf2  Btrc  Arih1  Rnf165  Ube2w  Cops7b  Hdac4  Desi2  Traf6  Fbxw7  Mib2  Rnf4  Rchy1  Kbtbd8  Kctd13  Trim45  Pcgf3  Ubd  Trim13  Fbxo33  Fbxo45  Ubac1  Mex3c  Rnf122  Rc3h1  Usp45  Otud3  Mul1  Uspl1  Gnl3  Zc3h12a  Fbxl7  Klhl15  Yod1  Kctd11  Neurl4  Dcun1d3  Rspry1  Usp42  Trim32  Gan  Rnf157  Socs3  Usp21  Skp2  Fancm  Socs6  Rlim  Bcl2  Rnf169  Atxn7l3  Usp31  Rnf217  Tank  Med18  Fbxl12  Usp51  Trim6  Arrdc3  Rc3h2  Rnf8</t>
  </si>
  <si>
    <t xml:space="preserve">Pos. reg. of RNA metabolic proc. </t>
  </si>
  <si>
    <t xml:space="preserve"> Rarg  Dyrk1b  Kpna6  Insr  Tfap4  Rfx5  Kmt2b  Ezh1  Sertad1  Ubp1  Hyal2  Mettl16  Tbp  Arnt  Nfe2l2  Crlf3  Mlx  Map2k3  Adarb1  Cnot6  Tnip1  Dvl2  Stat5b  Dpf3  Yy1  Mak  Ippk  Ripk1  Riok1  Ptch1  Med10  Mtdh  Rapgef3  Nfya  Lpin2  Dcp2  Cxxc1  Hhex  Afap1l2  Btrc  Ldb1  Nfkb2  Tnrc6c  Ing5  Hdac4  Elk4  Traf6  Jag1  Mettl14  Nfkb1  Trp53inp1  Exosc3  Gpatch3  Taf12  Rnf4  Rest  Plac8  Dlx5  Zc3hav1  Lrp6  Ing4  Fadd  Sall1  Pik3r2  Zfp90  Ankrd49  Nck1  Trim45  Lyl1  Gpbp1l1  Zbed4  Six4  Tut4  Trim13  Prdm4  Sbno2  Rfxap  Ago2  Zscan21  Lsm1  Cdon  Ncoa6  Gabpb2  Zscan2  Pogz  Foxk2  Rc3h1  Rfx3  Tet2  Phf8  Gnl3  Kdm7a  Zc3h12a  Fzd1  Preb  Adrb2  Ythdf3  Rbm15  Crebrf  Tada3  Sall2  Sertad2  Rap2c  Lgr4  Maml1  Plagl2  Mafg  Trim32  Sox12  Klf13  Tnrc6a  Cbx7  Mapk14  Sertad3  Maf  Cebpg  Atxn7l3  Nr1h2  Naa15  Sox11  Crem  Lyar  Ell  Nrbf2  Rc3h2  Pou3f2</t>
  </si>
  <si>
    <t xml:space="preserve">Peptidyl-amino acid modification </t>
  </si>
  <si>
    <t xml:space="preserve"> http://amigo.geneontology.org/amigo/term/GO:0018193</t>
  </si>
  <si>
    <t xml:space="preserve"> Dyrk1b  Insr  Kmt2b  Ezh1  Hyal2  Sh3bp5l  Zdhhc12  Arnt  Ppil4  Sgk2  Pcgf2  Map2k3  Ddit4  Jade2  Efemp1  Rps6kb1  Rock2  Dvl2  Ripk1  Sema4d  Rasa1  Pde4d  Ppwd1  Lats2  Sla  Rapgef3  Thap7  St6gal1  Cxxc1  Naa40  Aip  Grk2  Zdhhc6  Lcor  Afap1l2  Ldb1  Aatk  Ing5  Hdac4  Rbbp5  Suv39h2  Dnajc24  Aurka  Ptpn1  Pik3ca  Fbxw7  Zdhhc21  Dyrk2  Taf12  Errfi1  Agbl5  Mapkapk5  Ing3  Ing4  Eed  Lipt2  Fgfr2  Msl3  Plod2  Csnk1g1  Nck1  Ttll4  Map3k13  Setd5  Traf3ip1  Gtf3c4  Prkx  Ibtk  Hif1an  Lipt1  Zdhhc18  Prkci  Setd1b  Zzz3  Lats1  Tet2  Mul1  Uspl1  Gnl3  N6amt1  Kmt5b  Tada3  Rap2c  Rictor  Msl1  Socs3  Mapk14  Bcl2  Sphk2  Bak1  Kmt5c  Cep43  Trim6  Csnk1g3  Peak1</t>
  </si>
  <si>
    <t xml:space="preserve">Pos. reg. of nucleic acid-templated transcription </t>
  </si>
  <si>
    <t xml:space="preserve"> Rarg  Dyrk1b  Kpna6  Insr  Tfap4  Rfx5  Kmt2b  Ezh1  Sertad1  Ubp1  Hyal2  Tbp  Arnt  Nfe2l2  Crlf3  Mlx  Map2k3  Cnot6  Tnip1  Dvl2  Stat5b  Dpf3  Yy1  Mak  Ippk  Ripk1  Ptch1  Med10  Mtdh  Rapgef3  Nfya  Lpin2  Cxxc1  Hhex  Afap1l2  Btrc  Ldb1  Nfkb2  Ing5  Hdac4  Elk4  Traf6  Jag1  Nfkb1  Trp53inp1  Gpatch3  Taf12  Rnf4  Rest  Plac8  Dlx5  Lrp6  Ing4  Fadd  Sall1  Pik3r2  Zfp90  Ankrd49  Nck1  Trim45  Lyl1  Gpbp1l1  Zbed4  Six4  Trim13  Prdm4  Sbno2  Rfxap  Ago2  Zscan21  Cdon  Ncoa6  Gabpb2  Zscan2  Pogz  Foxk2  Rfx3  Tet2  Phf8  Gnl3  Kdm7a  Zc3h12a  Fzd1  Preb  Adrb2  Rbm15  Crebrf  Tada3  Sall2  Sertad2  Rap2c  Lgr4  Maml1  Plagl2  Mafg  Trim32  Sox12  Klf13  Cbx7  Mapk14  Sertad3  Maf  Cebpg  Atxn7l3  Nr1h2  Naa15  Sox11  Crem  Lyar  Ell  Nrbf2  Pou3f2</t>
  </si>
  <si>
    <t xml:space="preserve">Pos. reg. of transcription, DNA-templated </t>
  </si>
  <si>
    <t xml:space="preserve">Pos. reg. of RNA biosynthetic proc. </t>
  </si>
  <si>
    <t xml:space="preserve">Neg. reg. of cellular biosynthetic proc. </t>
  </si>
  <si>
    <t xml:space="preserve"> Mnt  Mxd1  Rarg  Insig2  Dnajb1  Tfap4  Rfx5  Ezh1  Mettl16  Brms1l  Dedd  Mlx  Pcgf2  Zbtb4  Cry1  Eif4ebp2  Cpeb4  Cnot6  Zfp354a  Rock2  Dnmt3a  Dpf3  Yy1  Sema4d  Ptch1  Rad17  Mtdh  Maf1  Thap7  Eif4a2  Nfkbie  Dcp2  Hhex  Lcor  Erlin1  Btrc  Ldb1  Limd1  Tnrc6c  Hdac4  Rgs2  Elk4  Suv39h2  Inpp5e  Traf6  Slc2a10  Mettl14  Nfkb1  Exosc3  Mier1  Ski  Rest  Zfp12  Ing4  Eed  Wwc2  Sall1  Zfp90  Nck1  Jdp2  Traf3ip1  Six4  Tut4  Zbtb7a  Klf16  Sbno2  Hif1an  Ago2  Thap1  Lsm1  Mynn  Rcor1  Foxk2  Smarcal1  Cdk6  Rc3h1  Btaf1  Rfx3  Kdm5b  Zc3h12a  Zfp3  Fzd1  Ythdf3  Tgif1  Rbm15  Entpd1  Crebrf  Sall2  Zbtb45  Lgr4  Zbtb26  Irf2bp2  Tnrc6a  Cbx7  Cggbp1  Kdm2a  Maf  Rlim  Nr1h2  Sox11  Crem  Lyar  Trim6  Rc3h2  Rnf8</t>
  </si>
  <si>
    <t xml:space="preserve">Pos. reg. of nucleobase-containing compound metabolic proc. </t>
  </si>
  <si>
    <t xml:space="preserve"> Rarg  Dyrk1b  Kpna6  Insr  Tfap4  Rfx5  Kmt2b  Ezh1  Sertad1  Ubp1  Hyal2  Spire2  Mettl16  Tbp  Arnt  Nfe2l2  Crlf3  Mlx  Map2k3  Adarb1  Cnot6  Tnip1  Dvl2  Stat5b  Dpf3  Yy1  Mak  Ippk  Ripk1  Riok1  Ptch1  Med10  Mtdh  Rapgef3  Nfya  Lpin2  Dcp2  Cxxc1  Hhex  Afap1l2  Btrc  Ldb1  Nfkb2  Tnrc6c  Ing5  Hdac4  Elk4  Traf6  Jag1  Mettl14  Nfkb1  Trp53inp1  Exosc3  Gpatch3  Eya3  Taf12  Rnf4  Rest  Plac8  Mapkapk5  Dlx5  Zc3hav1  Lrp6  Ing4  Fadd  Sall1  Pik3r2  Zfp90  Ankrd49  Nck1  Trim45  Lyl1  Gpbp1l1  Zbed4  Six4  Tut4  Trim13  Prdm4  Sbno2  Slf2  Rfxap  Ago2  Zscan21  Lsm1  Cdon  Ncoa6  Rtel1  Gabpb2  Zscan2  Pogz  Foxk2  Slx4  Rc3h1  Rfx3  Tet2  Phf8  Gnl3  Kdm7a  Zc3h12a  Fzd1  Kmt5b  Preb  Adrb2  Ythdf3  Rbm15  Crebrf  Tada3  Sall2  Sertad2  Rap2c  Lgr4  Maml1  Plagl2  Mafg  Trim32  Sox12  Klf13  Tnrc6a  Cbx7  Mapk14  Sertad3  Maf  Cebpg  Kmt5c  Atxn7l3  Nr1h2  Naa15  Sox11  Crem  Lyar  Ell  Nrbf2  Rc3h2  Rnf8  Pou3f2</t>
  </si>
  <si>
    <t xml:space="preserve">Pos. reg. of macromolecule biosynthetic proc. </t>
  </si>
  <si>
    <t xml:space="preserve"> Nsun5  Rarg  Dyrk1b  Kpna6  Insr  Tfap4  Rfx5  Kmt2b  Ezh1  Sertad1  Ubp1  Hyal2  Tbp  Arnt  Nfe2l2  Crlf3  Tnfaip1  Mlx  Map2k3  Cnot6  Tnip1  Rps6kb1  Dvl2  Stat5b  Dpf3  Yy1  Mak  Ippk  Ripk1  Ptch1  Med10  Mtdh  Rapgef3  Tarbp2  Nfya  Lpin2  Cxxc1  Hhex  Afap1l2  Btrc  Ldb1  Nfkb2  Ing5  Hdac4  Elk4  Traf6  Jag1  Slc2a10  Mettl14  Nfkb1  Trp53inp1  Dyrk2  Gpatch3  Taf12  Rnf4  Rest  Plac8  Mapkapk5  Dlx5  Lrp6  Ing4  Kctd13  Fadd  Sall1  Pik3r2  Zfp90  Ankrd49  Rpusd4  Nck1  Trim45  Slc35a4  Larp4b  Lyl1  Gpbp1l1  Zbed4  Six4  Secisbp2  Trim13  Prdm4  Sbno2  Rfxap  Ago2  Zscan21  Cdon  Ncoa6  Gabpb2  Zscan2  Pogz  Foxk2  Rfx3  Tet2  Phf8  Gnl3  Kdm7a  Zc3h12a  Fzd1  Preb  Adrb2  Ythdf3  Rbm15  Crebrf  Tada3  Sall2  Sertad2  Rap2c  Lgr4  Maml1  Plagl2  Mafg  Trim32  Sox12  Klf13  Cbx7  Mapk14  Sertad3  Maf  Irs1  Cebpg  Atxn7l3  Nr1h2  Naa15  Sox11  Crem  Lyar  Ell  Nrbf2  Pou3f2</t>
  </si>
  <si>
    <t xml:space="preserve">RISC complex </t>
  </si>
  <si>
    <t xml:space="preserve"> http://amigo.geneontology.org/amigo/term/GO:0016442</t>
  </si>
  <si>
    <t xml:space="preserve"> Tarbp2  Dcp2  Limd1  Ago2  Dicer1  Tnrc6a</t>
  </si>
  <si>
    <t xml:space="preserve">RNAi effector complex </t>
  </si>
  <si>
    <t xml:space="preserve"> http://amigo.geneontology.org/amigo/term/GO:0031332</t>
  </si>
  <si>
    <t xml:space="preserve">Transferase complex </t>
  </si>
  <si>
    <t xml:space="preserve"> http://amigo.geneontology.org/amigo/term/GO:1990234</t>
  </si>
  <si>
    <t xml:space="preserve"> Gtf2h4  Rmnd5a  Insr  Kmt2b  Mettl1  Ezh1  Tbp  Tnfaip1  Pcgf2  Socs2  Jade2  Polr2h  Riok1  Med10  Rnf19a  Cxxc1  Btrc  Arih1  Crcp  Rb1cc1  Ing5  Rbbp5  Gid8  Pik3ca  Fbxw7  Mettl14  C9orf72  Dyrk2  Taf12  Mib2  Ccng2  Rchy1  Ing3  Kbtbd8  Ing4  Eed  Kctd13  Msl3  Pik3r2  Armc8  Fbxl8  Pcgf3  Setd5  Zbtb7a  Fbxo33  Prdm4  Polr1h  Ncoa6  Setd1b  Cdk6  Rprd1a  Virma  Fbxl7  Klhl15  N6amt1  Rbm15  Dcun1d3  Tada3  Pigm  Gan  Msl1  Socs3  Cbx7  Mat2a  Skp2  Socs6  Atxn7l3  Naa15  Rnf217  Med18  Fbxl18  Fbxl12  Tbpl1  Nrbf2  Rnf8</t>
  </si>
  <si>
    <t xml:space="preserve">S-adenosyl-L-methionine binding </t>
  </si>
  <si>
    <t xml:space="preserve"> http://amigo.geneontology.org/amigo/term/GO:1904047</t>
  </si>
  <si>
    <t xml:space="preserve"> Tsr3  Suv39h2  Bmt2  N6amt1  Kmt5b  Kmt5c</t>
  </si>
  <si>
    <t xml:space="preserve">Histone-lysine N-methyltransferase activity </t>
  </si>
  <si>
    <t xml:space="preserve"> http://amigo.geneontology.org/amigo/term/GO:0018024</t>
  </si>
  <si>
    <t xml:space="preserve"> Kmt2b  Ezh1  Cxxc1  Rbbp5  Suv39h2  Eed  Setd5  Setd1b  N6amt1  Kmt5b  Kmt5c</t>
  </si>
  <si>
    <t xml:space="preserve">Endoribonuclease activity </t>
  </si>
  <si>
    <t xml:space="preserve"> http://amigo.geneontology.org/amigo/term/GO:0004521</t>
  </si>
  <si>
    <t xml:space="preserve"> Rnaseh1  Rpp14  Rcl1  Zc3h12b  Zc3h12c  Ago2  Dicer1  Zc3h12a  Khnyn  Nynrin</t>
  </si>
  <si>
    <t xml:space="preserve">Lysine N-methyltransferase activity </t>
  </si>
  <si>
    <t xml:space="preserve"> http://amigo.geneontology.org/amigo/term/GO:0016278</t>
  </si>
  <si>
    <t xml:space="preserve">Protein-lysine N-methyltransferase activity </t>
  </si>
  <si>
    <t xml:space="preserve"> http://amigo.geneontology.org/amigo/term/GO:0016279</t>
  </si>
  <si>
    <t xml:space="preserve">Ribonuclease activity </t>
  </si>
  <si>
    <t xml:space="preserve"> http://amigo.geneontology.org/amigo/term/GO:0004540</t>
  </si>
  <si>
    <t xml:space="preserve"> Cnot6  Rnaseh1  Rpp14  Dcp2  Rcl1  Angel2  Usb1  Zc3h12b  Zc3h12c  Ago2  Dicer1  Zc3h12a  Khnyn  Nynrin</t>
  </si>
  <si>
    <t xml:space="preserve">S-adenosylmethionine-dependent methyltransferase activity </t>
  </si>
  <si>
    <t xml:space="preserve"> http://amigo.geneontology.org/amigo/term/GO:0008757</t>
  </si>
  <si>
    <t xml:space="preserve"> Nsun5  Kmt2b  Mettl1  Ezh1  Mettl16  Dnmt3a  Cxxc1  Rbbp5  Suv39h2  Mettl14  Coq3  Eed  Setd5  Trmt10b  Setd1b  Bmt2  N6amt1  Kmt5b  Mettl4  Kmt5c  Armt1</t>
  </si>
  <si>
    <t xml:space="preserve">Ubiquitin protein ligase activity </t>
  </si>
  <si>
    <t xml:space="preserve"> http://amigo.geneontology.org/amigo/term/GO:0061630</t>
  </si>
  <si>
    <t xml:space="preserve"> Rmnd5a  Chfr  Jade2  Rffl  Med10  Peli2  Rnf19a  Bfar  Uhrf2  Btrc  Arih1  Rnf165  Traf6  Mib2  Rnf4  Rchy1  Trim13  Mex3c  Rnf122  Rc3h1  Mul1  Neurl4  Trim32  Rnf157  Rlim  Rnf217  Med18  Trim6  Rc3h2  Rnf8</t>
  </si>
  <si>
    <t xml:space="preserve">Ubiquitin-protein transferase activity </t>
  </si>
  <si>
    <t xml:space="preserve"> http://amigo.geneontology.org/amigo/term/GO:0004842</t>
  </si>
  <si>
    <t xml:space="preserve"> Rmnd5a  Chfr  Tnfaip1  Pex12  Cdc34  Jade2  Rffl  Med10  Peli2  Rnf19a  Bfar  Uhrf2  Btrc  Arih1  Rnf165  Ube2w  Traf6  Mib2  Rnf4  Rchy1  Kctd13  Trim45  Trim13  Mex3c  Rnf122  Rc3h1  Mul1  Neurl4  Rspry1  Trim32  Rnf157  Rlim  Rnf217  Med18  Trim6  Rc3h2  Rnf8</t>
  </si>
  <si>
    <t xml:space="preserve">Cis-regulatory region sequence-specific DNA binding </t>
  </si>
  <si>
    <t xml:space="preserve"> http://amigo.geneontology.org/amigo/term/GO:0000987</t>
  </si>
  <si>
    <t xml:space="preserve"> Mnt  Mxd1  Rarg  Tfap4  Rfx5  Ubp1  Tbp  Arnt  Nfe2l2  Zbtb4  Cry1  Zfp354a  Dnmt3a  Stat5b  Yy1  Zscan26  Maf1  Nfya  Cxxc1  Hhex  Nfkb2  Hdac4  Elk4  Nfkb1  Rest  Zfp12  Dlx5  Eed  Sall1  Rfx1  Lyl1  Jdp2  Six4  Zbtb7a  Klf16  Prdm4  Zscan21  Thap1  Rfx7  Mynn  Zscan2  Foxk2  Batf2  Rfx3  Zfp3  Preb  Tgif1  Sall2  Zbtb45  Zbtb26  Mafg  Sox12  Klf13  Maf  Cebpg  Nr1h2  Zscan20  Zfp28  Sox11  Crem  Zbtb3  Pou3f2  Zfp82  Ovol3</t>
  </si>
  <si>
    <t xml:space="preserve">RNA polymerase II cis-regulatory region sequence-specific DNA binding </t>
  </si>
  <si>
    <t xml:space="preserve"> http://amigo.geneontology.org/amigo/term/GO:0000978</t>
  </si>
  <si>
    <t xml:space="preserve"> Mnt  Mxd1  Rarg  Tfap4  Rfx5  Ubp1  Tbp  Arnt  Nfe2l2  Zbtb4  Cry1  Zfp354a  Dnmt3a  Stat5b  Yy1  Zscan26  Nfya  Hhex  Nfkb2  Hdac4  Elk4  Nfkb1  Rest  Zfp12  Dlx5  Eed  Sall1  Rfx1  Lyl1  Jdp2  Six4  Zbtb7a  Klf16  Prdm4  Zscan21  Thap1  Rfx7  Mynn  Zscan2  Foxk2  Batf2  Rfx3  Zfp3  Preb  Tgif1  Sall2  Zbtb45  Zbtb26  Mafg  Sox12  Klf13  Maf  Cebpg  Nr1h2  Zscan20  Zfp28  Sox11  Crem  Zbtb3  Pou3f2  Zfp82  Ovol3</t>
  </si>
  <si>
    <t xml:space="preserve">DNA-binding transcription factor activity, RNA polymerase II-specific </t>
  </si>
  <si>
    <t xml:space="preserve"> http://amigo.geneontology.org/amigo/term/GO:0000981</t>
  </si>
  <si>
    <t xml:space="preserve"> Mnt  Mxd1  Rarg  Tfap4  Rfx5  Ubp1  Arnt  Nfe2l2  Mlx  Zbtb4  Zfp354a  Stat5b  Yy1  Zscan26  Nfya  Hhex  Nfkb2  Elk4  Nfkb1  Ski  Rest  Zfp12  Dlx5  Sall1  Rfx1  Zfp90  Lyl1  Jdp2  Six4  Zbtb7a  Klf16  Prdm4  Rfxap  Zscan21  Thap1  Rfx7  Mynn  Zscan2  Foxk2  Batf2  Rfx3  Zfp3  Tgif1  Crebrf  Sall2  Zbtb45  Zbtb26  Plagl2  Mafg  Sox12  Klf13  Maf  Cebpg  Nr1h2  Zscan20  Rbak  Zfp28  Sox11  Crem  Zbtb3  Pou3f2  Zfp82  Ovol3</t>
  </si>
  <si>
    <t xml:space="preserve">RNA polymerase II transcription regulatory region sequence-specific DNA binding </t>
  </si>
  <si>
    <t xml:space="preserve"> http://amigo.geneontology.org/amigo/term/GO:0000977</t>
  </si>
  <si>
    <t xml:space="preserve"> Mnt  Mxd1  Rarg  Tfap4  Rfx5  Ubp1  Tbp  Arnt  Nfe2l2  Mlx  Zbtb4  Cry1  Zfp354a  Dnmt3a  Stat5b  Yy1  Zscan26  Nfya  Hhex  Nfkb2  Hdac4  Elk4  Nfkb1  Rest  Zfp12  Dlx5  Eed  Sall1  Rfx1  Zfp90  Lyl1  Jdp2  Six4  Zbtb7a  Klf16  Prdm4  Rfxap  Zscan21  Thap1  Rfx7  Mynn  Zscan2  Foxk2  Batf2  Rfx3  Zfp3  Preb  Tgif1  Crebrf  Sall2  Zbtb45  Zbtb26  Mafg  Sox12  Klf13  Maf  Cebpg  Nr1h2  Zscan20  Rbak  Zfp28  Sox11  Crem  Tbpl1  Zbtb3  Pou3f2  Zfp82  Ovol3</t>
  </si>
  <si>
    <t xml:space="preserve">Transcription cis-regulatory region binding </t>
  </si>
  <si>
    <t xml:space="preserve"> http://amigo.geneontology.org/amigo/term/GO:0000976</t>
  </si>
  <si>
    <t xml:space="preserve"> Mnt  Mxd1  Rarg  Tfap4  Rfx5  Ubp1  Tbp  Arnt  Nfe2l2  Mlx  Zbtb4  Cry1  Zfp354a  Dnmt3a  Stat5b  Yy1  Zscan26  Maf1  Nfya  Cxxc1  Hhex  Nfkb2  Hdac4  Elk4  Rbbp5  Nfkb1  Rest  Zfp12  Dlx5  Eed  Sall1  Rfx1  Zfp90  Lyl1  Jdp2  Zbed4  Six4  Zbtb7a  Klf16  Prdm4  Rfxap  Ago2  Zscan21  Thap1  Rfx7  Mynn  Gabpb2  Zscan2  Foxk2  Batf2  Rfx3  Zfp3  Preb  Tgif1  Crebrf  Sall2  Zbtb45  Zbtb26  Mafg  Sox12  Klf13  Maf  Cebpg  Taf1b  Nr1h2  Zscan20  Rbak  Zfp28  Sox11  Crem  Tbpl1  Zbtb3  Pou3f2  Zfp82  Ovol3</t>
  </si>
  <si>
    <t xml:space="preserve">Transcription regulatory region nucleic acid binding </t>
  </si>
  <si>
    <t xml:space="preserve"> http://amigo.geneontology.org/amigo/term/GO:0001067</t>
  </si>
  <si>
    <t xml:space="preserve">Sequence-specific double-stranded DNA binding </t>
  </si>
  <si>
    <t xml:space="preserve"> http://amigo.geneontology.org/amigo/term/GO:1990837</t>
  </si>
  <si>
    <t xml:space="preserve"> Mnt  Mxd1  Rarg  Tfap4  Rfx5  Ubp1  Tbp  Arnt  Nfe2l2  Mlx  Zbtb4  Cry1  Zfp354a  Dnmt3a  Stat5b  Yy1  Zscan26  Maf1  Nfya  Cxxc1  Hhex  Nfkb2  Hdac4  Elk4  Rbbp5  Orc4  Nfkb1  Rest  Cenpc1  Zfp12  Dlx5  Eed  Sall1  Rfx1  Zfp90  Lyl1  Jdp2  Zbed4  Six4  Zbtb7a  Klf16  Prdm4  Rfxap  Ago2  Zscan21  Thap1  Rfx7  Mynn  Gabpb2  Zscan2  Foxk2  Batf2  Rfx3  Kdm5b  Zfp3  Preb  Tgif1  Crebrf  Sall2  Zbtb45  Zbtb26  Mafg  Sox12  Klf13  Maf  Cebpg  Taf1b  Nr1h2  Zscan20  Rbak  Zfp28  Sox11  Crem  Tbpl1  Zbtb3  Pou3f2  Zfp82  Ovol3</t>
  </si>
  <si>
    <t xml:space="preserve">DNA-binding transcription factor activity </t>
  </si>
  <si>
    <t xml:space="preserve"> http://amigo.geneontology.org/amigo/term/GO:0003700</t>
  </si>
  <si>
    <t xml:space="preserve"> Mnt  Mxd1  Rarg  Tfap4  Rfx5  Ubp1  Arnt  Nfe2l2  Mlx  Zbtb4  Zfp354a  Stat5b  Yy1  Zscan26  Nfya  Hhex  Nfkb2  Elk4  Nfkb1  Ski  Rest  Zfp12  Dlx5  Sall1  Rfx1  Zfp90  Lyl1  Jdp2  Six4  Zbtb7a  Klf16  Prdm4  Rfxap  Zscan21  Thap1  Rfx7  Mynn  Zscan2  Foxk2  Batf2  Rfx3  Zfp3  Preb  Tgif1  Crebrf  Sall2  Zbtb45  Zbtb26  Plagl2  Mafg  Sox12  Klf13  Maf  Cebpg  Nr1h2  Zscan20  Rbak  Zfp28  Sox11  Crem  Zbtb3  Pou3f2  Zfp82  Ovol3</t>
  </si>
  <si>
    <t xml:space="preserve">Double-stranded DNA binding </t>
  </si>
  <si>
    <t xml:space="preserve"> http://amigo.geneontology.org/amigo/term/GO:0003690</t>
  </si>
  <si>
    <t xml:space="preserve"> Mnt  Mxd1  Rarg  Gtf2h4  Tfap4  Rfx5  Ubp1  Tbp  Arnt  Nfe2l2  Mlx  Zbtb4  Cry1  Zfp354a  Dnmt3a  Stat5b  Yy1  Zscan26  Maf1  Nfya  Cxxc1  Hhex  Nfkb2  Hdac4  Elk4  Rbbp5  Orc4  Nfkb1  Rest  Cenpc1  Zfp12  Dlx5  Eed  Sall1  Rfx1  Zfp90  Lyl1  Jdp2  Zbed4  Six4  Zbtb7a  Klf16  Prdm4  Rfxap  Ago2  Zscan21  Thap1  Kin  Rfx7  Mynn  Gabpb2  Zscan2  Foxk2  Batf2  Mterf1a  Rfx3  Kdm5b  Zfp3  Preb  Tgif1  Crebrf  Mterf2  Sall2  Zbtb45  Zbtb26  Mafg  Sox12  Klf13  Cggbp1  Maf  Cebpg  Taf1b  Nr1h2  Zscan20  Rbak  Zfp28  Sox11  Crem  Tbpl1  Zbtb3  Pou3f2  Zfp82  Ovol3</t>
  </si>
  <si>
    <t xml:space="preserve">Transcription regulator activity </t>
  </si>
  <si>
    <t xml:space="preserve"> http://amigo.geneontology.org/amigo/term/GO:0140110</t>
  </si>
  <si>
    <t xml:space="preserve"> Mnt  Mxd1  Rarg  Dyrk1b  Dnajb1  Tfap4  Rfx5  Ezh1  Ubp1  Hyal2  Arnt  Nfe2l2  Mlx  Zbtb4  Cnot6  Zfp354a  Stat5b  Dpf3  Yy1  Mak  Med10  Zscan26  Mtdh  Nfya  Lpin2  Lpxn  Aip  Hhex  Lcor  Ldb1  Nfkb2  Limd1  Hdac4  Elk4  Nfkb1  Mier1  Taf12  Ski  Rest  Zfp12  Dlx5  Ing4  Sall1  Rfx1  Zfp90  Lyl1  Jdp2  Six4  Zbtb7a  Trim13  Klf16  Prdm4  Rfxap  Zscan21  Thap1  Rfx7  Mynn  Rcor1  Ncoa6  Zscan2  Foxk2  Batf2  Btaf1  Rfx3  Phf8  Kdm5b  Kdm7a  Zfp3  Preb  Tgif1  Crebrf  Tada3  Sall2  Zbtb45  Sertad2  Rap2c  Maml1  Zbtb26  Plagl2  Irf2bp2  Mafg  Trim32  Sox12  Klf13  Maf  Cebpg  Atxn7l3  Nr1h2  Zscan20  Rbak  Zfp28  Sox11  Crem  Med18  Zbtb3  Nrbf2  Pou3f2  Zfp82  Ovol3</t>
  </si>
  <si>
    <t xml:space="preserve">Neg. reg. of oxidative stress-induced intrinsic apoptotic signaling pathway </t>
  </si>
  <si>
    <t xml:space="preserve"> http://amigo.geneontology.org/amigo/term/GO:1902176</t>
  </si>
  <si>
    <t xml:space="preserve"> Hspb1  Sod2  Hif1a  Pink1  Hsph1  Bag5</t>
  </si>
  <si>
    <t xml:space="preserve">Reg. of RNA splicing </t>
  </si>
  <si>
    <t xml:space="preserve"> http://amigo.geneontology.org/amigo/term/GO:0043484</t>
  </si>
  <si>
    <t xml:space="preserve"> Hnrnpa2b1  Srsf6  Srsf1  Clk4  Ddx5  Srsf5  Hnrnpk  Srsf7  Rbm39  Sfswap  Fus  Rbm3  Thrap3  Cirbp  Jmjd6  Wtap  Sf3b4</t>
  </si>
  <si>
    <t xml:space="preserve">RNA splicing, via transesterification reactions </t>
  </si>
  <si>
    <t xml:space="preserve"> http://amigo.geneontology.org/amigo/term/GO:0000375</t>
  </si>
  <si>
    <t xml:space="preserve"> Hnrnpa2b1  Ddx39a  Bcas2  Srsf6  Srsf1  Slu7  Ddx5  Srsf5  Ddx46  Hnrnpk  Srsf7  Luc7l  Rbm39  Sf3a3  Sfswap  Tra2a  Strap  Snrpa1  Rbm3  Thrap3  Gemin7  Cirbp  Hnrnpa1  Jmjd6  Wtap  Sf3b4</t>
  </si>
  <si>
    <t>RNA splicing, via transesterification reactions with bulged adenosine as nucleop</t>
  </si>
  <si>
    <t xml:space="preserve"> http://amigo.geneontology.org/amigo/term/GO:0000377</t>
  </si>
  <si>
    <t xml:space="preserve">MRNA splicing, via spliceosome </t>
  </si>
  <si>
    <t xml:space="preserve"> http://amigo.geneontology.org/amigo/term/GO:0000398</t>
  </si>
  <si>
    <t xml:space="preserve">MRNA processing </t>
  </si>
  <si>
    <t xml:space="preserve"> http://amigo.geneontology.org/amigo/term/GO:0006397</t>
  </si>
  <si>
    <t xml:space="preserve"> Akap8l  Hnrnpa2b1  Ddx39a  Bcas2  Srsf6  Srsf1  Slu7  Ddx5  Srsf5  Ddx46  Hnrnpk  App  Srsf7  Luc7l  Tcerg1  Cstf3  Rbm39  Rngtt  Srrm1  Sf3a3  Sfswap  Tra2a  Strap  Snrpa1  Rbm3  Sltm  Tsen34  Srrt  Pcf11  Safb2  Thrap3  Gemin7  Cirbp  Hnrnpa1  Apobec4  Jmjd6  Hnrnpa3  Wtap  Sf3b4</t>
  </si>
  <si>
    <t xml:space="preserve">RNA splicing </t>
  </si>
  <si>
    <t xml:space="preserve"> http://amigo.geneontology.org/amigo/term/GO:0008380</t>
  </si>
  <si>
    <t xml:space="preserve"> Hnrnpa2b1  Ddx39a  Bcas2  Srsf6  Srsf1  Clk4  Slu7  Ddx5  Srsf5  Ddx46  Hnrnpk  Srsf7  Luc7l  Tcerg1  Rbm39  Sf3a3  Sfswap  Tra2a  Strap  Snrpa1  Fus  Rbm3  Tsen34  Thrap3  Gemin7  Cirbp  Hnrnpa1  Jmjd6  Zbtb8os  Hnrnpa3  Wtap  Sf3b4</t>
  </si>
  <si>
    <t xml:space="preserve">MRNA metabolic proc. </t>
  </si>
  <si>
    <t xml:space="preserve"> Akap8l  Hnrnpa2b1  Ddx39a  Bcas2  Srsf6  Srsf1  Slu7  Btg2  Ddx5  Srsf5  Ddx46  Hnrnpk  Ap3b1  Samd4  App  Vegfa  Srsf7  Luc7l  Tcerg1  Cstf3  Myef2  Rbm39  Rngtt  Srrm1  Sf3a3  Sfswap  Tra2a  Strap  Snrpa1  Fus  Rbm3  Sltm  Tsen34  Srrt  Trmt6  Upf3a  Pcf11  Safb2  Thrap3  Gemin7  Zfp36  Cirbp  Hnrnpa1  Apobec4  Cnot10  Jmjd6  Hnrnpa3  Wtap  Csde1  Sf3b4</t>
  </si>
  <si>
    <t xml:space="preserve"> Trmt1  Akap8l  Hnrnpa2b1  Ddx39a  Bcas2  Srsf6  Srsf1  Nop9  Pus10  Clk4  Slu7  Ddx5  Srsf5  Fars2  Ddx46  Hnrnpk  Dcaf13  App  Srsf7  Luc7l  Tcerg1  Cstf3  Rbm39  Ccnl1  Rngtt  Srrm1  Sf3a3  Trmt44  Sfswap  Mrpl1  Ddx51  Tra2a  Strap  Thumpd3  Snrpa1  Fus  Rbm3  Ints10  Sltm  U2surp  Trmt13  Zfc3h1  Ints14  Tsen34  Elac1  Srrt  Trmt6  Wdr36  Pcf11  Safb2  Thrap3  Gemin7  Cirbp  Hnrnpa1  Utp18  Apobec4  Jmjd6  Las1l  Zbtb8os  Hnrnpa3  Wtap  Rrs1  Sf3b4  Utp3</t>
  </si>
  <si>
    <t xml:space="preserve">Transcription factor AP-1 complex </t>
  </si>
  <si>
    <t xml:space="preserve"> http://amigo.geneontology.org/amigo/term/GO:0035976</t>
  </si>
  <si>
    <t xml:space="preserve"> Fos  Jun  Junb</t>
  </si>
  <si>
    <t xml:space="preserve">RNA polymerase II transcription regulator complex </t>
  </si>
  <si>
    <t xml:space="preserve"> http://amigo.geneontology.org/amigo/term/GO:0090575</t>
  </si>
  <si>
    <t xml:space="preserve"> Ctnnb1  Hif1a  Fos  Taf11  Taf3  Taf1  Tcf12  Tcea1  Foxh1  Tfdp1  Taf5l  Supt3  Jun  Junb  Ing2  Ak6</t>
  </si>
  <si>
    <t xml:space="preserve">Nuclear speck </t>
  </si>
  <si>
    <t xml:space="preserve"> http://amigo.geneontology.org/amigo/term/GO:0016607</t>
  </si>
  <si>
    <t xml:space="preserve"> Chtop  Akap8l  Hif3a  Ddx39a  Mef2c  Bcas2  Fnbp4  Vps72  Nxf1  Srsf6  Srsf1  Slu7  Nampt  Hif1a  Srsf5  Ddx46  Srsf7  Pias2  Rbm39  Ccnl1  Pnisr  Srrm1  Sf3a3  Ccnl2  Dusp11  Snrpa1  Maml2  Tcf12  Atxn2l  Bclaf1  Taf5l  Synpo2l  Atpaf2  Thrap3  Cdc25c  Tcim  Wtap  Zbtb16  Ak6</t>
  </si>
  <si>
    <t xml:space="preserve">Nuclear body </t>
  </si>
  <si>
    <t xml:space="preserve"> http://amigo.geneontology.org/amigo/term/GO:0016604</t>
  </si>
  <si>
    <t xml:space="preserve"> Chtop  Akap8l  Hif3a  Hnrnpa2b1  Ddx39a  Mef2c  Bcas2  Fnbp4  Vps72  Nxf1  Srsf6  Srsf1  Slu7  Nampt  Klf11  Nr1d1  Hif1a  Srsf5  Ddx46  Fbxl3  Myc  Yars2  Srsf7  Pias2  Rbm39  Skil  Wwtr1  Ccnl1  Pnisr  Srrm1  Sf3a3  Ccnl2  Nudt9  Dusp11  Rad18  Snrpa1  Maml2  Sltm  Tcf12  Atxn2l  Npat  Dapk3  Rmi1  Tspan15  Srrt  Bclaf1  Ciart  Taf5l  Synpo2l  Safb2  Atpaf2  Thrap3  Cdc25c  Gemin7  Ngrn  Tcim  Wtap  Zbtb16  Cenpb  Pcnp  Ak6</t>
  </si>
  <si>
    <t xml:space="preserve">Polynucleotide phosphatase activity </t>
  </si>
  <si>
    <t xml:space="preserve"> http://amigo.geneontology.org/amigo/term/GO:0098518</t>
  </si>
  <si>
    <t xml:space="preserve"> Rngtt  Aptx  Dusp11</t>
  </si>
  <si>
    <t xml:space="preserve">RS domain binding </t>
  </si>
  <si>
    <t xml:space="preserve"> http://amigo.geneontology.org/amigo/term/GO:0050733</t>
  </si>
  <si>
    <t xml:space="preserve"> Srsf1  Srsf5  Luc7l  Rbm39</t>
  </si>
  <si>
    <t xml:space="preserve">Transcription regulator inhibitor activity </t>
  </si>
  <si>
    <t xml:space="preserve"> http://amigo.geneontology.org/amigo/term/GO:0140416</t>
  </si>
  <si>
    <t xml:space="preserve"> Id3  Id2  Taf3  Taf1  Id1</t>
  </si>
  <si>
    <t xml:space="preserve">Catalytic activity, acting on a tRNA </t>
  </si>
  <si>
    <t xml:space="preserve"> http://amigo.geneontology.org/amigo/term/GO:0140101</t>
  </si>
  <si>
    <t xml:space="preserve"> Trmt1  Pus10  Fars2  Yars2  Dars  Tars2  Trmt44  Thumpd3  Trmt13  Tsen34  Elac1  Trmt6  Pstk  Ptrh2</t>
  </si>
  <si>
    <t xml:space="preserve">Protein domain specific binding </t>
  </si>
  <si>
    <t xml:space="preserve"> http://amigo.geneontology.org/amigo/term/GO:0019904</t>
  </si>
  <si>
    <t xml:space="preserve"> Gnai3  Chmp1a  Ap2a2  Irf3  Chmp2b  Mef2c  Ctnnb1  Bcl2l1  Id3  Fzd3  Cacybp  Elmo2  Srsf1  Ywhah  Ddx5  Rabep1  Hif1a  Srsf5  Hnrnpk  App  Srsf7  Luc7l  Ndfip1  Pias2  Rbm39  Skil  Xpa  Pink1  Rab6a  Arhgap17  Lamp1  Bcar1  Tcf12  Foxh1  Dapk3  Kcnj9  Tfdp1  Ptpn11  Cdc25c  Cradd  Zbtb21  Ppp1r2  Mpp3  Jun  Ndfip2  Irs4  Arl1  Zbtb16  Syngap1  Pick1  Arfip1  Ak6  Chmp1b</t>
  </si>
  <si>
    <t xml:space="preserve">RNA binding </t>
  </si>
  <si>
    <t xml:space="preserve"> http://amigo.geneontology.org/amigo/term/GO:0003723</t>
  </si>
  <si>
    <t xml:space="preserve"> Chtop  Trmt1  Eif2b5  Hnrnpa2b1  Ddx39a  Nxf1  Srsf6  Srsf1  Nop9  Mtrf1l  Trmt11  Pus10  Slu7  Ddx5  Slirp  Srsf5  Fars2  Ddx46  Hnrnpk  Samd4  Yars2  Tfrc  Srsf7  Luc7l  Eif3a  Paip1  Eif5b  Dars  Fubp3  Cstf3  Myef2  Zfp106  Rbm39  Eif2a  Aptx  Yrdc  Sf3a3  Sepsecs  Hnrnpdl  Sfswap  Mrpl1  Ddx51  Tra2a  Dusp11  Strap  Thumpd3  Snrpa1  Fus  Rbm3  Sltm  U2surp  Atxn2l  Dnajc17  Zfr2  Rbm43  Tent4b  Matr3  Arid5a  Cdkn2aip  Upf3a  Trir  Pcf11  Safb2  Zfp36  Cirbp  Hnrnpa1  Ngrn  Exd1  Snupn  Jmjd6  Hnrnpa3  Rrs1  Pstk  Eif1ax  Csde1  Sf3b4  Zc3h11a</t>
  </si>
  <si>
    <t>Oxygen-dependent proline hydroxylation of Hypoxia-inducible Factor Alpha</t>
  </si>
  <si>
    <t xml:space="preserve"> Hif3a  Ubc  Ube2d1  Hif1a  Ube2d3  Eloc</t>
  </si>
  <si>
    <t>Cellular response to hypoxia</t>
  </si>
  <si>
    <t>MRNA 3'-end processing</t>
  </si>
  <si>
    <t xml:space="preserve"> Chtop  Ddx39a  Srsf6  Srsf1  Slu7  Srsf5  Srsf7  Cstf3  Srrm1  Pcf11  Zc3h11a</t>
  </si>
  <si>
    <t>RNA Polymerase II Transcription Termination</t>
  </si>
  <si>
    <t>Transport of Mature mRNA derived from an Intron-Containing Transcript</t>
  </si>
  <si>
    <t xml:space="preserve"> Chtop  Ddx39a  Nxf1  Srsf6  Srsf1  Slu7  Srsf5  Srsf7  Srrm1  Zc3h11a</t>
  </si>
  <si>
    <t>MRNA Splicing-Major Pathway</t>
  </si>
  <si>
    <t xml:space="preserve"> Hnrnpa2b1  Bcas2  Srsf6  Srsf1  Ccar1  Slu7  Ddx5  Srsf5  Ddx46  Hnrnpk  Srsf7  Cstf3  Srrm1  Sf3a3  Snrpa1  Fus  U2surp  Srrt  Pcf11  Hnrnpa1  Dnajc8  Hnrnpa3  Sf3b4</t>
  </si>
  <si>
    <t>MRNA Splicing</t>
  </si>
  <si>
    <t>Processing of Capped Intron-Containing Pre-mRNA</t>
  </si>
  <si>
    <t xml:space="preserve"> Chtop  Hnrnpa2b1  Ddx39a  Bcas2  Nxf1  Srsf6  Srsf1  Ccar1  Slu7  Ddx5  Srsf5  Ddx46  Hnrnpk  Srsf7  Cstf3  Srrm1  Sf3a3  Snrpa1  Fus  U2surp  Srrt  Pcf11  Hnrnpa1  Dnajc8  Hnrnpa3  Wtap  Sf3b4  Zc3h11a</t>
  </si>
  <si>
    <t>Metabolism of RNA</t>
  </si>
  <si>
    <t xml:space="preserve"> Chtop  Hspb1  Hnrnpa2b1  Ddx39a  Bcas2  Ubc  Nxf1  Srsf6  Srsf1  Ccar1  Slu7  Ddx5  Srsf5  Ddx46  Hnrnpk  Dcaf13  Srsf7  Paip1  Cstf3  Rngtt  Srrm1  Sf3a3  Snrpa1  Fus  U2surp  Srrt  Wdr36  Upf3a  Pcf11  Gemin7  Zfp36  Hnrnpa1  Utp18  Dnajc8  Snupn  Apobec4  Cnot10  Las1l  Hnrnpa3  Wtap  Sf3b4  Utp3  Zc3h11a</t>
  </si>
  <si>
    <t>RNA Polymerase II Transcription</t>
  </si>
  <si>
    <t xml:space="preserve"> Chtop  Tsc2  Ddx39a  Ctnnb1  Ubc  H3f3b  Srsf6  Srsf1  Ywhah  Ube2d1  Txnrd1  Slu7  Btg2  Nr1d1  Srsf5  Myc  L3mbtl2  Srsf7  Taf11  Prelid3a  Taf3  Cstf3  Skil  Wwtr1  Rngtt  Srrm1  Rheb  Taf1  Gsr  Ints10  Maml2  Tcf12  Tcea1  Ints14  Srrt  Tfdp1  Pcf11  Ptpn11  Cdc25c  Cradd  Cnot10  Ing2  Zkscan7  Rraga  Ube2d3  Ak6  Eloc  Zc3h11a</t>
  </si>
  <si>
    <t>reactome</t>
  </si>
  <si>
    <t>Curated KEGG &amp; reactome enrichment</t>
  </si>
  <si>
    <t>GO term enrichment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</si>
</sst>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7"/>
      <color rgb="FF333333"/>
      <name val="Arial"/>
      <family val="2"/>
    </font>
    <font>
      <sz val="7"/>
      <color rgb="FF333333"/>
      <name val="Arial"/>
      <family val="2"/>
    </font>
    <font>
      <u/>
      <sz val="11"/>
      <color theme="1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5F5F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1">
    <xf numFmtId="0" fontId="0" fillId="0" borderId="0" xfId="0"/>
    <xf numFmtId="11" fontId="0" fillId="0" borderId="0" xfId="0" applyNumberFormat="1"/>
    <xf numFmtId="11" fontId="19" fillId="34" borderId="10" xfId="0" applyNumberFormat="1" applyFont="1" applyFill="1" applyBorder="1" applyAlignment="1">
      <alignment horizontal="right" vertical="top" wrapText="1" indent="1"/>
    </xf>
    <xf numFmtId="0" fontId="19" fillId="34" borderId="10" xfId="0" applyFont="1" applyFill="1" applyBorder="1" applyAlignment="1">
      <alignment vertical="top" wrapText="1" indent="1"/>
    </xf>
    <xf numFmtId="0" fontId="20" fillId="34" borderId="10" xfId="42" applyFill="1" applyBorder="1" applyAlignment="1">
      <alignment vertical="top" wrapText="1" indent="1"/>
    </xf>
    <xf numFmtId="0" fontId="18" fillId="33" borderId="10" xfId="0" applyFont="1" applyFill="1" applyBorder="1" applyAlignment="1">
      <alignment horizontal="right" wrapText="1" indent="1"/>
    </xf>
    <xf numFmtId="0" fontId="18" fillId="33" borderId="10" xfId="0" applyFont="1" applyFill="1" applyBorder="1" applyAlignment="1">
      <alignment horizontal="left" wrapText="1" indent="1"/>
    </xf>
    <xf numFmtId="0" fontId="20" fillId="0" borderId="0" xfId="42"/>
    <xf numFmtId="0" fontId="0" fillId="0" borderId="11" xfId="0" applyBorder="1"/>
    <xf numFmtId="11" fontId="0" fillId="0" borderId="11" xfId="0" applyNumberFormat="1" applyBorder="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110</xdr:row>
      <xdr:rowOff>0</xdr:rowOff>
    </xdr:from>
    <xdr:to>
      <xdr:col>14</xdr:col>
      <xdr:colOff>558800</xdr:colOff>
      <xdr:row>152</xdr:row>
      <xdr:rowOff>31750</xdr:rowOff>
    </xdr:to>
    <xdr:pic>
      <xdr:nvPicPr>
        <xdr:cNvPr id="3" name="Picture 2" descr="KEGG pathway image.">
          <a:extLst>
            <a:ext uri="{FF2B5EF4-FFF2-40B4-BE49-F238E27FC236}">
              <a16:creationId xmlns:a16="http://schemas.microsoft.com/office/drawing/2014/main" id="{C173FA7F-6FD6-9225-A51F-E702B78AD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256500"/>
          <a:ext cx="11309350" cy="776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16</xdr:col>
      <xdr:colOff>558800</xdr:colOff>
      <xdr:row>214</xdr:row>
      <xdr:rowOff>133350</xdr:rowOff>
    </xdr:to>
    <xdr:pic>
      <xdr:nvPicPr>
        <xdr:cNvPr id="4" name="Picture 3" descr="KEGG pathway image.">
          <a:extLst>
            <a:ext uri="{FF2B5EF4-FFF2-40B4-BE49-F238E27FC236}">
              <a16:creationId xmlns:a16="http://schemas.microsoft.com/office/drawing/2014/main" id="{20680A91-7FFB-79F8-6D06-8E66C20BDD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174950"/>
          <a:ext cx="12528550" cy="1136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17</xdr:col>
      <xdr:colOff>444500</xdr:colOff>
      <xdr:row>262</xdr:row>
      <xdr:rowOff>139700</xdr:rowOff>
    </xdr:to>
    <xdr:pic>
      <xdr:nvPicPr>
        <xdr:cNvPr id="5" name="Picture 4" descr="KEGG pathway image.">
          <a:extLst>
            <a:ext uri="{FF2B5EF4-FFF2-40B4-BE49-F238E27FC236}">
              <a16:creationId xmlns:a16="http://schemas.microsoft.com/office/drawing/2014/main" id="{8B914092-D130-569C-4F45-937380EA826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9776400"/>
          <a:ext cx="13023850" cy="861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183444</xdr:colOff>
      <xdr:row>201</xdr:row>
      <xdr:rowOff>105833</xdr:rowOff>
    </xdr:from>
    <xdr:to>
      <xdr:col>29</xdr:col>
      <xdr:colOff>349250</xdr:colOff>
      <xdr:row>234</xdr:row>
      <xdr:rowOff>131939</xdr:rowOff>
    </xdr:to>
    <xdr:pic>
      <xdr:nvPicPr>
        <xdr:cNvPr id="2" name="Picture 1" descr="KEGG pathway image.">
          <a:extLst>
            <a:ext uri="{FF2B5EF4-FFF2-40B4-BE49-F238E27FC236}">
              <a16:creationId xmlns:a16="http://schemas.microsoft.com/office/drawing/2014/main" id="{757A65CB-2595-C8A1-B2B6-2FCF543CC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30777" y="38396333"/>
          <a:ext cx="9379657" cy="6312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21167</xdr:colOff>
      <xdr:row>239</xdr:row>
      <xdr:rowOff>84667</xdr:rowOff>
    </xdr:from>
    <xdr:to>
      <xdr:col>31</xdr:col>
      <xdr:colOff>484716</xdr:colOff>
      <xdr:row>286</xdr:row>
      <xdr:rowOff>97367</xdr:rowOff>
    </xdr:to>
    <xdr:pic>
      <xdr:nvPicPr>
        <xdr:cNvPr id="3" name="Picture 2" descr="KEGG pathway image.">
          <a:extLst>
            <a:ext uri="{FF2B5EF4-FFF2-40B4-BE49-F238E27FC236}">
              <a16:creationId xmlns:a16="http://schemas.microsoft.com/office/drawing/2014/main" id="{BC418009-A7BB-99D2-F52A-2540C0F2B6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68500" y="45614167"/>
          <a:ext cx="10898717" cy="896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0</xdr:row>
      <xdr:rowOff>0</xdr:rowOff>
    </xdr:from>
    <xdr:to>
      <xdr:col>21</xdr:col>
      <xdr:colOff>476250</xdr:colOff>
      <xdr:row>53</xdr:row>
      <xdr:rowOff>53975</xdr:rowOff>
    </xdr:to>
    <xdr:pic>
      <xdr:nvPicPr>
        <xdr:cNvPr id="2" name="Picture 1" descr="KEGG pathway image.">
          <a:extLst>
            <a:ext uri="{FF2B5EF4-FFF2-40B4-BE49-F238E27FC236}">
              <a16:creationId xmlns:a16="http://schemas.microsoft.com/office/drawing/2014/main" id="{0C35A028-06A1-433B-8FB6-75DF90668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0450" y="0"/>
          <a:ext cx="6543675" cy="1003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mc/articles/PMC7818493/"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genome.jp/kegg-bin/show_pathway?mmu03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9799-BD3A-40E9-AA74-39D9902F34A1}">
  <dimension ref="A1:M72"/>
  <sheetViews>
    <sheetView topLeftCell="A48" zoomScale="95" zoomScaleNormal="95" workbookViewId="0">
      <selection activeCell="B8" sqref="B8"/>
    </sheetView>
  </sheetViews>
  <sheetFormatPr defaultRowHeight="14"/>
  <cols>
    <col min="1" max="1" width="13.83203125" customWidth="1"/>
    <col min="2" max="2" width="13.6640625" customWidth="1"/>
    <col min="3" max="3" width="16.4140625" customWidth="1"/>
    <col min="4" max="4" width="56.25" customWidth="1"/>
    <col min="5" max="5" width="17.5" customWidth="1"/>
  </cols>
  <sheetData>
    <row r="1" spans="1:13">
      <c r="A1" s="10" t="s">
        <v>1714</v>
      </c>
    </row>
    <row r="2" spans="1:13">
      <c r="A2" s="8" t="s">
        <v>42</v>
      </c>
      <c r="B2" s="8" t="s">
        <v>0</v>
      </c>
      <c r="C2" s="8" t="s">
        <v>1</v>
      </c>
      <c r="D2" s="8" t="s">
        <v>2</v>
      </c>
      <c r="E2" s="8" t="s">
        <v>3</v>
      </c>
      <c r="F2" s="8" t="s">
        <v>4</v>
      </c>
      <c r="G2" s="8" t="s">
        <v>5</v>
      </c>
      <c r="H2" s="8" t="s">
        <v>6</v>
      </c>
      <c r="I2" s="8" t="s">
        <v>7</v>
      </c>
      <c r="J2" s="8" t="s">
        <v>8</v>
      </c>
      <c r="K2" s="8" t="s">
        <v>9</v>
      </c>
      <c r="L2" s="8" t="s">
        <v>10</v>
      </c>
      <c r="M2" s="8" t="s">
        <v>11</v>
      </c>
    </row>
    <row r="3" spans="1:13">
      <c r="A3" s="8" t="s">
        <v>82</v>
      </c>
      <c r="B3" s="8" t="s">
        <v>81</v>
      </c>
      <c r="C3" s="8" t="s">
        <v>83</v>
      </c>
      <c r="D3" s="8" t="s">
        <v>757</v>
      </c>
      <c r="E3" s="8" t="s">
        <v>758</v>
      </c>
      <c r="F3" s="8">
        <v>0.09</v>
      </c>
      <c r="G3" s="8">
        <v>2.3010420841683401</v>
      </c>
      <c r="H3" s="8">
        <v>5.9877487175946804</v>
      </c>
      <c r="I3" s="9">
        <v>1.4895923686444499E-7</v>
      </c>
      <c r="J3" s="8">
        <v>1.0440552911829E-3</v>
      </c>
      <c r="K3" s="8">
        <v>9.7215501953638102E-4</v>
      </c>
      <c r="L3" s="8" t="s">
        <v>759</v>
      </c>
      <c r="M3" s="8">
        <v>45</v>
      </c>
    </row>
    <row r="4" spans="1:13">
      <c r="A4" s="8" t="s">
        <v>45</v>
      </c>
      <c r="B4" s="8" t="s">
        <v>69</v>
      </c>
      <c r="C4" s="8" t="s">
        <v>70</v>
      </c>
      <c r="D4" s="8" t="s">
        <v>757</v>
      </c>
      <c r="E4" s="8" t="s">
        <v>760</v>
      </c>
      <c r="F4" s="8">
        <v>8.7719298245614002E-2</v>
      </c>
      <c r="G4" s="8">
        <v>2.2427310761874599</v>
      </c>
      <c r="H4" s="8">
        <v>5.7963349578474102</v>
      </c>
      <c r="I4" s="9">
        <v>3.1067463855074501E-7</v>
      </c>
      <c r="J4" s="8">
        <v>1.0655763855948301E-3</v>
      </c>
      <c r="K4" s="8">
        <v>9.9219403484061396E-4</v>
      </c>
      <c r="L4" s="8" t="s">
        <v>761</v>
      </c>
      <c r="M4" s="8">
        <v>45</v>
      </c>
    </row>
    <row r="5" spans="1:13">
      <c r="A5" s="8" t="s">
        <v>45</v>
      </c>
      <c r="B5" s="8" t="s">
        <v>73</v>
      </c>
      <c r="C5" s="8" t="s">
        <v>74</v>
      </c>
      <c r="D5" s="8" t="s">
        <v>762</v>
      </c>
      <c r="E5" s="8" t="s">
        <v>763</v>
      </c>
      <c r="F5" s="8">
        <v>0.16504854368932001</v>
      </c>
      <c r="G5" s="8">
        <v>4.2198182773313597</v>
      </c>
      <c r="H5" s="8">
        <v>6.6193588683327498</v>
      </c>
      <c r="I5" s="9">
        <v>4.5608919343479799E-7</v>
      </c>
      <c r="J5" s="8">
        <v>1.0655763855948301E-3</v>
      </c>
      <c r="K5" s="8">
        <v>9.9219403484061396E-4</v>
      </c>
      <c r="L5" s="8" t="s">
        <v>764</v>
      </c>
      <c r="M5" s="8">
        <v>17</v>
      </c>
    </row>
    <row r="6" spans="1:13">
      <c r="A6" s="8" t="s">
        <v>82</v>
      </c>
      <c r="B6" s="8" t="s">
        <v>490</v>
      </c>
      <c r="C6" s="8" t="s">
        <v>491</v>
      </c>
      <c r="D6" s="8" t="s">
        <v>765</v>
      </c>
      <c r="E6" s="8" t="s">
        <v>766</v>
      </c>
      <c r="F6" s="8">
        <v>0.46666666666666701</v>
      </c>
      <c r="G6" s="8">
        <v>11.9313293253173</v>
      </c>
      <c r="H6" s="8">
        <v>8.54633267940428</v>
      </c>
      <c r="I6" s="9">
        <v>6.57679414791604E-7</v>
      </c>
      <c r="J6" s="8">
        <v>1.15241875456859E-3</v>
      </c>
      <c r="K6" s="8">
        <v>1.0730558872915699E-3</v>
      </c>
      <c r="L6" s="8" t="s">
        <v>767</v>
      </c>
      <c r="M6" s="8">
        <v>7</v>
      </c>
    </row>
    <row r="7" spans="1:13">
      <c r="A7" s="8" t="s">
        <v>45</v>
      </c>
      <c r="B7" s="8" t="s">
        <v>77</v>
      </c>
      <c r="C7" s="8" t="s">
        <v>78</v>
      </c>
      <c r="D7" s="8" t="s">
        <v>762</v>
      </c>
      <c r="E7" s="8" t="s">
        <v>737</v>
      </c>
      <c r="F7" s="8">
        <v>0.157407407407407</v>
      </c>
      <c r="G7" s="8">
        <v>4.0244563200475003</v>
      </c>
      <c r="H7" s="8">
        <v>6.3681159111318104</v>
      </c>
      <c r="I7" s="9">
        <v>9.1232434792336697E-7</v>
      </c>
      <c r="J7" s="8">
        <v>1.2606218354365001E-3</v>
      </c>
      <c r="K7" s="8">
        <v>1.1738074174867301E-3</v>
      </c>
      <c r="L7" s="8" t="s">
        <v>764</v>
      </c>
      <c r="M7" s="8">
        <v>17</v>
      </c>
    </row>
    <row r="8" spans="1:13">
      <c r="A8" s="8" t="s">
        <v>45</v>
      </c>
      <c r="B8" s="8" t="s">
        <v>67</v>
      </c>
      <c r="C8" s="8" t="s">
        <v>68</v>
      </c>
      <c r="D8" s="8" t="s">
        <v>768</v>
      </c>
      <c r="E8" s="8" t="s">
        <v>769</v>
      </c>
      <c r="F8" s="8">
        <v>9.6590909090909102E-2</v>
      </c>
      <c r="G8" s="8">
        <v>2.46955274184733</v>
      </c>
      <c r="H8" s="8">
        <v>5.6407603478849504</v>
      </c>
      <c r="I8" s="9">
        <v>1.0791455289797401E-6</v>
      </c>
      <c r="J8" s="8">
        <v>1.2606218354365001E-3</v>
      </c>
      <c r="K8" s="8">
        <v>1.1738074174867301E-3</v>
      </c>
      <c r="L8" s="8" t="s">
        <v>770</v>
      </c>
      <c r="M8" s="8">
        <v>34</v>
      </c>
    </row>
    <row r="9" spans="1:13">
      <c r="A9" s="8" t="s">
        <v>45</v>
      </c>
      <c r="B9" s="8" t="s">
        <v>86</v>
      </c>
      <c r="C9" s="8" t="s">
        <v>87</v>
      </c>
      <c r="D9" s="8" t="s">
        <v>762</v>
      </c>
      <c r="E9" s="8" t="s">
        <v>771</v>
      </c>
      <c r="F9" s="8">
        <v>0.151785714285714</v>
      </c>
      <c r="G9" s="8">
        <v>3.8807257371886599</v>
      </c>
      <c r="H9" s="8">
        <v>6.1777647086899696</v>
      </c>
      <c r="I9" s="9">
        <v>1.54015606348895E-6</v>
      </c>
      <c r="J9" s="8">
        <v>1.5421362641420101E-3</v>
      </c>
      <c r="K9" s="8">
        <v>1.4359349764859401E-3</v>
      </c>
      <c r="L9" s="8" t="s">
        <v>764</v>
      </c>
      <c r="M9" s="8">
        <v>17</v>
      </c>
    </row>
    <row r="10" spans="1:13">
      <c r="A10" s="8" t="s">
        <v>45</v>
      </c>
      <c r="B10" s="8" t="s">
        <v>84</v>
      </c>
      <c r="C10" s="8" t="s">
        <v>85</v>
      </c>
      <c r="D10" s="8" t="s">
        <v>772</v>
      </c>
      <c r="E10" s="8" t="s">
        <v>773</v>
      </c>
      <c r="F10" s="8">
        <v>8.8036117381489795E-2</v>
      </c>
      <c r="G10" s="8">
        <v>2.2508312335732401</v>
      </c>
      <c r="H10" s="8">
        <v>5.4060542584314497</v>
      </c>
      <c r="I10" s="9">
        <v>1.8056575501587099E-6</v>
      </c>
      <c r="J10" s="8">
        <v>1.5819817211328001E-3</v>
      </c>
      <c r="K10" s="8">
        <v>1.47303642249789E-3</v>
      </c>
      <c r="L10" s="8" t="s">
        <v>774</v>
      </c>
      <c r="M10" s="8">
        <v>39</v>
      </c>
    </row>
    <row r="11" spans="1:13">
      <c r="A11" s="8" t="s">
        <v>45</v>
      </c>
      <c r="B11" s="8" t="s">
        <v>75</v>
      </c>
      <c r="C11" s="8" t="s">
        <v>76</v>
      </c>
      <c r="D11" s="8" t="s">
        <v>775</v>
      </c>
      <c r="E11" s="8" t="s">
        <v>776</v>
      </c>
      <c r="F11" s="8">
        <v>7.69230769230769E-2</v>
      </c>
      <c r="G11" s="8">
        <v>1.96670263604131</v>
      </c>
      <c r="H11" s="8">
        <v>5.1575537029287002</v>
      </c>
      <c r="I11" s="9">
        <v>2.6679356421145898E-6</v>
      </c>
      <c r="J11" s="8">
        <v>2.0777289906201298E-3</v>
      </c>
      <c r="K11" s="8">
        <v>1.9346433896035599E-3</v>
      </c>
      <c r="L11" s="8" t="s">
        <v>777</v>
      </c>
      <c r="M11" s="8">
        <v>51</v>
      </c>
    </row>
    <row r="12" spans="1:13">
      <c r="A12" s="8" t="s">
        <v>45</v>
      </c>
      <c r="B12" s="8" t="s">
        <v>79</v>
      </c>
      <c r="C12" s="8" t="s">
        <v>80</v>
      </c>
      <c r="D12" s="8" t="s">
        <v>775</v>
      </c>
      <c r="E12" s="8" t="s">
        <v>778</v>
      </c>
      <c r="F12" s="8">
        <v>7.6576576576576599E-2</v>
      </c>
      <c r="G12" s="8">
        <v>1.9578436151582399</v>
      </c>
      <c r="H12" s="8">
        <v>5.1224730479772704</v>
      </c>
      <c r="I12" s="9">
        <v>3.0388222792549701E-6</v>
      </c>
      <c r="J12" s="8">
        <v>2.1299105355298098E-3</v>
      </c>
      <c r="K12" s="8">
        <v>1.9832313822506099E-3</v>
      </c>
      <c r="L12" s="8" t="s">
        <v>777</v>
      </c>
      <c r="M12" s="8">
        <v>51</v>
      </c>
    </row>
    <row r="13" spans="1:13">
      <c r="A13" s="8" t="s">
        <v>45</v>
      </c>
      <c r="B13" s="8" t="s">
        <v>71</v>
      </c>
      <c r="C13" s="8" t="s">
        <v>72</v>
      </c>
      <c r="D13" s="8" t="s">
        <v>779</v>
      </c>
      <c r="E13" s="8" t="s">
        <v>780</v>
      </c>
      <c r="F13" s="8">
        <v>7.6335877862595394E-2</v>
      </c>
      <c r="G13" s="8">
        <v>1.9516896388196201</v>
      </c>
      <c r="H13" s="8">
        <v>5.0450619391238201</v>
      </c>
      <c r="I13" s="9">
        <v>4.1769551904720102E-6</v>
      </c>
      <c r="J13" s="8">
        <v>2.6614799027289398E-3</v>
      </c>
      <c r="K13" s="8">
        <v>2.4781935101364999E-3</v>
      </c>
      <c r="L13" s="8" t="s">
        <v>781</v>
      </c>
      <c r="M13" s="8">
        <v>50</v>
      </c>
    </row>
    <row r="14" spans="1:13">
      <c r="A14" s="8" t="s">
        <v>45</v>
      </c>
      <c r="B14" s="8" t="s">
        <v>88</v>
      </c>
      <c r="C14" s="8" t="s">
        <v>89</v>
      </c>
      <c r="D14" s="8" t="s">
        <v>782</v>
      </c>
      <c r="E14" s="8" t="s">
        <v>783</v>
      </c>
      <c r="F14" s="8">
        <v>0.113989637305699</v>
      </c>
      <c r="G14" s="8">
        <v>2.91438836221666</v>
      </c>
      <c r="H14" s="8">
        <v>5.40660300656522</v>
      </c>
      <c r="I14" s="9">
        <v>6.5948692122482796E-6</v>
      </c>
      <c r="J14" s="8">
        <v>3.8519531923873499E-3</v>
      </c>
      <c r="K14" s="8">
        <v>3.5866832557841502E-3</v>
      </c>
      <c r="L14" s="8" t="s">
        <v>784</v>
      </c>
      <c r="M14" s="8">
        <v>22</v>
      </c>
    </row>
    <row r="15" spans="1:13">
      <c r="A15" s="8" t="s">
        <v>43</v>
      </c>
      <c r="B15" s="8" t="s">
        <v>90</v>
      </c>
      <c r="C15" s="8" t="s">
        <v>91</v>
      </c>
      <c r="D15" s="8" t="s">
        <v>785</v>
      </c>
      <c r="E15" s="8" t="s">
        <v>786</v>
      </c>
      <c r="F15" s="8">
        <v>8.4309133489461396E-2</v>
      </c>
      <c r="G15" s="8">
        <v>2.1555429359890699</v>
      </c>
      <c r="H15" s="8">
        <v>4.90002057579325</v>
      </c>
      <c r="I15" s="9">
        <v>1.1963879268489E-5</v>
      </c>
      <c r="J15" s="8">
        <v>5.6153096536926701E-3</v>
      </c>
      <c r="K15" s="8">
        <v>5.2286038030644102E-3</v>
      </c>
      <c r="L15" s="8" t="s">
        <v>787</v>
      </c>
      <c r="M15" s="8">
        <v>36</v>
      </c>
    </row>
    <row r="16" spans="1:13">
      <c r="A16" s="8" t="s">
        <v>43</v>
      </c>
      <c r="B16" s="8" t="s">
        <v>92</v>
      </c>
      <c r="C16" s="8" t="s">
        <v>93</v>
      </c>
      <c r="D16" s="8" t="s">
        <v>785</v>
      </c>
      <c r="E16" s="8" t="s">
        <v>786</v>
      </c>
      <c r="F16" s="8">
        <v>8.4309133489461396E-2</v>
      </c>
      <c r="G16" s="8">
        <v>2.1555429359890699</v>
      </c>
      <c r="H16" s="8">
        <v>4.90002057579325</v>
      </c>
      <c r="I16" s="9">
        <v>1.1963879268489E-5</v>
      </c>
      <c r="J16" s="8">
        <v>5.6153096536926701E-3</v>
      </c>
      <c r="K16" s="8">
        <v>5.2286038030644102E-3</v>
      </c>
      <c r="L16" s="8" t="s">
        <v>787</v>
      </c>
      <c r="M16" s="8">
        <v>36</v>
      </c>
    </row>
    <row r="17" spans="1:13">
      <c r="A17" s="8" t="s">
        <v>45</v>
      </c>
      <c r="B17" s="8" t="s">
        <v>100</v>
      </c>
      <c r="C17" s="8" t="s">
        <v>101</v>
      </c>
      <c r="D17" s="8" t="s">
        <v>788</v>
      </c>
      <c r="E17" s="8" t="s">
        <v>789</v>
      </c>
      <c r="F17" s="8">
        <v>8.2251082251082297E-2</v>
      </c>
      <c r="G17" s="8">
        <v>2.1029244636459099</v>
      </c>
      <c r="H17" s="8">
        <v>4.8717148278034399</v>
      </c>
      <c r="I17" s="9">
        <v>1.2027584373968E-5</v>
      </c>
      <c r="J17" s="8">
        <v>5.6153096536926701E-3</v>
      </c>
      <c r="K17" s="8">
        <v>5.2286038030644102E-3</v>
      </c>
      <c r="L17" s="8" t="s">
        <v>790</v>
      </c>
      <c r="M17" s="8">
        <v>38</v>
      </c>
    </row>
    <row r="18" spans="1:13">
      <c r="A18" s="8" t="s">
        <v>45</v>
      </c>
      <c r="B18" s="8" t="s">
        <v>108</v>
      </c>
      <c r="C18" s="8" t="s">
        <v>109</v>
      </c>
      <c r="D18" s="8" t="s">
        <v>791</v>
      </c>
      <c r="E18" s="8" t="s">
        <v>792</v>
      </c>
      <c r="F18" s="8">
        <v>0.125</v>
      </c>
      <c r="G18" s="8">
        <v>3.1958917835671299</v>
      </c>
      <c r="H18" s="8">
        <v>5.34641657443394</v>
      </c>
      <c r="I18" s="9">
        <v>1.28185125494482E-5</v>
      </c>
      <c r="J18" s="8">
        <v>5.6153096536926701E-3</v>
      </c>
      <c r="K18" s="8">
        <v>5.2286038030644102E-3</v>
      </c>
      <c r="L18" s="8" t="s">
        <v>793</v>
      </c>
      <c r="M18" s="8">
        <v>18</v>
      </c>
    </row>
    <row r="19" spans="1:13">
      <c r="A19" s="8" t="s">
        <v>45</v>
      </c>
      <c r="B19" s="8" t="s">
        <v>106</v>
      </c>
      <c r="C19" s="8" t="s">
        <v>107</v>
      </c>
      <c r="D19" s="8" t="s">
        <v>788</v>
      </c>
      <c r="E19" s="8" t="s">
        <v>794</v>
      </c>
      <c r="F19" s="8">
        <v>8.11965811965812E-2</v>
      </c>
      <c r="G19" s="8">
        <v>2.0759638935991598</v>
      </c>
      <c r="H19" s="8">
        <v>4.7845567592476002</v>
      </c>
      <c r="I19" s="9">
        <v>1.6102553086110601E-5</v>
      </c>
      <c r="J19" s="8">
        <v>6.6389879165029099E-3</v>
      </c>
      <c r="K19" s="8">
        <v>6.1817850856895297E-3</v>
      </c>
      <c r="L19" s="8" t="s">
        <v>790</v>
      </c>
      <c r="M19" s="8">
        <v>38</v>
      </c>
    </row>
    <row r="20" spans="1:13">
      <c r="A20" s="8" t="s">
        <v>45</v>
      </c>
      <c r="B20" s="8" t="s">
        <v>98</v>
      </c>
      <c r="C20" s="8" t="s">
        <v>99</v>
      </c>
      <c r="D20" s="8" t="s">
        <v>795</v>
      </c>
      <c r="E20" s="8" t="s">
        <v>796</v>
      </c>
      <c r="F20" s="8">
        <v>8.3932853717026398E-2</v>
      </c>
      <c r="G20" s="8">
        <v>2.14592254052469</v>
      </c>
      <c r="H20" s="8">
        <v>4.8000431507508097</v>
      </c>
      <c r="I20" s="9">
        <v>1.7422953146184399E-5</v>
      </c>
      <c r="J20" s="8">
        <v>6.7843043667559196E-3</v>
      </c>
      <c r="K20" s="8">
        <v>6.3170941231779701E-3</v>
      </c>
      <c r="L20" s="8" t="s">
        <v>797</v>
      </c>
      <c r="M20" s="8">
        <v>35</v>
      </c>
    </row>
    <row r="21" spans="1:13">
      <c r="A21" s="8" t="s">
        <v>82</v>
      </c>
      <c r="B21" s="8" t="s">
        <v>114</v>
      </c>
      <c r="C21" s="8" t="s">
        <v>115</v>
      </c>
      <c r="D21" s="8" t="s">
        <v>798</v>
      </c>
      <c r="E21" s="8" t="s">
        <v>799</v>
      </c>
      <c r="F21" s="8">
        <v>0.24242424242424199</v>
      </c>
      <c r="G21" s="8">
        <v>6.1980931560089898</v>
      </c>
      <c r="H21" s="8">
        <v>6.0321087246694001</v>
      </c>
      <c r="I21" s="9">
        <v>3.0281324109122601E-5</v>
      </c>
      <c r="J21" s="8">
        <v>1.11706210884653E-2</v>
      </c>
      <c r="K21" s="8">
        <v>1.0401341245238799E-2</v>
      </c>
      <c r="L21" s="8" t="s">
        <v>800</v>
      </c>
      <c r="M21" s="8">
        <v>8</v>
      </c>
    </row>
    <row r="22" spans="1:13">
      <c r="A22" s="8" t="s">
        <v>82</v>
      </c>
      <c r="B22" s="8" t="s">
        <v>128</v>
      </c>
      <c r="C22" s="8" t="s">
        <v>129</v>
      </c>
      <c r="D22" s="8" t="s">
        <v>801</v>
      </c>
      <c r="E22" s="8" t="s">
        <v>802</v>
      </c>
      <c r="F22" s="8">
        <v>0.157894736842105</v>
      </c>
      <c r="G22" s="8">
        <v>4.0369159371374304</v>
      </c>
      <c r="H22" s="8">
        <v>5.35725995376509</v>
      </c>
      <c r="I22" s="9">
        <v>3.55833022278578E-5</v>
      </c>
      <c r="J22" s="8">
        <v>1.24701682657528E-2</v>
      </c>
      <c r="K22" s="8">
        <v>1.16113933585641E-2</v>
      </c>
      <c r="L22" s="8" t="s">
        <v>803</v>
      </c>
      <c r="M22" s="8">
        <v>12</v>
      </c>
    </row>
    <row r="23" spans="1:13">
      <c r="A23" s="8" t="s">
        <v>45</v>
      </c>
      <c r="B23" s="8" t="s">
        <v>122</v>
      </c>
      <c r="C23" s="8" t="s">
        <v>123</v>
      </c>
      <c r="D23" s="8" t="s">
        <v>804</v>
      </c>
      <c r="E23" s="8" t="s">
        <v>805</v>
      </c>
      <c r="F23" s="8">
        <v>7.5645756457564606E-2</v>
      </c>
      <c r="G23" s="8">
        <v>1.93404521219561</v>
      </c>
      <c r="H23" s="8">
        <v>4.4833233024468999</v>
      </c>
      <c r="I23" s="9">
        <v>3.9180764028041498E-5</v>
      </c>
      <c r="J23" s="8">
        <v>1.30770464320259E-2</v>
      </c>
      <c r="K23" s="8">
        <v>1.21764780438024E-2</v>
      </c>
      <c r="L23" s="8" t="s">
        <v>806</v>
      </c>
      <c r="M23" s="8">
        <v>41</v>
      </c>
    </row>
    <row r="24" spans="1:13">
      <c r="A24" s="8" t="s">
        <v>45</v>
      </c>
      <c r="B24" s="8" t="s">
        <v>102</v>
      </c>
      <c r="C24" s="8" t="s">
        <v>103</v>
      </c>
      <c r="D24" s="8" t="s">
        <v>807</v>
      </c>
      <c r="E24" s="8" t="s">
        <v>808</v>
      </c>
      <c r="F24" s="8">
        <v>0.41666666666666702</v>
      </c>
      <c r="G24" s="8">
        <v>10.6529726118904</v>
      </c>
      <c r="H24" s="8">
        <v>6.7493471733820396</v>
      </c>
      <c r="I24" s="9">
        <v>5.6551853395499803E-5</v>
      </c>
      <c r="J24" s="8">
        <v>1.8016906384048102E-2</v>
      </c>
      <c r="K24" s="8">
        <v>1.6776147897229601E-2</v>
      </c>
      <c r="L24" s="8" t="s">
        <v>493</v>
      </c>
      <c r="M24" s="8">
        <v>5</v>
      </c>
    </row>
    <row r="25" spans="1:13">
      <c r="A25" s="8" t="s">
        <v>45</v>
      </c>
      <c r="B25" s="8" t="s">
        <v>94</v>
      </c>
      <c r="C25" s="8" t="s">
        <v>95</v>
      </c>
      <c r="D25" s="8" t="s">
        <v>809</v>
      </c>
      <c r="E25" s="8" t="s">
        <v>810</v>
      </c>
      <c r="F25" s="8">
        <v>9.375E-2</v>
      </c>
      <c r="G25" s="8">
        <v>2.3969188376753499</v>
      </c>
      <c r="H25" s="8">
        <v>4.5551054717114399</v>
      </c>
      <c r="I25" s="9">
        <v>6.74642576444417E-5</v>
      </c>
      <c r="J25" s="8">
        <v>2.05589992099953E-2</v>
      </c>
      <c r="K25" s="8">
        <v>1.9143176082175702E-2</v>
      </c>
      <c r="L25" s="8" t="s">
        <v>492</v>
      </c>
      <c r="M25" s="8">
        <v>24</v>
      </c>
    </row>
    <row r="26" spans="1:13">
      <c r="A26" s="8" t="s">
        <v>43</v>
      </c>
      <c r="B26" s="8" t="s">
        <v>811</v>
      </c>
      <c r="C26" s="8" t="s">
        <v>812</v>
      </c>
      <c r="D26" s="8" t="s">
        <v>813</v>
      </c>
      <c r="E26" s="8" t="s">
        <v>698</v>
      </c>
      <c r="F26" s="8">
        <v>0.19148936170212799</v>
      </c>
      <c r="G26" s="8">
        <v>4.8958342216347601</v>
      </c>
      <c r="H26" s="8">
        <v>5.3982944050652</v>
      </c>
      <c r="I26" s="9">
        <v>7.2020817245729794E-5</v>
      </c>
      <c r="J26" s="8">
        <v>2.1033079503138302E-2</v>
      </c>
      <c r="K26" s="8">
        <v>1.9584608198400199E-2</v>
      </c>
      <c r="L26" s="8" t="s">
        <v>814</v>
      </c>
      <c r="M26" s="8">
        <v>9</v>
      </c>
    </row>
    <row r="27" spans="1:13">
      <c r="A27" s="8" t="s">
        <v>45</v>
      </c>
      <c r="B27" s="8" t="s">
        <v>124</v>
      </c>
      <c r="C27" s="8" t="s">
        <v>125</v>
      </c>
      <c r="D27" s="8" t="s">
        <v>788</v>
      </c>
      <c r="E27" s="8" t="s">
        <v>815</v>
      </c>
      <c r="F27" s="8">
        <v>7.4509803921568599E-2</v>
      </c>
      <c r="G27" s="8">
        <v>1.90500216118512</v>
      </c>
      <c r="H27" s="8">
        <v>4.2082268556799702</v>
      </c>
      <c r="I27" s="8">
        <v>1.03612933273256E-4</v>
      </c>
      <c r="J27" s="8">
        <v>2.9048921972490201E-2</v>
      </c>
      <c r="K27" s="8">
        <v>2.70484288965975E-2</v>
      </c>
      <c r="L27" s="8" t="s">
        <v>816</v>
      </c>
      <c r="M27" s="8">
        <v>38</v>
      </c>
    </row>
    <row r="28" spans="1:13">
      <c r="A28" s="8" t="s">
        <v>45</v>
      </c>
      <c r="B28" s="8" t="s">
        <v>496</v>
      </c>
      <c r="C28" s="8" t="s">
        <v>497</v>
      </c>
      <c r="D28" s="8" t="s">
        <v>817</v>
      </c>
      <c r="E28" s="8" t="s">
        <v>818</v>
      </c>
      <c r="F28" s="8">
        <v>6.8814055636895993E-2</v>
      </c>
      <c r="G28" s="8">
        <v>1.7593782000311</v>
      </c>
      <c r="H28" s="8">
        <v>4.11549364675313</v>
      </c>
      <c r="I28" s="8">
        <v>1.1110237324090699E-4</v>
      </c>
      <c r="J28" s="8">
        <v>2.9950635924827499E-2</v>
      </c>
      <c r="K28" s="8">
        <v>2.7888045105004901E-2</v>
      </c>
      <c r="L28" s="8" t="s">
        <v>819</v>
      </c>
      <c r="M28" s="8">
        <v>47</v>
      </c>
    </row>
    <row r="29" spans="1:13">
      <c r="A29" s="8" t="s">
        <v>45</v>
      </c>
      <c r="B29" s="8" t="s">
        <v>469</v>
      </c>
      <c r="C29" s="8" t="s">
        <v>470</v>
      </c>
      <c r="D29" s="8" t="s">
        <v>820</v>
      </c>
      <c r="E29" s="8" t="s">
        <v>821</v>
      </c>
      <c r="F29" s="8">
        <v>0.5</v>
      </c>
      <c r="G29" s="8">
        <v>12.7835671342685</v>
      </c>
      <c r="H29" s="8">
        <v>6.7261060360046399</v>
      </c>
      <c r="I29" s="8">
        <v>1.4277546295127301E-4</v>
      </c>
      <c r="J29" s="8">
        <v>3.6331295671415999E-2</v>
      </c>
      <c r="K29" s="8">
        <v>3.3829292137594398E-2</v>
      </c>
      <c r="L29" s="8" t="s">
        <v>498</v>
      </c>
      <c r="M29" s="8">
        <v>4</v>
      </c>
    </row>
    <row r="30" spans="1:13">
      <c r="A30" s="8" t="s">
        <v>45</v>
      </c>
      <c r="B30" s="8" t="s">
        <v>120</v>
      </c>
      <c r="C30" s="8" t="s">
        <v>121</v>
      </c>
      <c r="D30" s="8" t="s">
        <v>782</v>
      </c>
      <c r="E30" s="8" t="s">
        <v>742</v>
      </c>
      <c r="F30" s="8">
        <v>9.3220338983050793E-2</v>
      </c>
      <c r="G30" s="8">
        <v>2.3833769233381998</v>
      </c>
      <c r="H30" s="8">
        <v>4.3276956066169996</v>
      </c>
      <c r="I30" s="8">
        <v>1.4605918656097501E-4</v>
      </c>
      <c r="J30" s="8">
        <v>3.6331295671415999E-2</v>
      </c>
      <c r="K30" s="8">
        <v>3.3829292137594398E-2</v>
      </c>
      <c r="L30" s="8" t="s">
        <v>822</v>
      </c>
      <c r="M30" s="8">
        <v>22</v>
      </c>
    </row>
    <row r="31" spans="1:13">
      <c r="A31" s="8" t="s">
        <v>45</v>
      </c>
      <c r="B31" s="8" t="s">
        <v>823</v>
      </c>
      <c r="C31" s="8" t="s">
        <v>824</v>
      </c>
      <c r="D31" s="8" t="s">
        <v>825</v>
      </c>
      <c r="E31" s="8" t="s">
        <v>826</v>
      </c>
      <c r="F31" s="8">
        <v>0.12871287128712899</v>
      </c>
      <c r="G31" s="8">
        <v>3.2908192622869499</v>
      </c>
      <c r="H31" s="8">
        <v>4.6631904307333798</v>
      </c>
      <c r="I31" s="8">
        <v>1.50322096514633E-4</v>
      </c>
      <c r="J31" s="8">
        <v>3.6331295671415999E-2</v>
      </c>
      <c r="K31" s="8">
        <v>3.3829292137594398E-2</v>
      </c>
      <c r="L31" s="8" t="s">
        <v>827</v>
      </c>
      <c r="M31" s="8">
        <v>13</v>
      </c>
    </row>
    <row r="32" spans="1:13">
      <c r="A32" s="8" t="s">
        <v>45</v>
      </c>
      <c r="B32" s="8" t="s">
        <v>104</v>
      </c>
      <c r="C32" s="8" t="s">
        <v>105</v>
      </c>
      <c r="D32" s="8" t="s">
        <v>782</v>
      </c>
      <c r="E32" s="8" t="s">
        <v>828</v>
      </c>
      <c r="F32" s="8">
        <v>9.2436974789915999E-2</v>
      </c>
      <c r="G32" s="8">
        <v>2.3633485458311601</v>
      </c>
      <c r="H32" s="8">
        <v>4.2834158699727602</v>
      </c>
      <c r="I32" s="8">
        <v>1.6499461903033701E-4</v>
      </c>
      <c r="J32" s="8">
        <v>3.8548242826121001E-2</v>
      </c>
      <c r="K32" s="8">
        <v>3.5893566245196101E-2</v>
      </c>
      <c r="L32" s="8" t="s">
        <v>494</v>
      </c>
      <c r="M32" s="8">
        <v>22</v>
      </c>
    </row>
    <row r="33" spans="1:13">
      <c r="A33" s="8" t="s">
        <v>45</v>
      </c>
      <c r="B33" s="8" t="s">
        <v>96</v>
      </c>
      <c r="C33" s="8" t="s">
        <v>97</v>
      </c>
      <c r="D33" s="8" t="s">
        <v>768</v>
      </c>
      <c r="E33" s="8" t="s">
        <v>829</v>
      </c>
      <c r="F33" s="8">
        <v>7.5555555555555598E-2</v>
      </c>
      <c r="G33" s="8">
        <v>1.9317390336228</v>
      </c>
      <c r="H33" s="8">
        <v>4.0597924451001397</v>
      </c>
      <c r="I33" s="8">
        <v>1.8417438522694301E-4</v>
      </c>
      <c r="J33" s="8">
        <v>3.8810007614205597E-2</v>
      </c>
      <c r="K33" s="8">
        <v>3.61373042491345E-2</v>
      </c>
      <c r="L33" s="8" t="s">
        <v>495</v>
      </c>
      <c r="M33" s="8">
        <v>34</v>
      </c>
    </row>
    <row r="34" spans="1:13">
      <c r="A34" s="8" t="s">
        <v>45</v>
      </c>
      <c r="B34" s="8" t="s">
        <v>830</v>
      </c>
      <c r="C34" s="8" t="s">
        <v>831</v>
      </c>
      <c r="D34" s="8" t="s">
        <v>798</v>
      </c>
      <c r="E34" s="8" t="s">
        <v>832</v>
      </c>
      <c r="F34" s="8">
        <v>0.19047619047618999</v>
      </c>
      <c r="G34" s="8">
        <v>4.8699303368641997</v>
      </c>
      <c r="H34" s="8">
        <v>5.06815117732069</v>
      </c>
      <c r="I34" s="8">
        <v>1.8887083372941201E-4</v>
      </c>
      <c r="J34" s="8">
        <v>3.8810007614205597E-2</v>
      </c>
      <c r="K34" s="8">
        <v>3.61373042491345E-2</v>
      </c>
      <c r="L34" s="8" t="s">
        <v>833</v>
      </c>
      <c r="M34" s="8">
        <v>8</v>
      </c>
    </row>
    <row r="35" spans="1:13">
      <c r="A35" s="8" t="s">
        <v>45</v>
      </c>
      <c r="B35" s="8" t="s">
        <v>834</v>
      </c>
      <c r="C35" s="8" t="s">
        <v>835</v>
      </c>
      <c r="D35" s="8" t="s">
        <v>798</v>
      </c>
      <c r="E35" s="8" t="s">
        <v>832</v>
      </c>
      <c r="F35" s="8">
        <v>0.19047619047618999</v>
      </c>
      <c r="G35" s="8">
        <v>4.8699303368641997</v>
      </c>
      <c r="H35" s="8">
        <v>5.06815117732069</v>
      </c>
      <c r="I35" s="8">
        <v>1.8887083372941201E-4</v>
      </c>
      <c r="J35" s="8">
        <v>3.8810007614205597E-2</v>
      </c>
      <c r="K35" s="8">
        <v>3.61373042491345E-2</v>
      </c>
      <c r="L35" s="8" t="s">
        <v>833</v>
      </c>
      <c r="M35" s="8">
        <v>8</v>
      </c>
    </row>
    <row r="36" spans="1:13">
      <c r="A36" s="8" t="s">
        <v>82</v>
      </c>
      <c r="B36" s="8" t="s">
        <v>112</v>
      </c>
      <c r="C36" s="8" t="s">
        <v>113</v>
      </c>
      <c r="D36" s="8" t="s">
        <v>813</v>
      </c>
      <c r="E36" s="8" t="s">
        <v>836</v>
      </c>
      <c r="F36" s="8">
        <v>0.169811320754717</v>
      </c>
      <c r="G36" s="8">
        <v>4.3415888380534602</v>
      </c>
      <c r="H36" s="8">
        <v>4.9181371973805001</v>
      </c>
      <c r="I36" s="8">
        <v>1.9018236585413299E-4</v>
      </c>
      <c r="J36" s="8">
        <v>3.8810007614205597E-2</v>
      </c>
      <c r="K36" s="8">
        <v>3.61373042491345E-2</v>
      </c>
      <c r="L36" s="8" t="s">
        <v>502</v>
      </c>
      <c r="M36" s="8">
        <v>9</v>
      </c>
    </row>
    <row r="37" spans="1:13">
      <c r="A37" s="8" t="s">
        <v>43</v>
      </c>
      <c r="B37" s="8" t="s">
        <v>837</v>
      </c>
      <c r="C37" s="8" t="s">
        <v>838</v>
      </c>
      <c r="D37" s="8" t="s">
        <v>839</v>
      </c>
      <c r="E37" s="8" t="s">
        <v>840</v>
      </c>
      <c r="F37" s="8">
        <v>7.2978303747534501E-2</v>
      </c>
      <c r="G37" s="8">
        <v>1.8658460906033001</v>
      </c>
      <c r="H37" s="8">
        <v>4.0138019367887603</v>
      </c>
      <c r="I37" s="8">
        <v>1.9380086552963301E-4</v>
      </c>
      <c r="J37" s="8">
        <v>3.8810007614205597E-2</v>
      </c>
      <c r="K37" s="8">
        <v>3.61373042491345E-2</v>
      </c>
      <c r="L37" s="8" t="s">
        <v>841</v>
      </c>
      <c r="M37" s="8">
        <v>37</v>
      </c>
    </row>
    <row r="38" spans="1:13">
      <c r="A38" s="8" t="s">
        <v>45</v>
      </c>
      <c r="B38" s="8" t="s">
        <v>110</v>
      </c>
      <c r="C38" s="8" t="s">
        <v>111</v>
      </c>
      <c r="D38" s="8" t="s">
        <v>842</v>
      </c>
      <c r="E38" s="8" t="s">
        <v>843</v>
      </c>
      <c r="F38" s="8">
        <v>9.7938144329896906E-2</v>
      </c>
      <c r="G38" s="8">
        <v>2.50399768609384</v>
      </c>
      <c r="H38" s="8">
        <v>4.2587397101560702</v>
      </c>
      <c r="I38" s="8">
        <v>2.1706456205905099E-4</v>
      </c>
      <c r="J38" s="8">
        <v>4.2261264318663602E-2</v>
      </c>
      <c r="K38" s="8">
        <v>3.9350885519477199E-2</v>
      </c>
      <c r="L38" s="8" t="s">
        <v>501</v>
      </c>
      <c r="M38" s="8">
        <v>19</v>
      </c>
    </row>
    <row r="39" spans="1:13">
      <c r="A39" s="8" t="s">
        <v>45</v>
      </c>
      <c r="B39" s="8" t="s">
        <v>471</v>
      </c>
      <c r="C39" s="8" t="s">
        <v>472</v>
      </c>
      <c r="D39" s="8" t="s">
        <v>844</v>
      </c>
      <c r="E39" s="8" t="s">
        <v>845</v>
      </c>
      <c r="F39" s="8">
        <v>0.75</v>
      </c>
      <c r="G39" s="8">
        <v>19.175350701402799</v>
      </c>
      <c r="H39" s="8">
        <v>7.3347719743209501</v>
      </c>
      <c r="I39" s="8">
        <v>2.31018103625935E-4</v>
      </c>
      <c r="J39" s="8">
        <v>4.2610681271425699E-2</v>
      </c>
      <c r="K39" s="8">
        <v>3.9676239403900103E-2</v>
      </c>
      <c r="L39" s="8" t="s">
        <v>505</v>
      </c>
      <c r="M39" s="8">
        <v>3</v>
      </c>
    </row>
    <row r="40" spans="1:13">
      <c r="A40" s="8" t="s">
        <v>43</v>
      </c>
      <c r="B40" s="8" t="s">
        <v>473</v>
      </c>
      <c r="C40" s="8" t="s">
        <v>474</v>
      </c>
      <c r="D40" s="8" t="s">
        <v>844</v>
      </c>
      <c r="E40" s="8" t="s">
        <v>845</v>
      </c>
      <c r="F40" s="8">
        <v>0.75</v>
      </c>
      <c r="G40" s="8">
        <v>19.175350701402799</v>
      </c>
      <c r="H40" s="8">
        <v>7.3347719743209501</v>
      </c>
      <c r="I40" s="8">
        <v>2.31018103625935E-4</v>
      </c>
      <c r="J40" s="8">
        <v>4.2610681271425699E-2</v>
      </c>
      <c r="K40" s="8">
        <v>3.9676239403900103E-2</v>
      </c>
      <c r="L40" s="8" t="s">
        <v>506</v>
      </c>
      <c r="M40" s="8">
        <v>3</v>
      </c>
    </row>
    <row r="41" spans="1:13">
      <c r="A41" s="8" t="s">
        <v>45</v>
      </c>
      <c r="B41" s="8" t="s">
        <v>499</v>
      </c>
      <c r="C41" s="8" t="s">
        <v>500</v>
      </c>
      <c r="D41" s="8" t="s">
        <v>846</v>
      </c>
      <c r="E41" s="8" t="s">
        <v>847</v>
      </c>
      <c r="F41" s="8">
        <v>8.3067092651757199E-2</v>
      </c>
      <c r="G41" s="8">
        <v>2.1237875111244899</v>
      </c>
      <c r="H41" s="8">
        <v>4.0612146836171501</v>
      </c>
      <c r="I41" s="8">
        <v>2.4723081295124601E-4</v>
      </c>
      <c r="J41" s="8">
        <v>4.4431814563468799E-2</v>
      </c>
      <c r="K41" s="8">
        <v>4.1371957902772601E-2</v>
      </c>
      <c r="L41" s="8" t="s">
        <v>848</v>
      </c>
      <c r="M41" s="8">
        <v>26</v>
      </c>
    </row>
    <row r="42" spans="1:13">
      <c r="A42" s="8" t="s">
        <v>45</v>
      </c>
      <c r="B42" s="8" t="s">
        <v>116</v>
      </c>
      <c r="C42" s="8" t="s">
        <v>117</v>
      </c>
      <c r="D42" s="8" t="s">
        <v>791</v>
      </c>
      <c r="E42" s="8" t="s">
        <v>849</v>
      </c>
      <c r="F42" s="8">
        <v>9.9447513812154706E-2</v>
      </c>
      <c r="G42" s="8">
        <v>2.54258793830755</v>
      </c>
      <c r="H42" s="8">
        <v>4.2169428594581904</v>
      </c>
      <c r="I42" s="8">
        <v>2.61515259955078E-4</v>
      </c>
      <c r="J42" s="8">
        <v>4.4706352610369197E-2</v>
      </c>
      <c r="K42" s="8">
        <v>4.1627589517881397E-2</v>
      </c>
      <c r="L42" s="8" t="s">
        <v>507</v>
      </c>
      <c r="M42" s="8">
        <v>18</v>
      </c>
    </row>
    <row r="43" spans="1:13">
      <c r="A43" s="8" t="s">
        <v>45</v>
      </c>
      <c r="B43" s="8" t="s">
        <v>118</v>
      </c>
      <c r="C43" s="8" t="s">
        <v>119</v>
      </c>
      <c r="D43" s="8" t="s">
        <v>791</v>
      </c>
      <c r="E43" s="8" t="s">
        <v>849</v>
      </c>
      <c r="F43" s="8">
        <v>9.9447513812154706E-2</v>
      </c>
      <c r="G43" s="8">
        <v>2.54258793830755</v>
      </c>
      <c r="H43" s="8">
        <v>4.2169428594581904</v>
      </c>
      <c r="I43" s="8">
        <v>2.61515259955078E-4</v>
      </c>
      <c r="J43" s="8">
        <v>4.4706352610369197E-2</v>
      </c>
      <c r="K43" s="8">
        <v>4.1627589517881397E-2</v>
      </c>
      <c r="L43" s="8" t="s">
        <v>507</v>
      </c>
      <c r="M43" s="8">
        <v>18</v>
      </c>
    </row>
    <row r="44" spans="1:13">
      <c r="A44" s="8" t="s">
        <v>45</v>
      </c>
      <c r="B44" s="8" t="s">
        <v>503</v>
      </c>
      <c r="C44" s="8" t="s">
        <v>504</v>
      </c>
      <c r="D44" s="8" t="s">
        <v>772</v>
      </c>
      <c r="E44" s="8" t="s">
        <v>850</v>
      </c>
      <c r="F44" s="8">
        <v>7.0143884892086297E-2</v>
      </c>
      <c r="G44" s="8">
        <v>1.7933781231527799</v>
      </c>
      <c r="H44" s="8">
        <v>3.85921642453284</v>
      </c>
      <c r="I44" s="8">
        <v>2.9364215068065398E-4</v>
      </c>
      <c r="J44" s="8">
        <v>4.9003281764778597E-2</v>
      </c>
      <c r="K44" s="8">
        <v>4.5628604867670501E-2</v>
      </c>
      <c r="L44" s="8" t="s">
        <v>851</v>
      </c>
      <c r="M44" s="8">
        <v>39</v>
      </c>
    </row>
    <row r="48" spans="1:13">
      <c r="A48" s="10" t="s">
        <v>1713</v>
      </c>
    </row>
    <row r="49" spans="1:10">
      <c r="A49" s="8" t="s">
        <v>1314</v>
      </c>
      <c r="B49" s="8" t="s">
        <v>1315</v>
      </c>
      <c r="C49" s="8" t="s">
        <v>1316</v>
      </c>
      <c r="D49" s="8" t="s">
        <v>1317</v>
      </c>
      <c r="E49" s="8" t="s">
        <v>1319</v>
      </c>
      <c r="F49" s="8" t="s">
        <v>1320</v>
      </c>
      <c r="G49" s="8" t="s">
        <v>1321</v>
      </c>
      <c r="J49" s="1"/>
    </row>
    <row r="50" spans="1:10">
      <c r="A50" s="9">
        <v>1.6100570873684901E-5</v>
      </c>
      <c r="B50" s="8">
        <v>89</v>
      </c>
      <c r="C50" s="8">
        <v>1696</v>
      </c>
      <c r="D50" s="8">
        <v>1.79886893893285</v>
      </c>
      <c r="E50" s="8" t="s">
        <v>1336</v>
      </c>
      <c r="F50" s="8" t="s">
        <v>1337</v>
      </c>
      <c r="G50" s="8" t="s">
        <v>1338</v>
      </c>
      <c r="J50" s="1"/>
    </row>
    <row r="51" spans="1:10">
      <c r="A51" s="8">
        <v>9.6035450286149904E-2</v>
      </c>
      <c r="B51" s="8">
        <v>18</v>
      </c>
      <c r="C51" s="8">
        <v>226</v>
      </c>
      <c r="D51" s="8">
        <v>2.5427153491669601</v>
      </c>
      <c r="E51" s="8" t="s">
        <v>1339</v>
      </c>
      <c r="F51" s="8" t="s">
        <v>1337</v>
      </c>
      <c r="G51" s="8" t="s">
        <v>1340</v>
      </c>
      <c r="J51" s="1"/>
    </row>
    <row r="52" spans="1:10">
      <c r="A52" s="8">
        <v>0.19293284468928801</v>
      </c>
      <c r="B52" s="8">
        <v>7</v>
      </c>
      <c r="C52" s="8">
        <v>44</v>
      </c>
      <c r="D52" s="8">
        <v>4.4991935483871002</v>
      </c>
      <c r="E52" s="8" t="s">
        <v>1341</v>
      </c>
      <c r="F52" s="8" t="s">
        <v>1337</v>
      </c>
      <c r="G52" s="8" t="s">
        <v>1342</v>
      </c>
      <c r="J52" s="1"/>
    </row>
    <row r="53" spans="1:10">
      <c r="A53" s="8">
        <v>1.0111362598124901E-2</v>
      </c>
      <c r="B53" s="8">
        <v>8</v>
      </c>
      <c r="C53" s="8">
        <v>140</v>
      </c>
      <c r="D53" s="8">
        <v>6.0493358633776104</v>
      </c>
      <c r="E53" s="8" t="s">
        <v>1343</v>
      </c>
      <c r="F53" s="8" t="s">
        <v>1344</v>
      </c>
      <c r="G53" s="8" t="s">
        <v>1345</v>
      </c>
      <c r="J53" s="1"/>
    </row>
    <row r="54" spans="1:10">
      <c r="A54" s="8">
        <v>2.15009353983849E-2</v>
      </c>
      <c r="B54" s="8">
        <v>5</v>
      </c>
      <c r="C54" s="8">
        <v>18</v>
      </c>
      <c r="D54" s="8">
        <v>8.56989247311828</v>
      </c>
      <c r="E54" s="8" t="s">
        <v>1346</v>
      </c>
      <c r="F54" s="8" t="s">
        <v>1323</v>
      </c>
      <c r="G54" s="8" t="s">
        <v>1347</v>
      </c>
      <c r="J54" s="1"/>
    </row>
    <row r="55" spans="1:10">
      <c r="A55" s="8">
        <v>2.15009353983849E-2</v>
      </c>
      <c r="B55" s="8">
        <v>69</v>
      </c>
      <c r="C55" s="8">
        <v>1597</v>
      </c>
      <c r="D55" s="8">
        <v>1.5110457767763901</v>
      </c>
      <c r="E55" s="8" t="s">
        <v>1348</v>
      </c>
      <c r="F55" s="8" t="s">
        <v>1322</v>
      </c>
      <c r="G55" s="8" t="s">
        <v>1349</v>
      </c>
      <c r="J55" s="1"/>
    </row>
    <row r="56" spans="1:10">
      <c r="A56" s="8">
        <v>2.15009353983849E-2</v>
      </c>
      <c r="B56" s="8">
        <v>12</v>
      </c>
      <c r="C56" s="8">
        <v>198</v>
      </c>
      <c r="D56" s="8">
        <v>3.31737773152966</v>
      </c>
      <c r="E56" s="8" t="s">
        <v>1350</v>
      </c>
      <c r="F56" s="8" t="s">
        <v>1351</v>
      </c>
      <c r="G56" s="8" t="s">
        <v>1352</v>
      </c>
      <c r="J56" s="1"/>
    </row>
    <row r="57" spans="1:10">
      <c r="A57" s="8">
        <v>4.0894192750229201E-2</v>
      </c>
      <c r="B57" s="8">
        <v>6</v>
      </c>
      <c r="C57" s="8">
        <v>40</v>
      </c>
      <c r="D57" s="8">
        <v>5.3192436040044502</v>
      </c>
      <c r="E57" s="8" t="s">
        <v>1353</v>
      </c>
      <c r="F57" s="8" t="s">
        <v>1324</v>
      </c>
      <c r="G57" s="8" t="s">
        <v>1354</v>
      </c>
      <c r="J57" s="1"/>
    </row>
    <row r="58" spans="1:10">
      <c r="A58" s="8">
        <v>0.100467118524507</v>
      </c>
      <c r="B58" s="8">
        <v>4</v>
      </c>
      <c r="C58" s="8">
        <v>19</v>
      </c>
      <c r="D58" s="8">
        <v>6.8559139784946197</v>
      </c>
      <c r="E58" s="8" t="s">
        <v>1355</v>
      </c>
      <c r="F58" s="8" t="s">
        <v>1326</v>
      </c>
      <c r="G58" s="8" t="s">
        <v>1356</v>
      </c>
      <c r="J58" s="1"/>
    </row>
    <row r="59" spans="1:10">
      <c r="A59" s="8">
        <v>0.11948289932820901</v>
      </c>
      <c r="B59" s="8">
        <v>6</v>
      </c>
      <c r="C59" s="8">
        <v>54</v>
      </c>
      <c r="D59" s="8">
        <v>3.9553349875930501</v>
      </c>
      <c r="E59" s="8" t="s">
        <v>1357</v>
      </c>
      <c r="F59" s="8" t="s">
        <v>1325</v>
      </c>
      <c r="G59" s="8" t="s">
        <v>1358</v>
      </c>
      <c r="J59" s="1"/>
    </row>
    <row r="60" spans="1:10">
      <c r="A60" s="8">
        <v>0.11948289932820901</v>
      </c>
      <c r="B60" s="8">
        <v>6</v>
      </c>
      <c r="C60" s="8">
        <v>51</v>
      </c>
      <c r="D60" s="8">
        <v>3.7623918174665598</v>
      </c>
      <c r="E60" s="8" t="s">
        <v>1359</v>
      </c>
      <c r="F60" s="8" t="s">
        <v>1360</v>
      </c>
      <c r="G60" s="8" t="s">
        <v>1361</v>
      </c>
      <c r="J60" s="1"/>
    </row>
    <row r="61" spans="1:10">
      <c r="A61" s="8">
        <v>0.11948289932820901</v>
      </c>
      <c r="B61" s="8">
        <v>5</v>
      </c>
      <c r="C61" s="8">
        <v>50</v>
      </c>
      <c r="D61" s="8">
        <v>4.59101382488479</v>
      </c>
      <c r="E61" s="8" t="s">
        <v>1362</v>
      </c>
      <c r="F61" s="8" t="s">
        <v>1327</v>
      </c>
      <c r="G61" s="8" t="s">
        <v>1363</v>
      </c>
    </row>
    <row r="62" spans="1:10">
      <c r="A62" s="8">
        <v>0.11948289932820901</v>
      </c>
      <c r="B62" s="8">
        <v>11</v>
      </c>
      <c r="C62" s="8">
        <v>131</v>
      </c>
      <c r="D62" s="8">
        <v>2.5027119611761299</v>
      </c>
      <c r="E62" s="8" t="s">
        <v>1364</v>
      </c>
      <c r="F62" s="8" t="s">
        <v>1330</v>
      </c>
      <c r="G62" s="8" t="s">
        <v>1365</v>
      </c>
    </row>
    <row r="63" spans="1:10">
      <c r="A63" s="8">
        <v>0.11948289932820901</v>
      </c>
      <c r="B63" s="8">
        <v>5</v>
      </c>
      <c r="C63" s="8">
        <v>49</v>
      </c>
      <c r="D63" s="8">
        <v>4.43270300333704</v>
      </c>
      <c r="E63" s="8" t="s">
        <v>1366</v>
      </c>
      <c r="F63" s="8" t="s">
        <v>1333</v>
      </c>
      <c r="G63" s="8" t="s">
        <v>1367</v>
      </c>
    </row>
    <row r="64" spans="1:10">
      <c r="A64" s="8">
        <v>0.12982973318119201</v>
      </c>
      <c r="B64" s="8">
        <v>9</v>
      </c>
      <c r="C64" s="8">
        <v>104</v>
      </c>
      <c r="D64" s="8">
        <v>2.7222011385199201</v>
      </c>
      <c r="E64" s="8" t="s">
        <v>1368</v>
      </c>
      <c r="F64" s="8" t="s">
        <v>1332</v>
      </c>
      <c r="G64" s="8" t="s">
        <v>1369</v>
      </c>
    </row>
    <row r="65" spans="1:7">
      <c r="A65" s="8">
        <v>0.146768401630128</v>
      </c>
      <c r="B65" s="8">
        <v>13</v>
      </c>
      <c r="C65" s="8">
        <v>240</v>
      </c>
      <c r="D65" s="8">
        <v>2.1562955254942802</v>
      </c>
      <c r="E65" s="8" t="s">
        <v>1370</v>
      </c>
      <c r="F65" s="8" t="s">
        <v>1329</v>
      </c>
      <c r="G65" s="8" t="s">
        <v>1371</v>
      </c>
    </row>
    <row r="66" spans="1:7">
      <c r="A66" s="8">
        <v>0.146768401630128</v>
      </c>
      <c r="B66" s="8">
        <v>7</v>
      </c>
      <c r="C66" s="8">
        <v>71</v>
      </c>
      <c r="D66" s="8">
        <v>3.1028921023359302</v>
      </c>
      <c r="E66" s="8" t="s">
        <v>1372</v>
      </c>
      <c r="F66" s="8" t="s">
        <v>1331</v>
      </c>
      <c r="G66" s="8" t="s">
        <v>1373</v>
      </c>
    </row>
    <row r="67" spans="1:7">
      <c r="A67" s="8">
        <v>0.16129113949010501</v>
      </c>
      <c r="B67" s="8">
        <v>9</v>
      </c>
      <c r="C67" s="8">
        <v>109</v>
      </c>
      <c r="D67" s="8">
        <v>2.5427153491669601</v>
      </c>
      <c r="E67" s="8" t="s">
        <v>1374</v>
      </c>
      <c r="F67" s="8" t="s">
        <v>1334</v>
      </c>
      <c r="G67" s="8" t="s">
        <v>1375</v>
      </c>
    </row>
    <row r="68" spans="1:7">
      <c r="A68" s="8">
        <v>0.191108577936493</v>
      </c>
      <c r="B68" s="8">
        <v>4</v>
      </c>
      <c r="C68" s="8">
        <v>71</v>
      </c>
      <c r="D68" s="8">
        <v>4.4712482468443202</v>
      </c>
      <c r="E68" s="8" t="s">
        <v>1376</v>
      </c>
      <c r="F68" s="8" t="s">
        <v>1328</v>
      </c>
      <c r="G68" s="8" t="s">
        <v>1377</v>
      </c>
    </row>
    <row r="69" spans="1:7">
      <c r="A69" s="8">
        <v>0.194242532908253</v>
      </c>
      <c r="B69" s="8">
        <v>3</v>
      </c>
      <c r="C69" s="8">
        <v>20</v>
      </c>
      <c r="D69" s="8">
        <v>5.9330024813895799</v>
      </c>
      <c r="E69" s="8" t="s">
        <v>1378</v>
      </c>
      <c r="F69" s="8" t="s">
        <v>1379</v>
      </c>
      <c r="G69" s="8" t="s">
        <v>1380</v>
      </c>
    </row>
    <row r="70" spans="1:7">
      <c r="A70" s="8">
        <v>0.194242532908253</v>
      </c>
      <c r="B70" s="8">
        <v>9</v>
      </c>
      <c r="C70" s="8">
        <v>198</v>
      </c>
      <c r="D70" s="8">
        <v>2.3610928242264699</v>
      </c>
      <c r="E70" s="8" t="s">
        <v>1381</v>
      </c>
      <c r="F70" s="8" t="s">
        <v>1382</v>
      </c>
      <c r="G70" s="8" t="s">
        <v>1383</v>
      </c>
    </row>
    <row r="71" spans="1:7">
      <c r="A71" s="8">
        <v>0.194242532908253</v>
      </c>
      <c r="B71" s="8">
        <v>12</v>
      </c>
      <c r="C71" s="8">
        <v>220</v>
      </c>
      <c r="D71" s="8">
        <v>2.0567741935483901</v>
      </c>
      <c r="E71" s="8" t="s">
        <v>1384</v>
      </c>
      <c r="F71" s="8" t="s">
        <v>1335</v>
      </c>
      <c r="G71" s="8" t="s">
        <v>1385</v>
      </c>
    </row>
    <row r="72" spans="1:7">
      <c r="A72" s="8">
        <v>0.194242532908253</v>
      </c>
      <c r="B72" s="8">
        <v>7</v>
      </c>
      <c r="C72" s="8">
        <v>91</v>
      </c>
      <c r="D72" s="8">
        <v>2.7687344913151399</v>
      </c>
      <c r="E72" s="8" t="s">
        <v>1386</v>
      </c>
      <c r="F72" s="8" t="s">
        <v>1387</v>
      </c>
      <c r="G72" s="8" t="s">
        <v>1388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9FF2-08DC-4E74-8EF2-357889BF9699}">
  <dimension ref="A1:N57"/>
  <sheetViews>
    <sheetView topLeftCell="A47" workbookViewId="0">
      <selection activeCell="D61" sqref="D61"/>
    </sheetView>
  </sheetViews>
  <sheetFormatPr defaultRowHeight="14"/>
  <cols>
    <col min="4" max="4" width="40.4140625" customWidth="1"/>
  </cols>
  <sheetData>
    <row r="1" spans="1:14">
      <c r="B1" t="s">
        <v>42</v>
      </c>
      <c r="C1" t="s">
        <v>0</v>
      </c>
      <c r="D1" t="s">
        <v>1</v>
      </c>
      <c r="E1" t="s">
        <v>2</v>
      </c>
      <c r="F1" t="s">
        <v>3</v>
      </c>
      <c r="G1" t="s">
        <v>4</v>
      </c>
      <c r="H1" t="s">
        <v>5</v>
      </c>
      <c r="I1" t="s">
        <v>6</v>
      </c>
      <c r="J1" t="s">
        <v>7</v>
      </c>
      <c r="K1" t="s">
        <v>8</v>
      </c>
      <c r="L1" t="s">
        <v>9</v>
      </c>
      <c r="M1" t="s">
        <v>10</v>
      </c>
      <c r="N1" t="s">
        <v>11</v>
      </c>
    </row>
    <row r="2" spans="1:14">
      <c r="A2" t="s">
        <v>136</v>
      </c>
      <c r="B2" t="s">
        <v>45</v>
      </c>
      <c r="C2" t="s">
        <v>136</v>
      </c>
      <c r="D2" t="s">
        <v>137</v>
      </c>
      <c r="E2" t="s">
        <v>852</v>
      </c>
      <c r="F2" t="s">
        <v>853</v>
      </c>
      <c r="G2">
        <v>9.8666666666666694E-2</v>
      </c>
      <c r="H2">
        <v>2.5276894243641199</v>
      </c>
      <c r="I2">
        <v>6.0517570338212003</v>
      </c>
      <c r="J2" s="1">
        <v>1.99639554229024E-7</v>
      </c>
      <c r="K2">
        <v>1.36793022557727E-3</v>
      </c>
      <c r="L2">
        <v>1.2556277226509699E-3</v>
      </c>
      <c r="M2" t="s">
        <v>854</v>
      </c>
      <c r="N2">
        <v>37</v>
      </c>
    </row>
    <row r="3" spans="1:14">
      <c r="A3" t="s">
        <v>134</v>
      </c>
      <c r="B3" t="s">
        <v>45</v>
      </c>
      <c r="C3" t="s">
        <v>134</v>
      </c>
      <c r="D3" t="s">
        <v>135</v>
      </c>
      <c r="E3" t="s">
        <v>855</v>
      </c>
      <c r="F3" t="s">
        <v>856</v>
      </c>
      <c r="G3">
        <v>8.0062794348508604E-2</v>
      </c>
      <c r="H3">
        <v>2.0510866070246401</v>
      </c>
      <c r="I3">
        <v>5.4850767261427</v>
      </c>
      <c r="J3" s="1">
        <v>7.7390043294445804E-7</v>
      </c>
      <c r="K3">
        <v>2.2149605943339598E-3</v>
      </c>
      <c r="L3">
        <v>2.03311972703251E-3</v>
      </c>
      <c r="M3" t="s">
        <v>857</v>
      </c>
      <c r="N3">
        <v>51</v>
      </c>
    </row>
    <row r="4" spans="1:14">
      <c r="A4" t="s">
        <v>130</v>
      </c>
      <c r="B4" t="s">
        <v>45</v>
      </c>
      <c r="C4" t="s">
        <v>130</v>
      </c>
      <c r="D4" t="s">
        <v>131</v>
      </c>
      <c r="E4" t="s">
        <v>858</v>
      </c>
      <c r="F4" t="s">
        <v>859</v>
      </c>
      <c r="G4">
        <v>7.9365079365079402E-2</v>
      </c>
      <c r="H4">
        <v>2.0332122139351099</v>
      </c>
      <c r="I4">
        <v>5.36054475289008</v>
      </c>
      <c r="J4" s="1">
        <v>1.29303011928427E-6</v>
      </c>
      <c r="K4">
        <v>2.2149605943339598E-3</v>
      </c>
      <c r="L4">
        <v>2.03311972703251E-3</v>
      </c>
      <c r="M4" t="s">
        <v>860</v>
      </c>
      <c r="N4">
        <v>50</v>
      </c>
    </row>
    <row r="5" spans="1:14">
      <c r="A5" t="s">
        <v>132</v>
      </c>
      <c r="B5" t="s">
        <v>45</v>
      </c>
      <c r="C5" t="s">
        <v>132</v>
      </c>
      <c r="D5" t="s">
        <v>133</v>
      </c>
      <c r="E5" t="s">
        <v>858</v>
      </c>
      <c r="F5" t="s">
        <v>859</v>
      </c>
      <c r="G5">
        <v>7.9365079365079402E-2</v>
      </c>
      <c r="H5">
        <v>2.0332122139351099</v>
      </c>
      <c r="I5">
        <v>5.36054475289008</v>
      </c>
      <c r="J5" s="1">
        <v>1.29303011928427E-6</v>
      </c>
      <c r="K5">
        <v>2.2149605943339598E-3</v>
      </c>
      <c r="L5">
        <v>2.03311972703251E-3</v>
      </c>
      <c r="M5" t="s">
        <v>860</v>
      </c>
      <c r="N5">
        <v>50</v>
      </c>
    </row>
    <row r="6" spans="1:14">
      <c r="A6" t="s">
        <v>140</v>
      </c>
      <c r="B6" t="s">
        <v>45</v>
      </c>
      <c r="C6" t="s">
        <v>140</v>
      </c>
      <c r="D6" t="s">
        <v>141</v>
      </c>
      <c r="E6" t="s">
        <v>861</v>
      </c>
      <c r="F6" t="s">
        <v>862</v>
      </c>
      <c r="G6">
        <v>0.15384615384615399</v>
      </c>
      <c r="H6">
        <v>3.9413036762434399</v>
      </c>
      <c r="I6">
        <v>6.0699670614873797</v>
      </c>
      <c r="J6" s="1">
        <v>2.5364339265014401E-6</v>
      </c>
      <c r="K6">
        <v>3.4759290528775699E-3</v>
      </c>
      <c r="L6">
        <v>3.1905668864939101E-3</v>
      </c>
      <c r="M6" t="s">
        <v>863</v>
      </c>
      <c r="N6">
        <v>16</v>
      </c>
    </row>
    <row r="7" spans="1:14">
      <c r="A7" t="s">
        <v>138</v>
      </c>
      <c r="B7" t="s">
        <v>45</v>
      </c>
      <c r="C7" t="s">
        <v>138</v>
      </c>
      <c r="D7" t="s">
        <v>139</v>
      </c>
      <c r="E7" t="s">
        <v>855</v>
      </c>
      <c r="F7" t="s">
        <v>864</v>
      </c>
      <c r="G7">
        <v>7.6347305389221604E-2</v>
      </c>
      <c r="H7">
        <v>1.9559014501118199</v>
      </c>
      <c r="I7">
        <v>5.1148383797817303</v>
      </c>
      <c r="J7" s="1">
        <v>3.1255488075542201E-6</v>
      </c>
      <c r="K7">
        <v>3.5693767382269201E-3</v>
      </c>
      <c r="L7">
        <v>3.2763428289713098E-3</v>
      </c>
      <c r="M7" t="s">
        <v>857</v>
      </c>
      <c r="N7">
        <v>51</v>
      </c>
    </row>
    <row r="8" spans="1:14">
      <c r="A8" t="s">
        <v>168</v>
      </c>
      <c r="B8" t="s">
        <v>43</v>
      </c>
      <c r="C8" t="s">
        <v>168</v>
      </c>
      <c r="D8" t="s">
        <v>169</v>
      </c>
      <c r="E8" t="s">
        <v>865</v>
      </c>
      <c r="F8" t="s">
        <v>706</v>
      </c>
      <c r="G8">
        <v>0.12765957446808501</v>
      </c>
      <c r="H8">
        <v>3.2704434760317902</v>
      </c>
      <c r="I8">
        <v>5.4636882756498304</v>
      </c>
      <c r="J8" s="1">
        <v>9.2849773098125297E-6</v>
      </c>
      <c r="K8">
        <v>9.0886663609764905E-3</v>
      </c>
      <c r="L8">
        <v>8.3425172069368208E-3</v>
      </c>
      <c r="M8" t="s">
        <v>866</v>
      </c>
      <c r="N8">
        <v>18</v>
      </c>
    </row>
    <row r="9" spans="1:14">
      <c r="A9" t="s">
        <v>142</v>
      </c>
      <c r="B9" t="s">
        <v>45</v>
      </c>
      <c r="C9" t="s">
        <v>142</v>
      </c>
      <c r="D9" t="s">
        <v>143</v>
      </c>
      <c r="E9" t="s">
        <v>867</v>
      </c>
      <c r="F9" t="s">
        <v>868</v>
      </c>
      <c r="G9">
        <v>0.115606936416185</v>
      </c>
      <c r="H9">
        <v>2.9616732827262799</v>
      </c>
      <c r="I9">
        <v>5.2356045066821704</v>
      </c>
      <c r="J9" s="1">
        <v>1.3586358474797299E-5</v>
      </c>
      <c r="K9">
        <v>1.16367160336639E-2</v>
      </c>
      <c r="L9">
        <v>1.0681380511436E-2</v>
      </c>
      <c r="M9" t="s">
        <v>869</v>
      </c>
      <c r="N9">
        <v>20</v>
      </c>
    </row>
    <row r="10" spans="1:14">
      <c r="A10" t="s">
        <v>172</v>
      </c>
      <c r="B10" t="s">
        <v>43</v>
      </c>
      <c r="C10" t="s">
        <v>172</v>
      </c>
      <c r="D10" t="s">
        <v>173</v>
      </c>
      <c r="E10" t="s">
        <v>870</v>
      </c>
      <c r="F10" t="s">
        <v>871</v>
      </c>
      <c r="G10">
        <v>8.5714285714285701E-2</v>
      </c>
      <c r="H10">
        <v>2.1958691910499102</v>
      </c>
      <c r="I10">
        <v>4.80197892545723</v>
      </c>
      <c r="J10" s="1">
        <v>1.9047351255300198E-5</v>
      </c>
      <c r="K10">
        <v>1.45013834223686E-2</v>
      </c>
      <c r="L10">
        <v>1.33108682749028E-2</v>
      </c>
      <c r="M10" t="s">
        <v>872</v>
      </c>
      <c r="N10">
        <v>33</v>
      </c>
    </row>
    <row r="11" spans="1:14">
      <c r="A11" t="s">
        <v>170</v>
      </c>
      <c r="B11" t="s">
        <v>43</v>
      </c>
      <c r="C11" t="s">
        <v>170</v>
      </c>
      <c r="D11" t="s">
        <v>171</v>
      </c>
      <c r="E11" t="s">
        <v>873</v>
      </c>
      <c r="F11" t="s">
        <v>874</v>
      </c>
      <c r="G11">
        <v>0.45454545454545497</v>
      </c>
      <c r="H11">
        <v>11.644760861628299</v>
      </c>
      <c r="I11">
        <v>7.11822928653869</v>
      </c>
      <c r="J11" s="1">
        <v>3.3754908487546797E-5</v>
      </c>
      <c r="K11">
        <v>1.8668058416632102E-2</v>
      </c>
      <c r="L11">
        <v>1.71354731679382E-2</v>
      </c>
      <c r="M11" t="s">
        <v>509</v>
      </c>
      <c r="N11">
        <v>5</v>
      </c>
    </row>
    <row r="12" spans="1:14">
      <c r="A12" t="s">
        <v>144</v>
      </c>
      <c r="B12" t="s">
        <v>45</v>
      </c>
      <c r="C12" t="s">
        <v>144</v>
      </c>
      <c r="D12" t="s">
        <v>145</v>
      </c>
      <c r="E12" t="s">
        <v>875</v>
      </c>
      <c r="F12" t="s">
        <v>876</v>
      </c>
      <c r="G12">
        <v>0.18518518518518501</v>
      </c>
      <c r="H12">
        <v>4.7441618325152497</v>
      </c>
      <c r="I12">
        <v>5.5568025241500996</v>
      </c>
      <c r="J12" s="1">
        <v>3.8225801022943201E-5</v>
      </c>
      <c r="K12">
        <v>1.8668058416632102E-2</v>
      </c>
      <c r="L12">
        <v>1.71354731679382E-2</v>
      </c>
      <c r="M12" t="s">
        <v>508</v>
      </c>
      <c r="N12">
        <v>10</v>
      </c>
    </row>
    <row r="13" spans="1:14">
      <c r="A13" t="s">
        <v>178</v>
      </c>
      <c r="B13" t="s">
        <v>43</v>
      </c>
      <c r="C13" t="s">
        <v>178</v>
      </c>
      <c r="D13" t="s">
        <v>179</v>
      </c>
      <c r="E13" t="s">
        <v>877</v>
      </c>
      <c r="F13" t="s">
        <v>878</v>
      </c>
      <c r="G13">
        <v>9.6774193548387094E-2</v>
      </c>
      <c r="H13">
        <v>2.4792071511853901</v>
      </c>
      <c r="I13">
        <v>4.7409993672792297</v>
      </c>
      <c r="J13" s="1">
        <v>3.9310530844583502E-5</v>
      </c>
      <c r="K13">
        <v>1.8668058416632102E-2</v>
      </c>
      <c r="L13">
        <v>1.71354731679382E-2</v>
      </c>
      <c r="M13" t="s">
        <v>879</v>
      </c>
      <c r="N13">
        <v>24</v>
      </c>
    </row>
    <row r="14" spans="1:14">
      <c r="A14" t="s">
        <v>174</v>
      </c>
      <c r="B14" t="s">
        <v>43</v>
      </c>
      <c r="C14" t="s">
        <v>174</v>
      </c>
      <c r="D14" t="s">
        <v>175</v>
      </c>
      <c r="E14" t="s">
        <v>880</v>
      </c>
      <c r="F14" t="s">
        <v>881</v>
      </c>
      <c r="G14">
        <v>8.9171974522293002E-2</v>
      </c>
      <c r="H14">
        <v>2.2844499015169002</v>
      </c>
      <c r="I14">
        <v>4.6445720744726797</v>
      </c>
      <c r="J14" s="1">
        <v>4.0587873723445701E-5</v>
      </c>
      <c r="K14">
        <v>1.8668058416632102E-2</v>
      </c>
      <c r="L14">
        <v>1.71354731679382E-2</v>
      </c>
      <c r="M14" t="s">
        <v>882</v>
      </c>
      <c r="N14">
        <v>28</v>
      </c>
    </row>
    <row r="15" spans="1:14">
      <c r="A15" t="s">
        <v>176</v>
      </c>
      <c r="B15" t="s">
        <v>43</v>
      </c>
      <c r="C15" t="s">
        <v>176</v>
      </c>
      <c r="D15" t="s">
        <v>177</v>
      </c>
      <c r="E15" t="s">
        <v>880</v>
      </c>
      <c r="F15" t="s">
        <v>881</v>
      </c>
      <c r="G15">
        <v>8.9171974522293002E-2</v>
      </c>
      <c r="H15">
        <v>2.2844499015169002</v>
      </c>
      <c r="I15">
        <v>4.6445720744726797</v>
      </c>
      <c r="J15" s="1">
        <v>4.0587873723445701E-5</v>
      </c>
      <c r="K15">
        <v>1.8668058416632102E-2</v>
      </c>
      <c r="L15">
        <v>1.71354731679382E-2</v>
      </c>
      <c r="M15" t="s">
        <v>882</v>
      </c>
      <c r="N15">
        <v>28</v>
      </c>
    </row>
    <row r="16" spans="1:14">
      <c r="A16" t="s">
        <v>154</v>
      </c>
      <c r="B16" t="s">
        <v>45</v>
      </c>
      <c r="C16" t="s">
        <v>154</v>
      </c>
      <c r="D16" t="s">
        <v>155</v>
      </c>
      <c r="E16" t="s">
        <v>883</v>
      </c>
      <c r="F16" t="s">
        <v>884</v>
      </c>
      <c r="G16">
        <v>7.0503597122302197E-2</v>
      </c>
      <c r="H16">
        <v>1.8061945624223501</v>
      </c>
      <c r="I16">
        <v>4.4050243867002603</v>
      </c>
      <c r="J16" s="1">
        <v>4.0867028057425802E-5</v>
      </c>
      <c r="K16">
        <v>1.8668058416632102E-2</v>
      </c>
      <c r="L16">
        <v>1.71354731679382E-2</v>
      </c>
      <c r="M16" t="s">
        <v>885</v>
      </c>
      <c r="N16">
        <v>49</v>
      </c>
    </row>
    <row r="17" spans="1:14">
      <c r="A17" t="s">
        <v>180</v>
      </c>
      <c r="B17" t="s">
        <v>82</v>
      </c>
      <c r="C17" t="s">
        <v>180</v>
      </c>
      <c r="D17" t="s">
        <v>181</v>
      </c>
      <c r="E17" t="s">
        <v>886</v>
      </c>
      <c r="F17" t="s">
        <v>887</v>
      </c>
      <c r="G17">
        <v>0.269230769230769</v>
      </c>
      <c r="H17">
        <v>6.8972814334260102</v>
      </c>
      <c r="I17">
        <v>6.0664402850860899</v>
      </c>
      <c r="J17" s="1">
        <v>4.5607039684110401E-5</v>
      </c>
      <c r="K17">
        <v>1.9531214744720301E-2</v>
      </c>
      <c r="L17">
        <v>1.7927767244247401E-2</v>
      </c>
      <c r="M17" t="s">
        <v>510</v>
      </c>
      <c r="N17">
        <v>7</v>
      </c>
    </row>
    <row r="18" spans="1:14">
      <c r="A18" t="s">
        <v>888</v>
      </c>
      <c r="B18" t="s">
        <v>45</v>
      </c>
      <c r="C18" t="s">
        <v>888</v>
      </c>
      <c r="D18" t="s">
        <v>889</v>
      </c>
      <c r="E18" t="s">
        <v>890</v>
      </c>
      <c r="F18" t="s">
        <v>891</v>
      </c>
      <c r="G18">
        <v>0.128205128205128</v>
      </c>
      <c r="H18">
        <v>3.2844197302028602</v>
      </c>
      <c r="I18">
        <v>5.0029001105121598</v>
      </c>
      <c r="J18" s="1">
        <v>4.8657957829780502E-5</v>
      </c>
      <c r="K18">
        <v>1.9612019238215001E-2</v>
      </c>
      <c r="L18">
        <v>1.80019379586959E-2</v>
      </c>
      <c r="M18" t="s">
        <v>892</v>
      </c>
      <c r="N18">
        <v>15</v>
      </c>
    </row>
    <row r="19" spans="1:14">
      <c r="A19" t="s">
        <v>160</v>
      </c>
      <c r="B19" t="s">
        <v>45</v>
      </c>
      <c r="C19" t="s">
        <v>160</v>
      </c>
      <c r="D19" t="s">
        <v>161</v>
      </c>
      <c r="E19" t="s">
        <v>893</v>
      </c>
      <c r="F19" t="s">
        <v>894</v>
      </c>
      <c r="G19">
        <v>7.6612903225806495E-2</v>
      </c>
      <c r="H19">
        <v>1.9627056613550999</v>
      </c>
      <c r="I19">
        <v>4.4075517705237202</v>
      </c>
      <c r="J19" s="1">
        <v>5.51823167554185E-5</v>
      </c>
      <c r="K19">
        <v>1.9904379368115E-2</v>
      </c>
      <c r="L19">
        <v>1.8270296298351099E-2</v>
      </c>
      <c r="M19" t="s">
        <v>895</v>
      </c>
      <c r="N19">
        <v>38</v>
      </c>
    </row>
    <row r="20" spans="1:14">
      <c r="A20" t="s">
        <v>148</v>
      </c>
      <c r="B20" t="s">
        <v>45</v>
      </c>
      <c r="C20" t="s">
        <v>148</v>
      </c>
      <c r="D20" t="s">
        <v>149</v>
      </c>
      <c r="E20" t="s">
        <v>890</v>
      </c>
      <c r="F20" t="s">
        <v>733</v>
      </c>
      <c r="G20">
        <v>0.126050420168067</v>
      </c>
      <c r="H20">
        <v>3.2292193986028099</v>
      </c>
      <c r="I20">
        <v>4.9239501948219999</v>
      </c>
      <c r="J20" s="1">
        <v>5.9379835205299901E-5</v>
      </c>
      <c r="K20">
        <v>1.9904379368115E-2</v>
      </c>
      <c r="L20">
        <v>1.8270296298351099E-2</v>
      </c>
      <c r="M20" t="s">
        <v>511</v>
      </c>
      <c r="N20">
        <v>15</v>
      </c>
    </row>
    <row r="21" spans="1:14">
      <c r="A21" t="s">
        <v>896</v>
      </c>
      <c r="B21" t="s">
        <v>45</v>
      </c>
      <c r="C21" t="s">
        <v>896</v>
      </c>
      <c r="D21" t="s">
        <v>897</v>
      </c>
      <c r="E21" t="s">
        <v>898</v>
      </c>
      <c r="F21" t="s">
        <v>899</v>
      </c>
      <c r="G21">
        <v>9.8654708520179393E-2</v>
      </c>
      <c r="H21">
        <v>2.5273830749005</v>
      </c>
      <c r="I21">
        <v>4.6374789386582096</v>
      </c>
      <c r="J21" s="1">
        <v>6.1470310814609204E-5</v>
      </c>
      <c r="K21">
        <v>1.9904379368115E-2</v>
      </c>
      <c r="L21">
        <v>1.8270296298351099E-2</v>
      </c>
      <c r="M21" t="s">
        <v>900</v>
      </c>
      <c r="N21">
        <v>22</v>
      </c>
    </row>
    <row r="22" spans="1:14">
      <c r="A22" t="s">
        <v>150</v>
      </c>
      <c r="B22" t="s">
        <v>45</v>
      </c>
      <c r="C22" t="s">
        <v>150</v>
      </c>
      <c r="D22" t="s">
        <v>151</v>
      </c>
      <c r="E22" t="s">
        <v>901</v>
      </c>
      <c r="F22" t="s">
        <v>902</v>
      </c>
      <c r="G22">
        <v>0.13978494623655899</v>
      </c>
      <c r="H22">
        <v>3.58107699615667</v>
      </c>
      <c r="I22">
        <v>5.0348153947312797</v>
      </c>
      <c r="J22" s="1">
        <v>6.2261754044249599E-5</v>
      </c>
      <c r="K22">
        <v>1.9904379368115E-2</v>
      </c>
      <c r="L22">
        <v>1.8270296298351099E-2</v>
      </c>
      <c r="M22" t="s">
        <v>512</v>
      </c>
      <c r="N22">
        <v>13</v>
      </c>
    </row>
    <row r="23" spans="1:14">
      <c r="A23" t="s">
        <v>156</v>
      </c>
      <c r="B23" t="s">
        <v>45</v>
      </c>
      <c r="C23" t="s">
        <v>156</v>
      </c>
      <c r="D23" t="s">
        <v>157</v>
      </c>
      <c r="E23" t="s">
        <v>903</v>
      </c>
      <c r="F23" t="s">
        <v>904</v>
      </c>
      <c r="G23">
        <v>7.3873873873873896E-2</v>
      </c>
      <c r="H23">
        <v>1.89253590940338</v>
      </c>
      <c r="I23">
        <v>4.3329392304209096</v>
      </c>
      <c r="J23" s="1">
        <v>6.39078146670358E-5</v>
      </c>
      <c r="K23">
        <v>1.9904379368115E-2</v>
      </c>
      <c r="L23">
        <v>1.8270296298351099E-2</v>
      </c>
      <c r="M23" t="s">
        <v>905</v>
      </c>
      <c r="N23">
        <v>41</v>
      </c>
    </row>
    <row r="24" spans="1:14">
      <c r="A24" t="s">
        <v>146</v>
      </c>
      <c r="B24" t="s">
        <v>45</v>
      </c>
      <c r="C24" t="s">
        <v>146</v>
      </c>
      <c r="D24" t="s">
        <v>147</v>
      </c>
      <c r="E24" t="s">
        <v>906</v>
      </c>
      <c r="F24" t="s">
        <v>907</v>
      </c>
      <c r="G24">
        <v>7.1661237785016305E-2</v>
      </c>
      <c r="H24">
        <v>1.8358515495205601</v>
      </c>
      <c r="I24">
        <v>4.2783486417856196</v>
      </c>
      <c r="J24" s="1">
        <v>7.0313967443679898E-5</v>
      </c>
      <c r="K24">
        <v>2.0947448040178E-2</v>
      </c>
      <c r="L24">
        <v>1.9227732516063498E-2</v>
      </c>
      <c r="M24" t="s">
        <v>908</v>
      </c>
      <c r="N24">
        <v>44</v>
      </c>
    </row>
    <row r="25" spans="1:14">
      <c r="A25" t="s">
        <v>513</v>
      </c>
      <c r="B25" t="s">
        <v>43</v>
      </c>
      <c r="C25" t="s">
        <v>513</v>
      </c>
      <c r="D25" t="s">
        <v>514</v>
      </c>
      <c r="E25" t="s">
        <v>909</v>
      </c>
      <c r="F25" t="s">
        <v>910</v>
      </c>
      <c r="G25">
        <v>8.4548104956268202E-2</v>
      </c>
      <c r="H25">
        <v>2.1659934197431099</v>
      </c>
      <c r="I25">
        <v>4.4117765873783803</v>
      </c>
      <c r="J25" s="1">
        <v>7.7801286499083906E-5</v>
      </c>
      <c r="K25">
        <v>2.2038064232582599E-2</v>
      </c>
      <c r="L25">
        <v>2.0228812761495799E-2</v>
      </c>
      <c r="M25" t="s">
        <v>911</v>
      </c>
      <c r="N25">
        <v>29</v>
      </c>
    </row>
    <row r="26" spans="1:14">
      <c r="A26" t="s">
        <v>516</v>
      </c>
      <c r="B26" t="s">
        <v>43</v>
      </c>
      <c r="C26" t="s">
        <v>516</v>
      </c>
      <c r="D26" t="s">
        <v>517</v>
      </c>
      <c r="E26" t="s">
        <v>912</v>
      </c>
      <c r="F26" t="s">
        <v>913</v>
      </c>
      <c r="G26">
        <v>8.31024930747922E-2</v>
      </c>
      <c r="H26">
        <v>2.1289590494943802</v>
      </c>
      <c r="I26">
        <v>4.3854806946328102</v>
      </c>
      <c r="J26" s="1">
        <v>8.0407414742347295E-5</v>
      </c>
      <c r="K26">
        <v>2.2038064232582599E-2</v>
      </c>
      <c r="L26">
        <v>2.0228812761495799E-2</v>
      </c>
      <c r="M26" t="s">
        <v>914</v>
      </c>
      <c r="N26">
        <v>30</v>
      </c>
    </row>
    <row r="27" spans="1:14">
      <c r="A27" t="s">
        <v>915</v>
      </c>
      <c r="B27" t="s">
        <v>45</v>
      </c>
      <c r="C27" t="s">
        <v>915</v>
      </c>
      <c r="D27" t="s">
        <v>916</v>
      </c>
      <c r="E27" t="s">
        <v>865</v>
      </c>
      <c r="F27" t="s">
        <v>695</v>
      </c>
      <c r="G27">
        <v>0.105263157894737</v>
      </c>
      <c r="H27">
        <v>2.6966814626928799</v>
      </c>
      <c r="I27">
        <v>4.5017458002063799</v>
      </c>
      <c r="J27">
        <v>1.24670922533177E-4</v>
      </c>
      <c r="K27">
        <v>3.2855583122974201E-2</v>
      </c>
      <c r="L27">
        <v>3.01582494791795E-2</v>
      </c>
      <c r="M27" t="s">
        <v>917</v>
      </c>
      <c r="N27">
        <v>18</v>
      </c>
    </row>
    <row r="28" spans="1:14">
      <c r="A28" t="s">
        <v>158</v>
      </c>
      <c r="B28" t="s">
        <v>45</v>
      </c>
      <c r="C28" t="s">
        <v>158</v>
      </c>
      <c r="D28" t="s">
        <v>159</v>
      </c>
      <c r="E28" t="s">
        <v>852</v>
      </c>
      <c r="F28" t="s">
        <v>918</v>
      </c>
      <c r="G28">
        <v>7.4148296593186405E-2</v>
      </c>
      <c r="H28">
        <v>1.89956620067444</v>
      </c>
      <c r="I28">
        <v>4.1314223413296904</v>
      </c>
      <c r="J28">
        <v>1.3536845236287599E-4</v>
      </c>
      <c r="K28">
        <v>3.4353505021867702E-2</v>
      </c>
      <c r="L28">
        <v>3.1533196992911697E-2</v>
      </c>
      <c r="M28" t="s">
        <v>919</v>
      </c>
      <c r="N28">
        <v>37</v>
      </c>
    </row>
    <row r="29" spans="1:14">
      <c r="A29" t="s">
        <v>920</v>
      </c>
      <c r="B29" t="s">
        <v>43</v>
      </c>
      <c r="C29" t="s">
        <v>920</v>
      </c>
      <c r="D29" t="s">
        <v>921</v>
      </c>
      <c r="E29" t="s">
        <v>865</v>
      </c>
      <c r="F29" t="s">
        <v>868</v>
      </c>
      <c r="G29">
        <v>0.10404624277456601</v>
      </c>
      <c r="H29">
        <v>2.6655059544536499</v>
      </c>
      <c r="I29">
        <v>4.4451492293991004</v>
      </c>
      <c r="J29">
        <v>1.4462443421758999E-4</v>
      </c>
      <c r="K29">
        <v>3.4354581186816197E-2</v>
      </c>
      <c r="L29">
        <v>3.1534184808312098E-2</v>
      </c>
      <c r="M29" t="s">
        <v>922</v>
      </c>
      <c r="N29">
        <v>18</v>
      </c>
    </row>
    <row r="30" spans="1:14">
      <c r="A30" t="s">
        <v>152</v>
      </c>
      <c r="B30" t="s">
        <v>45</v>
      </c>
      <c r="C30" t="s">
        <v>152</v>
      </c>
      <c r="D30" t="s">
        <v>153</v>
      </c>
      <c r="E30" t="s">
        <v>890</v>
      </c>
      <c r="F30" t="s">
        <v>923</v>
      </c>
      <c r="G30">
        <v>0.116279069767442</v>
      </c>
      <c r="H30">
        <v>2.9788923134398102</v>
      </c>
      <c r="I30">
        <v>4.5527756430107997</v>
      </c>
      <c r="J30">
        <v>1.5007675952696101E-4</v>
      </c>
      <c r="K30">
        <v>3.4354581186816197E-2</v>
      </c>
      <c r="L30">
        <v>3.1534184808312098E-2</v>
      </c>
      <c r="M30" t="s">
        <v>515</v>
      </c>
      <c r="N30">
        <v>15</v>
      </c>
    </row>
    <row r="31" spans="1:14">
      <c r="A31" t="s">
        <v>162</v>
      </c>
      <c r="B31" t="s">
        <v>45</v>
      </c>
      <c r="C31" t="s">
        <v>162</v>
      </c>
      <c r="D31" t="s">
        <v>163</v>
      </c>
      <c r="E31" t="s">
        <v>924</v>
      </c>
      <c r="F31" t="s">
        <v>925</v>
      </c>
      <c r="G31">
        <v>7.4534161490683204E-2</v>
      </c>
      <c r="H31">
        <v>1.90945147047819</v>
      </c>
      <c r="I31">
        <v>4.1066345677868004</v>
      </c>
      <c r="J31">
        <v>1.50414103269773E-4</v>
      </c>
      <c r="K31">
        <v>3.4354581186816197E-2</v>
      </c>
      <c r="L31">
        <v>3.1534184808312098E-2</v>
      </c>
      <c r="M31" t="s">
        <v>926</v>
      </c>
      <c r="N31">
        <v>36</v>
      </c>
    </row>
    <row r="32" spans="1:14">
      <c r="A32" t="s">
        <v>164</v>
      </c>
      <c r="B32" t="s">
        <v>45</v>
      </c>
      <c r="C32" t="s">
        <v>164</v>
      </c>
      <c r="D32" t="s">
        <v>165</v>
      </c>
      <c r="E32" t="s">
        <v>924</v>
      </c>
      <c r="F32" t="s">
        <v>927</v>
      </c>
      <c r="G32">
        <v>7.43801652892562E-2</v>
      </c>
      <c r="H32">
        <v>1.90550632281191</v>
      </c>
      <c r="I32">
        <v>4.0932175033028004</v>
      </c>
      <c r="J32">
        <v>1.56683831623564E-4</v>
      </c>
      <c r="K32">
        <v>3.4632181105956797E-2</v>
      </c>
      <c r="L32">
        <v>3.1788994701215503E-2</v>
      </c>
      <c r="M32" t="s">
        <v>926</v>
      </c>
      <c r="N32">
        <v>36</v>
      </c>
    </row>
    <row r="33" spans="1:14">
      <c r="A33" t="s">
        <v>928</v>
      </c>
      <c r="B33" t="s">
        <v>43</v>
      </c>
      <c r="C33" t="s">
        <v>928</v>
      </c>
      <c r="D33" t="s">
        <v>929</v>
      </c>
      <c r="E33" t="s">
        <v>930</v>
      </c>
      <c r="F33" t="s">
        <v>931</v>
      </c>
      <c r="G33">
        <v>7.8481012658227794E-2</v>
      </c>
      <c r="H33">
        <v>2.0105637740836801</v>
      </c>
      <c r="I33">
        <v>4.1119142867242999</v>
      </c>
      <c r="J33">
        <v>1.7460668611369901E-4</v>
      </c>
      <c r="K33">
        <v>3.7387656664095797E-2</v>
      </c>
      <c r="L33">
        <v>3.43182549187286E-2</v>
      </c>
      <c r="M33" t="s">
        <v>932</v>
      </c>
      <c r="N33">
        <v>31</v>
      </c>
    </row>
    <row r="34" spans="1:14">
      <c r="A34" t="s">
        <v>933</v>
      </c>
      <c r="B34" t="s">
        <v>45</v>
      </c>
      <c r="C34" t="s">
        <v>933</v>
      </c>
      <c r="D34" t="s">
        <v>934</v>
      </c>
      <c r="E34" t="s">
        <v>935</v>
      </c>
      <c r="F34" t="s">
        <v>832</v>
      </c>
      <c r="G34">
        <v>0.19047619047618999</v>
      </c>
      <c r="H34">
        <v>4.8797093134442502</v>
      </c>
      <c r="I34">
        <v>5.0756572466716401</v>
      </c>
      <c r="J34">
        <v>1.8629246083510799E-4</v>
      </c>
      <c r="K34">
        <v>3.86810891406714E-2</v>
      </c>
      <c r="L34">
        <v>3.5505500908764497E-2</v>
      </c>
      <c r="M34" t="s">
        <v>936</v>
      </c>
      <c r="N34">
        <v>8</v>
      </c>
    </row>
    <row r="35" spans="1:14">
      <c r="A35" t="s">
        <v>166</v>
      </c>
      <c r="B35" t="s">
        <v>45</v>
      </c>
      <c r="C35" t="s">
        <v>166</v>
      </c>
      <c r="D35" t="s">
        <v>167</v>
      </c>
      <c r="E35" t="s">
        <v>937</v>
      </c>
      <c r="F35" t="s">
        <v>938</v>
      </c>
      <c r="G35">
        <v>7.5221238938053103E-2</v>
      </c>
      <c r="H35">
        <v>1.92705334612787</v>
      </c>
      <c r="I35">
        <v>4.0444474959273702</v>
      </c>
      <c r="J35">
        <v>1.9281877195493699E-4</v>
      </c>
      <c r="K35">
        <v>3.8858653689271501E-2</v>
      </c>
      <c r="L35">
        <v>3.5668488000952001E-2</v>
      </c>
      <c r="M35" t="s">
        <v>939</v>
      </c>
      <c r="N35">
        <v>34</v>
      </c>
    </row>
    <row r="36" spans="1:14">
      <c r="A36" t="s">
        <v>940</v>
      </c>
      <c r="B36" t="s">
        <v>43</v>
      </c>
      <c r="C36" t="s">
        <v>940</v>
      </c>
      <c r="D36" t="s">
        <v>941</v>
      </c>
      <c r="E36" t="s">
        <v>942</v>
      </c>
      <c r="F36" t="s">
        <v>943</v>
      </c>
      <c r="G36">
        <v>0.104294478527607</v>
      </c>
      <c r="H36">
        <v>2.6718653756128798</v>
      </c>
      <c r="I36">
        <v>4.32951983817631</v>
      </c>
      <c r="J36">
        <v>2.13436876839747E-4</v>
      </c>
      <c r="K36">
        <v>4.0921196629003301E-2</v>
      </c>
      <c r="L36">
        <v>3.7561703053783001E-2</v>
      </c>
      <c r="M36" t="s">
        <v>944</v>
      </c>
      <c r="N36">
        <v>17</v>
      </c>
    </row>
    <row r="37" spans="1:14">
      <c r="A37" t="s">
        <v>945</v>
      </c>
      <c r="B37" t="s">
        <v>82</v>
      </c>
      <c r="C37" t="s">
        <v>945</v>
      </c>
      <c r="D37" t="s">
        <v>946</v>
      </c>
      <c r="E37" t="s">
        <v>947</v>
      </c>
      <c r="F37" t="s">
        <v>876</v>
      </c>
      <c r="G37">
        <v>0.16666666666666699</v>
      </c>
      <c r="H37">
        <v>4.2697456492637196</v>
      </c>
      <c r="I37">
        <v>4.8527098159514397</v>
      </c>
      <c r="J37">
        <v>2.17167694401427E-4</v>
      </c>
      <c r="K37">
        <v>4.0921196629003301E-2</v>
      </c>
      <c r="L37">
        <v>3.7561703053783001E-2</v>
      </c>
      <c r="M37" t="s">
        <v>948</v>
      </c>
      <c r="N37">
        <v>9</v>
      </c>
    </row>
    <row r="38" spans="1:14">
      <c r="A38" t="s">
        <v>949</v>
      </c>
      <c r="B38" t="s">
        <v>45</v>
      </c>
      <c r="C38" t="s">
        <v>949</v>
      </c>
      <c r="D38" t="s">
        <v>950</v>
      </c>
      <c r="E38" t="s">
        <v>951</v>
      </c>
      <c r="F38" t="s">
        <v>952</v>
      </c>
      <c r="G38">
        <v>9.2511013215859E-2</v>
      </c>
      <c r="H38">
        <v>2.3699909771243601</v>
      </c>
      <c r="I38">
        <v>4.1974108859331398</v>
      </c>
      <c r="J38">
        <v>2.22244162109697E-4</v>
      </c>
      <c r="K38">
        <v>4.0921196629003301E-2</v>
      </c>
      <c r="L38">
        <v>3.7561703053783001E-2</v>
      </c>
      <c r="M38" t="s">
        <v>953</v>
      </c>
      <c r="N38">
        <v>21</v>
      </c>
    </row>
    <row r="39" spans="1:14">
      <c r="A39" t="s">
        <v>210</v>
      </c>
      <c r="B39" t="s">
        <v>45</v>
      </c>
      <c r="C39" t="s">
        <v>210</v>
      </c>
      <c r="D39" t="s">
        <v>211</v>
      </c>
      <c r="E39" t="s">
        <v>880</v>
      </c>
      <c r="F39" t="s">
        <v>954</v>
      </c>
      <c r="G39">
        <v>8.04597701149425E-2</v>
      </c>
      <c r="H39">
        <v>2.0612565203342101</v>
      </c>
      <c r="I39">
        <v>4.0454591192010803</v>
      </c>
      <c r="J39">
        <v>2.3751577276425701E-4</v>
      </c>
      <c r="K39">
        <v>4.0921196629003301E-2</v>
      </c>
      <c r="L39">
        <v>3.7561703053783001E-2</v>
      </c>
      <c r="M39" t="s">
        <v>955</v>
      </c>
      <c r="N39">
        <v>28</v>
      </c>
    </row>
    <row r="40" spans="1:14">
      <c r="A40" t="s">
        <v>242</v>
      </c>
      <c r="B40" t="s">
        <v>45</v>
      </c>
      <c r="C40" t="s">
        <v>242</v>
      </c>
      <c r="D40" t="s">
        <v>243</v>
      </c>
      <c r="E40" t="s">
        <v>898</v>
      </c>
      <c r="F40" t="s">
        <v>956</v>
      </c>
      <c r="G40">
        <v>8.9795918367346905E-2</v>
      </c>
      <c r="H40">
        <v>2.3004343906237201</v>
      </c>
      <c r="I40">
        <v>4.1422325785429699</v>
      </c>
      <c r="J40">
        <v>2.4260634940229901E-4</v>
      </c>
      <c r="K40">
        <v>4.0921196629003301E-2</v>
      </c>
      <c r="L40">
        <v>3.7561703053783001E-2</v>
      </c>
      <c r="M40" t="s">
        <v>957</v>
      </c>
      <c r="N40">
        <v>22</v>
      </c>
    </row>
    <row r="41" spans="1:14">
      <c r="A41" t="s">
        <v>958</v>
      </c>
      <c r="B41" t="s">
        <v>45</v>
      </c>
      <c r="C41" t="s">
        <v>958</v>
      </c>
      <c r="D41" t="s">
        <v>959</v>
      </c>
      <c r="E41" t="s">
        <v>942</v>
      </c>
      <c r="F41" t="s">
        <v>960</v>
      </c>
      <c r="G41">
        <v>0.103030303030303</v>
      </c>
      <c r="H41">
        <v>2.63947912863576</v>
      </c>
      <c r="I41">
        <v>4.2719580244935802</v>
      </c>
      <c r="J41">
        <v>2.4709628535166101E-4</v>
      </c>
      <c r="K41">
        <v>4.0921196629003301E-2</v>
      </c>
      <c r="L41">
        <v>3.7561703053783001E-2</v>
      </c>
      <c r="M41" t="s">
        <v>961</v>
      </c>
      <c r="N41">
        <v>17</v>
      </c>
    </row>
    <row r="42" spans="1:14">
      <c r="A42" t="s">
        <v>962</v>
      </c>
      <c r="B42" t="s">
        <v>45</v>
      </c>
      <c r="C42" t="s">
        <v>962</v>
      </c>
      <c r="D42" t="s">
        <v>963</v>
      </c>
      <c r="E42" t="s">
        <v>964</v>
      </c>
      <c r="F42" t="s">
        <v>965</v>
      </c>
      <c r="G42">
        <v>0.44444444444444398</v>
      </c>
      <c r="H42">
        <v>11.3859883980366</v>
      </c>
      <c r="I42">
        <v>6.2816645587204096</v>
      </c>
      <c r="J42">
        <v>2.4714044368847802E-4</v>
      </c>
      <c r="K42">
        <v>4.0921196629003301E-2</v>
      </c>
      <c r="L42">
        <v>3.7561703053783001E-2</v>
      </c>
      <c r="M42" t="s">
        <v>966</v>
      </c>
      <c r="N42">
        <v>4</v>
      </c>
    </row>
    <row r="43" spans="1:14">
      <c r="A43" t="s">
        <v>967</v>
      </c>
      <c r="B43" t="s">
        <v>45</v>
      </c>
      <c r="C43" t="s">
        <v>967</v>
      </c>
      <c r="D43" t="s">
        <v>968</v>
      </c>
      <c r="E43" t="s">
        <v>947</v>
      </c>
      <c r="F43" t="s">
        <v>969</v>
      </c>
      <c r="G43">
        <v>0.163636363636364</v>
      </c>
      <c r="H43">
        <v>4.1921139101862002</v>
      </c>
      <c r="I43">
        <v>4.78134730013302</v>
      </c>
      <c r="J43">
        <v>2.5083045219178901E-4</v>
      </c>
      <c r="K43">
        <v>4.0921196629003301E-2</v>
      </c>
      <c r="L43">
        <v>3.7561703053783001E-2</v>
      </c>
      <c r="M43" t="s">
        <v>970</v>
      </c>
      <c r="N43">
        <v>9</v>
      </c>
    </row>
    <row r="44" spans="1:14">
      <c r="A44" t="s">
        <v>971</v>
      </c>
      <c r="B44" t="s">
        <v>45</v>
      </c>
      <c r="C44" t="s">
        <v>971</v>
      </c>
      <c r="D44" t="s">
        <v>972</v>
      </c>
      <c r="E44" t="s">
        <v>865</v>
      </c>
      <c r="F44" t="s">
        <v>973</v>
      </c>
      <c r="G44">
        <v>9.8901098901098897E-2</v>
      </c>
      <c r="H44">
        <v>2.5336952204422101</v>
      </c>
      <c r="I44">
        <v>4.1999798600528901</v>
      </c>
      <c r="J44">
        <v>2.7322929696919798E-4</v>
      </c>
      <c r="K44">
        <v>4.3538770763556799E-2</v>
      </c>
      <c r="L44">
        <v>3.9964383094025897E-2</v>
      </c>
      <c r="M44" t="s">
        <v>917</v>
      </c>
      <c r="N44">
        <v>18</v>
      </c>
    </row>
    <row r="45" spans="1:14">
      <c r="A45" t="s">
        <v>974</v>
      </c>
      <c r="B45" t="s">
        <v>45</v>
      </c>
      <c r="C45" t="s">
        <v>974</v>
      </c>
      <c r="D45" t="s">
        <v>975</v>
      </c>
      <c r="E45" t="s">
        <v>947</v>
      </c>
      <c r="F45" t="s">
        <v>976</v>
      </c>
      <c r="G45">
        <v>0.160714285714286</v>
      </c>
      <c r="H45">
        <v>4.1172547332185898</v>
      </c>
      <c r="I45">
        <v>4.7116602471854803</v>
      </c>
      <c r="J45">
        <v>2.8870662954113901E-4</v>
      </c>
      <c r="K45">
        <v>4.4959496036724597E-2</v>
      </c>
      <c r="L45">
        <v>4.1268471567184301E-2</v>
      </c>
      <c r="M45" t="s">
        <v>977</v>
      </c>
      <c r="N45">
        <v>9</v>
      </c>
    </row>
    <row r="46" spans="1:14">
      <c r="A46" t="s">
        <v>978</v>
      </c>
      <c r="B46" t="s">
        <v>43</v>
      </c>
      <c r="C46" t="s">
        <v>978</v>
      </c>
      <c r="D46" t="s">
        <v>979</v>
      </c>
      <c r="E46" t="s">
        <v>877</v>
      </c>
      <c r="F46" t="s">
        <v>980</v>
      </c>
      <c r="G46">
        <v>8.4507042253521097E-2</v>
      </c>
      <c r="H46">
        <v>2.1649414559647</v>
      </c>
      <c r="I46">
        <v>4.0013276455544302</v>
      </c>
      <c r="J46">
        <v>3.20257212752902E-4</v>
      </c>
      <c r="K46">
        <v>4.8033881720672598E-2</v>
      </c>
      <c r="L46">
        <v>4.4090460454269002E-2</v>
      </c>
      <c r="M46" t="s">
        <v>981</v>
      </c>
      <c r="N46">
        <v>24</v>
      </c>
    </row>
    <row r="47" spans="1:14">
      <c r="A47" t="s">
        <v>982</v>
      </c>
      <c r="B47" t="s">
        <v>45</v>
      </c>
      <c r="C47" t="s">
        <v>982</v>
      </c>
      <c r="D47" t="s">
        <v>983</v>
      </c>
      <c r="E47" t="s">
        <v>984</v>
      </c>
      <c r="F47" t="s">
        <v>985</v>
      </c>
      <c r="G47">
        <v>0.24</v>
      </c>
      <c r="H47">
        <v>6.1484337349397604</v>
      </c>
      <c r="I47">
        <v>5.1930616236332403</v>
      </c>
      <c r="J47">
        <v>3.22469141732478E-4</v>
      </c>
      <c r="K47">
        <v>4.8033881720672598E-2</v>
      </c>
      <c r="L47">
        <v>4.4090460454269002E-2</v>
      </c>
      <c r="M47" t="s">
        <v>986</v>
      </c>
      <c r="N47">
        <v>6</v>
      </c>
    </row>
    <row r="50" spans="1:8">
      <c r="A50" t="s">
        <v>1314</v>
      </c>
      <c r="B50" t="s">
        <v>1315</v>
      </c>
      <c r="C50" t="s">
        <v>1316</v>
      </c>
      <c r="D50" t="s">
        <v>1317</v>
      </c>
      <c r="E50" t="s">
        <v>1319</v>
      </c>
      <c r="F50" t="s">
        <v>1320</v>
      </c>
      <c r="G50" t="s">
        <v>1321</v>
      </c>
    </row>
    <row r="51" spans="1:8">
      <c r="A51">
        <v>3.95500719644402E-2</v>
      </c>
      <c r="B51">
        <v>22</v>
      </c>
      <c r="C51">
        <v>294</v>
      </c>
      <c r="D51">
        <v>2.3876085106382998</v>
      </c>
      <c r="E51" t="s">
        <v>1399</v>
      </c>
      <c r="F51" t="s">
        <v>1400</v>
      </c>
      <c r="G51" t="s">
        <v>1401</v>
      </c>
    </row>
    <row r="52" spans="1:8">
      <c r="A52">
        <v>4.6337880723281898E-2</v>
      </c>
      <c r="B52">
        <v>10</v>
      </c>
      <c r="C52">
        <v>94</v>
      </c>
      <c r="D52">
        <v>3.69623188405797</v>
      </c>
      <c r="E52" t="s">
        <v>1402</v>
      </c>
      <c r="F52" t="s">
        <v>1403</v>
      </c>
      <c r="G52" t="s">
        <v>1404</v>
      </c>
    </row>
    <row r="53" spans="1:8">
      <c r="A53">
        <v>7.8577302675701496E-2</v>
      </c>
      <c r="B53">
        <v>15</v>
      </c>
      <c r="C53">
        <v>240</v>
      </c>
      <c r="D53">
        <v>2.46812903225806</v>
      </c>
      <c r="E53" t="s">
        <v>1370</v>
      </c>
      <c r="F53" t="s">
        <v>1329</v>
      </c>
      <c r="G53" t="s">
        <v>1405</v>
      </c>
    </row>
    <row r="54" spans="1:8">
      <c r="A54">
        <v>7.8577302675701496E-2</v>
      </c>
      <c r="B54">
        <v>9</v>
      </c>
      <c r="C54">
        <v>91</v>
      </c>
      <c r="D54">
        <v>3.5313230769230799</v>
      </c>
      <c r="E54" t="s">
        <v>1386</v>
      </c>
      <c r="F54" t="s">
        <v>1387</v>
      </c>
      <c r="G54" t="s">
        <v>1406</v>
      </c>
    </row>
    <row r="55" spans="1:8">
      <c r="A55">
        <v>0.11663300798644501</v>
      </c>
      <c r="B55">
        <v>15</v>
      </c>
      <c r="C55">
        <v>231</v>
      </c>
      <c r="D55">
        <v>2.30457831325301</v>
      </c>
      <c r="E55" t="s">
        <v>1407</v>
      </c>
      <c r="F55" t="s">
        <v>1408</v>
      </c>
      <c r="G55" t="s">
        <v>1409</v>
      </c>
    </row>
    <row r="56" spans="1:8">
      <c r="A56">
        <v>0.11663300798644501</v>
      </c>
      <c r="B56">
        <v>15</v>
      </c>
      <c r="C56">
        <v>201</v>
      </c>
      <c r="D56">
        <v>2.2771428571428598</v>
      </c>
      <c r="E56" t="s">
        <v>1410</v>
      </c>
      <c r="F56" t="s">
        <v>1411</v>
      </c>
      <c r="G56" t="s">
        <v>1412</v>
      </c>
    </row>
    <row r="57" spans="1:8">
      <c r="A57">
        <v>0.19880910856103201</v>
      </c>
      <c r="B57">
        <v>10</v>
      </c>
      <c r="C57">
        <v>198</v>
      </c>
      <c r="D57">
        <v>2.60244897959184</v>
      </c>
      <c r="E57" t="s">
        <v>1381</v>
      </c>
      <c r="F57" t="s">
        <v>1382</v>
      </c>
      <c r="G57" t="s">
        <v>1413</v>
      </c>
      <c r="H57" t="s">
        <v>1414</v>
      </c>
    </row>
  </sheetData>
  <sortState xmlns:xlrd2="http://schemas.microsoft.com/office/spreadsheetml/2017/richdata2" ref="A2:N42">
    <sortCondition ref="L2:L4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6374-D561-4471-9CFD-2100BD54DE61}">
  <dimension ref="A1:P65"/>
  <sheetViews>
    <sheetView topLeftCell="A34" workbookViewId="0">
      <selection activeCell="R18" sqref="R18"/>
    </sheetView>
  </sheetViews>
  <sheetFormatPr defaultRowHeight="14"/>
  <cols>
    <col min="4" max="4" width="40.83203125" customWidth="1"/>
    <col min="5" max="5" width="38.5" customWidth="1"/>
  </cols>
  <sheetData>
    <row r="1" spans="1:16">
      <c r="B1" t="s">
        <v>42</v>
      </c>
      <c r="C1" t="s">
        <v>0</v>
      </c>
      <c r="D1" t="s">
        <v>1</v>
      </c>
      <c r="E1" t="s">
        <v>2</v>
      </c>
      <c r="F1" t="s">
        <v>3</v>
      </c>
      <c r="G1" t="s">
        <v>4</v>
      </c>
      <c r="H1" t="s">
        <v>5</v>
      </c>
      <c r="I1" t="s">
        <v>6</v>
      </c>
      <c r="J1" t="s">
        <v>7</v>
      </c>
      <c r="K1" t="s">
        <v>8</v>
      </c>
      <c r="L1" t="s">
        <v>9</v>
      </c>
      <c r="M1" t="s">
        <v>10</v>
      </c>
      <c r="N1" t="s">
        <v>11</v>
      </c>
    </row>
    <row r="2" spans="1:16">
      <c r="A2" t="s">
        <v>138</v>
      </c>
      <c r="B2" t="s">
        <v>45</v>
      </c>
      <c r="C2" t="s">
        <v>138</v>
      </c>
      <c r="D2" t="s">
        <v>139</v>
      </c>
      <c r="E2" t="s">
        <v>987</v>
      </c>
      <c r="F2" t="s">
        <v>864</v>
      </c>
      <c r="G2">
        <v>4.6407185628742499E-2</v>
      </c>
      <c r="H2">
        <v>2.5967669923311298</v>
      </c>
      <c r="I2">
        <v>5.7185087907833099</v>
      </c>
      <c r="J2" s="1">
        <v>9.8290157311844595E-7</v>
      </c>
      <c r="K2">
        <v>3.83616936379438E-3</v>
      </c>
      <c r="L2">
        <v>3.5090066152209799E-3</v>
      </c>
      <c r="M2" t="s">
        <v>988</v>
      </c>
      <c r="N2">
        <v>31</v>
      </c>
    </row>
    <row r="3" spans="1:16">
      <c r="A3" t="s">
        <v>130</v>
      </c>
      <c r="B3" t="s">
        <v>45</v>
      </c>
      <c r="C3" t="s">
        <v>130</v>
      </c>
      <c r="D3" t="s">
        <v>131</v>
      </c>
      <c r="E3" t="s">
        <v>989</v>
      </c>
      <c r="F3" t="s">
        <v>859</v>
      </c>
      <c r="G3">
        <v>4.6031746031746E-2</v>
      </c>
      <c r="H3">
        <v>2.5757588415483199</v>
      </c>
      <c r="I3">
        <v>5.4718174359908902</v>
      </c>
      <c r="J3" s="1">
        <v>2.6772386483504001E-6</v>
      </c>
      <c r="K3">
        <v>3.83616936379438E-3</v>
      </c>
      <c r="L3">
        <v>3.5090066152209799E-3</v>
      </c>
      <c r="M3" t="s">
        <v>518</v>
      </c>
      <c r="N3">
        <v>29</v>
      </c>
    </row>
    <row r="4" spans="1:16">
      <c r="A4" t="s">
        <v>132</v>
      </c>
      <c r="B4" t="s">
        <v>45</v>
      </c>
      <c r="C4" t="s">
        <v>132</v>
      </c>
      <c r="D4" t="s">
        <v>133</v>
      </c>
      <c r="E4" t="s">
        <v>989</v>
      </c>
      <c r="F4" t="s">
        <v>859</v>
      </c>
      <c r="G4">
        <v>4.6031746031746E-2</v>
      </c>
      <c r="H4">
        <v>2.5757588415483199</v>
      </c>
      <c r="I4">
        <v>5.4718174359908902</v>
      </c>
      <c r="J4" s="1">
        <v>2.6772386483504001E-6</v>
      </c>
      <c r="K4">
        <v>3.83616936379438E-3</v>
      </c>
      <c r="L4">
        <v>3.5090066152209799E-3</v>
      </c>
      <c r="M4" t="s">
        <v>518</v>
      </c>
      <c r="N4">
        <v>29</v>
      </c>
    </row>
    <row r="5" spans="1:16">
      <c r="A5" t="s">
        <v>134</v>
      </c>
      <c r="B5" t="s">
        <v>45</v>
      </c>
      <c r="C5" t="s">
        <v>134</v>
      </c>
      <c r="D5" t="s">
        <v>135</v>
      </c>
      <c r="E5" t="s">
        <v>989</v>
      </c>
      <c r="F5" t="s">
        <v>856</v>
      </c>
      <c r="G5">
        <v>4.5525902668759798E-2</v>
      </c>
      <c r="H5">
        <v>2.5474537993334998</v>
      </c>
      <c r="I5">
        <v>5.4048587413980602</v>
      </c>
      <c r="J5" s="1">
        <v>3.3285634393009798E-6</v>
      </c>
      <c r="K5">
        <v>3.83616936379438E-3</v>
      </c>
      <c r="L5">
        <v>3.5090066152209799E-3</v>
      </c>
      <c r="M5" t="s">
        <v>518</v>
      </c>
      <c r="N5">
        <v>29</v>
      </c>
    </row>
    <row r="6" spans="1:16">
      <c r="A6" t="s">
        <v>520</v>
      </c>
      <c r="B6" t="s">
        <v>45</v>
      </c>
      <c r="C6" t="s">
        <v>520</v>
      </c>
      <c r="D6" t="s">
        <v>521</v>
      </c>
      <c r="E6" t="s">
        <v>990</v>
      </c>
      <c r="F6" t="s">
        <v>902</v>
      </c>
      <c r="G6">
        <v>0.10752688172043</v>
      </c>
      <c r="H6">
        <v>6.0167892850405602</v>
      </c>
      <c r="I6">
        <v>6.54984319777025</v>
      </c>
      <c r="J6" s="1">
        <v>6.0302577209095199E-6</v>
      </c>
      <c r="K6">
        <v>5.0513984368061801E-3</v>
      </c>
      <c r="L6">
        <v>4.6205964465910604E-3</v>
      </c>
      <c r="M6" t="s">
        <v>991</v>
      </c>
      <c r="N6">
        <v>10</v>
      </c>
    </row>
    <row r="7" spans="1:16">
      <c r="A7" t="s">
        <v>465</v>
      </c>
      <c r="B7" t="s">
        <v>43</v>
      </c>
      <c r="C7" t="s">
        <v>465</v>
      </c>
      <c r="D7" t="s">
        <v>466</v>
      </c>
      <c r="E7" t="s">
        <v>992</v>
      </c>
      <c r="F7" t="s">
        <v>821</v>
      </c>
      <c r="G7">
        <v>0.5</v>
      </c>
      <c r="H7">
        <v>27.978070175438599</v>
      </c>
      <c r="I7">
        <v>10.295962376508299</v>
      </c>
      <c r="J7" s="1">
        <v>6.57448820408613E-6</v>
      </c>
      <c r="K7">
        <v>5.0513984368061801E-3</v>
      </c>
      <c r="L7">
        <v>4.6205964465910604E-3</v>
      </c>
      <c r="M7" t="s">
        <v>519</v>
      </c>
      <c r="N7">
        <v>4</v>
      </c>
      <c r="O7" t="s">
        <v>686</v>
      </c>
      <c r="P7" s="7" t="s">
        <v>687</v>
      </c>
    </row>
    <row r="8" spans="1:16">
      <c r="A8" t="s">
        <v>182</v>
      </c>
      <c r="B8" t="s">
        <v>45</v>
      </c>
      <c r="C8" t="s">
        <v>182</v>
      </c>
      <c r="D8" t="s">
        <v>183</v>
      </c>
      <c r="E8" t="s">
        <v>993</v>
      </c>
      <c r="F8" t="s">
        <v>994</v>
      </c>
      <c r="G8">
        <v>8.9430894308943104E-2</v>
      </c>
      <c r="H8">
        <v>5.0042076736556798</v>
      </c>
      <c r="I8">
        <v>6.0193236031762503</v>
      </c>
      <c r="J8" s="1">
        <v>1.2417573676662901E-5</v>
      </c>
      <c r="K8">
        <v>8.1778592356308299E-3</v>
      </c>
      <c r="L8">
        <v>7.4804210749942002E-3</v>
      </c>
      <c r="M8" t="s">
        <v>995</v>
      </c>
      <c r="N8">
        <v>11</v>
      </c>
    </row>
    <row r="9" spans="1:16">
      <c r="A9" t="s">
        <v>162</v>
      </c>
      <c r="B9" t="s">
        <v>45</v>
      </c>
      <c r="C9" t="s">
        <v>162</v>
      </c>
      <c r="D9" t="s">
        <v>163</v>
      </c>
      <c r="E9" t="s">
        <v>996</v>
      </c>
      <c r="F9" t="s">
        <v>925</v>
      </c>
      <c r="G9">
        <v>4.7619047619047603E-2</v>
      </c>
      <c r="H9">
        <v>2.6645781119465299</v>
      </c>
      <c r="I9">
        <v>5.0307549177531596</v>
      </c>
      <c r="J9" s="1">
        <v>1.8240110742387599E-5</v>
      </c>
      <c r="K9">
        <v>9.6552257361789701E-3</v>
      </c>
      <c r="L9">
        <v>8.8317922820260204E-3</v>
      </c>
      <c r="M9" t="s">
        <v>522</v>
      </c>
      <c r="N9">
        <v>23</v>
      </c>
    </row>
    <row r="10" spans="1:16">
      <c r="A10" t="s">
        <v>164</v>
      </c>
      <c r="B10" t="s">
        <v>45</v>
      </c>
      <c r="C10" t="s">
        <v>164</v>
      </c>
      <c r="D10" t="s">
        <v>165</v>
      </c>
      <c r="E10" t="s">
        <v>996</v>
      </c>
      <c r="F10" t="s">
        <v>927</v>
      </c>
      <c r="G10">
        <v>4.7520661157024802E-2</v>
      </c>
      <c r="H10">
        <v>2.6590727852689602</v>
      </c>
      <c r="I10">
        <v>5.01950887578211</v>
      </c>
      <c r="J10" s="1">
        <v>1.8849681480609701E-5</v>
      </c>
      <c r="K10">
        <v>9.6552257361789701E-3</v>
      </c>
      <c r="L10">
        <v>8.8317922820260204E-3</v>
      </c>
      <c r="M10" t="s">
        <v>522</v>
      </c>
      <c r="N10">
        <v>23</v>
      </c>
    </row>
    <row r="11" spans="1:16">
      <c r="A11" t="s">
        <v>523</v>
      </c>
      <c r="B11" t="s">
        <v>45</v>
      </c>
      <c r="C11" t="s">
        <v>523</v>
      </c>
      <c r="D11" t="s">
        <v>524</v>
      </c>
      <c r="E11" t="s">
        <v>997</v>
      </c>
      <c r="F11" t="s">
        <v>998</v>
      </c>
      <c r="G11">
        <v>0.104651162790698</v>
      </c>
      <c r="H11">
        <v>5.85587515299878</v>
      </c>
      <c r="I11">
        <v>6.0948121065450502</v>
      </c>
      <c r="J11" s="1">
        <v>2.2116263664742799E-5</v>
      </c>
      <c r="K11">
        <v>1.0195597549446401E-2</v>
      </c>
      <c r="L11">
        <v>9.32607918325889E-3</v>
      </c>
      <c r="M11" t="s">
        <v>999</v>
      </c>
      <c r="N11">
        <v>9</v>
      </c>
    </row>
    <row r="12" spans="1:16">
      <c r="A12" t="s">
        <v>526</v>
      </c>
      <c r="B12" t="s">
        <v>45</v>
      </c>
      <c r="C12" t="s">
        <v>526</v>
      </c>
      <c r="D12" t="s">
        <v>527</v>
      </c>
      <c r="E12" t="s">
        <v>1000</v>
      </c>
      <c r="F12" t="s">
        <v>836</v>
      </c>
      <c r="G12">
        <v>0.13207547169811301</v>
      </c>
      <c r="H12">
        <v>7.3904336312479302</v>
      </c>
      <c r="I12">
        <v>6.2885004257146697</v>
      </c>
      <c r="J12" s="1">
        <v>4.0673832052882799E-5</v>
      </c>
      <c r="K12">
        <v>1.5104376486831999E-2</v>
      </c>
      <c r="L12">
        <v>1.38162192501996E-2</v>
      </c>
      <c r="M12" t="s">
        <v>528</v>
      </c>
      <c r="N12">
        <v>7</v>
      </c>
    </row>
    <row r="13" spans="1:16">
      <c r="A13" t="s">
        <v>150</v>
      </c>
      <c r="B13" t="s">
        <v>45</v>
      </c>
      <c r="C13" t="s">
        <v>150</v>
      </c>
      <c r="D13" t="s">
        <v>151</v>
      </c>
      <c r="E13" t="s">
        <v>997</v>
      </c>
      <c r="F13" t="s">
        <v>902</v>
      </c>
      <c r="G13">
        <v>9.6774193548387094E-2</v>
      </c>
      <c r="H13">
        <v>5.4151103565365002</v>
      </c>
      <c r="I13">
        <v>5.7643004107021802</v>
      </c>
      <c r="J13" s="1">
        <v>4.15170598660686E-5</v>
      </c>
      <c r="K13">
        <v>1.5104376486831999E-2</v>
      </c>
      <c r="L13">
        <v>1.38162192501996E-2</v>
      </c>
      <c r="M13" t="s">
        <v>525</v>
      </c>
      <c r="N13">
        <v>9</v>
      </c>
    </row>
    <row r="14" spans="1:16">
      <c r="A14" t="s">
        <v>188</v>
      </c>
      <c r="B14" t="s">
        <v>43</v>
      </c>
      <c r="C14" t="s">
        <v>188</v>
      </c>
      <c r="D14" t="s">
        <v>189</v>
      </c>
      <c r="E14" t="s">
        <v>990</v>
      </c>
      <c r="F14" t="s">
        <v>891</v>
      </c>
      <c r="G14">
        <v>8.54700854700855E-2</v>
      </c>
      <c r="H14">
        <v>4.7825760983655696</v>
      </c>
      <c r="I14">
        <v>5.5444191510015504</v>
      </c>
      <c r="J14" s="1">
        <v>4.5833791429966803E-5</v>
      </c>
      <c r="K14">
        <v>1.5104376486831999E-2</v>
      </c>
      <c r="L14">
        <v>1.38162192501996E-2</v>
      </c>
      <c r="M14" t="s">
        <v>529</v>
      </c>
      <c r="N14">
        <v>10</v>
      </c>
    </row>
    <row r="15" spans="1:16">
      <c r="A15" t="s">
        <v>184</v>
      </c>
      <c r="B15" t="s">
        <v>45</v>
      </c>
      <c r="C15" t="s">
        <v>184</v>
      </c>
      <c r="D15" t="s">
        <v>185</v>
      </c>
      <c r="E15" t="s">
        <v>1001</v>
      </c>
      <c r="F15" t="s">
        <v>1002</v>
      </c>
      <c r="G15">
        <v>5.6737588652482303E-2</v>
      </c>
      <c r="H15">
        <v>3.17481647380863</v>
      </c>
      <c r="I15">
        <v>4.9816779798506996</v>
      </c>
      <c r="J15" s="1">
        <v>4.7241490118094903E-5</v>
      </c>
      <c r="K15">
        <v>1.5104376486831999E-2</v>
      </c>
      <c r="L15">
        <v>1.38162192501996E-2</v>
      </c>
      <c r="M15" t="s">
        <v>1003</v>
      </c>
      <c r="N15">
        <v>16</v>
      </c>
    </row>
    <row r="16" spans="1:16">
      <c r="A16" t="s">
        <v>467</v>
      </c>
      <c r="B16" t="s">
        <v>45</v>
      </c>
      <c r="C16" t="s">
        <v>467</v>
      </c>
      <c r="D16" t="s">
        <v>468</v>
      </c>
      <c r="E16" t="s">
        <v>1004</v>
      </c>
      <c r="F16" t="s">
        <v>1005</v>
      </c>
      <c r="G16">
        <v>4.6979865771812103E-2</v>
      </c>
      <c r="H16">
        <v>2.6288119627928901</v>
      </c>
      <c r="I16">
        <v>4.7287266741270404</v>
      </c>
      <c r="J16" s="1">
        <v>5.2105494617394199E-5</v>
      </c>
      <c r="K16">
        <v>1.5104376486831999E-2</v>
      </c>
      <c r="L16">
        <v>1.38162192501996E-2</v>
      </c>
      <c r="M16" t="s">
        <v>1006</v>
      </c>
      <c r="N16">
        <v>21</v>
      </c>
    </row>
    <row r="17" spans="1:14">
      <c r="A17" t="s">
        <v>530</v>
      </c>
      <c r="B17" t="s">
        <v>45</v>
      </c>
      <c r="C17" t="s">
        <v>530</v>
      </c>
      <c r="D17" t="s">
        <v>531</v>
      </c>
      <c r="E17" t="s">
        <v>1007</v>
      </c>
      <c r="F17" t="s">
        <v>1008</v>
      </c>
      <c r="G17">
        <v>0.20833333333333301</v>
      </c>
      <c r="H17">
        <v>11.657529239766101</v>
      </c>
      <c r="I17">
        <v>7.0492984302036801</v>
      </c>
      <c r="J17" s="1">
        <v>5.6186412468072102E-5</v>
      </c>
      <c r="K17">
        <v>1.5104376486831999E-2</v>
      </c>
      <c r="L17">
        <v>1.38162192501996E-2</v>
      </c>
      <c r="M17" t="s">
        <v>1009</v>
      </c>
      <c r="N17">
        <v>5</v>
      </c>
    </row>
    <row r="18" spans="1:14">
      <c r="A18" t="s">
        <v>186</v>
      </c>
      <c r="B18" t="s">
        <v>45</v>
      </c>
      <c r="C18" t="s">
        <v>186</v>
      </c>
      <c r="D18" t="s">
        <v>187</v>
      </c>
      <c r="E18" t="s">
        <v>1001</v>
      </c>
      <c r="F18" t="s">
        <v>1010</v>
      </c>
      <c r="G18">
        <v>5.5749128919860599E-2</v>
      </c>
      <c r="H18">
        <v>3.1195060822788698</v>
      </c>
      <c r="I18">
        <v>4.8988161589068797</v>
      </c>
      <c r="J18" s="1">
        <v>5.8277310520648397E-5</v>
      </c>
      <c r="K18">
        <v>1.5104376486831999E-2</v>
      </c>
      <c r="L18">
        <v>1.38162192501996E-2</v>
      </c>
      <c r="M18" t="s">
        <v>1003</v>
      </c>
      <c r="N18">
        <v>16</v>
      </c>
    </row>
    <row r="19" spans="1:14">
      <c r="A19" t="s">
        <v>535</v>
      </c>
      <c r="B19" t="s">
        <v>45</v>
      </c>
      <c r="C19" t="s">
        <v>535</v>
      </c>
      <c r="D19" t="s">
        <v>536</v>
      </c>
      <c r="E19" t="s">
        <v>1011</v>
      </c>
      <c r="F19" t="s">
        <v>802</v>
      </c>
      <c r="G19">
        <v>0.105263157894737</v>
      </c>
      <c r="H19">
        <v>5.89012003693444</v>
      </c>
      <c r="I19">
        <v>5.7676461379852997</v>
      </c>
      <c r="J19" s="1">
        <v>6.1000919257172097E-5</v>
      </c>
      <c r="K19">
        <v>1.5104376486831999E-2</v>
      </c>
      <c r="L19">
        <v>1.38162192501996E-2</v>
      </c>
      <c r="M19" t="s">
        <v>537</v>
      </c>
      <c r="N19">
        <v>8</v>
      </c>
    </row>
    <row r="20" spans="1:14">
      <c r="A20" t="s">
        <v>532</v>
      </c>
      <c r="B20" t="s">
        <v>45</v>
      </c>
      <c r="C20" t="s">
        <v>532</v>
      </c>
      <c r="D20" t="s">
        <v>533</v>
      </c>
      <c r="E20" t="s">
        <v>992</v>
      </c>
      <c r="F20" t="s">
        <v>1012</v>
      </c>
      <c r="G20">
        <v>0.30769230769230799</v>
      </c>
      <c r="H20">
        <v>17.217273954116099</v>
      </c>
      <c r="I20">
        <v>7.89124950713214</v>
      </c>
      <c r="J20" s="1">
        <v>6.2580995624370194E-5</v>
      </c>
      <c r="K20">
        <v>1.5104376486831999E-2</v>
      </c>
      <c r="L20">
        <v>1.38162192501996E-2</v>
      </c>
      <c r="M20" t="s">
        <v>1013</v>
      </c>
      <c r="N20">
        <v>4</v>
      </c>
    </row>
    <row r="21" spans="1:14">
      <c r="A21" t="s">
        <v>192</v>
      </c>
      <c r="B21" t="s">
        <v>43</v>
      </c>
      <c r="C21" t="s">
        <v>192</v>
      </c>
      <c r="D21" t="s">
        <v>193</v>
      </c>
      <c r="E21" t="s">
        <v>990</v>
      </c>
      <c r="F21" t="s">
        <v>1014</v>
      </c>
      <c r="G21">
        <v>8.1967213114754106E-2</v>
      </c>
      <c r="H21">
        <v>4.5865688812194403</v>
      </c>
      <c r="I21">
        <v>5.3693343507103801</v>
      </c>
      <c r="J21" s="1">
        <v>6.5528748315973897E-5</v>
      </c>
      <c r="K21">
        <v>1.5104376486831999E-2</v>
      </c>
      <c r="L21">
        <v>1.38162192501996E-2</v>
      </c>
      <c r="M21" t="s">
        <v>534</v>
      </c>
      <c r="N21">
        <v>10</v>
      </c>
    </row>
    <row r="22" spans="1:14">
      <c r="A22" t="s">
        <v>196</v>
      </c>
      <c r="B22" t="s">
        <v>43</v>
      </c>
      <c r="C22" t="s">
        <v>196</v>
      </c>
      <c r="D22" t="s">
        <v>197</v>
      </c>
      <c r="E22" t="s">
        <v>1007</v>
      </c>
      <c r="F22" t="s">
        <v>735</v>
      </c>
      <c r="G22">
        <v>0.18518518518518501</v>
      </c>
      <c r="H22">
        <v>10.362248213125399</v>
      </c>
      <c r="I22">
        <v>6.5689648770954401</v>
      </c>
      <c r="J22">
        <v>1.02153588590056E-4</v>
      </c>
      <c r="K22">
        <v>2.24251449238171E-2</v>
      </c>
      <c r="L22">
        <v>2.0512645408108501E-2</v>
      </c>
      <c r="M22" t="s">
        <v>538</v>
      </c>
      <c r="N22">
        <v>5</v>
      </c>
    </row>
    <row r="23" spans="1:14">
      <c r="A23" t="s">
        <v>190</v>
      </c>
      <c r="B23" t="s">
        <v>43</v>
      </c>
      <c r="C23" t="s">
        <v>190</v>
      </c>
      <c r="D23" t="s">
        <v>191</v>
      </c>
      <c r="E23" t="s">
        <v>1015</v>
      </c>
      <c r="F23" t="s">
        <v>1016</v>
      </c>
      <c r="G23">
        <v>4.0322580645161303E-2</v>
      </c>
      <c r="H23">
        <v>2.2562959818902102</v>
      </c>
      <c r="I23">
        <v>4.3259392341740499</v>
      </c>
      <c r="J23">
        <v>1.2042535364519801E-4</v>
      </c>
      <c r="K23">
        <v>2.5234585468380099E-2</v>
      </c>
      <c r="L23">
        <v>2.3082486445103498E-2</v>
      </c>
      <c r="M23" t="s">
        <v>1017</v>
      </c>
      <c r="N23">
        <v>25</v>
      </c>
    </row>
    <row r="24" spans="1:14">
      <c r="A24" t="s">
        <v>194</v>
      </c>
      <c r="B24" t="s">
        <v>43</v>
      </c>
      <c r="C24" t="s">
        <v>194</v>
      </c>
      <c r="D24" t="s">
        <v>195</v>
      </c>
      <c r="E24" t="s">
        <v>1018</v>
      </c>
      <c r="F24" t="s">
        <v>1019</v>
      </c>
      <c r="G24">
        <v>4.0955631399317398E-2</v>
      </c>
      <c r="H24">
        <v>2.2917190587389999</v>
      </c>
      <c r="I24">
        <v>4.3181932020388096</v>
      </c>
      <c r="J24">
        <v>1.3091066740011199E-4</v>
      </c>
      <c r="K24">
        <v>2.6239051161500802E-2</v>
      </c>
      <c r="L24">
        <v>2.4001287579169299E-2</v>
      </c>
      <c r="M24" t="s">
        <v>548</v>
      </c>
      <c r="N24">
        <v>24</v>
      </c>
    </row>
    <row r="25" spans="1:14">
      <c r="A25" t="s">
        <v>544</v>
      </c>
      <c r="B25" t="s">
        <v>45</v>
      </c>
      <c r="C25" t="s">
        <v>544</v>
      </c>
      <c r="D25" t="s">
        <v>545</v>
      </c>
      <c r="E25" t="s">
        <v>1000</v>
      </c>
      <c r="F25" t="s">
        <v>1020</v>
      </c>
      <c r="G25">
        <v>0.107692307692308</v>
      </c>
      <c r="H25">
        <v>6.0260458839406201</v>
      </c>
      <c r="I25">
        <v>5.47983085139865</v>
      </c>
      <c r="J25">
        <v>1.53207928370731E-4</v>
      </c>
      <c r="K25">
        <v>2.7867489981301199E-2</v>
      </c>
      <c r="L25">
        <v>2.5490847097863398E-2</v>
      </c>
      <c r="M25" t="s">
        <v>528</v>
      </c>
      <c r="N25">
        <v>7</v>
      </c>
    </row>
    <row r="26" spans="1:14">
      <c r="A26" t="s">
        <v>539</v>
      </c>
      <c r="B26" t="s">
        <v>43</v>
      </c>
      <c r="C26" t="s">
        <v>539</v>
      </c>
      <c r="D26" t="s">
        <v>540</v>
      </c>
      <c r="E26" t="s">
        <v>997</v>
      </c>
      <c r="F26" t="s">
        <v>1021</v>
      </c>
      <c r="G26">
        <v>8.1818181818181804E-2</v>
      </c>
      <c r="H26">
        <v>4.5782296650717704</v>
      </c>
      <c r="I26">
        <v>5.0841668167391996</v>
      </c>
      <c r="J26">
        <v>1.54198254176979E-4</v>
      </c>
      <c r="K26">
        <v>2.7867489981301199E-2</v>
      </c>
      <c r="L26">
        <v>2.5490847097863398E-2</v>
      </c>
      <c r="M26" t="s">
        <v>1022</v>
      </c>
      <c r="N26">
        <v>9</v>
      </c>
    </row>
    <row r="27" spans="1:14">
      <c r="A27" t="s">
        <v>541</v>
      </c>
      <c r="B27" t="s">
        <v>45</v>
      </c>
      <c r="C27" t="s">
        <v>541</v>
      </c>
      <c r="D27" t="s">
        <v>542</v>
      </c>
      <c r="E27" t="s">
        <v>1023</v>
      </c>
      <c r="F27" t="s">
        <v>1024</v>
      </c>
      <c r="G27">
        <v>0.13043478260869601</v>
      </c>
      <c r="H27">
        <v>7.2986270022883302</v>
      </c>
      <c r="I27">
        <v>5.7727670171593504</v>
      </c>
      <c r="J27">
        <v>1.5717022549107E-4</v>
      </c>
      <c r="K27">
        <v>2.7867489981301199E-2</v>
      </c>
      <c r="L27">
        <v>2.5490847097863398E-2</v>
      </c>
      <c r="M27" t="s">
        <v>543</v>
      </c>
      <c r="N27">
        <v>6</v>
      </c>
    </row>
    <row r="28" spans="1:14">
      <c r="A28" t="s">
        <v>166</v>
      </c>
      <c r="B28" t="s">
        <v>45</v>
      </c>
      <c r="C28" t="s">
        <v>166</v>
      </c>
      <c r="D28" t="s">
        <v>167</v>
      </c>
      <c r="E28" t="s">
        <v>1025</v>
      </c>
      <c r="F28" t="s">
        <v>938</v>
      </c>
      <c r="G28">
        <v>4.4247787610619503E-2</v>
      </c>
      <c r="H28">
        <v>2.47593541375563</v>
      </c>
      <c r="I28">
        <v>4.3096726250678801</v>
      </c>
      <c r="J28">
        <v>1.7739436506971899E-4</v>
      </c>
      <c r="K28">
        <v>3.0190176261339598E-2</v>
      </c>
      <c r="L28">
        <v>2.76154460789877E-2</v>
      </c>
      <c r="M28" t="s">
        <v>1026</v>
      </c>
      <c r="N28">
        <v>20</v>
      </c>
    </row>
    <row r="29" spans="1:14">
      <c r="A29" t="s">
        <v>1027</v>
      </c>
      <c r="B29" t="s">
        <v>43</v>
      </c>
      <c r="C29" t="s">
        <v>1027</v>
      </c>
      <c r="D29" t="s">
        <v>1028</v>
      </c>
      <c r="E29" t="s">
        <v>1015</v>
      </c>
      <c r="F29" t="s">
        <v>856</v>
      </c>
      <c r="G29">
        <v>3.9246467817896397E-2</v>
      </c>
      <c r="H29">
        <v>2.1960808614944001</v>
      </c>
      <c r="I29">
        <v>4.1776033006292499</v>
      </c>
      <c r="J29">
        <v>1.8336766492787601E-4</v>
      </c>
      <c r="K29">
        <v>3.0190176261339598E-2</v>
      </c>
      <c r="L29">
        <v>2.76154460789877E-2</v>
      </c>
      <c r="M29" t="s">
        <v>1029</v>
      </c>
      <c r="N29">
        <v>25</v>
      </c>
    </row>
    <row r="30" spans="1:14">
      <c r="A30" t="s">
        <v>546</v>
      </c>
      <c r="B30" t="s">
        <v>82</v>
      </c>
      <c r="C30" t="s">
        <v>546</v>
      </c>
      <c r="D30" t="s">
        <v>547</v>
      </c>
      <c r="E30" t="s">
        <v>1030</v>
      </c>
      <c r="F30" t="s">
        <v>1031</v>
      </c>
      <c r="G30">
        <v>5.8035714285714302E-2</v>
      </c>
      <c r="H30">
        <v>3.2474545739348399</v>
      </c>
      <c r="I30">
        <v>4.5775832591171399</v>
      </c>
      <c r="J30">
        <v>1.9531836774513701E-4</v>
      </c>
      <c r="K30">
        <v>3.0288363611757199E-2</v>
      </c>
      <c r="L30">
        <v>2.7705259648064699E-2</v>
      </c>
      <c r="M30" t="s">
        <v>1032</v>
      </c>
      <c r="N30">
        <v>13</v>
      </c>
    </row>
    <row r="31" spans="1:14">
      <c r="A31" t="s">
        <v>1033</v>
      </c>
      <c r="B31" t="s">
        <v>43</v>
      </c>
      <c r="C31" t="s">
        <v>1033</v>
      </c>
      <c r="D31" t="s">
        <v>1034</v>
      </c>
      <c r="E31" t="s">
        <v>1015</v>
      </c>
      <c r="F31" t="s">
        <v>1035</v>
      </c>
      <c r="G31">
        <v>3.90625E-2</v>
      </c>
      <c r="H31">
        <v>2.18578673245614</v>
      </c>
      <c r="I31">
        <v>4.1519036390303103</v>
      </c>
      <c r="J31">
        <v>1.9710431851468899E-4</v>
      </c>
      <c r="K31">
        <v>3.0288363611757199E-2</v>
      </c>
      <c r="L31">
        <v>2.7705259648064699E-2</v>
      </c>
      <c r="M31" t="s">
        <v>1029</v>
      </c>
      <c r="N31">
        <v>25</v>
      </c>
    </row>
    <row r="32" spans="1:14">
      <c r="A32" t="s">
        <v>549</v>
      </c>
      <c r="B32" t="s">
        <v>43</v>
      </c>
      <c r="C32" t="s">
        <v>549</v>
      </c>
      <c r="D32" t="s">
        <v>550</v>
      </c>
      <c r="E32" t="s">
        <v>1025</v>
      </c>
      <c r="F32" t="s">
        <v>1036</v>
      </c>
      <c r="G32">
        <v>4.33839479392625E-2</v>
      </c>
      <c r="H32">
        <v>2.4275982798645201</v>
      </c>
      <c r="I32">
        <v>4.2113666919588804</v>
      </c>
      <c r="J32">
        <v>2.3013821492730001E-4</v>
      </c>
      <c r="K32">
        <v>3.4223779703705E-2</v>
      </c>
      <c r="L32">
        <v>3.1305048862436902E-2</v>
      </c>
      <c r="M32" t="s">
        <v>1037</v>
      </c>
      <c r="N32">
        <v>20</v>
      </c>
    </row>
    <row r="33" spans="1:14">
      <c r="A33" t="s">
        <v>278</v>
      </c>
      <c r="B33" t="s">
        <v>45</v>
      </c>
      <c r="C33" t="s">
        <v>278</v>
      </c>
      <c r="D33" t="s">
        <v>279</v>
      </c>
      <c r="E33" t="s">
        <v>1038</v>
      </c>
      <c r="F33" t="s">
        <v>1039</v>
      </c>
      <c r="G33">
        <v>4.5454545454545497E-2</v>
      </c>
      <c r="H33">
        <v>2.5434609250398701</v>
      </c>
      <c r="I33">
        <v>4.2088653135461396</v>
      </c>
      <c r="J33">
        <v>2.7131505711490401E-4</v>
      </c>
      <c r="K33">
        <v>3.9086325415615797E-2</v>
      </c>
      <c r="L33">
        <v>3.5752898644812597E-2</v>
      </c>
      <c r="M33" t="s">
        <v>1040</v>
      </c>
      <c r="N33">
        <v>18</v>
      </c>
    </row>
    <row r="34" spans="1:14">
      <c r="A34" t="s">
        <v>551</v>
      </c>
      <c r="B34" t="s">
        <v>82</v>
      </c>
      <c r="C34" t="s">
        <v>551</v>
      </c>
      <c r="D34" t="s">
        <v>552</v>
      </c>
      <c r="E34" t="s">
        <v>1041</v>
      </c>
      <c r="F34" t="s">
        <v>1042</v>
      </c>
      <c r="G34">
        <v>1</v>
      </c>
      <c r="H34">
        <v>55.956140350877199</v>
      </c>
      <c r="I34">
        <v>10.484316726327901</v>
      </c>
      <c r="J34">
        <v>3.18001779939942E-4</v>
      </c>
      <c r="K34">
        <v>4.18853773006609E-2</v>
      </c>
      <c r="L34">
        <v>3.8313237005696499E-2</v>
      </c>
      <c r="M34" t="s">
        <v>553</v>
      </c>
      <c r="N34">
        <v>2</v>
      </c>
    </row>
    <row r="35" spans="1:14">
      <c r="A35" t="s">
        <v>554</v>
      </c>
      <c r="B35" t="s">
        <v>43</v>
      </c>
      <c r="C35" t="s">
        <v>554</v>
      </c>
      <c r="D35" t="s">
        <v>555</v>
      </c>
      <c r="E35" t="s">
        <v>1041</v>
      </c>
      <c r="F35" t="s">
        <v>1042</v>
      </c>
      <c r="G35">
        <v>1</v>
      </c>
      <c r="H35">
        <v>55.956140350877199</v>
      </c>
      <c r="I35">
        <v>10.484316726327901</v>
      </c>
      <c r="J35">
        <v>3.18001779939942E-4</v>
      </c>
      <c r="K35">
        <v>4.18853773006609E-2</v>
      </c>
      <c r="L35">
        <v>3.8313237005696499E-2</v>
      </c>
      <c r="M35" t="s">
        <v>553</v>
      </c>
      <c r="N35">
        <v>2</v>
      </c>
    </row>
    <row r="36" spans="1:14">
      <c r="A36" t="s">
        <v>556</v>
      </c>
      <c r="B36" t="s">
        <v>43</v>
      </c>
      <c r="C36" t="s">
        <v>556</v>
      </c>
      <c r="D36" t="s">
        <v>557</v>
      </c>
      <c r="E36" t="s">
        <v>1041</v>
      </c>
      <c r="F36" t="s">
        <v>1042</v>
      </c>
      <c r="G36">
        <v>1</v>
      </c>
      <c r="H36">
        <v>55.956140350877199</v>
      </c>
      <c r="I36">
        <v>10.484316726327901</v>
      </c>
      <c r="J36">
        <v>3.18001779939942E-4</v>
      </c>
      <c r="K36">
        <v>4.18853773006609E-2</v>
      </c>
      <c r="L36">
        <v>3.8313237005696499E-2</v>
      </c>
      <c r="M36" t="s">
        <v>553</v>
      </c>
      <c r="N36">
        <v>2</v>
      </c>
    </row>
    <row r="37" spans="1:14">
      <c r="A37" t="s">
        <v>1043</v>
      </c>
      <c r="B37" t="s">
        <v>45</v>
      </c>
      <c r="C37" t="s">
        <v>1043</v>
      </c>
      <c r="D37" t="s">
        <v>1044</v>
      </c>
      <c r="E37" t="s">
        <v>1023</v>
      </c>
      <c r="F37" t="s">
        <v>836</v>
      </c>
      <c r="G37">
        <v>0.113207547169811</v>
      </c>
      <c r="H37">
        <v>6.3346573982125101</v>
      </c>
      <c r="I37">
        <v>5.2495647800273302</v>
      </c>
      <c r="J37">
        <v>3.4715939448183602E-4</v>
      </c>
      <c r="K37">
        <v>4.4455689126701697E-2</v>
      </c>
      <c r="L37">
        <v>4.0664343108018502E-2</v>
      </c>
      <c r="M37" t="s">
        <v>1045</v>
      </c>
      <c r="N37">
        <v>6</v>
      </c>
    </row>
    <row r="38" spans="1:14">
      <c r="A38" t="s">
        <v>1046</v>
      </c>
      <c r="B38" t="s">
        <v>45</v>
      </c>
      <c r="C38" t="s">
        <v>1046</v>
      </c>
      <c r="D38" t="s">
        <v>1047</v>
      </c>
      <c r="E38" t="s">
        <v>1007</v>
      </c>
      <c r="F38" t="s">
        <v>1048</v>
      </c>
      <c r="G38">
        <v>0.14285714285714299</v>
      </c>
      <c r="H38">
        <v>7.9937343358395996</v>
      </c>
      <c r="I38">
        <v>5.5887483610838604</v>
      </c>
      <c r="J38">
        <v>3.6567789964286998E-4</v>
      </c>
      <c r="K38">
        <v>4.5561489658206299E-2</v>
      </c>
      <c r="L38">
        <v>4.16758368696825E-2</v>
      </c>
      <c r="M38" t="s">
        <v>1049</v>
      </c>
      <c r="N38">
        <v>5</v>
      </c>
    </row>
    <row r="39" spans="1:14">
      <c r="A39" t="s">
        <v>1050</v>
      </c>
      <c r="B39" t="s">
        <v>45</v>
      </c>
      <c r="C39" t="s">
        <v>1050</v>
      </c>
      <c r="D39" t="s">
        <v>1051</v>
      </c>
      <c r="E39" t="s">
        <v>992</v>
      </c>
      <c r="F39" t="s">
        <v>1052</v>
      </c>
      <c r="G39">
        <v>0.2</v>
      </c>
      <c r="H39">
        <v>11.1912280701754</v>
      </c>
      <c r="I39">
        <v>6.1525770635814601</v>
      </c>
      <c r="J39">
        <v>3.8432061267277201E-4</v>
      </c>
      <c r="K39">
        <v>4.6624158537407298E-2</v>
      </c>
      <c r="L39">
        <v>4.2647877406291501E-2</v>
      </c>
      <c r="M39" t="s">
        <v>1053</v>
      </c>
      <c r="N39">
        <v>4</v>
      </c>
    </row>
    <row r="43" spans="1:14">
      <c r="A43" t="s">
        <v>1314</v>
      </c>
      <c r="B43" t="s">
        <v>1315</v>
      </c>
      <c r="C43" t="s">
        <v>1316</v>
      </c>
      <c r="D43" t="s">
        <v>1317</v>
      </c>
      <c r="E43" t="s">
        <v>1319</v>
      </c>
      <c r="F43" t="s">
        <v>1320</v>
      </c>
      <c r="G43" t="s">
        <v>1321</v>
      </c>
    </row>
    <row r="44" spans="1:14">
      <c r="A44">
        <v>3.9699754851770799E-4</v>
      </c>
      <c r="B44">
        <v>18</v>
      </c>
      <c r="C44">
        <v>341</v>
      </c>
      <c r="D44">
        <v>3.8850411292779499</v>
      </c>
      <c r="E44" t="s">
        <v>1415</v>
      </c>
      <c r="F44" t="s">
        <v>1337</v>
      </c>
      <c r="G44" t="s">
        <v>1416</v>
      </c>
    </row>
    <row r="45" spans="1:14">
      <c r="A45">
        <v>1.84919823408394E-3</v>
      </c>
      <c r="B45">
        <v>7</v>
      </c>
      <c r="C45">
        <v>51</v>
      </c>
      <c r="D45">
        <v>9.2809315866084408</v>
      </c>
      <c r="E45" t="s">
        <v>1417</v>
      </c>
      <c r="F45" t="s">
        <v>1337</v>
      </c>
      <c r="G45" t="s">
        <v>1418</v>
      </c>
    </row>
    <row r="46" spans="1:14">
      <c r="A46">
        <v>2.4035182992025398E-3</v>
      </c>
      <c r="B46">
        <v>5</v>
      </c>
      <c r="C46">
        <v>20</v>
      </c>
      <c r="D46">
        <v>14.654102505171201</v>
      </c>
      <c r="E46" t="s">
        <v>1419</v>
      </c>
      <c r="F46" t="s">
        <v>1337</v>
      </c>
      <c r="G46" t="s">
        <v>1420</v>
      </c>
    </row>
    <row r="47" spans="1:14">
      <c r="A47">
        <v>2.04389601661473E-2</v>
      </c>
      <c r="B47">
        <v>11</v>
      </c>
      <c r="C47">
        <v>212</v>
      </c>
      <c r="D47">
        <v>3.7123726346433799</v>
      </c>
      <c r="E47" t="s">
        <v>1421</v>
      </c>
      <c r="F47" t="s">
        <v>1337</v>
      </c>
      <c r="G47" t="s">
        <v>1422</v>
      </c>
    </row>
    <row r="48" spans="1:14">
      <c r="A48">
        <v>2.16670564381902E-2</v>
      </c>
      <c r="B48">
        <v>4</v>
      </c>
      <c r="C48">
        <v>19</v>
      </c>
      <c r="D48">
        <v>12.374575448811299</v>
      </c>
      <c r="E48" t="s">
        <v>1423</v>
      </c>
      <c r="F48" t="s">
        <v>1337</v>
      </c>
      <c r="G48" t="s">
        <v>1424</v>
      </c>
    </row>
    <row r="49" spans="1:7">
      <c r="A49">
        <v>4.8694349391436201E-2</v>
      </c>
      <c r="B49">
        <v>4</v>
      </c>
      <c r="C49">
        <v>24</v>
      </c>
      <c r="D49">
        <v>9.6844503512435907</v>
      </c>
      <c r="E49" t="s">
        <v>1425</v>
      </c>
      <c r="F49" t="s">
        <v>1337</v>
      </c>
      <c r="G49" t="s">
        <v>1424</v>
      </c>
    </row>
    <row r="50" spans="1:7">
      <c r="A50">
        <v>8.5854972075343094E-2</v>
      </c>
      <c r="B50">
        <v>9</v>
      </c>
      <c r="C50">
        <v>408</v>
      </c>
      <c r="D50">
        <v>3.1921675520818802</v>
      </c>
      <c r="E50" t="s">
        <v>1389</v>
      </c>
      <c r="F50" t="s">
        <v>1337</v>
      </c>
      <c r="G50" t="s">
        <v>1426</v>
      </c>
    </row>
    <row r="51" spans="1:7">
      <c r="A51">
        <v>8.5854972075343094E-2</v>
      </c>
      <c r="B51">
        <v>2</v>
      </c>
      <c r="C51">
        <v>21</v>
      </c>
      <c r="D51">
        <v>27.842794759825299</v>
      </c>
      <c r="E51" t="s">
        <v>1427</v>
      </c>
      <c r="F51" t="s">
        <v>1337</v>
      </c>
      <c r="G51" t="s">
        <v>1428</v>
      </c>
    </row>
    <row r="52" spans="1:7">
      <c r="A52">
        <v>8.5854972075343094E-2</v>
      </c>
      <c r="B52">
        <v>6</v>
      </c>
      <c r="C52">
        <v>196</v>
      </c>
      <c r="D52">
        <v>4.5768977687384096</v>
      </c>
      <c r="E52" t="s">
        <v>1429</v>
      </c>
      <c r="F52" t="s">
        <v>1337</v>
      </c>
      <c r="G52" t="s">
        <v>1430</v>
      </c>
    </row>
    <row r="53" spans="1:7">
      <c r="A53">
        <v>8.5854972075343094E-2</v>
      </c>
      <c r="B53">
        <v>4</v>
      </c>
      <c r="C53">
        <v>43</v>
      </c>
      <c r="D53">
        <v>7.6807709682276801</v>
      </c>
      <c r="E53" t="s">
        <v>1431</v>
      </c>
      <c r="F53" t="s">
        <v>1337</v>
      </c>
      <c r="G53" t="s">
        <v>1432</v>
      </c>
    </row>
    <row r="54" spans="1:7">
      <c r="A54">
        <v>8.5854972075343094E-2</v>
      </c>
      <c r="B54">
        <v>3</v>
      </c>
      <c r="C54">
        <v>18</v>
      </c>
      <c r="D54">
        <v>11.1371179039301</v>
      </c>
      <c r="E54" t="s">
        <v>1433</v>
      </c>
      <c r="F54" t="s">
        <v>1337</v>
      </c>
      <c r="G54" t="s">
        <v>1434</v>
      </c>
    </row>
    <row r="55" spans="1:7">
      <c r="A55">
        <v>0.10998714743915</v>
      </c>
      <c r="B55">
        <v>2</v>
      </c>
      <c r="C55">
        <v>6</v>
      </c>
      <c r="D55">
        <v>22.2742358078603</v>
      </c>
      <c r="E55" t="s">
        <v>1435</v>
      </c>
      <c r="F55" t="s">
        <v>1337</v>
      </c>
      <c r="G55" t="s">
        <v>1436</v>
      </c>
    </row>
    <row r="56" spans="1:7">
      <c r="A56">
        <v>0.15398856757628701</v>
      </c>
      <c r="B56">
        <v>5</v>
      </c>
      <c r="C56">
        <v>98</v>
      </c>
      <c r="D56">
        <v>4.56439258357792</v>
      </c>
      <c r="E56" t="s">
        <v>1437</v>
      </c>
      <c r="F56" t="s">
        <v>1337</v>
      </c>
      <c r="G56" t="s">
        <v>1438</v>
      </c>
    </row>
    <row r="57" spans="1:7">
      <c r="A57">
        <v>0.171172398744389</v>
      </c>
      <c r="B57">
        <v>7</v>
      </c>
      <c r="C57">
        <v>319</v>
      </c>
      <c r="D57">
        <v>3.27562291292063</v>
      </c>
      <c r="E57" t="s">
        <v>1391</v>
      </c>
      <c r="F57" t="s">
        <v>1337</v>
      </c>
      <c r="G57" t="s">
        <v>1439</v>
      </c>
    </row>
    <row r="58" spans="1:7">
      <c r="A58">
        <v>0.18044003402791201</v>
      </c>
      <c r="B58">
        <v>2</v>
      </c>
      <c r="C58">
        <v>7</v>
      </c>
      <c r="D58">
        <v>15.9101684341859</v>
      </c>
      <c r="E58" t="s">
        <v>1440</v>
      </c>
      <c r="F58" t="s">
        <v>1337</v>
      </c>
      <c r="G58" t="s">
        <v>1441</v>
      </c>
    </row>
    <row r="59" spans="1:7">
      <c r="A59">
        <v>0.187698818591331</v>
      </c>
      <c r="B59">
        <v>13</v>
      </c>
      <c r="C59">
        <v>1043</v>
      </c>
      <c r="D59">
        <v>2.15450197546267</v>
      </c>
      <c r="E59" t="s">
        <v>1442</v>
      </c>
      <c r="F59" t="s">
        <v>1337</v>
      </c>
      <c r="G59" t="s">
        <v>1443</v>
      </c>
    </row>
    <row r="60" spans="1:7">
      <c r="A60">
        <v>0.187698818591331</v>
      </c>
      <c r="B60">
        <v>2</v>
      </c>
      <c r="C60">
        <v>25</v>
      </c>
      <c r="D60">
        <v>13.921397379912699</v>
      </c>
      <c r="E60" t="s">
        <v>1444</v>
      </c>
      <c r="F60" t="s">
        <v>1337</v>
      </c>
      <c r="G60" t="s">
        <v>1428</v>
      </c>
    </row>
    <row r="61" spans="1:7">
      <c r="A61">
        <v>0.187698818591331</v>
      </c>
      <c r="B61">
        <v>2</v>
      </c>
      <c r="C61">
        <v>26</v>
      </c>
      <c r="D61">
        <v>13.921397379912699</v>
      </c>
      <c r="E61" t="s">
        <v>1445</v>
      </c>
      <c r="F61" t="s">
        <v>1337</v>
      </c>
      <c r="G61" t="s">
        <v>1428</v>
      </c>
    </row>
    <row r="62" spans="1:7">
      <c r="A62">
        <v>0.187698818591331</v>
      </c>
      <c r="B62">
        <v>2</v>
      </c>
      <c r="C62">
        <v>8</v>
      </c>
      <c r="D62">
        <v>13.921397379912699</v>
      </c>
      <c r="E62" t="s">
        <v>1446</v>
      </c>
      <c r="F62" t="s">
        <v>1337</v>
      </c>
      <c r="G62" t="s">
        <v>1447</v>
      </c>
    </row>
    <row r="64" spans="1:7">
      <c r="A64" t="s">
        <v>1314</v>
      </c>
      <c r="B64" t="s">
        <v>1315</v>
      </c>
      <c r="C64" t="s">
        <v>1316</v>
      </c>
      <c r="D64" t="s">
        <v>1317</v>
      </c>
      <c r="E64" t="s">
        <v>1319</v>
      </c>
      <c r="F64" t="s">
        <v>1320</v>
      </c>
      <c r="G64" t="s">
        <v>1321</v>
      </c>
    </row>
    <row r="65" spans="1:7">
      <c r="A65">
        <v>2.42622743164226E-2</v>
      </c>
      <c r="B65">
        <v>4</v>
      </c>
      <c r="C65">
        <v>60</v>
      </c>
      <c r="D65">
        <v>14.8494905385735</v>
      </c>
      <c r="E65" t="s">
        <v>1521</v>
      </c>
      <c r="F65" t="s">
        <v>1522</v>
      </c>
      <c r="G65" t="s">
        <v>1523</v>
      </c>
    </row>
  </sheetData>
  <sortState xmlns:xlrd2="http://schemas.microsoft.com/office/spreadsheetml/2017/richdata2" ref="A2:O37">
    <sortCondition ref="L2:L37"/>
  </sortState>
  <hyperlinks>
    <hyperlink ref="P7" r:id="rId1" xr:uid="{BF27F81C-2D6E-4526-B57E-30DE69835F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6420-B3EC-4C17-BEEE-D3309DB49153}">
  <dimension ref="A1:N87"/>
  <sheetViews>
    <sheetView zoomScale="70" zoomScaleNormal="70" workbookViewId="0">
      <selection activeCell="B73" sqref="B73:B77"/>
    </sheetView>
  </sheetViews>
  <sheetFormatPr defaultRowHeight="14"/>
  <cols>
    <col min="2" max="2" width="23.5" customWidth="1"/>
    <col min="3" max="3" width="9.1640625" customWidth="1"/>
    <col min="4" max="4" width="40.5" customWidth="1"/>
    <col min="5" max="5" width="13.25" customWidth="1"/>
    <col min="6" max="6" width="37.75" customWidth="1"/>
    <col min="7" max="7" width="43.25" customWidth="1"/>
    <col min="8" max="8" width="35.1640625" customWidth="1"/>
    <col min="9" max="9" width="35.4140625" customWidth="1"/>
    <col min="11" max="11" width="14.1640625" customWidth="1"/>
    <col min="12" max="12" width="34.25" customWidth="1"/>
    <col min="13" max="13" width="78" customWidth="1"/>
  </cols>
  <sheetData>
    <row r="1" spans="1:14">
      <c r="B1" t="s">
        <v>42</v>
      </c>
      <c r="C1" t="s">
        <v>0</v>
      </c>
      <c r="D1" t="s">
        <v>1</v>
      </c>
      <c r="E1" t="s">
        <v>2</v>
      </c>
      <c r="F1" t="s">
        <v>3</v>
      </c>
      <c r="G1" t="s">
        <v>4</v>
      </c>
      <c r="H1" t="s">
        <v>5</v>
      </c>
      <c r="I1" t="s">
        <v>6</v>
      </c>
      <c r="J1" t="s">
        <v>7</v>
      </c>
      <c r="K1" t="s">
        <v>8</v>
      </c>
      <c r="L1" t="s">
        <v>9</v>
      </c>
      <c r="M1" t="s">
        <v>10</v>
      </c>
      <c r="N1" t="s">
        <v>11</v>
      </c>
    </row>
    <row r="2" spans="1:14">
      <c r="A2" t="s">
        <v>12</v>
      </c>
      <c r="B2" t="s">
        <v>43</v>
      </c>
      <c r="C2" t="s">
        <v>12</v>
      </c>
      <c r="D2" t="s">
        <v>13</v>
      </c>
      <c r="E2" t="s">
        <v>688</v>
      </c>
      <c r="F2" t="s">
        <v>689</v>
      </c>
      <c r="G2">
        <v>9.0460526315789505E-2</v>
      </c>
      <c r="H2">
        <v>2.8637602847068</v>
      </c>
      <c r="I2">
        <v>8.5047025653669106</v>
      </c>
      <c r="J2" s="1">
        <v>1.2273496210630799E-12</v>
      </c>
      <c r="K2" s="1">
        <v>7.5346993237062199E-9</v>
      </c>
      <c r="L2" s="1">
        <v>7.1470506354957203E-9</v>
      </c>
      <c r="M2" t="s">
        <v>690</v>
      </c>
      <c r="N2">
        <v>55</v>
      </c>
    </row>
    <row r="3" spans="1:14">
      <c r="A3" t="s">
        <v>18</v>
      </c>
      <c r="B3" t="s">
        <v>43</v>
      </c>
      <c r="C3" t="s">
        <v>18</v>
      </c>
      <c r="D3" t="s">
        <v>19</v>
      </c>
      <c r="E3" t="s">
        <v>691</v>
      </c>
      <c r="F3" t="s">
        <v>692</v>
      </c>
      <c r="G3">
        <v>0.179245283018868</v>
      </c>
      <c r="H3">
        <v>5.6744697785476799</v>
      </c>
      <c r="I3">
        <v>8.7279273641294601</v>
      </c>
      <c r="J3" s="1">
        <v>7.2853063479150902E-10</v>
      </c>
      <c r="K3" s="1">
        <v>1.64256378925837E-6</v>
      </c>
      <c r="L3" s="1">
        <v>1.5580564093547401E-6</v>
      </c>
      <c r="M3" t="s">
        <v>693</v>
      </c>
      <c r="N3">
        <v>19</v>
      </c>
    </row>
    <row r="4" spans="1:14">
      <c r="A4" t="s">
        <v>14</v>
      </c>
      <c r="B4" t="s">
        <v>43</v>
      </c>
      <c r="C4" t="s">
        <v>14</v>
      </c>
      <c r="D4" t="s">
        <v>15</v>
      </c>
      <c r="E4" t="s">
        <v>694</v>
      </c>
      <c r="F4" t="s">
        <v>695</v>
      </c>
      <c r="G4">
        <v>0.140350877192982</v>
      </c>
      <c r="H4">
        <v>4.4431674720299501</v>
      </c>
      <c r="I4">
        <v>8.1865423326861695</v>
      </c>
      <c r="J4" s="1">
        <v>8.0268632802982601E-10</v>
      </c>
      <c r="K4" s="1">
        <v>1.64256378925837E-6</v>
      </c>
      <c r="L4" s="1">
        <v>1.5580564093547401E-6</v>
      </c>
      <c r="M4" t="s">
        <v>696</v>
      </c>
      <c r="N4">
        <v>24</v>
      </c>
    </row>
    <row r="5" spans="1:14">
      <c r="A5" t="s">
        <v>20</v>
      </c>
      <c r="B5" t="s">
        <v>43</v>
      </c>
      <c r="C5" t="s">
        <v>20</v>
      </c>
      <c r="D5" t="s">
        <v>21</v>
      </c>
      <c r="E5" t="s">
        <v>697</v>
      </c>
      <c r="F5" t="s">
        <v>698</v>
      </c>
      <c r="G5">
        <v>0.27659574468085102</v>
      </c>
      <c r="H5">
        <v>8.7563486616334902</v>
      </c>
      <c r="I5">
        <v>9.6210355354662305</v>
      </c>
      <c r="J5" s="1">
        <v>1.36356978273106E-9</v>
      </c>
      <c r="K5" s="1">
        <v>1.7900381319469099E-6</v>
      </c>
      <c r="L5" s="1">
        <v>1.6979434239984801E-6</v>
      </c>
      <c r="M5" t="s">
        <v>699</v>
      </c>
      <c r="N5">
        <v>13</v>
      </c>
    </row>
    <row r="6" spans="1:14">
      <c r="A6" t="s">
        <v>44</v>
      </c>
      <c r="B6" t="s">
        <v>45</v>
      </c>
      <c r="C6" t="s">
        <v>44</v>
      </c>
      <c r="D6" t="s">
        <v>46</v>
      </c>
      <c r="E6" t="s">
        <v>694</v>
      </c>
      <c r="F6" t="s">
        <v>700</v>
      </c>
      <c r="G6">
        <v>0.13636363636363599</v>
      </c>
      <c r="H6">
        <v>4.3169411233927404</v>
      </c>
      <c r="I6">
        <v>8.0024815620511998</v>
      </c>
      <c r="J6" s="1">
        <v>1.45792322197989E-9</v>
      </c>
      <c r="K6" s="1">
        <v>1.7900381319469099E-6</v>
      </c>
      <c r="L6" s="1">
        <v>1.6979434239984801E-6</v>
      </c>
      <c r="M6" t="s">
        <v>701</v>
      </c>
      <c r="N6">
        <v>24</v>
      </c>
    </row>
    <row r="7" spans="1:14">
      <c r="A7" t="s">
        <v>16</v>
      </c>
      <c r="B7" t="s">
        <v>43</v>
      </c>
      <c r="C7" t="s">
        <v>16</v>
      </c>
      <c r="D7" t="s">
        <v>17</v>
      </c>
      <c r="E7" t="s">
        <v>702</v>
      </c>
      <c r="F7" t="s">
        <v>703</v>
      </c>
      <c r="G7">
        <v>0.13529411764705901</v>
      </c>
      <c r="H7">
        <v>4.2830827616406397</v>
      </c>
      <c r="I7">
        <v>7.7827548419991404</v>
      </c>
      <c r="J7" s="1">
        <v>3.7680819979277801E-9</v>
      </c>
      <c r="K7" s="1">
        <v>3.8553758975464401E-6</v>
      </c>
      <c r="L7" s="1">
        <v>3.6570227390414901E-6</v>
      </c>
      <c r="M7" t="s">
        <v>704</v>
      </c>
      <c r="N7">
        <v>23</v>
      </c>
    </row>
    <row r="8" spans="1:14">
      <c r="A8" t="s">
        <v>51</v>
      </c>
      <c r="B8" t="s">
        <v>45</v>
      </c>
      <c r="C8" t="s">
        <v>51</v>
      </c>
      <c r="D8" t="s">
        <v>52</v>
      </c>
      <c r="E8" t="s">
        <v>705</v>
      </c>
      <c r="F8" t="s">
        <v>706</v>
      </c>
      <c r="G8">
        <v>0.14184397163120599</v>
      </c>
      <c r="H8">
        <v>4.4904352110941002</v>
      </c>
      <c r="I8">
        <v>7.5269063380784198</v>
      </c>
      <c r="J8" s="1">
        <v>1.7622412149976901E-8</v>
      </c>
      <c r="K8" s="1">
        <v>1.35229985235885E-5</v>
      </c>
      <c r="L8" s="1">
        <v>1.28272610544306E-5</v>
      </c>
      <c r="M8" t="s">
        <v>707</v>
      </c>
      <c r="N8">
        <v>20</v>
      </c>
    </row>
    <row r="9" spans="1:14">
      <c r="A9" t="s">
        <v>53</v>
      </c>
      <c r="B9" t="s">
        <v>45</v>
      </c>
      <c r="C9" t="s">
        <v>53</v>
      </c>
      <c r="D9" t="s">
        <v>54</v>
      </c>
      <c r="E9" t="s">
        <v>705</v>
      </c>
      <c r="F9" t="s">
        <v>706</v>
      </c>
      <c r="G9">
        <v>0.14184397163120599</v>
      </c>
      <c r="H9">
        <v>4.4904352110941002</v>
      </c>
      <c r="I9">
        <v>7.5269063380784198</v>
      </c>
      <c r="J9" s="1">
        <v>1.7622412149976901E-8</v>
      </c>
      <c r="K9" s="1">
        <v>1.35229985235885E-5</v>
      </c>
      <c r="L9" s="1">
        <v>1.28272610544306E-5</v>
      </c>
      <c r="M9" t="s">
        <v>707</v>
      </c>
      <c r="N9">
        <v>20</v>
      </c>
    </row>
    <row r="10" spans="1:14">
      <c r="A10" t="s">
        <v>57</v>
      </c>
      <c r="B10" t="s">
        <v>45</v>
      </c>
      <c r="C10" t="s">
        <v>57</v>
      </c>
      <c r="D10" t="s">
        <v>58</v>
      </c>
      <c r="E10" t="s">
        <v>691</v>
      </c>
      <c r="F10" t="s">
        <v>708</v>
      </c>
      <c r="G10">
        <v>0.140740740740741</v>
      </c>
      <c r="H10">
        <v>4.4555096038966999</v>
      </c>
      <c r="I10">
        <v>7.2895903551080998</v>
      </c>
      <c r="J10" s="1">
        <v>4.5782764325787001E-8</v>
      </c>
      <c r="K10" s="1">
        <v>3.1228932244000698E-5</v>
      </c>
      <c r="L10" s="1">
        <v>2.9622251725175899E-5</v>
      </c>
      <c r="M10" t="s">
        <v>709</v>
      </c>
      <c r="N10">
        <v>19</v>
      </c>
    </row>
    <row r="11" spans="1:14">
      <c r="A11" t="s">
        <v>47</v>
      </c>
      <c r="B11" t="s">
        <v>45</v>
      </c>
      <c r="C11" t="s">
        <v>47</v>
      </c>
      <c r="D11" t="s">
        <v>48</v>
      </c>
      <c r="E11" t="s">
        <v>710</v>
      </c>
      <c r="F11" t="s">
        <v>711</v>
      </c>
      <c r="G11">
        <v>7.8694817658349306E-2</v>
      </c>
      <c r="H11">
        <v>2.4912865600129499</v>
      </c>
      <c r="I11">
        <v>6.2769390478834497</v>
      </c>
      <c r="J11" s="1">
        <v>6.3389341208136104E-8</v>
      </c>
      <c r="K11" s="1">
        <v>3.8914716567674799E-5</v>
      </c>
      <c r="L11" s="1">
        <v>3.6912614269832497E-5</v>
      </c>
      <c r="M11" t="s">
        <v>712</v>
      </c>
      <c r="N11">
        <v>41</v>
      </c>
    </row>
    <row r="12" spans="1:14">
      <c r="A12" t="s">
        <v>55</v>
      </c>
      <c r="B12" t="s">
        <v>45</v>
      </c>
      <c r="C12" t="s">
        <v>55</v>
      </c>
      <c r="D12" t="s">
        <v>56</v>
      </c>
      <c r="E12" t="s">
        <v>713</v>
      </c>
      <c r="F12" t="s">
        <v>714</v>
      </c>
      <c r="G12">
        <v>8.8948787061994605E-2</v>
      </c>
      <c r="H12">
        <v>2.81590229612141</v>
      </c>
      <c r="I12">
        <v>6.4106459147923402</v>
      </c>
      <c r="J12" s="1">
        <v>7.8739084559478802E-8</v>
      </c>
      <c r="K12" s="1">
        <v>4.39435672827855E-5</v>
      </c>
      <c r="L12" s="1">
        <v>4.1682738352443698E-5</v>
      </c>
      <c r="M12" t="s">
        <v>715</v>
      </c>
      <c r="N12">
        <v>33</v>
      </c>
    </row>
    <row r="13" spans="1:14">
      <c r="A13" t="s">
        <v>49</v>
      </c>
      <c r="B13" t="s">
        <v>45</v>
      </c>
      <c r="C13" t="s">
        <v>49</v>
      </c>
      <c r="D13" t="s">
        <v>50</v>
      </c>
      <c r="E13" t="s">
        <v>710</v>
      </c>
      <c r="F13" t="s">
        <v>716</v>
      </c>
      <c r="G13">
        <v>7.7358490566037705E-2</v>
      </c>
      <c r="H13">
        <v>2.4489816938995301</v>
      </c>
      <c r="I13">
        <v>6.1535898252496199</v>
      </c>
      <c r="J13" s="1">
        <v>1.01432829659053E-7</v>
      </c>
      <c r="K13" s="1">
        <v>5.1891345106410403E-5</v>
      </c>
      <c r="L13" s="1">
        <v>4.9221615234550902E-5</v>
      </c>
      <c r="M13" t="s">
        <v>712</v>
      </c>
      <c r="N13">
        <v>41</v>
      </c>
    </row>
    <row r="14" spans="1:14">
      <c r="A14" t="s">
        <v>24</v>
      </c>
      <c r="B14" t="s">
        <v>43</v>
      </c>
      <c r="C14" t="s">
        <v>24</v>
      </c>
      <c r="D14" t="s">
        <v>25</v>
      </c>
      <c r="E14" t="s">
        <v>694</v>
      </c>
      <c r="F14" t="s">
        <v>717</v>
      </c>
      <c r="G14">
        <v>0.10958904109589</v>
      </c>
      <c r="H14">
        <v>3.4693225466535198</v>
      </c>
      <c r="I14">
        <v>6.6569279126420797</v>
      </c>
      <c r="J14" s="1">
        <v>1.10836713657516E-7</v>
      </c>
      <c r="K14" s="1">
        <v>5.2340506549499202E-5</v>
      </c>
      <c r="L14" s="1">
        <v>4.96476680124193E-5</v>
      </c>
      <c r="M14" t="s">
        <v>696</v>
      </c>
      <c r="N14">
        <v>24</v>
      </c>
    </row>
    <row r="15" spans="1:14">
      <c r="A15" t="s">
        <v>59</v>
      </c>
      <c r="B15" t="s">
        <v>45</v>
      </c>
      <c r="C15" t="s">
        <v>59</v>
      </c>
      <c r="D15" t="s">
        <v>60</v>
      </c>
      <c r="E15" t="s">
        <v>718</v>
      </c>
      <c r="F15" t="s">
        <v>719</v>
      </c>
      <c r="G15">
        <v>8.9855072463768101E-2</v>
      </c>
      <c r="H15">
        <v>2.8445930880713499</v>
      </c>
      <c r="I15">
        <v>6.2730272303461296</v>
      </c>
      <c r="J15" s="1">
        <v>1.5780500402520301E-7</v>
      </c>
      <c r="K15" s="1">
        <v>6.9197494265051395E-5</v>
      </c>
      <c r="L15" s="1">
        <v>6.5637389644166997E-5</v>
      </c>
      <c r="M15" t="s">
        <v>720</v>
      </c>
      <c r="N15">
        <v>31</v>
      </c>
    </row>
    <row r="16" spans="1:14">
      <c r="A16" t="s">
        <v>28</v>
      </c>
      <c r="B16" t="s">
        <v>43</v>
      </c>
      <c r="C16" t="s">
        <v>28</v>
      </c>
      <c r="D16" t="s">
        <v>29</v>
      </c>
      <c r="E16" t="s">
        <v>721</v>
      </c>
      <c r="F16" t="s">
        <v>722</v>
      </c>
      <c r="G16">
        <v>0.256410256410256</v>
      </c>
      <c r="H16">
        <v>8.1173251892854896</v>
      </c>
      <c r="I16">
        <v>8.0394817732347708</v>
      </c>
      <c r="J16" s="1">
        <v>2.4777291269919598E-7</v>
      </c>
      <c r="K16" s="1">
        <v>8.9475171238845104E-5</v>
      </c>
      <c r="L16" s="1">
        <v>8.4871811334486405E-5</v>
      </c>
      <c r="M16" t="s">
        <v>723</v>
      </c>
      <c r="N16">
        <v>10</v>
      </c>
    </row>
    <row r="17" spans="1:14">
      <c r="A17" t="s">
        <v>30</v>
      </c>
      <c r="B17" t="s">
        <v>43</v>
      </c>
      <c r="C17" t="s">
        <v>30</v>
      </c>
      <c r="D17" t="s">
        <v>31</v>
      </c>
      <c r="E17" t="s">
        <v>721</v>
      </c>
      <c r="F17" t="s">
        <v>722</v>
      </c>
      <c r="G17">
        <v>0.256410256410256</v>
      </c>
      <c r="H17">
        <v>8.1173251892854896</v>
      </c>
      <c r="I17">
        <v>8.0394817732347708</v>
      </c>
      <c r="J17" s="1">
        <v>2.4777291269919598E-7</v>
      </c>
      <c r="K17" s="1">
        <v>8.9475171238845104E-5</v>
      </c>
      <c r="L17" s="1">
        <v>8.4871811334486405E-5</v>
      </c>
      <c r="M17" t="s">
        <v>723</v>
      </c>
      <c r="N17">
        <v>10</v>
      </c>
    </row>
    <row r="18" spans="1:14">
      <c r="A18" t="s">
        <v>32</v>
      </c>
      <c r="B18" t="s">
        <v>43</v>
      </c>
      <c r="C18" t="s">
        <v>32</v>
      </c>
      <c r="D18" t="s">
        <v>33</v>
      </c>
      <c r="E18" t="s">
        <v>721</v>
      </c>
      <c r="F18" t="s">
        <v>722</v>
      </c>
      <c r="G18">
        <v>0.256410256410256</v>
      </c>
      <c r="H18">
        <v>8.1173251892854896</v>
      </c>
      <c r="I18">
        <v>8.0394817732347708</v>
      </c>
      <c r="J18" s="1">
        <v>2.4777291269919598E-7</v>
      </c>
      <c r="K18" s="1">
        <v>8.9475171238845104E-5</v>
      </c>
      <c r="L18" s="1">
        <v>8.4871811334486405E-5</v>
      </c>
      <c r="M18" t="s">
        <v>723</v>
      </c>
      <c r="N18">
        <v>10</v>
      </c>
    </row>
    <row r="19" spans="1:14">
      <c r="A19" t="s">
        <v>26</v>
      </c>
      <c r="B19" t="s">
        <v>43</v>
      </c>
      <c r="C19" t="s">
        <v>26</v>
      </c>
      <c r="D19" t="s">
        <v>27</v>
      </c>
      <c r="E19" t="s">
        <v>724</v>
      </c>
      <c r="F19" t="s">
        <v>725</v>
      </c>
      <c r="G19">
        <v>9.8039215686274495E-2</v>
      </c>
      <c r="H19">
        <v>3.1036831606091599</v>
      </c>
      <c r="I19">
        <v>6.1284229623922997</v>
      </c>
      <c r="J19" s="1">
        <v>5.1574426977177096E-7</v>
      </c>
      <c r="K19">
        <v>1.7589744845160601E-4</v>
      </c>
      <c r="L19">
        <v>1.6684779534371E-4</v>
      </c>
      <c r="M19" t="s">
        <v>726</v>
      </c>
      <c r="N19">
        <v>25</v>
      </c>
    </row>
    <row r="20" spans="1:14">
      <c r="A20" t="s">
        <v>61</v>
      </c>
      <c r="B20" t="s">
        <v>45</v>
      </c>
      <c r="C20" t="s">
        <v>61</v>
      </c>
      <c r="D20" t="s">
        <v>62</v>
      </c>
      <c r="E20" t="s">
        <v>718</v>
      </c>
      <c r="F20" t="s">
        <v>727</v>
      </c>
      <c r="G20">
        <v>8.4010840108401097E-2</v>
      </c>
      <c r="H20">
        <v>2.6595789034813402</v>
      </c>
      <c r="I20">
        <v>5.84249551967571</v>
      </c>
      <c r="J20" s="1">
        <v>6.9337708818469204E-7</v>
      </c>
      <c r="K20">
        <v>2.2403378654557E-4</v>
      </c>
      <c r="L20">
        <v>2.12507592899597E-4</v>
      </c>
      <c r="M20" t="s">
        <v>728</v>
      </c>
      <c r="N20">
        <v>31</v>
      </c>
    </row>
    <row r="21" spans="1:14">
      <c r="A21" t="s">
        <v>22</v>
      </c>
      <c r="B21" t="s">
        <v>43</v>
      </c>
      <c r="C21" t="s">
        <v>22</v>
      </c>
      <c r="D21" t="s">
        <v>23</v>
      </c>
      <c r="E21" t="s">
        <v>691</v>
      </c>
      <c r="F21" t="s">
        <v>703</v>
      </c>
      <c r="G21">
        <v>0.111764705882353</v>
      </c>
      <c r="H21">
        <v>3.5381988030944398</v>
      </c>
      <c r="I21">
        <v>6.0169604176740297</v>
      </c>
      <c r="J21" s="1">
        <v>1.76071110677916E-6</v>
      </c>
      <c r="K21">
        <v>5.4045027422586298E-4</v>
      </c>
      <c r="L21">
        <v>5.1264493908959605E-4</v>
      </c>
      <c r="M21" t="s">
        <v>729</v>
      </c>
      <c r="N21">
        <v>19</v>
      </c>
    </row>
    <row r="22" spans="1:14">
      <c r="A22" t="s">
        <v>63</v>
      </c>
      <c r="B22" t="s">
        <v>45</v>
      </c>
      <c r="C22" t="s">
        <v>63</v>
      </c>
      <c r="D22" t="s">
        <v>64</v>
      </c>
      <c r="E22" t="s">
        <v>730</v>
      </c>
      <c r="F22" t="s">
        <v>731</v>
      </c>
      <c r="G22">
        <v>0.12931034482758599</v>
      </c>
      <c r="H22">
        <v>4.0936510652862204</v>
      </c>
      <c r="I22">
        <v>6.0450215772282201</v>
      </c>
      <c r="J22" s="1">
        <v>3.5886873123035001E-6</v>
      </c>
      <c r="K22">
        <v>1.0490929242967201E-3</v>
      </c>
      <c r="L22">
        <v>9.9511870735152601E-4</v>
      </c>
      <c r="M22" t="s">
        <v>732</v>
      </c>
      <c r="N22">
        <v>15</v>
      </c>
    </row>
    <row r="23" spans="1:14">
      <c r="A23" t="s">
        <v>65</v>
      </c>
      <c r="B23" t="s">
        <v>45</v>
      </c>
      <c r="C23" t="s">
        <v>65</v>
      </c>
      <c r="D23" t="s">
        <v>66</v>
      </c>
      <c r="E23" t="s">
        <v>730</v>
      </c>
      <c r="F23" t="s">
        <v>733</v>
      </c>
      <c r="G23">
        <v>0.126050420168067</v>
      </c>
      <c r="H23">
        <v>3.9904497779260599</v>
      </c>
      <c r="I23">
        <v>5.9191461451358602</v>
      </c>
      <c r="J23" s="1">
        <v>4.9499282936543599E-6</v>
      </c>
      <c r="K23">
        <v>1.3812549906701899E-3</v>
      </c>
      <c r="L23">
        <v>1.3101915464352101E-3</v>
      </c>
      <c r="M23" t="s">
        <v>732</v>
      </c>
      <c r="N23">
        <v>15</v>
      </c>
    </row>
    <row r="24" spans="1:14">
      <c r="A24" t="s">
        <v>484</v>
      </c>
      <c r="B24" t="s">
        <v>43</v>
      </c>
      <c r="C24" t="s">
        <v>484</v>
      </c>
      <c r="D24" t="s">
        <v>485</v>
      </c>
      <c r="E24" t="s">
        <v>734</v>
      </c>
      <c r="F24" t="s">
        <v>735</v>
      </c>
      <c r="G24">
        <v>0.25925925925925902</v>
      </c>
      <c r="H24">
        <v>8.2075176913886594</v>
      </c>
      <c r="I24">
        <v>6.7708277588306398</v>
      </c>
      <c r="J24" s="1">
        <v>1.5298214320859499E-5</v>
      </c>
      <c r="K24">
        <v>4.0832929441633201E-3</v>
      </c>
      <c r="L24">
        <v>3.8732138042560501E-3</v>
      </c>
      <c r="M24" t="s">
        <v>736</v>
      </c>
      <c r="N24">
        <v>7</v>
      </c>
    </row>
    <row r="25" spans="1:14">
      <c r="A25" t="s">
        <v>34</v>
      </c>
      <c r="B25" t="s">
        <v>43</v>
      </c>
      <c r="C25" t="s">
        <v>34</v>
      </c>
      <c r="D25" t="s">
        <v>35</v>
      </c>
      <c r="E25" t="s">
        <v>697</v>
      </c>
      <c r="F25" t="s">
        <v>737</v>
      </c>
      <c r="G25">
        <v>0.12037037037037</v>
      </c>
      <c r="H25">
        <v>3.81063321385902</v>
      </c>
      <c r="I25">
        <v>5.2975640356407601</v>
      </c>
      <c r="J25" s="1">
        <v>3.4783905325932801E-5</v>
      </c>
      <c r="K25">
        <v>8.8974331164958908E-3</v>
      </c>
      <c r="L25">
        <v>8.4396738711868501E-3</v>
      </c>
      <c r="M25" t="s">
        <v>738</v>
      </c>
      <c r="N25">
        <v>13</v>
      </c>
    </row>
    <row r="26" spans="1:14">
      <c r="A26" t="s">
        <v>486</v>
      </c>
      <c r="B26" t="s">
        <v>43</v>
      </c>
      <c r="C26" t="s">
        <v>486</v>
      </c>
      <c r="D26" t="s">
        <v>487</v>
      </c>
      <c r="E26" t="s">
        <v>739</v>
      </c>
      <c r="F26" t="s">
        <v>740</v>
      </c>
      <c r="G26">
        <v>6.9711538461538505E-2</v>
      </c>
      <c r="H26">
        <v>2.2068977858369898</v>
      </c>
      <c r="I26">
        <v>4.5199102446756001</v>
      </c>
      <c r="J26" s="1">
        <v>5.6432611107345701E-5</v>
      </c>
      <c r="K26">
        <v>1.3857591983519799E-2</v>
      </c>
      <c r="L26">
        <v>1.3144640195614199E-2</v>
      </c>
      <c r="M26" t="s">
        <v>741</v>
      </c>
      <c r="N26">
        <v>29</v>
      </c>
    </row>
    <row r="27" spans="1:14">
      <c r="A27" t="s">
        <v>38</v>
      </c>
      <c r="B27" t="s">
        <v>43</v>
      </c>
      <c r="C27" t="s">
        <v>38</v>
      </c>
      <c r="D27" t="s">
        <v>39</v>
      </c>
      <c r="E27" t="s">
        <v>705</v>
      </c>
      <c r="F27" t="s">
        <v>742</v>
      </c>
      <c r="G27">
        <v>8.4745762711864403E-2</v>
      </c>
      <c r="H27">
        <v>2.6828447659502901</v>
      </c>
      <c r="I27">
        <v>4.7126874083518704</v>
      </c>
      <c r="J27" s="1">
        <v>6.0005159735480599E-5</v>
      </c>
      <c r="K27">
        <v>1.41681413698506E-2</v>
      </c>
      <c r="L27">
        <v>1.3439212293792699E-2</v>
      </c>
      <c r="M27" t="s">
        <v>743</v>
      </c>
      <c r="N27">
        <v>20</v>
      </c>
    </row>
    <row r="28" spans="1:14">
      <c r="A28" t="s">
        <v>40</v>
      </c>
      <c r="B28" t="s">
        <v>43</v>
      </c>
      <c r="C28" t="s">
        <v>40</v>
      </c>
      <c r="D28" t="s">
        <v>41</v>
      </c>
      <c r="E28" t="s">
        <v>705</v>
      </c>
      <c r="F28" t="s">
        <v>744</v>
      </c>
      <c r="G28">
        <v>8.4388185654008394E-2</v>
      </c>
      <c r="H28">
        <v>2.6715247458407898</v>
      </c>
      <c r="I28">
        <v>4.6910806730288499</v>
      </c>
      <c r="J28" s="1">
        <v>6.3666352088535705E-5</v>
      </c>
      <c r="K28">
        <v>1.4475842054500801E-2</v>
      </c>
      <c r="L28">
        <v>1.37310822516093E-2</v>
      </c>
      <c r="M28" t="s">
        <v>743</v>
      </c>
      <c r="N28">
        <v>20</v>
      </c>
    </row>
    <row r="29" spans="1:14">
      <c r="A29" t="s">
        <v>745</v>
      </c>
      <c r="B29" t="s">
        <v>43</v>
      </c>
      <c r="C29" t="s">
        <v>745</v>
      </c>
      <c r="D29" t="s">
        <v>746</v>
      </c>
      <c r="E29" t="s">
        <v>691</v>
      </c>
      <c r="F29" t="s">
        <v>717</v>
      </c>
      <c r="G29">
        <v>8.6757990867579904E-2</v>
      </c>
      <c r="H29">
        <v>2.7465470161007102</v>
      </c>
      <c r="I29">
        <v>4.7084321155124798</v>
      </c>
      <c r="J29" s="1">
        <v>6.6729248776264499E-5</v>
      </c>
      <c r="K29">
        <v>1.4630387794196001E-2</v>
      </c>
      <c r="L29">
        <v>1.3877676850763E-2</v>
      </c>
      <c r="M29" t="s">
        <v>747</v>
      </c>
      <c r="N29">
        <v>19</v>
      </c>
    </row>
    <row r="30" spans="1:14">
      <c r="A30" t="s">
        <v>36</v>
      </c>
      <c r="B30" t="s">
        <v>43</v>
      </c>
      <c r="C30" t="s">
        <v>36</v>
      </c>
      <c r="D30" t="s">
        <v>37</v>
      </c>
      <c r="E30" t="s">
        <v>748</v>
      </c>
      <c r="F30" t="s">
        <v>749</v>
      </c>
      <c r="G30">
        <v>8.1395348837209294E-2</v>
      </c>
      <c r="H30">
        <v>2.57677881008714</v>
      </c>
      <c r="I30">
        <v>4.6209476382212404</v>
      </c>
      <c r="J30" s="1">
        <v>7.0839214147888594E-5</v>
      </c>
      <c r="K30">
        <v>1.49959288156513E-2</v>
      </c>
      <c r="L30">
        <v>1.4224411349042501E-2</v>
      </c>
      <c r="M30" t="s">
        <v>750</v>
      </c>
      <c r="N30">
        <v>21</v>
      </c>
    </row>
    <row r="31" spans="1:14">
      <c r="A31" t="s">
        <v>488</v>
      </c>
      <c r="B31" t="s">
        <v>45</v>
      </c>
      <c r="C31" t="s">
        <v>488</v>
      </c>
      <c r="D31" t="s">
        <v>489</v>
      </c>
      <c r="E31" t="s">
        <v>734</v>
      </c>
      <c r="F31" t="s">
        <v>751</v>
      </c>
      <c r="G31">
        <v>0.194444444444444</v>
      </c>
      <c r="H31">
        <v>6.1556382685414901</v>
      </c>
      <c r="I31">
        <v>5.5945018188201798</v>
      </c>
      <c r="J31">
        <v>1.12498290798891E-4</v>
      </c>
      <c r="K31">
        <v>2.3020900240479699E-2</v>
      </c>
      <c r="L31">
        <v>2.1836510340332099E-2</v>
      </c>
      <c r="M31" t="s">
        <v>752</v>
      </c>
      <c r="N31">
        <v>7</v>
      </c>
    </row>
    <row r="32" spans="1:14">
      <c r="A32" t="s">
        <v>753</v>
      </c>
      <c r="B32" t="s">
        <v>43</v>
      </c>
      <c r="C32" t="s">
        <v>753</v>
      </c>
      <c r="D32" t="s">
        <v>754</v>
      </c>
      <c r="E32" t="s">
        <v>730</v>
      </c>
      <c r="F32" t="s">
        <v>755</v>
      </c>
      <c r="G32">
        <v>9.5541401273885398E-2</v>
      </c>
      <c r="H32">
        <v>3.0246084304025498</v>
      </c>
      <c r="I32">
        <v>4.6099242302938697</v>
      </c>
      <c r="J32">
        <v>1.3368357204684601E-4</v>
      </c>
      <c r="K32">
        <v>2.64736596385674E-2</v>
      </c>
      <c r="L32">
        <v>2.5111630579394001E-2</v>
      </c>
      <c r="M32" t="s">
        <v>756</v>
      </c>
      <c r="N32">
        <v>15</v>
      </c>
    </row>
    <row r="36" spans="1:10">
      <c r="A36" t="s">
        <v>475</v>
      </c>
      <c r="B36" t="s">
        <v>1</v>
      </c>
      <c r="C36" t="s">
        <v>476</v>
      </c>
      <c r="D36" t="s">
        <v>477</v>
      </c>
      <c r="E36" t="s">
        <v>478</v>
      </c>
      <c r="F36" t="s">
        <v>479</v>
      </c>
      <c r="G36" t="s">
        <v>480</v>
      </c>
      <c r="H36" t="s">
        <v>481</v>
      </c>
      <c r="I36" t="s">
        <v>482</v>
      </c>
      <c r="J36" t="s">
        <v>483</v>
      </c>
    </row>
    <row r="37" spans="1:10">
      <c r="A37" t="s">
        <v>12</v>
      </c>
      <c r="B37" t="s">
        <v>13</v>
      </c>
      <c r="C37" s="1">
        <v>7.1470506354957203E-9</v>
      </c>
      <c r="D37">
        <f>-LOG10(C37)</f>
        <v>8.1458731409940501</v>
      </c>
      <c r="E37">
        <v>2.8637602847068</v>
      </c>
      <c r="F37">
        <v>12758</v>
      </c>
      <c r="G37">
        <v>608</v>
      </c>
      <c r="H37">
        <v>403</v>
      </c>
      <c r="I37">
        <v>55</v>
      </c>
      <c r="J37">
        <v>9.0460526315789477E-2</v>
      </c>
    </row>
    <row r="38" spans="1:10">
      <c r="A38" t="s">
        <v>18</v>
      </c>
      <c r="B38" t="s">
        <v>19</v>
      </c>
      <c r="C38" s="1">
        <v>1.5580564093547401E-6</v>
      </c>
      <c r="D38">
        <f t="shared" ref="D38:D67" si="0">-LOG10(C38)</f>
        <v>5.8074168227687135</v>
      </c>
      <c r="E38">
        <v>5.6744697785476799</v>
      </c>
      <c r="F38">
        <v>12758</v>
      </c>
      <c r="G38">
        <v>106</v>
      </c>
      <c r="H38">
        <v>403</v>
      </c>
      <c r="I38">
        <v>19</v>
      </c>
      <c r="J38">
        <v>0.17924528301886791</v>
      </c>
    </row>
    <row r="39" spans="1:10">
      <c r="A39" t="s">
        <v>14</v>
      </c>
      <c r="B39" t="s">
        <v>15</v>
      </c>
      <c r="C39" s="1">
        <v>1.5580564093547401E-6</v>
      </c>
      <c r="D39">
        <f t="shared" si="0"/>
        <v>5.8074168227687135</v>
      </c>
      <c r="E39">
        <v>4.4431674720299501</v>
      </c>
      <c r="F39">
        <v>12758</v>
      </c>
      <c r="G39">
        <v>171</v>
      </c>
      <c r="H39">
        <v>403</v>
      </c>
      <c r="I39">
        <v>24</v>
      </c>
      <c r="J39">
        <v>0.14035087719298245</v>
      </c>
    </row>
    <row r="40" spans="1:10">
      <c r="A40" t="s">
        <v>20</v>
      </c>
      <c r="B40" t="s">
        <v>21</v>
      </c>
      <c r="C40" s="1">
        <v>1.6979434239984801E-6</v>
      </c>
      <c r="D40">
        <f t="shared" si="0"/>
        <v>5.7700767846778227</v>
      </c>
      <c r="E40">
        <v>8.7563486616334902</v>
      </c>
      <c r="F40">
        <v>12758</v>
      </c>
      <c r="G40">
        <v>47</v>
      </c>
      <c r="H40">
        <v>403</v>
      </c>
      <c r="I40">
        <v>13</v>
      </c>
      <c r="J40">
        <v>0.27659574468085107</v>
      </c>
    </row>
    <row r="41" spans="1:10">
      <c r="A41" t="s">
        <v>44</v>
      </c>
      <c r="B41" t="s">
        <v>46</v>
      </c>
      <c r="C41" s="1">
        <v>1.6979434239984801E-6</v>
      </c>
      <c r="D41">
        <f t="shared" si="0"/>
        <v>5.7700767846778227</v>
      </c>
      <c r="E41">
        <v>4.3169411233927404</v>
      </c>
      <c r="F41">
        <v>12758</v>
      </c>
      <c r="G41">
        <v>176</v>
      </c>
      <c r="H41">
        <v>403</v>
      </c>
      <c r="I41">
        <v>24</v>
      </c>
      <c r="J41">
        <v>0.13636363636363635</v>
      </c>
    </row>
    <row r="42" spans="1:10">
      <c r="A42" t="s">
        <v>16</v>
      </c>
      <c r="B42" t="s">
        <v>17</v>
      </c>
      <c r="C42" s="1">
        <v>3.6570227390414901E-6</v>
      </c>
      <c r="D42">
        <f t="shared" si="0"/>
        <v>5.4368723392491747</v>
      </c>
      <c r="E42">
        <v>4.2830827616406397</v>
      </c>
      <c r="F42">
        <v>12758</v>
      </c>
      <c r="G42">
        <v>170</v>
      </c>
      <c r="H42">
        <v>403</v>
      </c>
      <c r="I42">
        <v>23</v>
      </c>
      <c r="J42">
        <v>0.13529411764705881</v>
      </c>
    </row>
    <row r="43" spans="1:10">
      <c r="A43" t="s">
        <v>51</v>
      </c>
      <c r="B43" t="s">
        <v>52</v>
      </c>
      <c r="C43" s="1">
        <v>1.28272610544306E-5</v>
      </c>
      <c r="D43">
        <f t="shared" si="0"/>
        <v>4.8918660666128462</v>
      </c>
      <c r="E43">
        <v>4.4904352110941002</v>
      </c>
      <c r="F43">
        <v>12758</v>
      </c>
      <c r="G43">
        <v>141</v>
      </c>
      <c r="H43">
        <v>403</v>
      </c>
      <c r="I43">
        <v>20</v>
      </c>
      <c r="J43">
        <v>0.14184397163120568</v>
      </c>
    </row>
    <row r="44" spans="1:10">
      <c r="A44" t="s">
        <v>53</v>
      </c>
      <c r="B44" t="s">
        <v>54</v>
      </c>
      <c r="C44" s="1">
        <v>1.28272610544306E-5</v>
      </c>
      <c r="D44">
        <f t="shared" si="0"/>
        <v>4.8918660666128462</v>
      </c>
      <c r="E44">
        <v>4.4904352110941002</v>
      </c>
      <c r="F44">
        <v>12758</v>
      </c>
      <c r="G44">
        <v>141</v>
      </c>
      <c r="H44">
        <v>403</v>
      </c>
      <c r="I44">
        <v>20</v>
      </c>
      <c r="J44">
        <v>0.14184397163120568</v>
      </c>
    </row>
    <row r="45" spans="1:10">
      <c r="A45" t="s">
        <v>57</v>
      </c>
      <c r="B45" t="s">
        <v>58</v>
      </c>
      <c r="C45" s="1">
        <v>2.9622251725175899E-5</v>
      </c>
      <c r="D45">
        <f t="shared" si="0"/>
        <v>4.5283819318158267</v>
      </c>
      <c r="E45">
        <v>4.4555096038966999</v>
      </c>
      <c r="F45">
        <v>12758</v>
      </c>
      <c r="G45">
        <v>135</v>
      </c>
      <c r="H45">
        <v>403</v>
      </c>
      <c r="I45">
        <v>19</v>
      </c>
      <c r="J45">
        <v>0.14074074074074075</v>
      </c>
    </row>
    <row r="46" spans="1:10">
      <c r="A46" t="s">
        <v>47</v>
      </c>
      <c r="B46" t="s">
        <v>48</v>
      </c>
      <c r="C46" s="1">
        <v>3.6912614269832497E-5</v>
      </c>
      <c r="D46">
        <f t="shared" si="0"/>
        <v>4.4328251955857985</v>
      </c>
      <c r="E46">
        <v>2.4912865600129499</v>
      </c>
      <c r="F46">
        <v>12758</v>
      </c>
      <c r="G46">
        <v>521</v>
      </c>
      <c r="H46">
        <v>403</v>
      </c>
      <c r="I46">
        <v>41</v>
      </c>
      <c r="J46">
        <v>7.8694817658349334E-2</v>
      </c>
    </row>
    <row r="47" spans="1:10">
      <c r="A47" t="s">
        <v>55</v>
      </c>
      <c r="B47" t="s">
        <v>56</v>
      </c>
      <c r="C47" s="1">
        <v>4.1682738352443698E-5</v>
      </c>
      <c r="D47">
        <f t="shared" si="0"/>
        <v>4.3800437577437776</v>
      </c>
      <c r="E47">
        <v>2.81590229612141</v>
      </c>
      <c r="F47">
        <v>12758</v>
      </c>
      <c r="G47">
        <v>371</v>
      </c>
      <c r="H47">
        <v>403</v>
      </c>
      <c r="I47">
        <v>33</v>
      </c>
      <c r="J47">
        <v>8.8948787061994605E-2</v>
      </c>
    </row>
    <row r="48" spans="1:10">
      <c r="A48" t="s">
        <v>49</v>
      </c>
      <c r="B48" t="s">
        <v>50</v>
      </c>
      <c r="C48" s="1">
        <v>4.9221615234550902E-5</v>
      </c>
      <c r="D48">
        <f t="shared" si="0"/>
        <v>4.3078441387855433</v>
      </c>
      <c r="E48">
        <v>2.4489816938995301</v>
      </c>
      <c r="F48">
        <v>12758</v>
      </c>
      <c r="G48">
        <v>530</v>
      </c>
      <c r="H48">
        <v>403</v>
      </c>
      <c r="I48">
        <v>41</v>
      </c>
      <c r="J48">
        <v>7.7358490566037733E-2</v>
      </c>
    </row>
    <row r="49" spans="1:10">
      <c r="A49" t="s">
        <v>24</v>
      </c>
      <c r="B49" t="s">
        <v>25</v>
      </c>
      <c r="C49" s="1">
        <v>4.96476680124193E-5</v>
      </c>
      <c r="D49">
        <f t="shared" si="0"/>
        <v>4.3041011458216323</v>
      </c>
      <c r="E49">
        <v>3.4693225466535198</v>
      </c>
      <c r="F49">
        <v>12758</v>
      </c>
      <c r="G49">
        <v>219</v>
      </c>
      <c r="H49">
        <v>403</v>
      </c>
      <c r="I49">
        <v>24</v>
      </c>
      <c r="J49">
        <v>0.1095890410958904</v>
      </c>
    </row>
    <row r="50" spans="1:10">
      <c r="A50" t="s">
        <v>59</v>
      </c>
      <c r="B50" t="s">
        <v>60</v>
      </c>
      <c r="C50" s="1">
        <v>6.5637389644166997E-5</v>
      </c>
      <c r="D50">
        <f t="shared" si="0"/>
        <v>4.182848698881533</v>
      </c>
      <c r="E50">
        <v>2.8445930880713499</v>
      </c>
      <c r="F50">
        <v>12758</v>
      </c>
      <c r="G50">
        <v>345</v>
      </c>
      <c r="H50">
        <v>403</v>
      </c>
      <c r="I50">
        <v>31</v>
      </c>
      <c r="J50">
        <v>8.9855072463768115E-2</v>
      </c>
    </row>
    <row r="51" spans="1:10">
      <c r="A51" t="s">
        <v>28</v>
      </c>
      <c r="B51" t="s">
        <v>29</v>
      </c>
      <c r="C51" s="1">
        <v>8.4871811334486405E-5</v>
      </c>
      <c r="D51">
        <f t="shared" si="0"/>
        <v>4.071236529010128</v>
      </c>
      <c r="E51">
        <v>8.1173251892854896</v>
      </c>
      <c r="F51">
        <v>12758</v>
      </c>
      <c r="G51">
        <v>39</v>
      </c>
      <c r="H51">
        <v>403</v>
      </c>
      <c r="I51">
        <v>10</v>
      </c>
      <c r="J51">
        <v>0.25641025641025639</v>
      </c>
    </row>
    <row r="52" spans="1:10">
      <c r="A52" t="s">
        <v>30</v>
      </c>
      <c r="B52" t="s">
        <v>31</v>
      </c>
      <c r="C52" s="1">
        <v>8.4871811334486405E-5</v>
      </c>
      <c r="D52">
        <f t="shared" si="0"/>
        <v>4.071236529010128</v>
      </c>
      <c r="E52">
        <v>8.1173251892854896</v>
      </c>
      <c r="F52">
        <v>12758</v>
      </c>
      <c r="G52">
        <v>39</v>
      </c>
      <c r="H52">
        <v>403</v>
      </c>
      <c r="I52">
        <v>10</v>
      </c>
      <c r="J52">
        <v>0.25641025641025639</v>
      </c>
    </row>
    <row r="53" spans="1:10">
      <c r="A53" t="s">
        <v>32</v>
      </c>
      <c r="B53" t="s">
        <v>33</v>
      </c>
      <c r="C53" s="1">
        <v>8.4871811334486405E-5</v>
      </c>
      <c r="D53">
        <f t="shared" si="0"/>
        <v>4.071236529010128</v>
      </c>
      <c r="E53">
        <v>8.1173251892854896</v>
      </c>
      <c r="F53">
        <v>12758</v>
      </c>
      <c r="G53">
        <v>39</v>
      </c>
      <c r="H53">
        <v>403</v>
      </c>
      <c r="I53">
        <v>10</v>
      </c>
      <c r="J53">
        <v>0.25641025641025639</v>
      </c>
    </row>
    <row r="54" spans="1:10">
      <c r="A54" t="s">
        <v>26</v>
      </c>
      <c r="B54" t="s">
        <v>27</v>
      </c>
      <c r="C54">
        <v>1.6684779534371E-4</v>
      </c>
      <c r="D54">
        <f t="shared" si="0"/>
        <v>3.7776795275551098</v>
      </c>
      <c r="E54">
        <v>3.1036831606091599</v>
      </c>
      <c r="F54">
        <v>12758</v>
      </c>
      <c r="G54">
        <v>255</v>
      </c>
      <c r="H54">
        <v>403</v>
      </c>
      <c r="I54">
        <v>25</v>
      </c>
      <c r="J54">
        <v>9.8039215686274508E-2</v>
      </c>
    </row>
    <row r="55" spans="1:10">
      <c r="A55" t="s">
        <v>61</v>
      </c>
      <c r="B55" t="s">
        <v>62</v>
      </c>
      <c r="C55">
        <v>2.12507592899597E-4</v>
      </c>
      <c r="D55">
        <f t="shared" si="0"/>
        <v>3.6726255479878573</v>
      </c>
      <c r="E55">
        <v>2.6595789034813402</v>
      </c>
      <c r="F55">
        <v>12758</v>
      </c>
      <c r="G55">
        <v>369</v>
      </c>
      <c r="H55">
        <v>403</v>
      </c>
      <c r="I55">
        <v>31</v>
      </c>
      <c r="J55">
        <v>8.4010840108401083E-2</v>
      </c>
    </row>
    <row r="56" spans="1:10">
      <c r="A56" t="s">
        <v>22</v>
      </c>
      <c r="B56" t="s">
        <v>23</v>
      </c>
      <c r="C56">
        <v>5.1264493908959605E-4</v>
      </c>
      <c r="D56">
        <f t="shared" si="0"/>
        <v>3.2901833256914257</v>
      </c>
      <c r="E56">
        <v>3.5381988030944398</v>
      </c>
      <c r="F56">
        <v>12758</v>
      </c>
      <c r="G56">
        <v>170</v>
      </c>
      <c r="H56">
        <v>403</v>
      </c>
      <c r="I56">
        <v>19</v>
      </c>
      <c r="J56">
        <v>0.11176470588235295</v>
      </c>
    </row>
    <row r="57" spans="1:10">
      <c r="A57" t="s">
        <v>63</v>
      </c>
      <c r="B57" t="s">
        <v>64</v>
      </c>
      <c r="C57">
        <v>9.9511870735152601E-4</v>
      </c>
      <c r="D57">
        <f t="shared" si="0"/>
        <v>3.0021251093319821</v>
      </c>
      <c r="E57">
        <v>4.0936510652862204</v>
      </c>
      <c r="F57">
        <v>12758</v>
      </c>
      <c r="G57">
        <v>116</v>
      </c>
      <c r="H57">
        <v>403</v>
      </c>
      <c r="I57">
        <v>15</v>
      </c>
      <c r="J57">
        <v>0.12931034482758622</v>
      </c>
    </row>
    <row r="58" spans="1:10">
      <c r="A58" t="s">
        <v>65</v>
      </c>
      <c r="B58" t="s">
        <v>66</v>
      </c>
      <c r="C58">
        <v>1.3101915464352101E-3</v>
      </c>
      <c r="D58">
        <f t="shared" si="0"/>
        <v>2.882665207032292</v>
      </c>
      <c r="E58">
        <v>3.9904497779260599</v>
      </c>
      <c r="F58">
        <v>12758</v>
      </c>
      <c r="G58">
        <v>119</v>
      </c>
      <c r="H58">
        <v>403</v>
      </c>
      <c r="I58">
        <v>15</v>
      </c>
      <c r="J58">
        <v>0.12605042016806722</v>
      </c>
    </row>
    <row r="59" spans="1:10">
      <c r="A59" t="s">
        <v>484</v>
      </c>
      <c r="B59" t="s">
        <v>485</v>
      </c>
      <c r="C59">
        <v>3.8732138042560501E-3</v>
      </c>
      <c r="D59">
        <f t="shared" si="0"/>
        <v>2.4119285289767993</v>
      </c>
      <c r="E59">
        <v>8.2075176913886594</v>
      </c>
      <c r="F59">
        <v>12758</v>
      </c>
      <c r="G59">
        <v>27</v>
      </c>
      <c r="H59">
        <v>403</v>
      </c>
      <c r="I59">
        <v>7</v>
      </c>
      <c r="J59">
        <v>0.25925925925925924</v>
      </c>
    </row>
    <row r="60" spans="1:10">
      <c r="A60" t="s">
        <v>34</v>
      </c>
      <c r="B60" t="s">
        <v>35</v>
      </c>
      <c r="C60">
        <v>8.4396738711868501E-3</v>
      </c>
      <c r="D60">
        <f t="shared" si="0"/>
        <v>2.073674335208525</v>
      </c>
      <c r="E60">
        <v>3.81063321385902</v>
      </c>
      <c r="F60">
        <v>12758</v>
      </c>
      <c r="G60">
        <v>108</v>
      </c>
      <c r="H60">
        <v>403</v>
      </c>
      <c r="I60">
        <v>13</v>
      </c>
      <c r="J60">
        <v>0.12037037037037036</v>
      </c>
    </row>
    <row r="61" spans="1:10">
      <c r="A61" t="s">
        <v>486</v>
      </c>
      <c r="B61" t="s">
        <v>487</v>
      </c>
      <c r="C61">
        <v>1.3144640195614199E-2</v>
      </c>
      <c r="D61">
        <f t="shared" si="0"/>
        <v>1.8812512972105619</v>
      </c>
      <c r="E61">
        <v>2.2068977858369898</v>
      </c>
      <c r="F61">
        <v>12758</v>
      </c>
      <c r="G61">
        <v>416</v>
      </c>
      <c r="H61">
        <v>403</v>
      </c>
      <c r="I61">
        <v>29</v>
      </c>
      <c r="J61">
        <v>6.9711538461538464E-2</v>
      </c>
    </row>
    <row r="62" spans="1:10">
      <c r="A62" t="s">
        <v>38</v>
      </c>
      <c r="B62" t="s">
        <v>39</v>
      </c>
      <c r="C62">
        <v>1.3439212293792699E-2</v>
      </c>
      <c r="D62">
        <f t="shared" si="0"/>
        <v>1.8716261856337237</v>
      </c>
      <c r="E62">
        <v>2.6828447659502901</v>
      </c>
      <c r="F62">
        <v>12758</v>
      </c>
      <c r="G62">
        <v>236</v>
      </c>
      <c r="H62">
        <v>403</v>
      </c>
      <c r="I62">
        <v>20</v>
      </c>
      <c r="J62">
        <v>8.4745762711864403E-2</v>
      </c>
    </row>
    <row r="63" spans="1:10">
      <c r="A63" t="s">
        <v>40</v>
      </c>
      <c r="B63" t="s">
        <v>41</v>
      </c>
      <c r="C63">
        <v>1.37310822516093E-2</v>
      </c>
      <c r="D63">
        <f t="shared" si="0"/>
        <v>1.8622952313445493</v>
      </c>
      <c r="E63">
        <v>2.6715247458407898</v>
      </c>
      <c r="F63">
        <v>12758</v>
      </c>
      <c r="G63">
        <v>237</v>
      </c>
      <c r="H63">
        <v>403</v>
      </c>
      <c r="I63">
        <v>20</v>
      </c>
      <c r="J63">
        <v>8.4388185654008435E-2</v>
      </c>
    </row>
    <row r="64" spans="1:10">
      <c r="A64" t="s">
        <v>745</v>
      </c>
      <c r="B64" t="s">
        <v>746</v>
      </c>
      <c r="C64">
        <v>1.3877676850763E-2</v>
      </c>
      <c r="D64">
        <f t="shared" si="0"/>
        <v>1.8576832295107042</v>
      </c>
      <c r="E64">
        <v>2.7465470161007102</v>
      </c>
      <c r="F64">
        <v>12758</v>
      </c>
      <c r="G64">
        <v>219</v>
      </c>
      <c r="H64">
        <v>403</v>
      </c>
      <c r="I64">
        <v>19</v>
      </c>
      <c r="J64">
        <v>8.6757990867579904E-2</v>
      </c>
    </row>
    <row r="65" spans="1:10">
      <c r="A65" t="s">
        <v>36</v>
      </c>
      <c r="B65" t="s">
        <v>37</v>
      </c>
      <c r="C65">
        <v>1.4224411349042501E-2</v>
      </c>
      <c r="D65">
        <f t="shared" si="0"/>
        <v>1.8469656970349857</v>
      </c>
      <c r="E65">
        <v>2.57677881008714</v>
      </c>
      <c r="F65">
        <v>12758</v>
      </c>
      <c r="G65">
        <v>258</v>
      </c>
      <c r="H65">
        <v>403</v>
      </c>
      <c r="I65">
        <v>21</v>
      </c>
      <c r="J65">
        <v>8.1395348837209308E-2</v>
      </c>
    </row>
    <row r="66" spans="1:10">
      <c r="A66" t="s">
        <v>488</v>
      </c>
      <c r="B66" t="s">
        <v>489</v>
      </c>
      <c r="C66">
        <v>2.1836510340332099E-2</v>
      </c>
      <c r="D66">
        <f t="shared" si="0"/>
        <v>1.6608167643660692</v>
      </c>
      <c r="E66">
        <v>6.1556382685414901</v>
      </c>
      <c r="F66">
        <v>12758</v>
      </c>
      <c r="G66">
        <v>36</v>
      </c>
      <c r="H66">
        <v>403</v>
      </c>
      <c r="I66">
        <v>7</v>
      </c>
      <c r="J66">
        <v>0.19444444444444445</v>
      </c>
    </row>
    <row r="67" spans="1:10">
      <c r="A67" t="s">
        <v>753</v>
      </c>
      <c r="B67" t="s">
        <v>754</v>
      </c>
      <c r="C67">
        <v>2.5111630579394001E-2</v>
      </c>
      <c r="D67">
        <f t="shared" si="0"/>
        <v>1.6001250862260925</v>
      </c>
      <c r="E67">
        <v>3.0246084304025498</v>
      </c>
      <c r="F67">
        <v>12758</v>
      </c>
      <c r="G67">
        <v>157</v>
      </c>
      <c r="H67">
        <v>403</v>
      </c>
      <c r="I67">
        <v>15</v>
      </c>
      <c r="J67">
        <v>9.5541401273885357E-2</v>
      </c>
    </row>
    <row r="71" spans="1:10">
      <c r="A71" t="s">
        <v>1398</v>
      </c>
    </row>
    <row r="72" spans="1:10">
      <c r="A72" t="s">
        <v>1314</v>
      </c>
      <c r="B72" t="s">
        <v>1315</v>
      </c>
      <c r="C72" t="s">
        <v>1316</v>
      </c>
      <c r="D72" t="s">
        <v>1317</v>
      </c>
      <c r="E72" t="s">
        <v>1319</v>
      </c>
      <c r="F72" t="s">
        <v>1320</v>
      </c>
      <c r="G72" t="s">
        <v>1321</v>
      </c>
    </row>
    <row r="73" spans="1:10">
      <c r="A73">
        <v>1.77165700942854E-2</v>
      </c>
      <c r="B73">
        <v>16</v>
      </c>
      <c r="C73">
        <v>408</v>
      </c>
      <c r="D73">
        <v>3.2247317096299999</v>
      </c>
      <c r="E73" t="s">
        <v>1389</v>
      </c>
      <c r="F73" t="s">
        <v>1337</v>
      </c>
      <c r="G73" t="s">
        <v>1390</v>
      </c>
    </row>
    <row r="74" spans="1:10">
      <c r="A74">
        <v>1.77165700942854E-2</v>
      </c>
      <c r="B74">
        <v>13</v>
      </c>
      <c r="C74">
        <v>319</v>
      </c>
      <c r="D74">
        <v>3.4567633505014901</v>
      </c>
      <c r="E74" t="s">
        <v>1391</v>
      </c>
      <c r="F74" t="s">
        <v>1337</v>
      </c>
      <c r="G74" t="s">
        <v>1392</v>
      </c>
    </row>
    <row r="75" spans="1:10">
      <c r="A75">
        <v>1.77165700942854E-2</v>
      </c>
      <c r="B75">
        <v>3</v>
      </c>
      <c r="C75">
        <v>4</v>
      </c>
      <c r="D75">
        <v>23.732009925558302</v>
      </c>
      <c r="E75" t="s">
        <v>1393</v>
      </c>
      <c r="F75" t="s">
        <v>1337</v>
      </c>
      <c r="G75" t="s">
        <v>1394</v>
      </c>
    </row>
    <row r="76" spans="1:10">
      <c r="A76">
        <v>1.77165700942854E-2</v>
      </c>
      <c r="B76">
        <v>3</v>
      </c>
      <c r="C76">
        <v>4</v>
      </c>
      <c r="D76">
        <v>23.732009925558302</v>
      </c>
      <c r="E76" t="s">
        <v>1395</v>
      </c>
      <c r="F76" t="s">
        <v>1337</v>
      </c>
      <c r="G76" t="s">
        <v>1394</v>
      </c>
    </row>
    <row r="77" spans="1:10">
      <c r="A77">
        <v>6.7577933828425002E-2</v>
      </c>
      <c r="B77">
        <v>3</v>
      </c>
      <c r="C77">
        <v>9</v>
      </c>
      <c r="D77">
        <v>15.821339950372201</v>
      </c>
      <c r="E77" t="s">
        <v>1396</v>
      </c>
      <c r="F77" t="s">
        <v>1337</v>
      </c>
      <c r="G77" t="s">
        <v>1397</v>
      </c>
    </row>
    <row r="82" spans="1:5">
      <c r="A82" t="s">
        <v>475</v>
      </c>
      <c r="B82" t="s">
        <v>1</v>
      </c>
      <c r="C82" t="s">
        <v>477</v>
      </c>
      <c r="D82" t="s">
        <v>478</v>
      </c>
      <c r="E82" t="s">
        <v>483</v>
      </c>
    </row>
    <row r="83" spans="1:5">
      <c r="A83" t="s">
        <v>1712</v>
      </c>
      <c r="B83" t="s">
        <v>1389</v>
      </c>
      <c r="C83">
        <f>-LOG10(A73)</f>
        <v>1.7516203531773702</v>
      </c>
      <c r="D83">
        <v>3.2247317096299999</v>
      </c>
      <c r="E83">
        <f>B73/C73</f>
        <v>3.9215686274509803E-2</v>
      </c>
    </row>
    <row r="84" spans="1:5">
      <c r="A84" t="s">
        <v>1712</v>
      </c>
      <c r="B84" t="s">
        <v>1391</v>
      </c>
      <c r="C84">
        <f t="shared" ref="C84:C87" si="1">-LOG10(A74)</f>
        <v>1.7516203531773702</v>
      </c>
      <c r="D84">
        <v>3.4567633505014901</v>
      </c>
      <c r="E84">
        <f t="shared" ref="E84:E87" si="2">B74/C74</f>
        <v>4.0752351097178681E-2</v>
      </c>
    </row>
    <row r="85" spans="1:5">
      <c r="A85" t="s">
        <v>1712</v>
      </c>
      <c r="B85" t="s">
        <v>1393</v>
      </c>
      <c r="C85">
        <f t="shared" si="1"/>
        <v>1.7516203531773702</v>
      </c>
      <c r="D85">
        <v>23.732009925558302</v>
      </c>
      <c r="E85">
        <f t="shared" si="2"/>
        <v>0.75</v>
      </c>
    </row>
    <row r="86" spans="1:5">
      <c r="A86" t="s">
        <v>1712</v>
      </c>
      <c r="B86" t="s">
        <v>1395</v>
      </c>
      <c r="C86">
        <f t="shared" si="1"/>
        <v>1.7516203531773702</v>
      </c>
      <c r="D86">
        <v>23.732009925558302</v>
      </c>
      <c r="E86">
        <f t="shared" si="2"/>
        <v>0.75</v>
      </c>
    </row>
    <row r="87" spans="1:5">
      <c r="A87" t="s">
        <v>1712</v>
      </c>
      <c r="B87" t="s">
        <v>1396</v>
      </c>
      <c r="C87">
        <f t="shared" si="1"/>
        <v>1.1701950907592769</v>
      </c>
      <c r="D87">
        <v>15.821339950372201</v>
      </c>
      <c r="E87">
        <f t="shared" si="2"/>
        <v>0.33333333333333331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74DC-D30C-4044-A8A9-B89E0B45AA19}">
  <dimension ref="A1:P238"/>
  <sheetViews>
    <sheetView topLeftCell="A223" zoomScale="92" zoomScaleNormal="92" workbookViewId="0">
      <selection activeCell="F205" sqref="F205"/>
    </sheetView>
  </sheetViews>
  <sheetFormatPr defaultRowHeight="14"/>
  <cols>
    <col min="3" max="3" width="16.5" customWidth="1"/>
    <col min="4" max="4" width="16.75" customWidth="1"/>
    <col min="5" max="5" width="31.83203125" customWidth="1"/>
    <col min="13" max="13" width="40.83203125" customWidth="1"/>
  </cols>
  <sheetData>
    <row r="1" spans="1:16">
      <c r="B1" t="s">
        <v>42</v>
      </c>
      <c r="C1" t="s">
        <v>0</v>
      </c>
      <c r="D1" t="s">
        <v>1</v>
      </c>
      <c r="E1" t="s">
        <v>2</v>
      </c>
      <c r="F1" t="s">
        <v>3</v>
      </c>
      <c r="G1" t="s">
        <v>4</v>
      </c>
      <c r="H1" t="s">
        <v>5</v>
      </c>
      <c r="I1" t="s">
        <v>6</v>
      </c>
      <c r="J1" t="s">
        <v>7</v>
      </c>
      <c r="K1" t="s">
        <v>8</v>
      </c>
      <c r="L1" t="s">
        <v>9</v>
      </c>
      <c r="M1" t="s">
        <v>10</v>
      </c>
      <c r="N1" t="s">
        <v>11</v>
      </c>
    </row>
    <row r="2" spans="1:16">
      <c r="A2" t="s">
        <v>75</v>
      </c>
      <c r="B2" t="s">
        <v>45</v>
      </c>
      <c r="C2" t="s">
        <v>75</v>
      </c>
      <c r="D2" t="s">
        <v>76</v>
      </c>
      <c r="E2" t="s">
        <v>1054</v>
      </c>
      <c r="F2" t="s">
        <v>776</v>
      </c>
      <c r="G2">
        <v>7.2398190045248903E-2</v>
      </c>
      <c r="H2">
        <v>2.63149888489255</v>
      </c>
      <c r="I2">
        <v>7.2566312385319396</v>
      </c>
      <c r="J2" s="1">
        <v>6.5058688240027401E-10</v>
      </c>
      <c r="K2" s="1">
        <v>2.36372414776287E-6</v>
      </c>
      <c r="L2" s="1">
        <v>2.0245928915739701E-6</v>
      </c>
      <c r="M2" t="s">
        <v>1055</v>
      </c>
      <c r="N2">
        <v>48</v>
      </c>
      <c r="O2" t="s">
        <v>1310</v>
      </c>
    </row>
    <row r="3" spans="1:16">
      <c r="A3" t="s">
        <v>79</v>
      </c>
      <c r="B3" t="s">
        <v>45</v>
      </c>
      <c r="C3" t="s">
        <v>79</v>
      </c>
      <c r="D3" t="s">
        <v>80</v>
      </c>
      <c r="E3" t="s">
        <v>1054</v>
      </c>
      <c r="F3" t="s">
        <v>778</v>
      </c>
      <c r="G3">
        <v>7.2072072072072099E-2</v>
      </c>
      <c r="H3">
        <v>2.6196452863119499</v>
      </c>
      <c r="I3">
        <v>7.2210840770091798</v>
      </c>
      <c r="J3" s="1">
        <v>7.5663385011615703E-10</v>
      </c>
      <c r="K3" s="1">
        <v>2.36372414776287E-6</v>
      </c>
      <c r="L3" s="1">
        <v>2.0245928915739701E-6</v>
      </c>
      <c r="M3" t="s">
        <v>1055</v>
      </c>
      <c r="N3">
        <v>48</v>
      </c>
      <c r="O3" t="s">
        <v>1312</v>
      </c>
    </row>
    <row r="4" spans="1:16">
      <c r="A4" t="s">
        <v>71</v>
      </c>
      <c r="B4" t="s">
        <v>45</v>
      </c>
      <c r="C4" t="s">
        <v>71</v>
      </c>
      <c r="D4" t="s">
        <v>72</v>
      </c>
      <c r="E4" t="s">
        <v>1056</v>
      </c>
      <c r="F4" t="s">
        <v>780</v>
      </c>
      <c r="G4">
        <v>7.1755725190839698E-2</v>
      </c>
      <c r="H4">
        <v>2.6081468432613502</v>
      </c>
      <c r="I4">
        <v>7.1071303500263001</v>
      </c>
      <c r="J4" s="1">
        <v>1.3414451252841099E-9</v>
      </c>
      <c r="K4" s="1">
        <v>2.79378304759171E-6</v>
      </c>
      <c r="L4" s="1">
        <v>2.39294983050681E-6</v>
      </c>
      <c r="M4" t="s">
        <v>1057</v>
      </c>
      <c r="N4">
        <v>47</v>
      </c>
      <c r="O4" t="s">
        <v>1311</v>
      </c>
      <c r="P4" t="s">
        <v>1313</v>
      </c>
    </row>
    <row r="5" spans="1:16">
      <c r="A5" t="s">
        <v>67</v>
      </c>
      <c r="B5" t="s">
        <v>45</v>
      </c>
      <c r="C5" t="s">
        <v>67</v>
      </c>
      <c r="D5" t="s">
        <v>68</v>
      </c>
      <c r="E5" t="s">
        <v>1058</v>
      </c>
      <c r="F5" t="s">
        <v>769</v>
      </c>
      <c r="G5">
        <v>8.8068181818181795E-2</v>
      </c>
      <c r="H5">
        <v>3.2010651385651401</v>
      </c>
      <c r="I5">
        <v>7.0434069819540204</v>
      </c>
      <c r="J5" s="1">
        <v>1.0499546824316399E-8</v>
      </c>
      <c r="K5" s="1">
        <v>1.6400292139582299E-5</v>
      </c>
      <c r="L5" s="1">
        <v>1.40472884354802E-5</v>
      </c>
      <c r="M5" t="s">
        <v>1059</v>
      </c>
      <c r="N5">
        <v>31</v>
      </c>
    </row>
    <row r="6" spans="1:16">
      <c r="A6" t="s">
        <v>126</v>
      </c>
      <c r="B6" t="s">
        <v>45</v>
      </c>
      <c r="C6" t="s">
        <v>126</v>
      </c>
      <c r="D6" t="s">
        <v>127</v>
      </c>
      <c r="E6" t="s">
        <v>1060</v>
      </c>
      <c r="F6" t="s">
        <v>1061</v>
      </c>
      <c r="G6">
        <v>7.8571428571428598E-2</v>
      </c>
      <c r="H6">
        <v>2.8558811558811601</v>
      </c>
      <c r="I6">
        <v>6.5049935339832397</v>
      </c>
      <c r="J6" s="1">
        <v>5.6044940297169602E-8</v>
      </c>
      <c r="K6" s="1">
        <v>7.0033757395343097E-5</v>
      </c>
      <c r="L6" s="1">
        <v>5.9985784520170597E-5</v>
      </c>
      <c r="M6" t="s">
        <v>1062</v>
      </c>
      <c r="N6">
        <v>33</v>
      </c>
    </row>
    <row r="7" spans="1:16">
      <c r="A7" t="s">
        <v>198</v>
      </c>
      <c r="B7" t="s">
        <v>45</v>
      </c>
      <c r="C7" t="s">
        <v>198</v>
      </c>
      <c r="D7" t="s">
        <v>199</v>
      </c>
      <c r="E7" t="s">
        <v>1063</v>
      </c>
      <c r="F7" t="s">
        <v>1064</v>
      </c>
      <c r="G7">
        <v>0.100877192982456</v>
      </c>
      <c r="H7">
        <v>3.6666416754136</v>
      </c>
      <c r="I7">
        <v>6.8336226736193701</v>
      </c>
      <c r="J7" s="1">
        <v>7.7361871800175505E-8</v>
      </c>
      <c r="K7" s="1">
        <v>7.0211355977762603E-5</v>
      </c>
      <c r="L7" s="1">
        <v>6.0137902451470002E-5</v>
      </c>
      <c r="M7" t="s">
        <v>1065</v>
      </c>
      <c r="N7">
        <v>23</v>
      </c>
    </row>
    <row r="8" spans="1:16">
      <c r="A8" t="s">
        <v>398</v>
      </c>
      <c r="B8" t="s">
        <v>45</v>
      </c>
      <c r="C8" t="s">
        <v>398</v>
      </c>
      <c r="D8" t="s">
        <v>399</v>
      </c>
      <c r="E8" t="s">
        <v>1066</v>
      </c>
      <c r="F8" t="s">
        <v>1067</v>
      </c>
      <c r="G8">
        <v>0.83333333333333304</v>
      </c>
      <c r="H8">
        <v>30.289648622982</v>
      </c>
      <c r="I8">
        <v>12.069661206539999</v>
      </c>
      <c r="J8" s="1">
        <v>8.9899303428633298E-8</v>
      </c>
      <c r="K8" s="1">
        <v>7.0211355977762603E-5</v>
      </c>
      <c r="L8" s="1">
        <v>6.0137902451470002E-5</v>
      </c>
      <c r="M8" t="s">
        <v>1068</v>
      </c>
      <c r="N8">
        <v>5</v>
      </c>
    </row>
    <row r="9" spans="1:16">
      <c r="A9" t="s">
        <v>400</v>
      </c>
      <c r="B9" t="s">
        <v>45</v>
      </c>
      <c r="C9" t="s">
        <v>400</v>
      </c>
      <c r="D9" t="s">
        <v>401</v>
      </c>
      <c r="E9" t="s">
        <v>1066</v>
      </c>
      <c r="F9" t="s">
        <v>1067</v>
      </c>
      <c r="G9">
        <v>0.83333333333333304</v>
      </c>
      <c r="H9">
        <v>30.289648622982</v>
      </c>
      <c r="I9">
        <v>12.069661206539999</v>
      </c>
      <c r="J9" s="1">
        <v>8.9899303428633298E-8</v>
      </c>
      <c r="K9" s="1">
        <v>7.0211355977762603E-5</v>
      </c>
      <c r="L9" s="1">
        <v>6.0137902451470002E-5</v>
      </c>
      <c r="M9" t="s">
        <v>1068</v>
      </c>
      <c r="N9">
        <v>5</v>
      </c>
    </row>
    <row r="10" spans="1:16">
      <c r="A10" t="s">
        <v>284</v>
      </c>
      <c r="B10" t="s">
        <v>45</v>
      </c>
      <c r="C10" t="s">
        <v>284</v>
      </c>
      <c r="D10" t="s">
        <v>285</v>
      </c>
      <c r="E10" t="s">
        <v>1069</v>
      </c>
      <c r="F10" t="s">
        <v>1070</v>
      </c>
      <c r="G10">
        <v>0.122448979591837</v>
      </c>
      <c r="H10">
        <v>4.4507238792953103</v>
      </c>
      <c r="I10">
        <v>7.0776414651239499</v>
      </c>
      <c r="J10" s="1">
        <v>1.13251783792464E-7</v>
      </c>
      <c r="K10" s="1">
        <v>7.8621905015035303E-5</v>
      </c>
      <c r="L10" s="1">
        <v>6.7341762432852602E-5</v>
      </c>
      <c r="M10" t="s">
        <v>1071</v>
      </c>
      <c r="N10">
        <v>18</v>
      </c>
    </row>
    <row r="11" spans="1:16">
      <c r="A11" t="s">
        <v>443</v>
      </c>
      <c r="B11" t="s">
        <v>45</v>
      </c>
      <c r="C11" t="s">
        <v>443</v>
      </c>
      <c r="D11" t="s">
        <v>444</v>
      </c>
      <c r="E11" t="s">
        <v>1072</v>
      </c>
      <c r="F11" t="s">
        <v>874</v>
      </c>
      <c r="G11">
        <v>0.54545454545454497</v>
      </c>
      <c r="H11">
        <v>19.825951825951801</v>
      </c>
      <c r="I11">
        <v>10.5061533988886</v>
      </c>
      <c r="J11" s="1">
        <v>1.7089838330518601E-7</v>
      </c>
      <c r="K11">
        <v>1.0677730988908E-4</v>
      </c>
      <c r="L11" s="1">
        <v>9.1457619023532996E-5</v>
      </c>
      <c r="M11" t="s">
        <v>1073</v>
      </c>
      <c r="N11">
        <v>6</v>
      </c>
    </row>
    <row r="12" spans="1:16">
      <c r="A12" t="s">
        <v>358</v>
      </c>
      <c r="B12" t="s">
        <v>45</v>
      </c>
      <c r="C12" t="s">
        <v>358</v>
      </c>
      <c r="D12" t="s">
        <v>359</v>
      </c>
      <c r="E12" t="s">
        <v>1074</v>
      </c>
      <c r="F12" t="s">
        <v>1075</v>
      </c>
      <c r="G12">
        <v>9.7222222222222196E-2</v>
      </c>
      <c r="H12">
        <v>3.5337923393478898</v>
      </c>
      <c r="I12">
        <v>6.31697184172726</v>
      </c>
      <c r="J12" s="1">
        <v>5.3391027386699601E-7</v>
      </c>
      <c r="K12">
        <v>2.5727144979144101E-4</v>
      </c>
      <c r="L12">
        <v>2.20359871072796E-4</v>
      </c>
      <c r="M12" t="s">
        <v>1076</v>
      </c>
      <c r="N12">
        <v>21</v>
      </c>
    </row>
    <row r="13" spans="1:16">
      <c r="A13" t="s">
        <v>204</v>
      </c>
      <c r="B13" t="s">
        <v>45</v>
      </c>
      <c r="C13" t="s">
        <v>204</v>
      </c>
      <c r="D13" t="s">
        <v>205</v>
      </c>
      <c r="E13" t="s">
        <v>1060</v>
      </c>
      <c r="F13" t="s">
        <v>1077</v>
      </c>
      <c r="G13">
        <v>7.1274298056155497E-2</v>
      </c>
      <c r="H13">
        <v>2.5906481327647599</v>
      </c>
      <c r="I13">
        <v>5.8640112369433099</v>
      </c>
      <c r="J13" s="1">
        <v>5.3893532613294803E-7</v>
      </c>
      <c r="K13">
        <v>2.5727144979144101E-4</v>
      </c>
      <c r="L13">
        <v>2.20359871072796E-4</v>
      </c>
      <c r="M13" t="s">
        <v>1078</v>
      </c>
      <c r="N13">
        <v>33</v>
      </c>
    </row>
    <row r="14" spans="1:16">
      <c r="A14" t="s">
        <v>156</v>
      </c>
      <c r="B14" t="s">
        <v>45</v>
      </c>
      <c r="C14" t="s">
        <v>156</v>
      </c>
      <c r="D14" t="s">
        <v>157</v>
      </c>
      <c r="E14" t="s">
        <v>1079</v>
      </c>
      <c r="F14" t="s">
        <v>904</v>
      </c>
      <c r="G14">
        <v>6.6666666666666693E-2</v>
      </c>
      <c r="H14">
        <v>2.4231718898385601</v>
      </c>
      <c r="I14">
        <v>5.7658718789889303</v>
      </c>
      <c r="J14" s="1">
        <v>5.5765270237938704E-7</v>
      </c>
      <c r="K14">
        <v>2.5727144979144101E-4</v>
      </c>
      <c r="L14">
        <v>2.20359871072796E-4</v>
      </c>
      <c r="M14" t="s">
        <v>1080</v>
      </c>
      <c r="N14">
        <v>37</v>
      </c>
    </row>
    <row r="15" spans="1:16">
      <c r="A15" t="s">
        <v>362</v>
      </c>
      <c r="B15" t="s">
        <v>45</v>
      </c>
      <c r="C15" t="s">
        <v>362</v>
      </c>
      <c r="D15" t="s">
        <v>363</v>
      </c>
      <c r="E15" t="s">
        <v>1074</v>
      </c>
      <c r="F15" t="s">
        <v>1081</v>
      </c>
      <c r="G15">
        <v>9.6774193548387094E-2</v>
      </c>
      <c r="H15">
        <v>3.5175075820237098</v>
      </c>
      <c r="I15">
        <v>6.2911351502774204</v>
      </c>
      <c r="J15" s="1">
        <v>5.7647251873882401E-7</v>
      </c>
      <c r="K15">
        <v>2.5727144979144101E-4</v>
      </c>
      <c r="L15">
        <v>2.20359871072796E-4</v>
      </c>
      <c r="M15" t="s">
        <v>1076</v>
      </c>
      <c r="N15">
        <v>21</v>
      </c>
    </row>
    <row r="16" spans="1:16">
      <c r="A16" t="s">
        <v>202</v>
      </c>
      <c r="B16" t="s">
        <v>45</v>
      </c>
      <c r="C16" t="s">
        <v>202</v>
      </c>
      <c r="D16" t="s">
        <v>203</v>
      </c>
      <c r="E16" t="s">
        <v>1082</v>
      </c>
      <c r="F16" t="s">
        <v>1083</v>
      </c>
      <c r="G16">
        <v>0.103260869565217</v>
      </c>
      <c r="H16">
        <v>3.75328254676081</v>
      </c>
      <c r="I16">
        <v>6.3272851937832604</v>
      </c>
      <c r="J16" s="1">
        <v>7.4694239944726395E-7</v>
      </c>
      <c r="K16">
        <v>3.1112640744976702E-4</v>
      </c>
      <c r="L16">
        <v>2.6648808131858902E-4</v>
      </c>
      <c r="M16" t="s">
        <v>558</v>
      </c>
      <c r="N16">
        <v>19</v>
      </c>
    </row>
    <row r="17" spans="1:14">
      <c r="A17" t="s">
        <v>410</v>
      </c>
      <c r="B17" t="s">
        <v>45</v>
      </c>
      <c r="C17" t="s">
        <v>410</v>
      </c>
      <c r="D17" t="s">
        <v>411</v>
      </c>
      <c r="E17" t="s">
        <v>1066</v>
      </c>
      <c r="F17" t="s">
        <v>965</v>
      </c>
      <c r="G17">
        <v>0.55555555555555602</v>
      </c>
      <c r="H17">
        <v>20.193099081987999</v>
      </c>
      <c r="I17">
        <v>9.6877460153744295</v>
      </c>
      <c r="J17" s="1">
        <v>1.76285456679365E-6</v>
      </c>
      <c r="K17">
        <v>6.8839470833292199E-4</v>
      </c>
      <c r="L17">
        <v>5.8962846168282503E-4</v>
      </c>
      <c r="M17" t="s">
        <v>1068</v>
      </c>
      <c r="N17">
        <v>5</v>
      </c>
    </row>
    <row r="18" spans="1:14">
      <c r="A18" t="s">
        <v>96</v>
      </c>
      <c r="B18" t="s">
        <v>45</v>
      </c>
      <c r="C18" t="s">
        <v>96</v>
      </c>
      <c r="D18" t="s">
        <v>97</v>
      </c>
      <c r="E18" t="s">
        <v>1058</v>
      </c>
      <c r="F18" t="s">
        <v>829</v>
      </c>
      <c r="G18">
        <v>6.8888888888888902E-2</v>
      </c>
      <c r="H18">
        <v>2.5039442861665102</v>
      </c>
      <c r="I18">
        <v>5.4630944129145798</v>
      </c>
      <c r="J18" s="1">
        <v>2.47512033988771E-6</v>
      </c>
      <c r="K18">
        <v>9.0967952256578702E-4</v>
      </c>
      <c r="L18">
        <v>7.7916481783214201E-4</v>
      </c>
      <c r="M18" t="s">
        <v>1084</v>
      </c>
      <c r="N18">
        <v>31</v>
      </c>
    </row>
    <row r="19" spans="1:14">
      <c r="A19" t="s">
        <v>460</v>
      </c>
      <c r="B19" t="s">
        <v>82</v>
      </c>
      <c r="C19" t="s">
        <v>460</v>
      </c>
      <c r="D19" t="s">
        <v>459</v>
      </c>
      <c r="E19" t="s">
        <v>1085</v>
      </c>
      <c r="F19" t="s">
        <v>1086</v>
      </c>
      <c r="G19">
        <v>0.8</v>
      </c>
      <c r="H19">
        <v>29.0780626780627</v>
      </c>
      <c r="I19">
        <v>10.5618599966591</v>
      </c>
      <c r="J19" s="1">
        <v>2.7559198732865298E-6</v>
      </c>
      <c r="K19">
        <v>9.5661040934967904E-4</v>
      </c>
      <c r="L19">
        <v>8.1936237636191301E-4</v>
      </c>
      <c r="M19" t="s">
        <v>1087</v>
      </c>
      <c r="N19">
        <v>4</v>
      </c>
    </row>
    <row r="20" spans="1:14">
      <c r="A20" t="s">
        <v>439</v>
      </c>
      <c r="B20" t="s">
        <v>45</v>
      </c>
      <c r="C20" t="s">
        <v>439</v>
      </c>
      <c r="D20" t="s">
        <v>440</v>
      </c>
      <c r="E20" t="s">
        <v>1066</v>
      </c>
      <c r="F20" t="s">
        <v>1088</v>
      </c>
      <c r="G20">
        <v>0.5</v>
      </c>
      <c r="H20">
        <v>18.173789173789199</v>
      </c>
      <c r="I20">
        <v>9.1377557367436193</v>
      </c>
      <c r="J20" s="1">
        <v>3.44618713374048E-6</v>
      </c>
      <c r="K20">
        <v>1.10007760296459E-3</v>
      </c>
      <c r="L20">
        <v>9.4224586115506097E-4</v>
      </c>
      <c r="M20" t="s">
        <v>1068</v>
      </c>
      <c r="N20">
        <v>5</v>
      </c>
    </row>
    <row r="21" spans="1:14">
      <c r="A21" t="s">
        <v>380</v>
      </c>
      <c r="B21" t="s">
        <v>45</v>
      </c>
      <c r="C21" t="s">
        <v>380</v>
      </c>
      <c r="D21" t="s">
        <v>381</v>
      </c>
      <c r="E21" t="s">
        <v>1089</v>
      </c>
      <c r="F21" t="s">
        <v>1090</v>
      </c>
      <c r="G21">
        <v>0.17241379310344801</v>
      </c>
      <c r="H21">
        <v>6.2668238530307496</v>
      </c>
      <c r="I21">
        <v>6.7616918523790304</v>
      </c>
      <c r="J21" s="1">
        <v>3.5213751695409401E-6</v>
      </c>
      <c r="K21">
        <v>1.10007760296459E-3</v>
      </c>
      <c r="L21">
        <v>9.4224586115506097E-4</v>
      </c>
      <c r="M21" t="s">
        <v>1091</v>
      </c>
      <c r="N21">
        <v>10</v>
      </c>
    </row>
    <row r="22" spans="1:14">
      <c r="A22" t="s">
        <v>212</v>
      </c>
      <c r="B22" t="s">
        <v>45</v>
      </c>
      <c r="C22" t="s">
        <v>212</v>
      </c>
      <c r="D22" t="s">
        <v>213</v>
      </c>
      <c r="E22" t="s">
        <v>1092</v>
      </c>
      <c r="F22" t="s">
        <v>708</v>
      </c>
      <c r="G22">
        <v>0.11111111111111099</v>
      </c>
      <c r="H22">
        <v>4.0386198163975902</v>
      </c>
      <c r="I22">
        <v>5.9697535681450802</v>
      </c>
      <c r="J22" s="1">
        <v>4.4793284767085304E-6</v>
      </c>
      <c r="K22">
        <v>1.3327068724987999E-3</v>
      </c>
      <c r="L22">
        <v>1.1414990463953E-3</v>
      </c>
      <c r="M22" t="s">
        <v>1093</v>
      </c>
      <c r="N22">
        <v>15</v>
      </c>
    </row>
    <row r="23" spans="1:14">
      <c r="A23" t="s">
        <v>386</v>
      </c>
      <c r="B23" t="s">
        <v>45</v>
      </c>
      <c r="C23" t="s">
        <v>386</v>
      </c>
      <c r="D23" t="s">
        <v>387</v>
      </c>
      <c r="E23" t="s">
        <v>1094</v>
      </c>
      <c r="F23" t="s">
        <v>887</v>
      </c>
      <c r="G23">
        <v>0.269230769230769</v>
      </c>
      <c r="H23">
        <v>9.7858864781941701</v>
      </c>
      <c r="I23">
        <v>7.5425533614790403</v>
      </c>
      <c r="J23" s="1">
        <v>4.7075426122929102E-6</v>
      </c>
      <c r="K23">
        <v>1.33694210189119E-3</v>
      </c>
      <c r="L23">
        <v>1.1451266335357499E-3</v>
      </c>
      <c r="M23" t="s">
        <v>1095</v>
      </c>
      <c r="N23">
        <v>7</v>
      </c>
    </row>
    <row r="24" spans="1:14">
      <c r="A24" t="s">
        <v>232</v>
      </c>
      <c r="B24" t="s">
        <v>45</v>
      </c>
      <c r="C24" t="s">
        <v>232</v>
      </c>
      <c r="D24" t="s">
        <v>233</v>
      </c>
      <c r="E24" t="s">
        <v>1082</v>
      </c>
      <c r="F24" t="s">
        <v>1096</v>
      </c>
      <c r="G24">
        <v>9.0476190476190502E-2</v>
      </c>
      <c r="H24">
        <v>3.2885904219237601</v>
      </c>
      <c r="I24">
        <v>5.6245128491929703</v>
      </c>
      <c r="J24" s="1">
        <v>5.4261183566957703E-6</v>
      </c>
      <c r="K24">
        <v>1.46880182800154E-3</v>
      </c>
      <c r="L24">
        <v>1.2580680122582101E-3</v>
      </c>
      <c r="M24" t="s">
        <v>1097</v>
      </c>
      <c r="N24">
        <v>19</v>
      </c>
    </row>
    <row r="25" spans="1:14">
      <c r="A25" t="s">
        <v>206</v>
      </c>
      <c r="B25" t="s">
        <v>45</v>
      </c>
      <c r="C25" t="s">
        <v>206</v>
      </c>
      <c r="D25" t="s">
        <v>207</v>
      </c>
      <c r="E25" t="s">
        <v>1074</v>
      </c>
      <c r="F25" t="s">
        <v>1098</v>
      </c>
      <c r="G25">
        <v>8.4000000000000005E-2</v>
      </c>
      <c r="H25">
        <v>3.05319658119658</v>
      </c>
      <c r="I25">
        <v>5.5144352973816702</v>
      </c>
      <c r="J25" s="1">
        <v>5.6420044609534203E-6</v>
      </c>
      <c r="K25">
        <v>1.46880182800154E-3</v>
      </c>
      <c r="L25">
        <v>1.2580680122582101E-3</v>
      </c>
      <c r="M25" t="s">
        <v>562</v>
      </c>
      <c r="N25">
        <v>21</v>
      </c>
    </row>
    <row r="26" spans="1:14">
      <c r="A26" t="s">
        <v>200</v>
      </c>
      <c r="B26" t="s">
        <v>45</v>
      </c>
      <c r="C26" t="s">
        <v>200</v>
      </c>
      <c r="D26" t="s">
        <v>201</v>
      </c>
      <c r="E26" t="s">
        <v>1099</v>
      </c>
      <c r="F26" t="s">
        <v>1100</v>
      </c>
      <c r="G26">
        <v>6.2846580406654307E-2</v>
      </c>
      <c r="H26">
        <v>2.2843210052082501</v>
      </c>
      <c r="I26">
        <v>5.13433706140429</v>
      </c>
      <c r="J26" s="1">
        <v>6.0355828348922701E-6</v>
      </c>
      <c r="K26">
        <v>1.50841286209628E-3</v>
      </c>
      <c r="L26">
        <v>1.29199592137231E-3</v>
      </c>
      <c r="M26" t="s">
        <v>561</v>
      </c>
      <c r="N26">
        <v>34</v>
      </c>
    </row>
    <row r="27" spans="1:14">
      <c r="A27" t="s">
        <v>559</v>
      </c>
      <c r="B27" t="s">
        <v>45</v>
      </c>
      <c r="C27" t="s">
        <v>559</v>
      </c>
      <c r="D27" t="s">
        <v>560</v>
      </c>
      <c r="E27" t="s">
        <v>1094</v>
      </c>
      <c r="F27" t="s">
        <v>1101</v>
      </c>
      <c r="G27">
        <v>0.25</v>
      </c>
      <c r="H27">
        <v>9.0868945868945907</v>
      </c>
      <c r="I27">
        <v>7.2051170554411099</v>
      </c>
      <c r="J27" s="1">
        <v>8.0807628647550398E-6</v>
      </c>
      <c r="K27">
        <v>1.9418694761149801E-3</v>
      </c>
      <c r="L27">
        <v>1.66326309329614E-3</v>
      </c>
      <c r="M27" t="s">
        <v>1095</v>
      </c>
      <c r="N27">
        <v>7</v>
      </c>
    </row>
    <row r="28" spans="1:14">
      <c r="A28" t="s">
        <v>260</v>
      </c>
      <c r="B28" t="s">
        <v>45</v>
      </c>
      <c r="C28" t="s">
        <v>260</v>
      </c>
      <c r="D28" t="s">
        <v>261</v>
      </c>
      <c r="E28" t="s">
        <v>1102</v>
      </c>
      <c r="F28" t="s">
        <v>1103</v>
      </c>
      <c r="G28">
        <v>5.7142857142857099E-2</v>
      </c>
      <c r="H28">
        <v>2.07700447700448</v>
      </c>
      <c r="I28">
        <v>4.9297322703592501</v>
      </c>
      <c r="J28" s="1">
        <v>8.8880162058854193E-6</v>
      </c>
      <c r="K28">
        <v>2.0567527871989699E-3</v>
      </c>
      <c r="L28">
        <v>1.7616637189365101E-3</v>
      </c>
      <c r="M28" t="s">
        <v>1104</v>
      </c>
      <c r="N28">
        <v>40</v>
      </c>
    </row>
    <row r="29" spans="1:14">
      <c r="A29" t="s">
        <v>214</v>
      </c>
      <c r="B29" t="s">
        <v>45</v>
      </c>
      <c r="C29" t="s">
        <v>214</v>
      </c>
      <c r="D29" t="s">
        <v>215</v>
      </c>
      <c r="E29" t="s">
        <v>1105</v>
      </c>
      <c r="F29" t="s">
        <v>1106</v>
      </c>
      <c r="G29">
        <v>7.4074074074074098E-2</v>
      </c>
      <c r="H29">
        <v>2.69241321093173</v>
      </c>
      <c r="I29">
        <v>5.1900067804879804</v>
      </c>
      <c r="J29" s="1">
        <v>1.0602120800972899E-5</v>
      </c>
      <c r="K29">
        <v>2.3657875273028202E-3</v>
      </c>
      <c r="L29">
        <v>2.0263602312837001E-3</v>
      </c>
      <c r="M29" t="s">
        <v>1107</v>
      </c>
      <c r="N29">
        <v>24</v>
      </c>
    </row>
    <row r="30" spans="1:14">
      <c r="A30" t="s">
        <v>210</v>
      </c>
      <c r="B30" t="s">
        <v>45</v>
      </c>
      <c r="C30" t="s">
        <v>210</v>
      </c>
      <c r="D30" t="s">
        <v>211</v>
      </c>
      <c r="E30" t="s">
        <v>1108</v>
      </c>
      <c r="F30" t="s">
        <v>954</v>
      </c>
      <c r="G30">
        <v>7.1839080459770097E-2</v>
      </c>
      <c r="H30">
        <v>2.6111766054294798</v>
      </c>
      <c r="I30">
        <v>5.1255600186092698</v>
      </c>
      <c r="J30" s="1">
        <v>1.17700854618576E-5</v>
      </c>
      <c r="K30">
        <v>2.4704459863221502E-3</v>
      </c>
      <c r="L30">
        <v>2.1160029979213199E-3</v>
      </c>
      <c r="M30" t="s">
        <v>1109</v>
      </c>
      <c r="N30">
        <v>25</v>
      </c>
    </row>
    <row r="31" spans="1:14">
      <c r="A31" t="s">
        <v>316</v>
      </c>
      <c r="B31" t="s">
        <v>45</v>
      </c>
      <c r="C31" t="s">
        <v>316</v>
      </c>
      <c r="D31" t="s">
        <v>317</v>
      </c>
      <c r="E31" t="s">
        <v>1110</v>
      </c>
      <c r="F31" t="s">
        <v>815</v>
      </c>
      <c r="G31">
        <v>6.2745098039215699E-2</v>
      </c>
      <c r="H31">
        <v>2.2806323669068802</v>
      </c>
      <c r="I31">
        <v>4.9644531679137396</v>
      </c>
      <c r="J31" s="1">
        <v>1.1861936554043599E-5</v>
      </c>
      <c r="K31">
        <v>2.4704459863221502E-3</v>
      </c>
      <c r="L31">
        <v>2.1160029979213199E-3</v>
      </c>
      <c r="M31" t="s">
        <v>1111</v>
      </c>
      <c r="N31">
        <v>32</v>
      </c>
    </row>
    <row r="32" spans="1:14">
      <c r="A32" t="s">
        <v>278</v>
      </c>
      <c r="B32" t="s">
        <v>45</v>
      </c>
      <c r="C32" t="s">
        <v>278</v>
      </c>
      <c r="D32" t="s">
        <v>279</v>
      </c>
      <c r="E32" t="s">
        <v>1112</v>
      </c>
      <c r="F32" t="s">
        <v>1039</v>
      </c>
      <c r="G32">
        <v>6.8181818181818205E-2</v>
      </c>
      <c r="H32">
        <v>2.47824397824398</v>
      </c>
      <c r="I32">
        <v>5.0262465354505004</v>
      </c>
      <c r="J32" s="1">
        <v>1.35812117479932E-5</v>
      </c>
      <c r="K32">
        <v>2.6847145536268101E-3</v>
      </c>
      <c r="L32">
        <v>2.29952975110161E-3</v>
      </c>
      <c r="M32" t="s">
        <v>1113</v>
      </c>
      <c r="N32">
        <v>27</v>
      </c>
    </row>
    <row r="33" spans="1:14">
      <c r="A33" t="s">
        <v>208</v>
      </c>
      <c r="B33" t="s">
        <v>45</v>
      </c>
      <c r="C33" t="s">
        <v>208</v>
      </c>
      <c r="D33" t="s">
        <v>209</v>
      </c>
      <c r="E33" t="s">
        <v>1082</v>
      </c>
      <c r="F33" t="s">
        <v>1031</v>
      </c>
      <c r="G33">
        <v>8.4821428571428603E-2</v>
      </c>
      <c r="H33">
        <v>3.0830535205535199</v>
      </c>
      <c r="I33">
        <v>5.2902237075682503</v>
      </c>
      <c r="J33" s="1">
        <v>1.37501385589081E-5</v>
      </c>
      <c r="K33">
        <v>2.6847145536268101E-3</v>
      </c>
      <c r="L33">
        <v>2.29952975110161E-3</v>
      </c>
      <c r="M33" t="s">
        <v>567</v>
      </c>
      <c r="N33">
        <v>19</v>
      </c>
    </row>
    <row r="34" spans="1:14">
      <c r="A34" t="s">
        <v>563</v>
      </c>
      <c r="B34" t="s">
        <v>45</v>
      </c>
      <c r="C34" t="s">
        <v>563</v>
      </c>
      <c r="D34" t="s">
        <v>564</v>
      </c>
      <c r="E34" t="s">
        <v>1114</v>
      </c>
      <c r="F34" t="s">
        <v>832</v>
      </c>
      <c r="G34">
        <v>0.19047619047618999</v>
      </c>
      <c r="H34">
        <v>6.9233482566815896</v>
      </c>
      <c r="I34">
        <v>6.4671226533478103</v>
      </c>
      <c r="J34" s="1">
        <v>1.57889838909815E-5</v>
      </c>
      <c r="K34">
        <v>2.9893809500258399E-3</v>
      </c>
      <c r="L34">
        <v>2.5604846603429102E-3</v>
      </c>
      <c r="M34" t="s">
        <v>1115</v>
      </c>
      <c r="N34">
        <v>8</v>
      </c>
    </row>
    <row r="35" spans="1:14">
      <c r="A35" t="s">
        <v>178</v>
      </c>
      <c r="B35" t="s">
        <v>43</v>
      </c>
      <c r="C35" t="s">
        <v>178</v>
      </c>
      <c r="D35" t="s">
        <v>179</v>
      </c>
      <c r="E35" t="s">
        <v>1116</v>
      </c>
      <c r="F35" t="s">
        <v>878</v>
      </c>
      <c r="G35">
        <v>8.0645161290322606E-2</v>
      </c>
      <c r="H35">
        <v>2.93125631835309</v>
      </c>
      <c r="I35">
        <v>5.1657281580607801</v>
      </c>
      <c r="J35" s="1">
        <v>1.72108432167145E-5</v>
      </c>
      <c r="K35">
        <v>3.1627455417068198E-3</v>
      </c>
      <c r="L35">
        <v>2.70897606544199E-3</v>
      </c>
      <c r="M35" t="s">
        <v>1117</v>
      </c>
      <c r="N35">
        <v>20</v>
      </c>
    </row>
    <row r="36" spans="1:14">
      <c r="A36" t="s">
        <v>240</v>
      </c>
      <c r="B36" t="s">
        <v>45</v>
      </c>
      <c r="C36" t="s">
        <v>240</v>
      </c>
      <c r="D36" t="s">
        <v>241</v>
      </c>
      <c r="E36" t="s">
        <v>1118</v>
      </c>
      <c r="F36" t="s">
        <v>891</v>
      </c>
      <c r="G36">
        <v>0.11111111111111099</v>
      </c>
      <c r="H36">
        <v>4.0386198163975902</v>
      </c>
      <c r="I36">
        <v>5.5535799174845701</v>
      </c>
      <c r="J36" s="1">
        <v>1.9433707763852901E-5</v>
      </c>
      <c r="K36">
        <v>3.4522487733827699E-3</v>
      </c>
      <c r="L36">
        <v>2.9569433189362499E-3</v>
      </c>
      <c r="M36" t="s">
        <v>1119</v>
      </c>
      <c r="N36">
        <v>13</v>
      </c>
    </row>
    <row r="37" spans="1:14">
      <c r="A37" t="s">
        <v>236</v>
      </c>
      <c r="B37" t="s">
        <v>45</v>
      </c>
      <c r="C37" t="s">
        <v>236</v>
      </c>
      <c r="D37" t="s">
        <v>237</v>
      </c>
      <c r="E37" t="s">
        <v>1120</v>
      </c>
      <c r="F37" t="s">
        <v>826</v>
      </c>
      <c r="G37">
        <v>0.118811881188119</v>
      </c>
      <c r="H37">
        <v>4.3185241601083204</v>
      </c>
      <c r="I37">
        <v>5.6316379329328399</v>
      </c>
      <c r="J37" s="1">
        <v>2.0581776697678099E-5</v>
      </c>
      <c r="K37">
        <v>3.4522487733827699E-3</v>
      </c>
      <c r="L37">
        <v>2.9569433189362499E-3</v>
      </c>
      <c r="M37" t="s">
        <v>1121</v>
      </c>
      <c r="N37">
        <v>12</v>
      </c>
    </row>
    <row r="38" spans="1:14">
      <c r="A38" t="s">
        <v>224</v>
      </c>
      <c r="B38" t="s">
        <v>45</v>
      </c>
      <c r="C38" t="s">
        <v>224</v>
      </c>
      <c r="D38" t="s">
        <v>225</v>
      </c>
      <c r="E38" t="s">
        <v>1094</v>
      </c>
      <c r="F38" t="s">
        <v>1122</v>
      </c>
      <c r="G38">
        <v>0.21875</v>
      </c>
      <c r="H38">
        <v>7.9510327635327602</v>
      </c>
      <c r="I38">
        <v>6.6217504563901404</v>
      </c>
      <c r="J38" s="1">
        <v>2.0892816766122901E-5</v>
      </c>
      <c r="K38">
        <v>3.4522487733827699E-3</v>
      </c>
      <c r="L38">
        <v>2.9569433189362499E-3</v>
      </c>
      <c r="M38" t="s">
        <v>572</v>
      </c>
      <c r="N38">
        <v>7</v>
      </c>
    </row>
    <row r="39" spans="1:14">
      <c r="A39" t="s">
        <v>216</v>
      </c>
      <c r="B39" t="s">
        <v>45</v>
      </c>
      <c r="C39" t="s">
        <v>216</v>
      </c>
      <c r="D39" t="s">
        <v>217</v>
      </c>
      <c r="E39" t="s">
        <v>1123</v>
      </c>
      <c r="F39" t="s">
        <v>1124</v>
      </c>
      <c r="G39">
        <v>8.9005235602094196E-2</v>
      </c>
      <c r="H39">
        <v>3.2351247743917901</v>
      </c>
      <c r="I39">
        <v>5.23476383431976</v>
      </c>
      <c r="J39" s="1">
        <v>2.0996391387411199E-5</v>
      </c>
      <c r="K39">
        <v>3.4522487733827699E-3</v>
      </c>
      <c r="L39">
        <v>2.9569433189362499E-3</v>
      </c>
      <c r="M39" t="s">
        <v>573</v>
      </c>
      <c r="N39">
        <v>17</v>
      </c>
    </row>
    <row r="40" spans="1:14">
      <c r="A40" t="s">
        <v>234</v>
      </c>
      <c r="B40" t="s">
        <v>45</v>
      </c>
      <c r="C40" t="s">
        <v>234</v>
      </c>
      <c r="D40" t="s">
        <v>235</v>
      </c>
      <c r="E40" t="s">
        <v>1069</v>
      </c>
      <c r="F40" t="s">
        <v>1125</v>
      </c>
      <c r="G40">
        <v>8.4112149532710304E-2</v>
      </c>
      <c r="H40">
        <v>3.05727294512341</v>
      </c>
      <c r="I40">
        <v>5.1047587669842498</v>
      </c>
      <c r="J40" s="1">
        <v>2.59209837546049E-5</v>
      </c>
      <c r="K40">
        <v>4.1526745256095302E-3</v>
      </c>
      <c r="L40">
        <v>3.5568766911851899E-3</v>
      </c>
      <c r="M40" t="s">
        <v>1126</v>
      </c>
      <c r="N40">
        <v>18</v>
      </c>
    </row>
    <row r="41" spans="1:14">
      <c r="A41" t="s">
        <v>390</v>
      </c>
      <c r="B41" t="s">
        <v>82</v>
      </c>
      <c r="C41" t="s">
        <v>390</v>
      </c>
      <c r="D41" t="s">
        <v>391</v>
      </c>
      <c r="E41" t="s">
        <v>1120</v>
      </c>
      <c r="F41" t="s">
        <v>862</v>
      </c>
      <c r="G41">
        <v>0.115384615384615</v>
      </c>
      <c r="H41">
        <v>4.1939513477975003</v>
      </c>
      <c r="I41">
        <v>5.5007954513592603</v>
      </c>
      <c r="J41" s="1">
        <v>2.7720416970032401E-5</v>
      </c>
      <c r="K41">
        <v>4.3299291307190603E-3</v>
      </c>
      <c r="L41">
        <v>3.7086999967274898E-3</v>
      </c>
      <c r="M41" t="s">
        <v>574</v>
      </c>
      <c r="N41">
        <v>12</v>
      </c>
    </row>
    <row r="42" spans="1:14">
      <c r="A42" t="s">
        <v>565</v>
      </c>
      <c r="B42" t="s">
        <v>45</v>
      </c>
      <c r="C42" t="s">
        <v>565</v>
      </c>
      <c r="D42" t="s">
        <v>566</v>
      </c>
      <c r="E42" t="s">
        <v>1094</v>
      </c>
      <c r="F42" t="s">
        <v>1127</v>
      </c>
      <c r="G42">
        <v>0.20588235294117599</v>
      </c>
      <c r="H42">
        <v>7.4833249539131899</v>
      </c>
      <c r="I42">
        <v>6.3667802853655102</v>
      </c>
      <c r="J42" s="1">
        <v>3.1848056634223397E-5</v>
      </c>
      <c r="K42">
        <v>4.8533331183079897E-3</v>
      </c>
      <c r="L42">
        <v>4.1570094975196797E-3</v>
      </c>
      <c r="M42" t="s">
        <v>1095</v>
      </c>
      <c r="N42">
        <v>7</v>
      </c>
    </row>
    <row r="43" spans="1:14">
      <c r="A43" t="s">
        <v>218</v>
      </c>
      <c r="B43" t="s">
        <v>45</v>
      </c>
      <c r="C43" t="s">
        <v>218</v>
      </c>
      <c r="D43" t="s">
        <v>219</v>
      </c>
      <c r="E43" t="s">
        <v>1105</v>
      </c>
      <c r="F43" t="s">
        <v>1128</v>
      </c>
      <c r="G43">
        <v>6.9164265129683003E-2</v>
      </c>
      <c r="H43">
        <v>2.51395354565383</v>
      </c>
      <c r="I43">
        <v>4.8091502294981696</v>
      </c>
      <c r="J43" s="1">
        <v>3.2753270170335698E-5</v>
      </c>
      <c r="K43">
        <v>4.8724388577204101E-3</v>
      </c>
      <c r="L43">
        <v>4.17337407383425E-3</v>
      </c>
      <c r="M43" t="s">
        <v>578</v>
      </c>
      <c r="N43">
        <v>24</v>
      </c>
    </row>
    <row r="44" spans="1:14">
      <c r="A44" t="s">
        <v>568</v>
      </c>
      <c r="B44" t="s">
        <v>82</v>
      </c>
      <c r="C44" t="s">
        <v>568</v>
      </c>
      <c r="D44" t="s">
        <v>569</v>
      </c>
      <c r="E44" t="s">
        <v>1085</v>
      </c>
      <c r="F44" t="s">
        <v>821</v>
      </c>
      <c r="G44">
        <v>0.5</v>
      </c>
      <c r="H44">
        <v>18.173789173789199</v>
      </c>
      <c r="I44">
        <v>8.1724161464250091</v>
      </c>
      <c r="J44" s="1">
        <v>3.61221355402248E-5</v>
      </c>
      <c r="K44">
        <v>5.1293432467119102E-3</v>
      </c>
      <c r="L44">
        <v>4.3934195475239897E-3</v>
      </c>
      <c r="M44" t="s">
        <v>1087</v>
      </c>
      <c r="N44">
        <v>4</v>
      </c>
    </row>
    <row r="45" spans="1:14">
      <c r="A45" t="s">
        <v>450</v>
      </c>
      <c r="B45" t="s">
        <v>82</v>
      </c>
      <c r="C45" t="s">
        <v>450</v>
      </c>
      <c r="D45" t="s">
        <v>449</v>
      </c>
      <c r="E45" t="s">
        <v>1085</v>
      </c>
      <c r="F45" t="s">
        <v>821</v>
      </c>
      <c r="G45">
        <v>0.5</v>
      </c>
      <c r="H45">
        <v>18.173789173789199</v>
      </c>
      <c r="I45">
        <v>8.1724161464250091</v>
      </c>
      <c r="J45" s="1">
        <v>3.61221355402248E-5</v>
      </c>
      <c r="K45">
        <v>5.1293432467119102E-3</v>
      </c>
      <c r="L45">
        <v>4.3934195475239897E-3</v>
      </c>
      <c r="M45" t="s">
        <v>575</v>
      </c>
      <c r="N45">
        <v>4</v>
      </c>
    </row>
    <row r="46" spans="1:14">
      <c r="A46" t="s">
        <v>226</v>
      </c>
      <c r="B46" t="s">
        <v>45</v>
      </c>
      <c r="C46" t="s">
        <v>226</v>
      </c>
      <c r="D46" t="s">
        <v>227</v>
      </c>
      <c r="E46" t="s">
        <v>1094</v>
      </c>
      <c r="F46" t="s">
        <v>1048</v>
      </c>
      <c r="G46">
        <v>0.2</v>
      </c>
      <c r="H46">
        <v>7.2695156695156697</v>
      </c>
      <c r="I46">
        <v>6.2469451916393997</v>
      </c>
      <c r="J46" s="1">
        <v>3.8878878899641999E-5</v>
      </c>
      <c r="K46">
        <v>5.1539761766524099E-3</v>
      </c>
      <c r="L46">
        <v>4.4145183102130897E-3</v>
      </c>
      <c r="M46" t="s">
        <v>576</v>
      </c>
      <c r="N46">
        <v>7</v>
      </c>
    </row>
    <row r="47" spans="1:14">
      <c r="A47" t="s">
        <v>238</v>
      </c>
      <c r="B47" t="s">
        <v>45</v>
      </c>
      <c r="C47" t="s">
        <v>238</v>
      </c>
      <c r="D47" t="s">
        <v>239</v>
      </c>
      <c r="E47" t="s">
        <v>1129</v>
      </c>
      <c r="F47" t="s">
        <v>1130</v>
      </c>
      <c r="G47">
        <v>7.1895424836601302E-2</v>
      </c>
      <c r="H47">
        <v>2.6132245870808002</v>
      </c>
      <c r="I47">
        <v>4.8043034943356204</v>
      </c>
      <c r="J47" s="1">
        <v>3.9120038616052899E-5</v>
      </c>
      <c r="K47">
        <v>5.1539761766524099E-3</v>
      </c>
      <c r="L47">
        <v>4.4145183102130897E-3</v>
      </c>
      <c r="M47" t="s">
        <v>1131</v>
      </c>
      <c r="N47">
        <v>22</v>
      </c>
    </row>
    <row r="48" spans="1:14">
      <c r="A48" t="s">
        <v>116</v>
      </c>
      <c r="B48" t="s">
        <v>45</v>
      </c>
      <c r="C48" t="s">
        <v>116</v>
      </c>
      <c r="D48" t="s">
        <v>117</v>
      </c>
      <c r="E48" t="s">
        <v>1132</v>
      </c>
      <c r="F48" t="s">
        <v>849</v>
      </c>
      <c r="G48">
        <v>8.8397790055248601E-2</v>
      </c>
      <c r="H48">
        <v>3.21304559978593</v>
      </c>
      <c r="I48">
        <v>5.0435411029272297</v>
      </c>
      <c r="J48" s="1">
        <v>3.9853766153238202E-5</v>
      </c>
      <c r="K48">
        <v>5.1539761766524099E-3</v>
      </c>
      <c r="L48">
        <v>4.4145183102130897E-3</v>
      </c>
      <c r="M48" t="s">
        <v>577</v>
      </c>
      <c r="N48">
        <v>16</v>
      </c>
    </row>
    <row r="49" spans="1:14">
      <c r="A49" t="s">
        <v>118</v>
      </c>
      <c r="B49" t="s">
        <v>45</v>
      </c>
      <c r="C49" t="s">
        <v>118</v>
      </c>
      <c r="D49" t="s">
        <v>119</v>
      </c>
      <c r="E49" t="s">
        <v>1132</v>
      </c>
      <c r="F49" t="s">
        <v>849</v>
      </c>
      <c r="G49">
        <v>8.8397790055248601E-2</v>
      </c>
      <c r="H49">
        <v>3.21304559978593</v>
      </c>
      <c r="I49">
        <v>5.0435411029272297</v>
      </c>
      <c r="J49" s="1">
        <v>3.9853766153238202E-5</v>
      </c>
      <c r="K49">
        <v>5.1539761766524099E-3</v>
      </c>
      <c r="L49">
        <v>4.4145183102130897E-3</v>
      </c>
      <c r="M49" t="s">
        <v>577</v>
      </c>
      <c r="N49">
        <v>16</v>
      </c>
    </row>
    <row r="50" spans="1:14">
      <c r="A50" t="s">
        <v>222</v>
      </c>
      <c r="B50" t="s">
        <v>45</v>
      </c>
      <c r="C50" t="s">
        <v>222</v>
      </c>
      <c r="D50" t="s">
        <v>223</v>
      </c>
      <c r="E50" t="s">
        <v>1082</v>
      </c>
      <c r="F50" t="s">
        <v>1133</v>
      </c>
      <c r="G50">
        <v>7.8512396694214906E-2</v>
      </c>
      <c r="H50">
        <v>2.8537354900991301</v>
      </c>
      <c r="I50">
        <v>4.8968535444785903</v>
      </c>
      <c r="J50" s="1">
        <v>4.0420107659405902E-5</v>
      </c>
      <c r="K50">
        <v>5.1539761766524099E-3</v>
      </c>
      <c r="L50">
        <v>4.4145183102130897E-3</v>
      </c>
      <c r="M50" t="s">
        <v>579</v>
      </c>
      <c r="N50">
        <v>19</v>
      </c>
    </row>
    <row r="51" spans="1:14">
      <c r="A51" t="s">
        <v>262</v>
      </c>
      <c r="B51" t="s">
        <v>45</v>
      </c>
      <c r="C51" t="s">
        <v>262</v>
      </c>
      <c r="D51" t="s">
        <v>263</v>
      </c>
      <c r="E51" t="s">
        <v>1089</v>
      </c>
      <c r="F51" t="s">
        <v>802</v>
      </c>
      <c r="G51">
        <v>0.13157894736842099</v>
      </c>
      <c r="H51">
        <v>4.7825760983655696</v>
      </c>
      <c r="I51">
        <v>5.5628204248942303</v>
      </c>
      <c r="J51" s="1">
        <v>4.1525434893842197E-5</v>
      </c>
      <c r="K51">
        <v>5.1890183443345202E-3</v>
      </c>
      <c r="L51">
        <v>4.4445328631640803E-3</v>
      </c>
      <c r="M51" t="s">
        <v>1134</v>
      </c>
      <c r="N51">
        <v>10</v>
      </c>
    </row>
    <row r="52" spans="1:14">
      <c r="A52" t="s">
        <v>220</v>
      </c>
      <c r="B52" t="s">
        <v>45</v>
      </c>
      <c r="C52" t="s">
        <v>220</v>
      </c>
      <c r="D52" t="s">
        <v>221</v>
      </c>
      <c r="E52" t="s">
        <v>1108</v>
      </c>
      <c r="F52" t="s">
        <v>1135</v>
      </c>
      <c r="G52">
        <v>6.64893617021277E-2</v>
      </c>
      <c r="H52">
        <v>2.4167272837485601</v>
      </c>
      <c r="I52">
        <v>4.6900689264302899</v>
      </c>
      <c r="J52" s="1">
        <v>4.3144720625029903E-5</v>
      </c>
      <c r="K52">
        <v>5.2302535647192E-3</v>
      </c>
      <c r="L52">
        <v>4.4798519312339797E-3</v>
      </c>
      <c r="M52" t="s">
        <v>580</v>
      </c>
      <c r="N52">
        <v>25</v>
      </c>
    </row>
    <row r="53" spans="1:14">
      <c r="A53" t="s">
        <v>248</v>
      </c>
      <c r="B53" t="s">
        <v>45</v>
      </c>
      <c r="C53" t="s">
        <v>248</v>
      </c>
      <c r="D53" t="s">
        <v>249</v>
      </c>
      <c r="E53" t="s">
        <v>1092</v>
      </c>
      <c r="F53" t="s">
        <v>943</v>
      </c>
      <c r="G53">
        <v>9.2024539877300596E-2</v>
      </c>
      <c r="H53">
        <v>3.34486917309003</v>
      </c>
      <c r="I53">
        <v>5.0676636046564498</v>
      </c>
      <c r="J53" s="1">
        <v>4.3529639142989499E-5</v>
      </c>
      <c r="K53">
        <v>5.2302535647192E-3</v>
      </c>
      <c r="L53">
        <v>4.4798519312339797E-3</v>
      </c>
      <c r="M53" t="s">
        <v>1136</v>
      </c>
      <c r="N53">
        <v>15</v>
      </c>
    </row>
    <row r="54" spans="1:14">
      <c r="A54" t="s">
        <v>244</v>
      </c>
      <c r="B54" t="s">
        <v>45</v>
      </c>
      <c r="C54" t="s">
        <v>244</v>
      </c>
      <c r="D54" t="s">
        <v>245</v>
      </c>
      <c r="E54" t="s">
        <v>1129</v>
      </c>
      <c r="F54" t="s">
        <v>1137</v>
      </c>
      <c r="G54">
        <v>7.1197411003236205E-2</v>
      </c>
      <c r="H54">
        <v>2.58785347458487</v>
      </c>
      <c r="I54">
        <v>4.7524425417354799</v>
      </c>
      <c r="J54" s="1">
        <v>4.5320260498314698E-5</v>
      </c>
      <c r="K54">
        <v>5.3193791845700797E-3</v>
      </c>
      <c r="L54">
        <v>4.5561904060843501E-3</v>
      </c>
      <c r="M54" t="s">
        <v>1131</v>
      </c>
      <c r="N54">
        <v>22</v>
      </c>
    </row>
    <row r="55" spans="1:14">
      <c r="A55" t="s">
        <v>228</v>
      </c>
      <c r="B55" t="s">
        <v>45</v>
      </c>
      <c r="C55" t="s">
        <v>228</v>
      </c>
      <c r="D55" t="s">
        <v>229</v>
      </c>
      <c r="E55" t="s">
        <v>1138</v>
      </c>
      <c r="F55" t="s">
        <v>1139</v>
      </c>
      <c r="G55">
        <v>9.6551724137931005E-2</v>
      </c>
      <c r="H55">
        <v>3.50942135769722</v>
      </c>
      <c r="I55">
        <v>5.1114349489954796</v>
      </c>
      <c r="J55" s="1">
        <v>4.6047656640737798E-5</v>
      </c>
      <c r="K55">
        <v>5.3193791845700797E-3</v>
      </c>
      <c r="L55">
        <v>4.5561904060843501E-3</v>
      </c>
      <c r="M55" t="s">
        <v>581</v>
      </c>
      <c r="N55">
        <v>14</v>
      </c>
    </row>
    <row r="56" spans="1:14">
      <c r="A56" t="s">
        <v>230</v>
      </c>
      <c r="B56" t="s">
        <v>45</v>
      </c>
      <c r="C56" t="s">
        <v>230</v>
      </c>
      <c r="D56" t="s">
        <v>231</v>
      </c>
      <c r="E56" t="s">
        <v>1094</v>
      </c>
      <c r="F56" t="s">
        <v>751</v>
      </c>
      <c r="G56">
        <v>0.194444444444444</v>
      </c>
      <c r="H56">
        <v>7.0675846786957903</v>
      </c>
      <c r="I56">
        <v>6.1317416122277999</v>
      </c>
      <c r="J56" s="1">
        <v>4.7134926754400197E-5</v>
      </c>
      <c r="K56">
        <v>5.3193791845700797E-3</v>
      </c>
      <c r="L56">
        <v>4.5561904060843501E-3</v>
      </c>
      <c r="M56" t="s">
        <v>576</v>
      </c>
      <c r="N56">
        <v>7</v>
      </c>
    </row>
    <row r="57" spans="1:14">
      <c r="A57" t="s">
        <v>242</v>
      </c>
      <c r="B57" t="s">
        <v>45</v>
      </c>
      <c r="C57" t="s">
        <v>242</v>
      </c>
      <c r="D57" t="s">
        <v>243</v>
      </c>
      <c r="E57" t="s">
        <v>1082</v>
      </c>
      <c r="F57" t="s">
        <v>956</v>
      </c>
      <c r="G57">
        <v>7.7551020408163293E-2</v>
      </c>
      <c r="H57">
        <v>2.8187917902203599</v>
      </c>
      <c r="I57">
        <v>4.8348137658156602</v>
      </c>
      <c r="J57" s="1">
        <v>4.7823840817393798E-5</v>
      </c>
      <c r="K57">
        <v>5.3193791845700797E-3</v>
      </c>
      <c r="L57">
        <v>4.5561904060843501E-3</v>
      </c>
      <c r="M57" t="s">
        <v>1140</v>
      </c>
      <c r="N57">
        <v>19</v>
      </c>
    </row>
    <row r="58" spans="1:14">
      <c r="A58" t="s">
        <v>254</v>
      </c>
      <c r="B58" t="s">
        <v>45</v>
      </c>
      <c r="C58" t="s">
        <v>254</v>
      </c>
      <c r="D58" t="s">
        <v>255</v>
      </c>
      <c r="E58" t="s">
        <v>1116</v>
      </c>
      <c r="F58" t="s">
        <v>1141</v>
      </c>
      <c r="G58">
        <v>7.4906367041198504E-2</v>
      </c>
      <c r="H58">
        <v>2.7226650447624201</v>
      </c>
      <c r="I58">
        <v>4.7846735588017104</v>
      </c>
      <c r="J58" s="1">
        <v>4.95861973944349E-5</v>
      </c>
      <c r="K58">
        <v>5.3193791845700797E-3</v>
      </c>
      <c r="L58">
        <v>4.5561904060843501E-3</v>
      </c>
      <c r="M58" t="s">
        <v>1142</v>
      </c>
      <c r="N58">
        <v>20</v>
      </c>
    </row>
    <row r="59" spans="1:14">
      <c r="A59" t="s">
        <v>250</v>
      </c>
      <c r="B59" t="s">
        <v>45</v>
      </c>
      <c r="C59" t="s">
        <v>250</v>
      </c>
      <c r="D59" t="s">
        <v>251</v>
      </c>
      <c r="E59" t="s">
        <v>1129</v>
      </c>
      <c r="F59" t="s">
        <v>1143</v>
      </c>
      <c r="G59">
        <v>7.0739549839228297E-2</v>
      </c>
      <c r="H59">
        <v>2.57121133005377</v>
      </c>
      <c r="I59">
        <v>4.7182059808617902</v>
      </c>
      <c r="J59" s="1">
        <v>4.9928773179347099E-5</v>
      </c>
      <c r="K59">
        <v>5.3193791845700797E-3</v>
      </c>
      <c r="L59">
        <v>4.5561904060843501E-3</v>
      </c>
      <c r="M59" t="s">
        <v>1131</v>
      </c>
      <c r="N59">
        <v>22</v>
      </c>
    </row>
    <row r="60" spans="1:14">
      <c r="A60" t="s">
        <v>366</v>
      </c>
      <c r="B60" t="s">
        <v>45</v>
      </c>
      <c r="C60" t="s">
        <v>366</v>
      </c>
      <c r="D60" t="s">
        <v>367</v>
      </c>
      <c r="E60" t="s">
        <v>1074</v>
      </c>
      <c r="F60" t="s">
        <v>1144</v>
      </c>
      <c r="G60">
        <v>7.2664359861591699E-2</v>
      </c>
      <c r="H60">
        <v>2.64117351314583</v>
      </c>
      <c r="I60">
        <v>4.7465936410266698</v>
      </c>
      <c r="J60" s="1">
        <v>5.0231013426638098E-5</v>
      </c>
      <c r="K60">
        <v>5.3193791845700797E-3</v>
      </c>
      <c r="L60">
        <v>4.5561904060843501E-3</v>
      </c>
      <c r="M60" t="s">
        <v>1145</v>
      </c>
      <c r="N60">
        <v>21</v>
      </c>
    </row>
    <row r="61" spans="1:14">
      <c r="A61" t="s">
        <v>346</v>
      </c>
      <c r="B61" t="s">
        <v>45</v>
      </c>
      <c r="C61" t="s">
        <v>346</v>
      </c>
      <c r="D61" t="s">
        <v>347</v>
      </c>
      <c r="E61" t="s">
        <v>1082</v>
      </c>
      <c r="F61" t="s">
        <v>1146</v>
      </c>
      <c r="G61">
        <v>7.69230769230769E-2</v>
      </c>
      <c r="H61">
        <v>2.79596756519833</v>
      </c>
      <c r="I61">
        <v>4.7939709564744097</v>
      </c>
      <c r="J61" s="1">
        <v>5.3407302582061097E-5</v>
      </c>
      <c r="K61">
        <v>5.5614804422119603E-3</v>
      </c>
      <c r="L61">
        <v>4.7635566022315601E-3</v>
      </c>
      <c r="M61" t="s">
        <v>1147</v>
      </c>
      <c r="N61">
        <v>19</v>
      </c>
    </row>
    <row r="62" spans="1:14">
      <c r="A62" t="s">
        <v>174</v>
      </c>
      <c r="B62" t="s">
        <v>43</v>
      </c>
      <c r="C62" t="s">
        <v>174</v>
      </c>
      <c r="D62" t="s">
        <v>175</v>
      </c>
      <c r="E62" t="s">
        <v>1129</v>
      </c>
      <c r="F62" t="s">
        <v>881</v>
      </c>
      <c r="G62">
        <v>7.0063694267515894E-2</v>
      </c>
      <c r="H62">
        <v>2.5466456167093101</v>
      </c>
      <c r="I62">
        <v>4.6673469196352499</v>
      </c>
      <c r="J62" s="1">
        <v>5.7629863291654702E-5</v>
      </c>
      <c r="K62">
        <v>5.8076029975203001E-3</v>
      </c>
      <c r="L62">
        <v>4.9743671472796697E-3</v>
      </c>
      <c r="M62" t="s">
        <v>1148</v>
      </c>
      <c r="N62">
        <v>22</v>
      </c>
    </row>
    <row r="63" spans="1:14">
      <c r="A63" t="s">
        <v>176</v>
      </c>
      <c r="B63" t="s">
        <v>43</v>
      </c>
      <c r="C63" t="s">
        <v>176</v>
      </c>
      <c r="D63" t="s">
        <v>177</v>
      </c>
      <c r="E63" t="s">
        <v>1129</v>
      </c>
      <c r="F63" t="s">
        <v>881</v>
      </c>
      <c r="G63">
        <v>7.0063694267515894E-2</v>
      </c>
      <c r="H63">
        <v>2.5466456167093101</v>
      </c>
      <c r="I63">
        <v>4.6673469196352499</v>
      </c>
      <c r="J63" s="1">
        <v>5.7629863291654702E-5</v>
      </c>
      <c r="K63">
        <v>5.8076029975203001E-3</v>
      </c>
      <c r="L63">
        <v>4.9743671472796697E-3</v>
      </c>
      <c r="M63" t="s">
        <v>1148</v>
      </c>
      <c r="N63">
        <v>22</v>
      </c>
    </row>
    <row r="64" spans="1:14">
      <c r="A64" t="s">
        <v>280</v>
      </c>
      <c r="B64" t="s">
        <v>45</v>
      </c>
      <c r="C64" t="s">
        <v>280</v>
      </c>
      <c r="D64" t="s">
        <v>281</v>
      </c>
      <c r="E64" t="s">
        <v>1138</v>
      </c>
      <c r="F64" t="s">
        <v>1149</v>
      </c>
      <c r="G64">
        <v>9.3959731543624206E-2</v>
      </c>
      <c r="H64">
        <v>3.4152087037993102</v>
      </c>
      <c r="I64">
        <v>4.9877183543576802</v>
      </c>
      <c r="J64" s="1">
        <v>6.2149634350307706E-5</v>
      </c>
      <c r="K64">
        <v>6.1636653241384501E-3</v>
      </c>
      <c r="L64">
        <v>5.2793440440595599E-3</v>
      </c>
      <c r="M64" t="s">
        <v>1150</v>
      </c>
      <c r="N64">
        <v>14</v>
      </c>
    </row>
    <row r="65" spans="1:14">
      <c r="A65" t="s">
        <v>570</v>
      </c>
      <c r="B65" t="s">
        <v>82</v>
      </c>
      <c r="C65" t="s">
        <v>570</v>
      </c>
      <c r="D65" t="s">
        <v>571</v>
      </c>
      <c r="E65" t="s">
        <v>1151</v>
      </c>
      <c r="F65" t="s">
        <v>845</v>
      </c>
      <c r="G65">
        <v>0.75</v>
      </c>
      <c r="H65">
        <v>27.260683760683801</v>
      </c>
      <c r="I65">
        <v>8.8350144476554195</v>
      </c>
      <c r="J65" s="1">
        <v>8.0916288442016903E-5</v>
      </c>
      <c r="K65">
        <v>7.8994526591518992E-3</v>
      </c>
      <c r="L65">
        <v>6.7660922769607603E-3</v>
      </c>
      <c r="M65" t="s">
        <v>1152</v>
      </c>
      <c r="N65">
        <v>3</v>
      </c>
    </row>
    <row r="66" spans="1:14">
      <c r="A66" t="s">
        <v>94</v>
      </c>
      <c r="B66" t="s">
        <v>45</v>
      </c>
      <c r="C66" t="s">
        <v>94</v>
      </c>
      <c r="D66" t="s">
        <v>95</v>
      </c>
      <c r="E66" t="s">
        <v>1082</v>
      </c>
      <c r="F66" t="s">
        <v>810</v>
      </c>
      <c r="G66">
        <v>7.421875E-2</v>
      </c>
      <c r="H66">
        <v>2.6976718304843299</v>
      </c>
      <c r="I66">
        <v>4.6150713819761702</v>
      </c>
      <c r="J66" s="1">
        <v>8.6365966620437898E-5</v>
      </c>
      <c r="K66">
        <v>8.3017624529922399E-3</v>
      </c>
      <c r="L66">
        <v>7.1106813651547604E-3</v>
      </c>
      <c r="M66" t="s">
        <v>1153</v>
      </c>
      <c r="N66">
        <v>19</v>
      </c>
    </row>
    <row r="67" spans="1:14">
      <c r="A67" t="s">
        <v>120</v>
      </c>
      <c r="B67" t="s">
        <v>45</v>
      </c>
      <c r="C67" t="s">
        <v>120</v>
      </c>
      <c r="D67" t="s">
        <v>121</v>
      </c>
      <c r="E67" t="s">
        <v>1069</v>
      </c>
      <c r="F67" t="s">
        <v>742</v>
      </c>
      <c r="G67">
        <v>7.6271186440677999E-2</v>
      </c>
      <c r="H67">
        <v>2.7722729248153</v>
      </c>
      <c r="I67">
        <v>4.6221517468537696</v>
      </c>
      <c r="J67" s="1">
        <v>9.3454197618316801E-5</v>
      </c>
      <c r="K67">
        <v>8.8469973745339894E-3</v>
      </c>
      <c r="L67">
        <v>7.5776896442029101E-3</v>
      </c>
      <c r="M67" t="s">
        <v>1154</v>
      </c>
      <c r="N67">
        <v>18</v>
      </c>
    </row>
    <row r="68" spans="1:14">
      <c r="A68" t="s">
        <v>256</v>
      </c>
      <c r="B68" t="s">
        <v>45</v>
      </c>
      <c r="C68" t="s">
        <v>256</v>
      </c>
      <c r="D68" t="s">
        <v>257</v>
      </c>
      <c r="E68" t="s">
        <v>1155</v>
      </c>
      <c r="F68" t="s">
        <v>1156</v>
      </c>
      <c r="G68">
        <v>0.13235294117647101</v>
      </c>
      <c r="H68">
        <v>4.8107088989441902</v>
      </c>
      <c r="I68">
        <v>5.2993653815606896</v>
      </c>
      <c r="J68" s="1">
        <v>9.5973989247088201E-5</v>
      </c>
      <c r="K68">
        <v>8.9091589585570501E-3</v>
      </c>
      <c r="L68">
        <v>7.6309327018842304E-3</v>
      </c>
      <c r="M68" t="s">
        <v>586</v>
      </c>
      <c r="N68">
        <v>9</v>
      </c>
    </row>
    <row r="69" spans="1:14">
      <c r="A69" t="s">
        <v>246</v>
      </c>
      <c r="B69" t="s">
        <v>45</v>
      </c>
      <c r="C69" t="s">
        <v>246</v>
      </c>
      <c r="D69" t="s">
        <v>247</v>
      </c>
      <c r="E69" t="s">
        <v>1120</v>
      </c>
      <c r="F69" t="s">
        <v>1157</v>
      </c>
      <c r="G69">
        <v>0.101694915254237</v>
      </c>
      <c r="H69">
        <v>3.69636389975373</v>
      </c>
      <c r="I69">
        <v>4.9492616669223697</v>
      </c>
      <c r="J69" s="1">
        <v>9.6962677525909004E-5</v>
      </c>
      <c r="K69">
        <v>8.9091589585570501E-3</v>
      </c>
      <c r="L69">
        <v>7.6309327018842304E-3</v>
      </c>
      <c r="M69" t="s">
        <v>585</v>
      </c>
      <c r="N69">
        <v>12</v>
      </c>
    </row>
    <row r="70" spans="1:14">
      <c r="A70" t="s">
        <v>252</v>
      </c>
      <c r="B70" t="s">
        <v>45</v>
      </c>
      <c r="C70" t="s">
        <v>252</v>
      </c>
      <c r="D70" t="s">
        <v>253</v>
      </c>
      <c r="E70" t="s">
        <v>1118</v>
      </c>
      <c r="F70" t="s">
        <v>1158</v>
      </c>
      <c r="G70">
        <v>9.4890510948905105E-2</v>
      </c>
      <c r="H70">
        <v>3.4490402811570702</v>
      </c>
      <c r="I70">
        <v>4.8473432429528502</v>
      </c>
      <c r="J70">
        <v>1.02401882334425E-4</v>
      </c>
      <c r="K70">
        <v>9.2725646496447794E-3</v>
      </c>
      <c r="L70">
        <v>7.9421993865479608E-3</v>
      </c>
      <c r="M70" t="s">
        <v>587</v>
      </c>
      <c r="N70">
        <v>13</v>
      </c>
    </row>
    <row r="71" spans="1:14">
      <c r="A71" t="s">
        <v>302</v>
      </c>
      <c r="B71" t="s">
        <v>45</v>
      </c>
      <c r="C71" t="s">
        <v>302</v>
      </c>
      <c r="D71" t="s">
        <v>303</v>
      </c>
      <c r="E71" t="s">
        <v>1155</v>
      </c>
      <c r="F71" t="s">
        <v>1159</v>
      </c>
      <c r="G71">
        <v>0.13043478260869601</v>
      </c>
      <c r="H71">
        <v>4.7409884801189097</v>
      </c>
      <c r="I71">
        <v>5.2407285130816001</v>
      </c>
      <c r="J71">
        <v>1.07738512411788E-4</v>
      </c>
      <c r="K71">
        <v>9.4859391461429004E-3</v>
      </c>
      <c r="L71">
        <v>8.1249603441927599E-3</v>
      </c>
      <c r="M71" t="s">
        <v>582</v>
      </c>
      <c r="N71">
        <v>9</v>
      </c>
    </row>
    <row r="72" spans="1:14">
      <c r="A72" t="s">
        <v>258</v>
      </c>
      <c r="B72" t="s">
        <v>45</v>
      </c>
      <c r="C72" t="s">
        <v>258</v>
      </c>
      <c r="D72" t="s">
        <v>259</v>
      </c>
      <c r="E72" t="s">
        <v>1058</v>
      </c>
      <c r="F72" t="s">
        <v>1160</v>
      </c>
      <c r="G72">
        <v>5.6776556776556797E-2</v>
      </c>
      <c r="H72">
        <v>2.0636903457416298</v>
      </c>
      <c r="I72">
        <v>4.2728002064036996</v>
      </c>
      <c r="J72">
        <v>1.07794763024351E-4</v>
      </c>
      <c r="K72">
        <v>9.4859391461429004E-3</v>
      </c>
      <c r="L72">
        <v>8.1249603441927599E-3</v>
      </c>
      <c r="M72" t="s">
        <v>1161</v>
      </c>
      <c r="N72">
        <v>31</v>
      </c>
    </row>
    <row r="73" spans="1:14">
      <c r="A73" t="s">
        <v>300</v>
      </c>
      <c r="B73" t="s">
        <v>45</v>
      </c>
      <c r="C73" t="s">
        <v>300</v>
      </c>
      <c r="D73" t="s">
        <v>301</v>
      </c>
      <c r="E73" t="s">
        <v>1120</v>
      </c>
      <c r="F73" t="s">
        <v>1162</v>
      </c>
      <c r="G73">
        <v>0.1</v>
      </c>
      <c r="H73">
        <v>3.6347578347578402</v>
      </c>
      <c r="I73">
        <v>4.8773800439576203</v>
      </c>
      <c r="J73">
        <v>1.1407415098572701E-4</v>
      </c>
      <c r="K73">
        <v>9.8991013244280907E-3</v>
      </c>
      <c r="L73">
        <v>8.4788447896408797E-3</v>
      </c>
      <c r="M73" t="s">
        <v>1163</v>
      </c>
      <c r="N73">
        <v>12</v>
      </c>
    </row>
    <row r="74" spans="1:14">
      <c r="A74" t="s">
        <v>272</v>
      </c>
      <c r="B74" t="s">
        <v>45</v>
      </c>
      <c r="C74" t="s">
        <v>272</v>
      </c>
      <c r="D74" t="s">
        <v>273</v>
      </c>
      <c r="E74" t="s">
        <v>1063</v>
      </c>
      <c r="F74" t="s">
        <v>1164</v>
      </c>
      <c r="G74">
        <v>6.4606741573033699E-2</v>
      </c>
      <c r="H74">
        <v>2.3482986011075901</v>
      </c>
      <c r="I74">
        <v>4.3396995620671897</v>
      </c>
      <c r="J74">
        <v>1.3423609797506299E-4</v>
      </c>
      <c r="K74">
        <v>1.14891389061396E-2</v>
      </c>
      <c r="L74">
        <v>9.8407544643867202E-3</v>
      </c>
      <c r="M74" t="s">
        <v>1165</v>
      </c>
      <c r="N74">
        <v>23</v>
      </c>
    </row>
    <row r="75" spans="1:14">
      <c r="A75" t="s">
        <v>268</v>
      </c>
      <c r="B75" t="s">
        <v>45</v>
      </c>
      <c r="C75" t="s">
        <v>268</v>
      </c>
      <c r="D75" t="s">
        <v>269</v>
      </c>
      <c r="E75" t="s">
        <v>1114</v>
      </c>
      <c r="F75" t="s">
        <v>1166</v>
      </c>
      <c r="G75">
        <v>0.140350877192982</v>
      </c>
      <c r="H75">
        <v>5.1014145049232802</v>
      </c>
      <c r="I75">
        <v>5.2197124379280497</v>
      </c>
      <c r="J75">
        <v>1.5435979407261901E-4</v>
      </c>
      <c r="K75">
        <v>1.3032972883320599E-2</v>
      </c>
      <c r="L75">
        <v>1.1163089517285899E-2</v>
      </c>
      <c r="M75" t="s">
        <v>588</v>
      </c>
      <c r="N75">
        <v>8</v>
      </c>
    </row>
    <row r="76" spans="1:14">
      <c r="A76" t="s">
        <v>330</v>
      </c>
      <c r="B76" t="s">
        <v>45</v>
      </c>
      <c r="C76" t="s">
        <v>330</v>
      </c>
      <c r="D76" t="s">
        <v>331</v>
      </c>
      <c r="E76" t="s">
        <v>1116</v>
      </c>
      <c r="F76" t="s">
        <v>1167</v>
      </c>
      <c r="G76">
        <v>6.8728522336769807E-2</v>
      </c>
      <c r="H76">
        <v>2.4981153503490301</v>
      </c>
      <c r="I76">
        <v>4.34815696767083</v>
      </c>
      <c r="J76">
        <v>1.6180758249756901E-4</v>
      </c>
      <c r="K76">
        <v>1.3479650339264199E-2</v>
      </c>
      <c r="L76">
        <v>1.1545680693581001E-2</v>
      </c>
      <c r="M76" t="s">
        <v>1168</v>
      </c>
      <c r="N76">
        <v>20</v>
      </c>
    </row>
    <row r="77" spans="1:14">
      <c r="A77" t="s">
        <v>328</v>
      </c>
      <c r="B77" t="s">
        <v>45</v>
      </c>
      <c r="C77" t="s">
        <v>328</v>
      </c>
      <c r="D77" t="s">
        <v>329</v>
      </c>
      <c r="E77" t="s">
        <v>1155</v>
      </c>
      <c r="F77" t="s">
        <v>1169</v>
      </c>
      <c r="G77">
        <v>0.123287671232877</v>
      </c>
      <c r="H77">
        <v>4.4812082894274701</v>
      </c>
      <c r="I77">
        <v>5.0169601123229697</v>
      </c>
      <c r="J77">
        <v>1.67589045000561E-4</v>
      </c>
      <c r="K77">
        <v>1.3777583594256701E-2</v>
      </c>
      <c r="L77">
        <v>1.1800868487297099E-2</v>
      </c>
      <c r="M77" t="s">
        <v>582</v>
      </c>
      <c r="N77">
        <v>9</v>
      </c>
    </row>
    <row r="78" spans="1:14">
      <c r="A78" t="s">
        <v>583</v>
      </c>
      <c r="B78" t="s">
        <v>45</v>
      </c>
      <c r="C78" t="s">
        <v>583</v>
      </c>
      <c r="D78" t="s">
        <v>584</v>
      </c>
      <c r="E78" t="s">
        <v>1114</v>
      </c>
      <c r="F78" t="s">
        <v>1090</v>
      </c>
      <c r="G78">
        <v>0.13793103448275901</v>
      </c>
      <c r="H78">
        <v>5.0134590824245997</v>
      </c>
      <c r="I78">
        <v>5.1525880368812498</v>
      </c>
      <c r="J78">
        <v>1.7483210942969299E-4</v>
      </c>
      <c r="K78">
        <v>1.41863768794379E-2</v>
      </c>
      <c r="L78">
        <v>1.21510108590644E-2</v>
      </c>
      <c r="M78" t="s">
        <v>1170</v>
      </c>
      <c r="N78">
        <v>8</v>
      </c>
    </row>
    <row r="79" spans="1:14">
      <c r="A79" t="s">
        <v>392</v>
      </c>
      <c r="B79" t="s">
        <v>82</v>
      </c>
      <c r="C79" t="s">
        <v>392</v>
      </c>
      <c r="D79" t="s">
        <v>393</v>
      </c>
      <c r="E79" t="s">
        <v>1094</v>
      </c>
      <c r="F79" t="s">
        <v>1171</v>
      </c>
      <c r="G79">
        <v>0.15909090909090901</v>
      </c>
      <c r="H79">
        <v>5.7825692825692796</v>
      </c>
      <c r="I79">
        <v>5.3449168053299596</v>
      </c>
      <c r="J79">
        <v>1.7912065350487899E-4</v>
      </c>
      <c r="K79">
        <v>1.43480236294677E-2</v>
      </c>
      <c r="L79">
        <v>1.2289465619687001E-2</v>
      </c>
      <c r="M79" t="s">
        <v>594</v>
      </c>
      <c r="N79">
        <v>7</v>
      </c>
    </row>
    <row r="80" spans="1:14">
      <c r="A80" t="s">
        <v>402</v>
      </c>
      <c r="B80" t="s">
        <v>45</v>
      </c>
      <c r="C80" t="s">
        <v>402</v>
      </c>
      <c r="D80" t="s">
        <v>403</v>
      </c>
      <c r="E80" t="s">
        <v>1151</v>
      </c>
      <c r="F80" t="s">
        <v>1086</v>
      </c>
      <c r="G80">
        <v>0.6</v>
      </c>
      <c r="H80">
        <v>21.808547008546999</v>
      </c>
      <c r="I80">
        <v>7.8273548555714196</v>
      </c>
      <c r="J80">
        <v>1.98156841295112E-4</v>
      </c>
      <c r="K80">
        <v>1.52849869680477E-2</v>
      </c>
      <c r="L80">
        <v>1.3091999754962299E-2</v>
      </c>
      <c r="M80" t="s">
        <v>590</v>
      </c>
      <c r="N80">
        <v>3</v>
      </c>
    </row>
    <row r="81" spans="1:14">
      <c r="A81" t="s">
        <v>404</v>
      </c>
      <c r="B81" t="s">
        <v>45</v>
      </c>
      <c r="C81" t="s">
        <v>404</v>
      </c>
      <c r="D81" t="s">
        <v>405</v>
      </c>
      <c r="E81" t="s">
        <v>1151</v>
      </c>
      <c r="F81" t="s">
        <v>1086</v>
      </c>
      <c r="G81">
        <v>0.6</v>
      </c>
      <c r="H81">
        <v>21.808547008546999</v>
      </c>
      <c r="I81">
        <v>7.8273548555714196</v>
      </c>
      <c r="J81">
        <v>1.98156841295112E-4</v>
      </c>
      <c r="K81">
        <v>1.52849869680477E-2</v>
      </c>
      <c r="L81">
        <v>1.3091999754962299E-2</v>
      </c>
      <c r="M81" t="s">
        <v>590</v>
      </c>
      <c r="N81">
        <v>3</v>
      </c>
    </row>
    <row r="82" spans="1:14">
      <c r="A82" t="s">
        <v>591</v>
      </c>
      <c r="B82" t="s">
        <v>43</v>
      </c>
      <c r="C82" t="s">
        <v>591</v>
      </c>
      <c r="D82" t="s">
        <v>592</v>
      </c>
      <c r="E82" t="s">
        <v>1151</v>
      </c>
      <c r="F82" t="s">
        <v>1086</v>
      </c>
      <c r="G82">
        <v>0.6</v>
      </c>
      <c r="H82">
        <v>21.808547008546999</v>
      </c>
      <c r="I82">
        <v>7.8273548555714196</v>
      </c>
      <c r="J82">
        <v>1.98156841295112E-4</v>
      </c>
      <c r="K82">
        <v>1.52849869680477E-2</v>
      </c>
      <c r="L82">
        <v>1.3091999754962299E-2</v>
      </c>
      <c r="M82" t="s">
        <v>593</v>
      </c>
      <c r="N82">
        <v>3</v>
      </c>
    </row>
    <row r="83" spans="1:14">
      <c r="A83" t="s">
        <v>350</v>
      </c>
      <c r="B83" t="s">
        <v>45</v>
      </c>
      <c r="C83" t="s">
        <v>350</v>
      </c>
      <c r="D83" t="s">
        <v>351</v>
      </c>
      <c r="E83" t="s">
        <v>1155</v>
      </c>
      <c r="F83" t="s">
        <v>1172</v>
      </c>
      <c r="G83">
        <v>0.12</v>
      </c>
      <c r="H83">
        <v>4.3617094017094002</v>
      </c>
      <c r="I83">
        <v>4.9110487938373497</v>
      </c>
      <c r="J83">
        <v>2.0660934187328699E-4</v>
      </c>
      <c r="K83">
        <v>1.55954314111629E-2</v>
      </c>
      <c r="L83">
        <v>1.33579037156062E-2</v>
      </c>
      <c r="M83" t="s">
        <v>1173</v>
      </c>
      <c r="N83">
        <v>9</v>
      </c>
    </row>
    <row r="84" spans="1:14">
      <c r="A84" t="s">
        <v>396</v>
      </c>
      <c r="B84" t="s">
        <v>82</v>
      </c>
      <c r="C84" t="s">
        <v>396</v>
      </c>
      <c r="D84" t="s">
        <v>397</v>
      </c>
      <c r="E84" t="s">
        <v>1094</v>
      </c>
      <c r="F84" t="s">
        <v>1174</v>
      </c>
      <c r="G84">
        <v>0.155555555555556</v>
      </c>
      <c r="H84">
        <v>5.6540677429566299</v>
      </c>
      <c r="I84">
        <v>5.2602862599972902</v>
      </c>
      <c r="J84">
        <v>2.07173624700147E-4</v>
      </c>
      <c r="K84">
        <v>1.55954314111629E-2</v>
      </c>
      <c r="L84">
        <v>1.33579037156062E-2</v>
      </c>
      <c r="M84" t="s">
        <v>594</v>
      </c>
      <c r="N84">
        <v>7</v>
      </c>
    </row>
    <row r="85" spans="1:14">
      <c r="A85" t="s">
        <v>274</v>
      </c>
      <c r="B85" t="s">
        <v>45</v>
      </c>
      <c r="C85" t="s">
        <v>274</v>
      </c>
      <c r="D85" t="s">
        <v>275</v>
      </c>
      <c r="E85" t="s">
        <v>1066</v>
      </c>
      <c r="F85" t="s">
        <v>1175</v>
      </c>
      <c r="G85">
        <v>0.238095238095238</v>
      </c>
      <c r="H85">
        <v>8.6541853208519903</v>
      </c>
      <c r="I85">
        <v>5.9043146121595704</v>
      </c>
      <c r="J85">
        <v>2.16724219781406E-4</v>
      </c>
      <c r="K85">
        <v>1.6120153871359798E-2</v>
      </c>
      <c r="L85">
        <v>1.38073425234169E-2</v>
      </c>
      <c r="M85" t="s">
        <v>589</v>
      </c>
      <c r="N85">
        <v>5</v>
      </c>
    </row>
    <row r="86" spans="1:14">
      <c r="A86" t="s">
        <v>270</v>
      </c>
      <c r="B86" t="s">
        <v>45</v>
      </c>
      <c r="C86" t="s">
        <v>270</v>
      </c>
      <c r="D86" t="s">
        <v>271</v>
      </c>
      <c r="E86" t="s">
        <v>1118</v>
      </c>
      <c r="F86" t="s">
        <v>1149</v>
      </c>
      <c r="G86">
        <v>8.7248322147651006E-2</v>
      </c>
      <c r="H86">
        <v>3.1712652249565001</v>
      </c>
      <c r="I86">
        <v>4.4839435191079797</v>
      </c>
      <c r="J86">
        <v>2.3827962978144901E-4</v>
      </c>
      <c r="K86">
        <v>1.7335762444771901E-2</v>
      </c>
      <c r="L86">
        <v>1.4848543747762699E-2</v>
      </c>
      <c r="M86" t="s">
        <v>598</v>
      </c>
      <c r="N86">
        <v>13</v>
      </c>
    </row>
    <row r="87" spans="1:14">
      <c r="A87" t="s">
        <v>264</v>
      </c>
      <c r="B87" t="s">
        <v>45</v>
      </c>
      <c r="C87" t="s">
        <v>264</v>
      </c>
      <c r="D87" t="s">
        <v>265</v>
      </c>
      <c r="E87" t="s">
        <v>1138</v>
      </c>
      <c r="F87" t="s">
        <v>1176</v>
      </c>
      <c r="G87">
        <v>8.2840236686390498E-2</v>
      </c>
      <c r="H87">
        <v>3.0110419932905099</v>
      </c>
      <c r="I87">
        <v>4.4265290607671002</v>
      </c>
      <c r="J87">
        <v>2.3861644850358199E-4</v>
      </c>
      <c r="K87">
        <v>1.7335762444771901E-2</v>
      </c>
      <c r="L87">
        <v>1.4848543747762699E-2</v>
      </c>
      <c r="M87" t="s">
        <v>595</v>
      </c>
      <c r="N87">
        <v>14</v>
      </c>
    </row>
    <row r="88" spans="1:14">
      <c r="A88" t="s">
        <v>596</v>
      </c>
      <c r="B88" t="s">
        <v>45</v>
      </c>
      <c r="C88" t="s">
        <v>596</v>
      </c>
      <c r="D88" t="s">
        <v>597</v>
      </c>
      <c r="E88" t="s">
        <v>1089</v>
      </c>
      <c r="F88" t="s">
        <v>1177</v>
      </c>
      <c r="G88">
        <v>0.10638297872340401</v>
      </c>
      <c r="H88">
        <v>3.8667636539977002</v>
      </c>
      <c r="I88">
        <v>4.6920735413558399</v>
      </c>
      <c r="J88">
        <v>2.5395294507679801E-4</v>
      </c>
      <c r="K88">
        <v>1.82379080556303E-2</v>
      </c>
      <c r="L88">
        <v>1.56212555689104E-2</v>
      </c>
      <c r="M88" t="s">
        <v>1178</v>
      </c>
      <c r="N88">
        <v>10</v>
      </c>
    </row>
    <row r="89" spans="1:14">
      <c r="A89" t="s">
        <v>266</v>
      </c>
      <c r="B89" t="s">
        <v>45</v>
      </c>
      <c r="C89" t="s">
        <v>266</v>
      </c>
      <c r="D89" t="s">
        <v>267</v>
      </c>
      <c r="E89" t="s">
        <v>1069</v>
      </c>
      <c r="F89" t="s">
        <v>810</v>
      </c>
      <c r="G89">
        <v>7.03125E-2</v>
      </c>
      <c r="H89">
        <v>2.5556891025641</v>
      </c>
      <c r="I89">
        <v>4.2290954750939704</v>
      </c>
      <c r="J89">
        <v>2.5881003434672999E-4</v>
      </c>
      <c r="K89">
        <v>1.8375512438617899E-2</v>
      </c>
      <c r="L89">
        <v>1.5739117399746101E-2</v>
      </c>
      <c r="M89" t="s">
        <v>599</v>
      </c>
      <c r="N89">
        <v>18</v>
      </c>
    </row>
    <row r="90" spans="1:14">
      <c r="A90" t="s">
        <v>276</v>
      </c>
      <c r="B90" t="s">
        <v>45</v>
      </c>
      <c r="C90" t="s">
        <v>276</v>
      </c>
      <c r="D90" t="s">
        <v>277</v>
      </c>
      <c r="E90" t="s">
        <v>1120</v>
      </c>
      <c r="F90" t="s">
        <v>1179</v>
      </c>
      <c r="G90">
        <v>9.1603053435114504E-2</v>
      </c>
      <c r="H90">
        <v>3.3295491616102302</v>
      </c>
      <c r="I90">
        <v>4.5076675921947098</v>
      </c>
      <c r="J90">
        <v>2.6205986317490301E-4</v>
      </c>
      <c r="K90">
        <v>1.83971912934471E-2</v>
      </c>
      <c r="L90">
        <v>1.5757685918169201E-2</v>
      </c>
      <c r="M90" t="s">
        <v>600</v>
      </c>
      <c r="N90">
        <v>12</v>
      </c>
    </row>
    <row r="91" spans="1:14">
      <c r="A91" t="s">
        <v>294</v>
      </c>
      <c r="B91" t="s">
        <v>45</v>
      </c>
      <c r="C91" t="s">
        <v>294</v>
      </c>
      <c r="D91" t="s">
        <v>295</v>
      </c>
      <c r="E91" t="s">
        <v>1066</v>
      </c>
      <c r="F91" t="s">
        <v>1180</v>
      </c>
      <c r="G91">
        <v>0.22727272727272699</v>
      </c>
      <c r="H91">
        <v>8.2608132608132596</v>
      </c>
      <c r="I91">
        <v>5.73290212677417</v>
      </c>
      <c r="J91">
        <v>2.7418834955532303E-4</v>
      </c>
      <c r="K91">
        <v>1.8825591296941301E-2</v>
      </c>
      <c r="L91">
        <v>1.6124621968065501E-2</v>
      </c>
      <c r="M91" t="s">
        <v>601</v>
      </c>
      <c r="N91">
        <v>5</v>
      </c>
    </row>
    <row r="92" spans="1:14">
      <c r="A92" t="s">
        <v>296</v>
      </c>
      <c r="B92" t="s">
        <v>45</v>
      </c>
      <c r="C92" t="s">
        <v>296</v>
      </c>
      <c r="D92" t="s">
        <v>297</v>
      </c>
      <c r="E92" t="s">
        <v>1066</v>
      </c>
      <c r="F92" t="s">
        <v>1180</v>
      </c>
      <c r="G92">
        <v>0.22727272727272699</v>
      </c>
      <c r="H92">
        <v>8.2608132608132596</v>
      </c>
      <c r="I92">
        <v>5.73290212677417</v>
      </c>
      <c r="J92">
        <v>2.7418834955532303E-4</v>
      </c>
      <c r="K92">
        <v>1.8825591296941301E-2</v>
      </c>
      <c r="L92">
        <v>1.6124621968065501E-2</v>
      </c>
      <c r="M92" t="s">
        <v>601</v>
      </c>
      <c r="N92">
        <v>5</v>
      </c>
    </row>
    <row r="93" spans="1:14">
      <c r="A93" t="s">
        <v>352</v>
      </c>
      <c r="B93" t="s">
        <v>45</v>
      </c>
      <c r="C93" t="s">
        <v>352</v>
      </c>
      <c r="D93" t="s">
        <v>353</v>
      </c>
      <c r="E93" t="s">
        <v>1181</v>
      </c>
      <c r="F93" t="s">
        <v>1182</v>
      </c>
      <c r="G93">
        <v>9.7345132743362803E-2</v>
      </c>
      <c r="H93">
        <v>3.5382598391447999</v>
      </c>
      <c r="I93">
        <v>4.5583779185472304</v>
      </c>
      <c r="J93">
        <v>2.7726270513807002E-4</v>
      </c>
      <c r="K93">
        <v>1.8829754148941901E-2</v>
      </c>
      <c r="L93">
        <v>1.6128187562036E-2</v>
      </c>
      <c r="M93" t="s">
        <v>1183</v>
      </c>
      <c r="N93">
        <v>11</v>
      </c>
    </row>
    <row r="94" spans="1:14">
      <c r="A94" t="s">
        <v>81</v>
      </c>
      <c r="B94" t="s">
        <v>82</v>
      </c>
      <c r="C94" t="s">
        <v>81</v>
      </c>
      <c r="D94" t="s">
        <v>83</v>
      </c>
      <c r="E94" t="s">
        <v>1184</v>
      </c>
      <c r="F94" t="s">
        <v>758</v>
      </c>
      <c r="G94">
        <v>5.6000000000000001E-2</v>
      </c>
      <c r="H94">
        <v>2.0354643874643901</v>
      </c>
      <c r="I94">
        <v>3.9728741264913601</v>
      </c>
      <c r="J94">
        <v>2.9192452524174402E-4</v>
      </c>
      <c r="K94">
        <v>1.9612305738821698E-2</v>
      </c>
      <c r="L94">
        <v>1.6798463908647799E-2</v>
      </c>
      <c r="M94" t="s">
        <v>1185</v>
      </c>
      <c r="N94">
        <v>28</v>
      </c>
    </row>
    <row r="95" spans="1:14">
      <c r="A95" t="s">
        <v>324</v>
      </c>
      <c r="B95" t="s">
        <v>45</v>
      </c>
      <c r="C95" t="s">
        <v>324</v>
      </c>
      <c r="D95" t="s">
        <v>325</v>
      </c>
      <c r="E95" t="s">
        <v>1092</v>
      </c>
      <c r="F95" t="s">
        <v>1186</v>
      </c>
      <c r="G95">
        <v>7.6530612244898003E-2</v>
      </c>
      <c r="H95">
        <v>2.7817024245595698</v>
      </c>
      <c r="I95">
        <v>4.2279345633278904</v>
      </c>
      <c r="J95">
        <v>3.4215273758967399E-4</v>
      </c>
      <c r="K95">
        <v>2.2600724255614799E-2</v>
      </c>
      <c r="L95">
        <v>1.9358124219210401E-2</v>
      </c>
      <c r="M95" t="s">
        <v>1187</v>
      </c>
      <c r="N95">
        <v>15</v>
      </c>
    </row>
    <row r="96" spans="1:14">
      <c r="A96" t="s">
        <v>288</v>
      </c>
      <c r="B96" t="s">
        <v>45</v>
      </c>
      <c r="C96" t="s">
        <v>288</v>
      </c>
      <c r="D96" t="s">
        <v>289</v>
      </c>
      <c r="E96" t="s">
        <v>1114</v>
      </c>
      <c r="F96" t="s">
        <v>1188</v>
      </c>
      <c r="G96">
        <v>0.125</v>
      </c>
      <c r="H96">
        <v>4.54344729344729</v>
      </c>
      <c r="I96">
        <v>4.7798158183459396</v>
      </c>
      <c r="J96">
        <v>3.4987742984164699E-4</v>
      </c>
      <c r="K96">
        <v>2.2600724255614799E-2</v>
      </c>
      <c r="L96">
        <v>1.9358124219210401E-2</v>
      </c>
      <c r="M96" t="s">
        <v>603</v>
      </c>
      <c r="N96">
        <v>8</v>
      </c>
    </row>
    <row r="97" spans="1:14">
      <c r="A97" t="s">
        <v>336</v>
      </c>
      <c r="B97" t="s">
        <v>45</v>
      </c>
      <c r="C97" t="s">
        <v>336</v>
      </c>
      <c r="D97" t="s">
        <v>337</v>
      </c>
      <c r="E97" t="s">
        <v>1118</v>
      </c>
      <c r="F97" t="s">
        <v>1189</v>
      </c>
      <c r="G97">
        <v>8.3870967741935504E-2</v>
      </c>
      <c r="H97">
        <v>3.0485065710872199</v>
      </c>
      <c r="I97">
        <v>4.3157938044900002</v>
      </c>
      <c r="J97">
        <v>3.5087552061373702E-4</v>
      </c>
      <c r="K97">
        <v>2.2600724255614799E-2</v>
      </c>
      <c r="L97">
        <v>1.9358124219210401E-2</v>
      </c>
      <c r="M97" t="s">
        <v>1190</v>
      </c>
      <c r="N97">
        <v>13</v>
      </c>
    </row>
    <row r="98" spans="1:14">
      <c r="A98" t="s">
        <v>338</v>
      </c>
      <c r="B98" t="s">
        <v>45</v>
      </c>
      <c r="C98" t="s">
        <v>338</v>
      </c>
      <c r="D98" t="s">
        <v>339</v>
      </c>
      <c r="E98" t="s">
        <v>1118</v>
      </c>
      <c r="F98" t="s">
        <v>1189</v>
      </c>
      <c r="G98">
        <v>8.3870967741935504E-2</v>
      </c>
      <c r="H98">
        <v>3.0485065710872199</v>
      </c>
      <c r="I98">
        <v>4.3157938044900002</v>
      </c>
      <c r="J98">
        <v>3.5087552061373702E-4</v>
      </c>
      <c r="K98">
        <v>2.2600724255614799E-2</v>
      </c>
      <c r="L98">
        <v>1.9358124219210401E-2</v>
      </c>
      <c r="M98" t="s">
        <v>1190</v>
      </c>
      <c r="N98">
        <v>13</v>
      </c>
    </row>
    <row r="99" spans="1:14">
      <c r="A99" t="s">
        <v>394</v>
      </c>
      <c r="B99" t="s">
        <v>82</v>
      </c>
      <c r="C99" t="s">
        <v>394</v>
      </c>
      <c r="D99" t="s">
        <v>395</v>
      </c>
      <c r="E99" t="s">
        <v>1118</v>
      </c>
      <c r="F99" t="s">
        <v>1191</v>
      </c>
      <c r="G99">
        <v>8.3333333333333301E-2</v>
      </c>
      <c r="H99">
        <v>3.0289648622982002</v>
      </c>
      <c r="I99">
        <v>4.2885604131947801</v>
      </c>
      <c r="J99">
        <v>3.7347100135293101E-4</v>
      </c>
      <c r="K99">
        <v>2.3780728513867502E-2</v>
      </c>
      <c r="L99">
        <v>2.03688293962704E-2</v>
      </c>
      <c r="M99" t="s">
        <v>602</v>
      </c>
      <c r="N99">
        <v>13</v>
      </c>
    </row>
    <row r="100" spans="1:14">
      <c r="A100" t="s">
        <v>406</v>
      </c>
      <c r="B100" t="s">
        <v>45</v>
      </c>
      <c r="C100" t="s">
        <v>406</v>
      </c>
      <c r="D100" t="s">
        <v>407</v>
      </c>
      <c r="E100" t="s">
        <v>1151</v>
      </c>
      <c r="F100" t="s">
        <v>1067</v>
      </c>
      <c r="G100">
        <v>0.5</v>
      </c>
      <c r="H100">
        <v>18.173789173789199</v>
      </c>
      <c r="I100">
        <v>7.0769649587921899</v>
      </c>
      <c r="J100">
        <v>3.8822572157722301E-4</v>
      </c>
      <c r="K100">
        <v>2.3780728513867502E-2</v>
      </c>
      <c r="L100">
        <v>2.03688293962704E-2</v>
      </c>
      <c r="M100" t="s">
        <v>604</v>
      </c>
      <c r="N100">
        <v>3</v>
      </c>
    </row>
    <row r="101" spans="1:14">
      <c r="A101" t="s">
        <v>408</v>
      </c>
      <c r="B101" t="s">
        <v>45</v>
      </c>
      <c r="C101" t="s">
        <v>408</v>
      </c>
      <c r="D101" t="s">
        <v>409</v>
      </c>
      <c r="E101" t="s">
        <v>1151</v>
      </c>
      <c r="F101" t="s">
        <v>1067</v>
      </c>
      <c r="G101">
        <v>0.5</v>
      </c>
      <c r="H101">
        <v>18.173789173789199</v>
      </c>
      <c r="I101">
        <v>7.0769649587921899</v>
      </c>
      <c r="J101">
        <v>3.8822572157722301E-4</v>
      </c>
      <c r="K101">
        <v>2.3780728513867502E-2</v>
      </c>
      <c r="L101">
        <v>2.03688293962704E-2</v>
      </c>
      <c r="M101" t="s">
        <v>605</v>
      </c>
      <c r="N101">
        <v>3</v>
      </c>
    </row>
    <row r="102" spans="1:14">
      <c r="A102" t="s">
        <v>412</v>
      </c>
      <c r="B102" t="s">
        <v>45</v>
      </c>
      <c r="C102" t="s">
        <v>412</v>
      </c>
      <c r="D102" t="s">
        <v>413</v>
      </c>
      <c r="E102" t="s">
        <v>1151</v>
      </c>
      <c r="F102" t="s">
        <v>1067</v>
      </c>
      <c r="G102">
        <v>0.5</v>
      </c>
      <c r="H102">
        <v>18.173789173789199</v>
      </c>
      <c r="I102">
        <v>7.0769649587921899</v>
      </c>
      <c r="J102">
        <v>3.8822572157722301E-4</v>
      </c>
      <c r="K102">
        <v>2.3780728513867502E-2</v>
      </c>
      <c r="L102">
        <v>2.03688293962704E-2</v>
      </c>
      <c r="M102" t="s">
        <v>606</v>
      </c>
      <c r="N102">
        <v>3</v>
      </c>
    </row>
    <row r="103" spans="1:14">
      <c r="A103" t="s">
        <v>414</v>
      </c>
      <c r="B103" t="s">
        <v>45</v>
      </c>
      <c r="C103" t="s">
        <v>414</v>
      </c>
      <c r="D103" t="s">
        <v>415</v>
      </c>
      <c r="E103" t="s">
        <v>1151</v>
      </c>
      <c r="F103" t="s">
        <v>1067</v>
      </c>
      <c r="G103">
        <v>0.5</v>
      </c>
      <c r="H103">
        <v>18.173789173789199</v>
      </c>
      <c r="I103">
        <v>7.0769649587921899</v>
      </c>
      <c r="J103">
        <v>3.8822572157722301E-4</v>
      </c>
      <c r="K103">
        <v>2.3780728513867502E-2</v>
      </c>
      <c r="L103">
        <v>2.03688293962704E-2</v>
      </c>
      <c r="M103" t="s">
        <v>607</v>
      </c>
      <c r="N103">
        <v>3</v>
      </c>
    </row>
    <row r="104" spans="1:14">
      <c r="A104" t="s">
        <v>290</v>
      </c>
      <c r="B104" t="s">
        <v>45</v>
      </c>
      <c r="C104" t="s">
        <v>290</v>
      </c>
      <c r="D104" t="s">
        <v>291</v>
      </c>
      <c r="E104" t="s">
        <v>1181</v>
      </c>
      <c r="F104" t="s">
        <v>1157</v>
      </c>
      <c r="G104">
        <v>9.3220338983050793E-2</v>
      </c>
      <c r="H104">
        <v>3.3883335747742498</v>
      </c>
      <c r="I104">
        <v>4.3838622118229296</v>
      </c>
      <c r="J104">
        <v>4.0393788490215599E-4</v>
      </c>
      <c r="K104">
        <v>2.4502950532705601E-2</v>
      </c>
      <c r="L104">
        <v>2.0987431853270899E-2</v>
      </c>
      <c r="M104" t="s">
        <v>610</v>
      </c>
      <c r="N104">
        <v>11</v>
      </c>
    </row>
    <row r="105" spans="1:14">
      <c r="A105" t="s">
        <v>374</v>
      </c>
      <c r="B105" t="s">
        <v>45</v>
      </c>
      <c r="C105" t="s">
        <v>374</v>
      </c>
      <c r="D105" t="s">
        <v>375</v>
      </c>
      <c r="E105" t="s">
        <v>1132</v>
      </c>
      <c r="F105" t="s">
        <v>1192</v>
      </c>
      <c r="G105">
        <v>7.2398190045248903E-2</v>
      </c>
      <c r="H105">
        <v>2.63149888489255</v>
      </c>
      <c r="I105">
        <v>4.1151014850417198</v>
      </c>
      <c r="J105">
        <v>4.0843412512811701E-4</v>
      </c>
      <c r="K105">
        <v>2.4537465517312299E-2</v>
      </c>
      <c r="L105">
        <v>2.1016994859831401E-2</v>
      </c>
      <c r="M105" t="s">
        <v>1193</v>
      </c>
      <c r="N105">
        <v>16</v>
      </c>
    </row>
    <row r="106" spans="1:14">
      <c r="A106" t="s">
        <v>388</v>
      </c>
      <c r="B106" t="s">
        <v>43</v>
      </c>
      <c r="C106" t="s">
        <v>388</v>
      </c>
      <c r="D106" t="s">
        <v>389</v>
      </c>
      <c r="E106" t="s">
        <v>1058</v>
      </c>
      <c r="F106" t="s">
        <v>1194</v>
      </c>
      <c r="G106">
        <v>5.2542372881355902E-2</v>
      </c>
      <c r="H106">
        <v>1.90978801487276</v>
      </c>
      <c r="I106">
        <v>3.80584469016364</v>
      </c>
      <c r="J106">
        <v>4.2120679565292102E-4</v>
      </c>
      <c r="K106">
        <v>2.4931721108541801E-2</v>
      </c>
      <c r="L106">
        <v>2.135468530828E-2</v>
      </c>
      <c r="M106" t="s">
        <v>1195</v>
      </c>
      <c r="N106">
        <v>31</v>
      </c>
    </row>
    <row r="107" spans="1:14">
      <c r="A107" t="s">
        <v>612</v>
      </c>
      <c r="B107" t="s">
        <v>45</v>
      </c>
      <c r="C107" t="s">
        <v>612</v>
      </c>
      <c r="D107" t="s">
        <v>613</v>
      </c>
      <c r="E107" t="s">
        <v>1066</v>
      </c>
      <c r="F107" t="s">
        <v>1008</v>
      </c>
      <c r="G107">
        <v>0.20833333333333301</v>
      </c>
      <c r="H107">
        <v>7.5724121557454902</v>
      </c>
      <c r="I107">
        <v>5.4205384973662598</v>
      </c>
      <c r="J107">
        <v>4.2297734275055E-4</v>
      </c>
      <c r="K107">
        <v>2.4931721108541801E-2</v>
      </c>
      <c r="L107">
        <v>2.135468530828E-2</v>
      </c>
      <c r="M107" t="s">
        <v>1068</v>
      </c>
      <c r="N107">
        <v>5</v>
      </c>
    </row>
    <row r="108" spans="1:14">
      <c r="A108" t="s">
        <v>617</v>
      </c>
      <c r="B108" t="s">
        <v>45</v>
      </c>
      <c r="C108" t="s">
        <v>617</v>
      </c>
      <c r="D108" t="s">
        <v>618</v>
      </c>
      <c r="E108" t="s">
        <v>1069</v>
      </c>
      <c r="F108" t="s">
        <v>1141</v>
      </c>
      <c r="G108">
        <v>6.7415730337078594E-2</v>
      </c>
      <c r="H108">
        <v>2.4503985402861801</v>
      </c>
      <c r="I108">
        <v>4.0284578633154702</v>
      </c>
      <c r="J108">
        <v>4.3056174297109701E-4</v>
      </c>
      <c r="K108">
        <v>2.50435275994298E-2</v>
      </c>
      <c r="L108">
        <v>2.1450450555209399E-2</v>
      </c>
      <c r="M108" t="s">
        <v>1196</v>
      </c>
      <c r="N108">
        <v>18</v>
      </c>
    </row>
    <row r="109" spans="1:14">
      <c r="A109" t="s">
        <v>286</v>
      </c>
      <c r="B109" t="s">
        <v>45</v>
      </c>
      <c r="C109" t="s">
        <v>286</v>
      </c>
      <c r="D109" t="s">
        <v>287</v>
      </c>
      <c r="E109" t="s">
        <v>1114</v>
      </c>
      <c r="F109" t="s">
        <v>1197</v>
      </c>
      <c r="G109">
        <v>0.12121212121212099</v>
      </c>
      <c r="H109">
        <v>4.4057670724337399</v>
      </c>
      <c r="I109">
        <v>4.6656947640950799</v>
      </c>
      <c r="J109">
        <v>4.32890681936366E-4</v>
      </c>
      <c r="K109">
        <v>2.50435275994298E-2</v>
      </c>
      <c r="L109">
        <v>2.1450450555209399E-2</v>
      </c>
      <c r="M109" t="s">
        <v>615</v>
      </c>
      <c r="N109">
        <v>8</v>
      </c>
    </row>
    <row r="110" spans="1:14">
      <c r="A110" t="s">
        <v>282</v>
      </c>
      <c r="B110" t="s">
        <v>45</v>
      </c>
      <c r="C110" t="s">
        <v>282</v>
      </c>
      <c r="D110" t="s">
        <v>283</v>
      </c>
      <c r="E110" t="s">
        <v>1123</v>
      </c>
      <c r="F110" t="s">
        <v>956</v>
      </c>
      <c r="G110">
        <v>6.9387755102040802E-2</v>
      </c>
      <c r="H110">
        <v>2.52207686493401</v>
      </c>
      <c r="I110">
        <v>4.04606960443828</v>
      </c>
      <c r="J110">
        <v>4.4475660298114498E-4</v>
      </c>
      <c r="K110">
        <v>2.5493938123176099E-2</v>
      </c>
      <c r="L110">
        <v>2.1836239203825599E-2</v>
      </c>
      <c r="M110" t="s">
        <v>616</v>
      </c>
      <c r="N110">
        <v>17</v>
      </c>
    </row>
    <row r="111" spans="1:14">
      <c r="A111" t="s">
        <v>312</v>
      </c>
      <c r="B111" t="s">
        <v>45</v>
      </c>
      <c r="C111" t="s">
        <v>312</v>
      </c>
      <c r="D111" t="s">
        <v>313</v>
      </c>
      <c r="E111" t="s">
        <v>1085</v>
      </c>
      <c r="F111" t="s">
        <v>1198</v>
      </c>
      <c r="G111">
        <v>0.28571428571428598</v>
      </c>
      <c r="H111">
        <v>10.385022385022401</v>
      </c>
      <c r="I111">
        <v>5.9093660689070502</v>
      </c>
      <c r="J111">
        <v>4.5299861471679703E-4</v>
      </c>
      <c r="K111">
        <v>2.5730321315914E-2</v>
      </c>
      <c r="L111">
        <v>2.2038707724595201E-2</v>
      </c>
      <c r="M111" t="s">
        <v>614</v>
      </c>
      <c r="N111">
        <v>4</v>
      </c>
    </row>
    <row r="112" spans="1:14">
      <c r="A112" t="s">
        <v>608</v>
      </c>
      <c r="B112" t="s">
        <v>45</v>
      </c>
      <c r="C112" t="s">
        <v>608</v>
      </c>
      <c r="D112" t="s">
        <v>609</v>
      </c>
      <c r="E112" t="s">
        <v>1094</v>
      </c>
      <c r="F112" t="s">
        <v>1199</v>
      </c>
      <c r="G112">
        <v>0.13725490196078399</v>
      </c>
      <c r="H112">
        <v>4.98888330260879</v>
      </c>
      <c r="I112">
        <v>4.8007528553875503</v>
      </c>
      <c r="J112">
        <v>4.5891615040465501E-4</v>
      </c>
      <c r="K112">
        <v>2.5831604574128701E-2</v>
      </c>
      <c r="L112">
        <v>2.2125459541557799E-2</v>
      </c>
      <c r="M112" t="s">
        <v>1200</v>
      </c>
      <c r="N112">
        <v>7</v>
      </c>
    </row>
    <row r="113" spans="1:14">
      <c r="A113" t="s">
        <v>360</v>
      </c>
      <c r="B113" t="s">
        <v>45</v>
      </c>
      <c r="C113" t="s">
        <v>360</v>
      </c>
      <c r="D113" t="s">
        <v>361</v>
      </c>
      <c r="E113" t="s">
        <v>1118</v>
      </c>
      <c r="F113" t="s">
        <v>1201</v>
      </c>
      <c r="G113">
        <v>8.1250000000000003E-2</v>
      </c>
      <c r="H113">
        <v>2.9532407407407399</v>
      </c>
      <c r="I113">
        <v>4.1817629301698203</v>
      </c>
      <c r="J113">
        <v>4.7665720819037598E-4</v>
      </c>
      <c r="K113">
        <v>2.63707390978925E-2</v>
      </c>
      <c r="L113">
        <v>2.2587242666905701E-2</v>
      </c>
      <c r="M113" t="s">
        <v>611</v>
      </c>
      <c r="N113">
        <v>13</v>
      </c>
    </row>
    <row r="114" spans="1:14">
      <c r="A114" t="s">
        <v>628</v>
      </c>
      <c r="B114" t="s">
        <v>45</v>
      </c>
      <c r="C114" t="s">
        <v>628</v>
      </c>
      <c r="D114" t="s">
        <v>629</v>
      </c>
      <c r="E114" t="s">
        <v>1060</v>
      </c>
      <c r="F114" t="s">
        <v>1202</v>
      </c>
      <c r="G114">
        <v>5.0925925925925902E-2</v>
      </c>
      <c r="H114">
        <v>1.85103408251556</v>
      </c>
      <c r="I114">
        <v>3.7398727842144699</v>
      </c>
      <c r="J114">
        <v>4.78949890443257E-4</v>
      </c>
      <c r="K114">
        <v>2.63707390978925E-2</v>
      </c>
      <c r="L114">
        <v>2.2587242666905701E-2</v>
      </c>
      <c r="M114" t="s">
        <v>1203</v>
      </c>
      <c r="N114">
        <v>33</v>
      </c>
    </row>
    <row r="115" spans="1:14">
      <c r="A115" t="s">
        <v>314</v>
      </c>
      <c r="B115" t="s">
        <v>45</v>
      </c>
      <c r="C115" t="s">
        <v>314</v>
      </c>
      <c r="D115" t="s">
        <v>315</v>
      </c>
      <c r="E115" t="s">
        <v>1112</v>
      </c>
      <c r="F115" t="s">
        <v>1204</v>
      </c>
      <c r="G115">
        <v>5.5102040816326497E-2</v>
      </c>
      <c r="H115">
        <v>2.0028257456828902</v>
      </c>
      <c r="I115">
        <v>3.80742253795216</v>
      </c>
      <c r="J115">
        <v>4.8115625114592599E-4</v>
      </c>
      <c r="K115">
        <v>2.63707390978925E-2</v>
      </c>
      <c r="L115">
        <v>2.2587242666905701E-2</v>
      </c>
      <c r="M115" t="s">
        <v>1205</v>
      </c>
      <c r="N115">
        <v>27</v>
      </c>
    </row>
    <row r="116" spans="1:14">
      <c r="A116" t="s">
        <v>298</v>
      </c>
      <c r="B116" t="s">
        <v>45</v>
      </c>
      <c r="C116" t="s">
        <v>298</v>
      </c>
      <c r="D116" t="s">
        <v>299</v>
      </c>
      <c r="E116" t="s">
        <v>1089</v>
      </c>
      <c r="F116" t="s">
        <v>1206</v>
      </c>
      <c r="G116">
        <v>9.8039215686274495E-2</v>
      </c>
      <c r="H116">
        <v>3.5634880732919898</v>
      </c>
      <c r="I116">
        <v>4.3719742853973402</v>
      </c>
      <c r="J116">
        <v>4.9284913586677601E-4</v>
      </c>
      <c r="K116">
        <v>2.67767078338749E-2</v>
      </c>
      <c r="L116">
        <v>2.2934965736811801E-2</v>
      </c>
      <c r="M116" t="s">
        <v>619</v>
      </c>
      <c r="N116">
        <v>10</v>
      </c>
    </row>
    <row r="117" spans="1:14">
      <c r="A117" t="s">
        <v>292</v>
      </c>
      <c r="B117" t="s">
        <v>45</v>
      </c>
      <c r="C117" t="s">
        <v>292</v>
      </c>
      <c r="D117" t="s">
        <v>293</v>
      </c>
      <c r="E117" t="s">
        <v>1082</v>
      </c>
      <c r="F117" t="s">
        <v>1207</v>
      </c>
      <c r="G117">
        <v>6.4406779661016905E-2</v>
      </c>
      <c r="H117">
        <v>2.3410304698440298</v>
      </c>
      <c r="I117">
        <v>3.91951924347994</v>
      </c>
      <c r="J117">
        <v>5.2934877216225104E-4</v>
      </c>
      <c r="K117">
        <v>2.8511820073015001E-2</v>
      </c>
      <c r="L117">
        <v>2.4421135732058799E-2</v>
      </c>
      <c r="M117" t="s">
        <v>630</v>
      </c>
      <c r="N117">
        <v>19</v>
      </c>
    </row>
    <row r="118" spans="1:14">
      <c r="A118" t="s">
        <v>660</v>
      </c>
      <c r="B118" t="s">
        <v>45</v>
      </c>
      <c r="C118" t="s">
        <v>660</v>
      </c>
      <c r="D118" t="s">
        <v>661</v>
      </c>
      <c r="E118" t="s">
        <v>1208</v>
      </c>
      <c r="F118" t="s">
        <v>1209</v>
      </c>
      <c r="G118">
        <v>5.2919708029197099E-2</v>
      </c>
      <c r="H118">
        <v>1.92350323372221</v>
      </c>
      <c r="I118">
        <v>3.7167667957938599</v>
      </c>
      <c r="J118">
        <v>5.7590862656318705E-4</v>
      </c>
      <c r="K118">
        <v>3.02984897807075E-2</v>
      </c>
      <c r="L118">
        <v>2.5951466076743201E-2</v>
      </c>
      <c r="M118" t="s">
        <v>1210</v>
      </c>
      <c r="N118">
        <v>29</v>
      </c>
    </row>
    <row r="119" spans="1:14">
      <c r="A119" t="s">
        <v>376</v>
      </c>
      <c r="B119" t="s">
        <v>45</v>
      </c>
      <c r="C119" t="s">
        <v>376</v>
      </c>
      <c r="D119" t="s">
        <v>377</v>
      </c>
      <c r="E119" t="s">
        <v>1120</v>
      </c>
      <c r="F119" t="s">
        <v>1211</v>
      </c>
      <c r="G119">
        <v>8.3916083916083906E-2</v>
      </c>
      <c r="H119">
        <v>3.0501464347618201</v>
      </c>
      <c r="I119">
        <v>4.1467105196419203</v>
      </c>
      <c r="J119">
        <v>5.8474993924524904E-4</v>
      </c>
      <c r="K119">
        <v>3.02984897807075E-2</v>
      </c>
      <c r="L119">
        <v>2.5951466076743201E-2</v>
      </c>
      <c r="M119" t="s">
        <v>1212</v>
      </c>
      <c r="N119">
        <v>12</v>
      </c>
    </row>
    <row r="120" spans="1:14">
      <c r="A120" t="s">
        <v>318</v>
      </c>
      <c r="B120" t="s">
        <v>45</v>
      </c>
      <c r="C120" t="s">
        <v>318</v>
      </c>
      <c r="D120" t="s">
        <v>319</v>
      </c>
      <c r="E120" t="s">
        <v>1114</v>
      </c>
      <c r="F120" t="s">
        <v>1159</v>
      </c>
      <c r="G120">
        <v>0.115942028985507</v>
      </c>
      <c r="H120">
        <v>4.21421198232792</v>
      </c>
      <c r="I120">
        <v>4.50277045021509</v>
      </c>
      <c r="J120">
        <v>5.8676652744327901E-4</v>
      </c>
      <c r="K120">
        <v>3.02984897807075E-2</v>
      </c>
      <c r="L120">
        <v>2.5951466076743201E-2</v>
      </c>
      <c r="M120" t="s">
        <v>635</v>
      </c>
      <c r="N120">
        <v>8</v>
      </c>
    </row>
    <row r="121" spans="1:14">
      <c r="A121" t="s">
        <v>320</v>
      </c>
      <c r="B121" t="s">
        <v>45</v>
      </c>
      <c r="C121" t="s">
        <v>320</v>
      </c>
      <c r="D121" t="s">
        <v>321</v>
      </c>
      <c r="E121" t="s">
        <v>1114</v>
      </c>
      <c r="F121" t="s">
        <v>1159</v>
      </c>
      <c r="G121">
        <v>0.115942028985507</v>
      </c>
      <c r="H121">
        <v>4.21421198232792</v>
      </c>
      <c r="I121">
        <v>4.50277045021509</v>
      </c>
      <c r="J121">
        <v>5.8676652744327901E-4</v>
      </c>
      <c r="K121">
        <v>3.02984897807075E-2</v>
      </c>
      <c r="L121">
        <v>2.5951466076743201E-2</v>
      </c>
      <c r="M121" t="s">
        <v>635</v>
      </c>
      <c r="N121">
        <v>8</v>
      </c>
    </row>
    <row r="122" spans="1:14">
      <c r="A122" t="s">
        <v>322</v>
      </c>
      <c r="B122" t="s">
        <v>45</v>
      </c>
      <c r="C122" t="s">
        <v>322</v>
      </c>
      <c r="D122" t="s">
        <v>323</v>
      </c>
      <c r="E122" t="s">
        <v>1114</v>
      </c>
      <c r="F122" t="s">
        <v>1159</v>
      </c>
      <c r="G122">
        <v>0.115942028985507</v>
      </c>
      <c r="H122">
        <v>4.21421198232792</v>
      </c>
      <c r="I122">
        <v>4.50277045021509</v>
      </c>
      <c r="J122">
        <v>5.8676652744327901E-4</v>
      </c>
      <c r="K122">
        <v>3.02984897807075E-2</v>
      </c>
      <c r="L122">
        <v>2.5951466076743201E-2</v>
      </c>
      <c r="M122" t="s">
        <v>635</v>
      </c>
      <c r="N122">
        <v>8</v>
      </c>
    </row>
    <row r="123" spans="1:14">
      <c r="A123" t="s">
        <v>340</v>
      </c>
      <c r="B123" t="s">
        <v>45</v>
      </c>
      <c r="C123" t="s">
        <v>340</v>
      </c>
      <c r="D123" t="s">
        <v>341</v>
      </c>
      <c r="E123" t="s">
        <v>1085</v>
      </c>
      <c r="F123" t="s">
        <v>766</v>
      </c>
      <c r="G123">
        <v>0.266666666666667</v>
      </c>
      <c r="H123">
        <v>9.6926875593542299</v>
      </c>
      <c r="I123">
        <v>5.6657616824670303</v>
      </c>
      <c r="J123">
        <v>6.0439891793588499E-4</v>
      </c>
      <c r="K123">
        <v>3.0624168629273099E-2</v>
      </c>
      <c r="L123">
        <v>2.62304187127206E-2</v>
      </c>
      <c r="M123" t="s">
        <v>633</v>
      </c>
      <c r="N123">
        <v>4</v>
      </c>
    </row>
    <row r="124" spans="1:14">
      <c r="A124" t="s">
        <v>308</v>
      </c>
      <c r="B124" t="s">
        <v>45</v>
      </c>
      <c r="C124" t="s">
        <v>308</v>
      </c>
      <c r="D124" t="s">
        <v>309</v>
      </c>
      <c r="E124" t="s">
        <v>1181</v>
      </c>
      <c r="F124" t="s">
        <v>1213</v>
      </c>
      <c r="G124">
        <v>8.8709677419354802E-2</v>
      </c>
      <c r="H124">
        <v>3.2243819501884001</v>
      </c>
      <c r="I124">
        <v>4.1864336592655498</v>
      </c>
      <c r="J124">
        <v>6.1684030634819801E-4</v>
      </c>
      <c r="K124">
        <v>3.0624168629273099E-2</v>
      </c>
      <c r="L124">
        <v>2.62304187127206E-2</v>
      </c>
      <c r="M124" t="s">
        <v>627</v>
      </c>
      <c r="N124">
        <v>11</v>
      </c>
    </row>
    <row r="125" spans="1:14">
      <c r="A125" t="s">
        <v>384</v>
      </c>
      <c r="B125" t="s">
        <v>45</v>
      </c>
      <c r="C125" t="s">
        <v>384</v>
      </c>
      <c r="D125" t="s">
        <v>385</v>
      </c>
      <c r="E125" t="s">
        <v>1089</v>
      </c>
      <c r="F125" t="s">
        <v>1214</v>
      </c>
      <c r="G125">
        <v>9.5238095238095205E-2</v>
      </c>
      <c r="H125">
        <v>3.4616741283407899</v>
      </c>
      <c r="I125">
        <v>4.2601304876786896</v>
      </c>
      <c r="J125">
        <v>6.2072787296638002E-4</v>
      </c>
      <c r="K125">
        <v>3.0624168629273099E-2</v>
      </c>
      <c r="L125">
        <v>2.62304187127206E-2</v>
      </c>
      <c r="M125" t="s">
        <v>1215</v>
      </c>
      <c r="N125">
        <v>10</v>
      </c>
    </row>
    <row r="126" spans="1:14">
      <c r="A126" t="s">
        <v>639</v>
      </c>
      <c r="B126" t="s">
        <v>45</v>
      </c>
      <c r="C126" t="s">
        <v>639</v>
      </c>
      <c r="D126" t="s">
        <v>640</v>
      </c>
      <c r="E126" t="s">
        <v>1074</v>
      </c>
      <c r="F126" t="s">
        <v>1128</v>
      </c>
      <c r="G126">
        <v>6.0518731988472602E-2</v>
      </c>
      <c r="H126">
        <v>2.1997093524470999</v>
      </c>
      <c r="I126">
        <v>3.8109376104802299</v>
      </c>
      <c r="J126">
        <v>6.2210583514304605E-4</v>
      </c>
      <c r="K126">
        <v>3.0624168629273099E-2</v>
      </c>
      <c r="L126">
        <v>2.62304187127206E-2</v>
      </c>
      <c r="M126" t="s">
        <v>1216</v>
      </c>
      <c r="N126">
        <v>21</v>
      </c>
    </row>
    <row r="127" spans="1:14">
      <c r="A127" t="s">
        <v>641</v>
      </c>
      <c r="B127" t="s">
        <v>45</v>
      </c>
      <c r="C127" t="s">
        <v>641</v>
      </c>
      <c r="D127" t="s">
        <v>642</v>
      </c>
      <c r="E127" t="s">
        <v>1082</v>
      </c>
      <c r="F127" t="s">
        <v>1217</v>
      </c>
      <c r="G127">
        <v>6.3545150501672198E-2</v>
      </c>
      <c r="H127">
        <v>2.30971233646819</v>
      </c>
      <c r="I127">
        <v>3.8544672890271401</v>
      </c>
      <c r="J127">
        <v>6.2384554394892501E-4</v>
      </c>
      <c r="K127">
        <v>3.0624168629273099E-2</v>
      </c>
      <c r="L127">
        <v>2.62304187127206E-2</v>
      </c>
      <c r="M127" t="s">
        <v>1218</v>
      </c>
      <c r="N127">
        <v>19</v>
      </c>
    </row>
    <row r="128" spans="1:14">
      <c r="A128" t="s">
        <v>625</v>
      </c>
      <c r="B128" t="s">
        <v>45</v>
      </c>
      <c r="C128" t="s">
        <v>625</v>
      </c>
      <c r="D128" t="s">
        <v>626</v>
      </c>
      <c r="E128" t="s">
        <v>1155</v>
      </c>
      <c r="F128" t="s">
        <v>1219</v>
      </c>
      <c r="G128">
        <v>0.10344827586206901</v>
      </c>
      <c r="H128">
        <v>3.7600943118184502</v>
      </c>
      <c r="I128">
        <v>4.3448275920178201</v>
      </c>
      <c r="J128">
        <v>6.3221922998781595E-4</v>
      </c>
      <c r="K128">
        <v>3.0624168629273099E-2</v>
      </c>
      <c r="L128">
        <v>2.62304187127206E-2</v>
      </c>
      <c r="M128" t="s">
        <v>1220</v>
      </c>
      <c r="N128">
        <v>9</v>
      </c>
    </row>
    <row r="129" spans="1:14">
      <c r="A129" t="s">
        <v>448</v>
      </c>
      <c r="B129" t="s">
        <v>82</v>
      </c>
      <c r="C129" t="s">
        <v>448</v>
      </c>
      <c r="D129" t="s">
        <v>447</v>
      </c>
      <c r="E129" t="s">
        <v>1110</v>
      </c>
      <c r="F129" t="s">
        <v>1221</v>
      </c>
      <c r="G129">
        <v>5.0632911392405097E-2</v>
      </c>
      <c r="H129">
        <v>1.8403837138014401</v>
      </c>
      <c r="I129">
        <v>3.64478428170617</v>
      </c>
      <c r="J129">
        <v>6.4359622138171002E-4</v>
      </c>
      <c r="K129">
        <v>3.0624168629273099E-2</v>
      </c>
      <c r="L129">
        <v>2.62304187127206E-2</v>
      </c>
      <c r="M129" t="s">
        <v>1222</v>
      </c>
      <c r="N129">
        <v>32</v>
      </c>
    </row>
    <row r="130" spans="1:14">
      <c r="A130" t="s">
        <v>326</v>
      </c>
      <c r="B130" t="s">
        <v>45</v>
      </c>
      <c r="C130" t="s">
        <v>326</v>
      </c>
      <c r="D130" t="s">
        <v>327</v>
      </c>
      <c r="E130" t="s">
        <v>1114</v>
      </c>
      <c r="F130" t="s">
        <v>1223</v>
      </c>
      <c r="G130">
        <v>0.114285714285714</v>
      </c>
      <c r="H130">
        <v>4.1540089540089502</v>
      </c>
      <c r="I130">
        <v>4.4505102113524</v>
      </c>
      <c r="J130">
        <v>6.4690578825672002E-4</v>
      </c>
      <c r="K130">
        <v>3.0624168629273099E-2</v>
      </c>
      <c r="L130">
        <v>2.62304187127206E-2</v>
      </c>
      <c r="M130" t="s">
        <v>635</v>
      </c>
      <c r="N130">
        <v>8</v>
      </c>
    </row>
    <row r="131" spans="1:14">
      <c r="A131" t="s">
        <v>622</v>
      </c>
      <c r="B131" t="s">
        <v>45</v>
      </c>
      <c r="C131" t="s">
        <v>622</v>
      </c>
      <c r="D131" t="s">
        <v>623</v>
      </c>
      <c r="E131" t="s">
        <v>1094</v>
      </c>
      <c r="F131" t="s">
        <v>876</v>
      </c>
      <c r="G131">
        <v>0.12962962962963001</v>
      </c>
      <c r="H131">
        <v>4.7117231191305304</v>
      </c>
      <c r="I131">
        <v>4.5972344685432702</v>
      </c>
      <c r="J131">
        <v>6.5420850324191904E-4</v>
      </c>
      <c r="K131">
        <v>3.0624168629273099E-2</v>
      </c>
      <c r="L131">
        <v>2.62304187127206E-2</v>
      </c>
      <c r="M131" t="s">
        <v>624</v>
      </c>
      <c r="N131">
        <v>7</v>
      </c>
    </row>
    <row r="132" spans="1:14">
      <c r="A132" t="s">
        <v>342</v>
      </c>
      <c r="B132" t="s">
        <v>45</v>
      </c>
      <c r="C132" t="s">
        <v>342</v>
      </c>
      <c r="D132" t="s">
        <v>343</v>
      </c>
      <c r="E132" t="s">
        <v>1094</v>
      </c>
      <c r="F132" t="s">
        <v>876</v>
      </c>
      <c r="G132">
        <v>0.12962962962963001</v>
      </c>
      <c r="H132">
        <v>4.7117231191305304</v>
      </c>
      <c r="I132">
        <v>4.5972344685432702</v>
      </c>
      <c r="J132">
        <v>6.5420850324191904E-4</v>
      </c>
      <c r="K132">
        <v>3.0624168629273099E-2</v>
      </c>
      <c r="L132">
        <v>2.62304187127206E-2</v>
      </c>
      <c r="M132" t="s">
        <v>659</v>
      </c>
      <c r="N132">
        <v>7</v>
      </c>
    </row>
    <row r="133" spans="1:14">
      <c r="A133" t="s">
        <v>382</v>
      </c>
      <c r="B133" t="s">
        <v>45</v>
      </c>
      <c r="C133" t="s">
        <v>382</v>
      </c>
      <c r="D133" t="s">
        <v>383</v>
      </c>
      <c r="E133" t="s">
        <v>1181</v>
      </c>
      <c r="F133" t="s">
        <v>1224</v>
      </c>
      <c r="G133">
        <v>8.7999999999999995E-2</v>
      </c>
      <c r="H133">
        <v>3.1985868945868901</v>
      </c>
      <c r="I133">
        <v>4.1547016092311102</v>
      </c>
      <c r="J133">
        <v>6.6009320996248397E-4</v>
      </c>
      <c r="K133">
        <v>3.0624168629273099E-2</v>
      </c>
      <c r="L133">
        <v>2.62304187127206E-2</v>
      </c>
      <c r="M133" t="s">
        <v>1225</v>
      </c>
      <c r="N133">
        <v>11</v>
      </c>
    </row>
    <row r="134" spans="1:14">
      <c r="A134" t="s">
        <v>464</v>
      </c>
      <c r="B134" t="s">
        <v>82</v>
      </c>
      <c r="C134" t="s">
        <v>464</v>
      </c>
      <c r="D134" t="s">
        <v>463</v>
      </c>
      <c r="E134" t="s">
        <v>1151</v>
      </c>
      <c r="F134" t="s">
        <v>1226</v>
      </c>
      <c r="G134">
        <v>0.42857142857142899</v>
      </c>
      <c r="H134">
        <v>15.5775335775336</v>
      </c>
      <c r="I134">
        <v>6.4886655929394204</v>
      </c>
      <c r="J134">
        <v>6.6554861888971798E-4</v>
      </c>
      <c r="K134">
        <v>3.0624168629273099E-2</v>
      </c>
      <c r="L134">
        <v>2.62304187127206E-2</v>
      </c>
      <c r="M134" t="s">
        <v>636</v>
      </c>
      <c r="N134">
        <v>3</v>
      </c>
    </row>
    <row r="135" spans="1:14">
      <c r="A135" t="s">
        <v>306</v>
      </c>
      <c r="B135" t="s">
        <v>45</v>
      </c>
      <c r="C135" t="s">
        <v>306</v>
      </c>
      <c r="D135" t="s">
        <v>307</v>
      </c>
      <c r="E135" t="s">
        <v>1089</v>
      </c>
      <c r="F135" t="s">
        <v>692</v>
      </c>
      <c r="G135">
        <v>9.4339622641509399E-2</v>
      </c>
      <c r="H135">
        <v>3.4290168252432398</v>
      </c>
      <c r="I135">
        <v>4.2237510132462504</v>
      </c>
      <c r="J135">
        <v>6.6900297638783704E-4</v>
      </c>
      <c r="K135">
        <v>3.0624168629273099E-2</v>
      </c>
      <c r="L135">
        <v>2.62304187127206E-2</v>
      </c>
      <c r="M135" t="s">
        <v>634</v>
      </c>
      <c r="N135">
        <v>10</v>
      </c>
    </row>
    <row r="136" spans="1:14">
      <c r="A136" t="s">
        <v>310</v>
      </c>
      <c r="B136" t="s">
        <v>45</v>
      </c>
      <c r="C136" t="s">
        <v>310</v>
      </c>
      <c r="D136" t="s">
        <v>311</v>
      </c>
      <c r="E136" t="s">
        <v>1155</v>
      </c>
      <c r="F136" t="s">
        <v>1227</v>
      </c>
      <c r="G136">
        <v>0.102272727272727</v>
      </c>
      <c r="H136">
        <v>3.71736596736597</v>
      </c>
      <c r="I136">
        <v>4.30224962553081</v>
      </c>
      <c r="J136">
        <v>6.8753625705594704E-4</v>
      </c>
      <c r="K136">
        <v>3.0624168629273099E-2</v>
      </c>
      <c r="L136">
        <v>2.62304187127206E-2</v>
      </c>
      <c r="M136" t="s">
        <v>638</v>
      </c>
      <c r="N136">
        <v>9</v>
      </c>
    </row>
    <row r="137" spans="1:14">
      <c r="A137" t="s">
        <v>304</v>
      </c>
      <c r="B137" t="s">
        <v>45</v>
      </c>
      <c r="C137" t="s">
        <v>304</v>
      </c>
      <c r="D137" t="s">
        <v>305</v>
      </c>
      <c r="E137" t="s">
        <v>1132</v>
      </c>
      <c r="F137" t="s">
        <v>1228</v>
      </c>
      <c r="G137">
        <v>6.8669527896995694E-2</v>
      </c>
      <c r="H137">
        <v>2.4959710453272699</v>
      </c>
      <c r="I137">
        <v>3.8762048973479399</v>
      </c>
      <c r="J137">
        <v>7.2783735296636702E-4</v>
      </c>
      <c r="K137">
        <v>3.0624168629273099E-2</v>
      </c>
      <c r="L137">
        <v>2.62304187127206E-2</v>
      </c>
      <c r="M137" t="s">
        <v>658</v>
      </c>
      <c r="N137">
        <v>16</v>
      </c>
    </row>
    <row r="138" spans="1:14">
      <c r="A138" t="s">
        <v>620</v>
      </c>
      <c r="B138" t="s">
        <v>45</v>
      </c>
      <c r="C138" t="s">
        <v>620</v>
      </c>
      <c r="D138" t="s">
        <v>621</v>
      </c>
      <c r="E138" t="s">
        <v>1181</v>
      </c>
      <c r="F138" t="s">
        <v>1229</v>
      </c>
      <c r="G138">
        <v>8.6614173228346497E-2</v>
      </c>
      <c r="H138">
        <v>3.1482154474280502</v>
      </c>
      <c r="I138">
        <v>4.0921851306054204</v>
      </c>
      <c r="J138">
        <v>7.5419696482234295E-4</v>
      </c>
      <c r="K138">
        <v>3.0624168629273099E-2</v>
      </c>
      <c r="L138">
        <v>2.62304187127206E-2</v>
      </c>
      <c r="M138" t="s">
        <v>1230</v>
      </c>
      <c r="N138">
        <v>11</v>
      </c>
    </row>
    <row r="139" spans="1:14">
      <c r="A139" t="s">
        <v>462</v>
      </c>
      <c r="B139" t="s">
        <v>82</v>
      </c>
      <c r="C139" t="s">
        <v>462</v>
      </c>
      <c r="D139" t="s">
        <v>461</v>
      </c>
      <c r="E139" t="s">
        <v>1231</v>
      </c>
      <c r="F139" t="s">
        <v>1042</v>
      </c>
      <c r="G139">
        <v>1</v>
      </c>
      <c r="H139">
        <v>36.347578347578299</v>
      </c>
      <c r="I139">
        <v>8.4083707580765594</v>
      </c>
      <c r="J139">
        <v>7.5482105776377296E-4</v>
      </c>
      <c r="K139">
        <v>3.0624168629273099E-2</v>
      </c>
      <c r="L139">
        <v>2.62304187127206E-2</v>
      </c>
      <c r="M139" t="s">
        <v>458</v>
      </c>
      <c r="N139">
        <v>2</v>
      </c>
    </row>
    <row r="140" spans="1:14">
      <c r="A140" t="s">
        <v>457</v>
      </c>
      <c r="B140" t="s">
        <v>82</v>
      </c>
      <c r="C140" t="s">
        <v>457</v>
      </c>
      <c r="D140" t="s">
        <v>456</v>
      </c>
      <c r="E140" t="s">
        <v>1231</v>
      </c>
      <c r="F140" t="s">
        <v>1042</v>
      </c>
      <c r="G140">
        <v>1</v>
      </c>
      <c r="H140">
        <v>36.347578347578299</v>
      </c>
      <c r="I140">
        <v>8.4083707580765594</v>
      </c>
      <c r="J140">
        <v>7.5482105776377296E-4</v>
      </c>
      <c r="K140">
        <v>3.0624168629273099E-2</v>
      </c>
      <c r="L140">
        <v>2.62304187127206E-2</v>
      </c>
      <c r="M140" t="s">
        <v>455</v>
      </c>
      <c r="N140">
        <v>2</v>
      </c>
    </row>
    <row r="141" spans="1:14">
      <c r="A141" t="s">
        <v>643</v>
      </c>
      <c r="B141" t="s">
        <v>82</v>
      </c>
      <c r="C141" t="s">
        <v>643</v>
      </c>
      <c r="D141" t="s">
        <v>644</v>
      </c>
      <c r="E141" t="s">
        <v>1231</v>
      </c>
      <c r="F141" t="s">
        <v>1042</v>
      </c>
      <c r="G141">
        <v>1</v>
      </c>
      <c r="H141">
        <v>36.347578347578299</v>
      </c>
      <c r="I141">
        <v>8.4083707580765594</v>
      </c>
      <c r="J141">
        <v>7.5482105776377296E-4</v>
      </c>
      <c r="K141">
        <v>3.0624168629273099E-2</v>
      </c>
      <c r="L141">
        <v>2.62304187127206E-2</v>
      </c>
      <c r="M141" t="s">
        <v>645</v>
      </c>
      <c r="N141">
        <v>2</v>
      </c>
    </row>
    <row r="142" spans="1:14">
      <c r="A142" t="s">
        <v>454</v>
      </c>
      <c r="B142" t="s">
        <v>82</v>
      </c>
      <c r="C142" t="s">
        <v>454</v>
      </c>
      <c r="D142" t="s">
        <v>453</v>
      </c>
      <c r="E142" t="s">
        <v>1231</v>
      </c>
      <c r="F142" t="s">
        <v>1042</v>
      </c>
      <c r="G142">
        <v>1</v>
      </c>
      <c r="H142">
        <v>36.347578347578299</v>
      </c>
      <c r="I142">
        <v>8.4083707580765594</v>
      </c>
      <c r="J142">
        <v>7.5482105776377296E-4</v>
      </c>
      <c r="K142">
        <v>3.0624168629273099E-2</v>
      </c>
      <c r="L142">
        <v>2.62304187127206E-2</v>
      </c>
      <c r="M142" t="s">
        <v>646</v>
      </c>
      <c r="N142">
        <v>2</v>
      </c>
    </row>
    <row r="143" spans="1:14">
      <c r="A143" t="s">
        <v>418</v>
      </c>
      <c r="B143" t="s">
        <v>45</v>
      </c>
      <c r="C143" t="s">
        <v>418</v>
      </c>
      <c r="D143" t="s">
        <v>419</v>
      </c>
      <c r="E143" t="s">
        <v>1231</v>
      </c>
      <c r="F143" t="s">
        <v>1042</v>
      </c>
      <c r="G143">
        <v>1</v>
      </c>
      <c r="H143">
        <v>36.347578347578299</v>
      </c>
      <c r="I143">
        <v>8.4083707580765594</v>
      </c>
      <c r="J143">
        <v>7.5482105776377296E-4</v>
      </c>
      <c r="K143">
        <v>3.0624168629273099E-2</v>
      </c>
      <c r="L143">
        <v>2.62304187127206E-2</v>
      </c>
      <c r="M143" t="s">
        <v>646</v>
      </c>
      <c r="N143">
        <v>2</v>
      </c>
    </row>
    <row r="144" spans="1:14">
      <c r="A144" t="s">
        <v>420</v>
      </c>
      <c r="B144" t="s">
        <v>45</v>
      </c>
      <c r="C144" t="s">
        <v>420</v>
      </c>
      <c r="D144" t="s">
        <v>421</v>
      </c>
      <c r="E144" t="s">
        <v>1231</v>
      </c>
      <c r="F144" t="s">
        <v>1042</v>
      </c>
      <c r="G144">
        <v>1</v>
      </c>
      <c r="H144">
        <v>36.347578347578299</v>
      </c>
      <c r="I144">
        <v>8.4083707580765594</v>
      </c>
      <c r="J144">
        <v>7.5482105776377296E-4</v>
      </c>
      <c r="K144">
        <v>3.0624168629273099E-2</v>
      </c>
      <c r="L144">
        <v>2.62304187127206E-2</v>
      </c>
      <c r="M144" t="s">
        <v>647</v>
      </c>
      <c r="N144">
        <v>2</v>
      </c>
    </row>
    <row r="145" spans="1:14">
      <c r="A145" t="s">
        <v>648</v>
      </c>
      <c r="B145" t="s">
        <v>45</v>
      </c>
      <c r="C145" t="s">
        <v>648</v>
      </c>
      <c r="D145" t="s">
        <v>649</v>
      </c>
      <c r="E145" t="s">
        <v>1231</v>
      </c>
      <c r="F145" t="s">
        <v>1042</v>
      </c>
      <c r="G145">
        <v>1</v>
      </c>
      <c r="H145">
        <v>36.347578347578299</v>
      </c>
      <c r="I145">
        <v>8.4083707580765594</v>
      </c>
      <c r="J145">
        <v>7.5482105776377296E-4</v>
      </c>
      <c r="K145">
        <v>3.0624168629273099E-2</v>
      </c>
      <c r="L145">
        <v>2.62304187127206E-2</v>
      </c>
      <c r="M145" t="s">
        <v>650</v>
      </c>
      <c r="N145">
        <v>2</v>
      </c>
    </row>
    <row r="146" spans="1:14">
      <c r="A146" t="s">
        <v>651</v>
      </c>
      <c r="B146" t="s">
        <v>45</v>
      </c>
      <c r="C146" t="s">
        <v>651</v>
      </c>
      <c r="D146" t="s">
        <v>652</v>
      </c>
      <c r="E146" t="s">
        <v>1231</v>
      </c>
      <c r="F146" t="s">
        <v>1042</v>
      </c>
      <c r="G146">
        <v>1</v>
      </c>
      <c r="H146">
        <v>36.347578347578299</v>
      </c>
      <c r="I146">
        <v>8.4083707580765594</v>
      </c>
      <c r="J146">
        <v>7.5482105776377296E-4</v>
      </c>
      <c r="K146">
        <v>3.0624168629273099E-2</v>
      </c>
      <c r="L146">
        <v>2.62304187127206E-2</v>
      </c>
      <c r="M146" t="s">
        <v>650</v>
      </c>
      <c r="N146">
        <v>2</v>
      </c>
    </row>
    <row r="147" spans="1:14">
      <c r="A147" t="s">
        <v>422</v>
      </c>
      <c r="B147" t="s">
        <v>45</v>
      </c>
      <c r="C147" t="s">
        <v>422</v>
      </c>
      <c r="D147" t="s">
        <v>423</v>
      </c>
      <c r="E147" t="s">
        <v>1231</v>
      </c>
      <c r="F147" t="s">
        <v>1042</v>
      </c>
      <c r="G147">
        <v>1</v>
      </c>
      <c r="H147">
        <v>36.347578347578299</v>
      </c>
      <c r="I147">
        <v>8.4083707580765594</v>
      </c>
      <c r="J147">
        <v>7.5482105776377296E-4</v>
      </c>
      <c r="K147">
        <v>3.0624168629273099E-2</v>
      </c>
      <c r="L147">
        <v>2.62304187127206E-2</v>
      </c>
      <c r="M147" t="s">
        <v>424</v>
      </c>
      <c r="N147">
        <v>2</v>
      </c>
    </row>
    <row r="148" spans="1:14">
      <c r="A148" t="s">
        <v>425</v>
      </c>
      <c r="B148" t="s">
        <v>45</v>
      </c>
      <c r="C148" t="s">
        <v>425</v>
      </c>
      <c r="D148" t="s">
        <v>426</v>
      </c>
      <c r="E148" t="s">
        <v>1231</v>
      </c>
      <c r="F148" t="s">
        <v>1042</v>
      </c>
      <c r="G148">
        <v>1</v>
      </c>
      <c r="H148">
        <v>36.347578347578299</v>
      </c>
      <c r="I148">
        <v>8.4083707580765594</v>
      </c>
      <c r="J148">
        <v>7.5482105776377296E-4</v>
      </c>
      <c r="K148">
        <v>3.0624168629273099E-2</v>
      </c>
      <c r="L148">
        <v>2.62304187127206E-2</v>
      </c>
      <c r="M148" t="s">
        <v>647</v>
      </c>
      <c r="N148">
        <v>2</v>
      </c>
    </row>
    <row r="149" spans="1:14">
      <c r="A149" t="s">
        <v>427</v>
      </c>
      <c r="B149" t="s">
        <v>45</v>
      </c>
      <c r="C149" t="s">
        <v>427</v>
      </c>
      <c r="D149" t="s">
        <v>428</v>
      </c>
      <c r="E149" t="s">
        <v>1231</v>
      </c>
      <c r="F149" t="s">
        <v>1042</v>
      </c>
      <c r="G149">
        <v>1</v>
      </c>
      <c r="H149">
        <v>36.347578347578299</v>
      </c>
      <c r="I149">
        <v>8.4083707580765594</v>
      </c>
      <c r="J149">
        <v>7.5482105776377296E-4</v>
      </c>
      <c r="K149">
        <v>3.0624168629273099E-2</v>
      </c>
      <c r="L149">
        <v>2.62304187127206E-2</v>
      </c>
      <c r="M149" t="s">
        <v>646</v>
      </c>
      <c r="N149">
        <v>2</v>
      </c>
    </row>
    <row r="150" spans="1:14">
      <c r="A150" t="s">
        <v>429</v>
      </c>
      <c r="B150" t="s">
        <v>45</v>
      </c>
      <c r="C150" t="s">
        <v>429</v>
      </c>
      <c r="D150" t="s">
        <v>430</v>
      </c>
      <c r="E150" t="s">
        <v>1231</v>
      </c>
      <c r="F150" t="s">
        <v>1042</v>
      </c>
      <c r="G150">
        <v>1</v>
      </c>
      <c r="H150">
        <v>36.347578347578299</v>
      </c>
      <c r="I150">
        <v>8.4083707580765594</v>
      </c>
      <c r="J150">
        <v>7.5482105776377296E-4</v>
      </c>
      <c r="K150">
        <v>3.0624168629273099E-2</v>
      </c>
      <c r="L150">
        <v>2.62304187127206E-2</v>
      </c>
      <c r="M150" t="s">
        <v>646</v>
      </c>
      <c r="N150">
        <v>2</v>
      </c>
    </row>
    <row r="151" spans="1:14">
      <c r="A151" t="s">
        <v>431</v>
      </c>
      <c r="B151" t="s">
        <v>45</v>
      </c>
      <c r="C151" t="s">
        <v>431</v>
      </c>
      <c r="D151" t="s">
        <v>432</v>
      </c>
      <c r="E151" t="s">
        <v>1231</v>
      </c>
      <c r="F151" t="s">
        <v>1042</v>
      </c>
      <c r="G151">
        <v>1</v>
      </c>
      <c r="H151">
        <v>36.347578347578299</v>
      </c>
      <c r="I151">
        <v>8.4083707580765594</v>
      </c>
      <c r="J151">
        <v>7.5482105776377296E-4</v>
      </c>
      <c r="K151">
        <v>3.0624168629273099E-2</v>
      </c>
      <c r="L151">
        <v>2.62304187127206E-2</v>
      </c>
      <c r="M151" t="s">
        <v>433</v>
      </c>
      <c r="N151">
        <v>2</v>
      </c>
    </row>
    <row r="152" spans="1:14">
      <c r="A152" t="s">
        <v>434</v>
      </c>
      <c r="B152" t="s">
        <v>45</v>
      </c>
      <c r="C152" t="s">
        <v>434</v>
      </c>
      <c r="D152" t="s">
        <v>435</v>
      </c>
      <c r="E152" t="s">
        <v>1231</v>
      </c>
      <c r="F152" t="s">
        <v>1042</v>
      </c>
      <c r="G152">
        <v>1</v>
      </c>
      <c r="H152">
        <v>36.347578347578299</v>
      </c>
      <c r="I152">
        <v>8.4083707580765594</v>
      </c>
      <c r="J152">
        <v>7.5482105776377296E-4</v>
      </c>
      <c r="K152">
        <v>3.0624168629273099E-2</v>
      </c>
      <c r="L152">
        <v>2.62304187127206E-2</v>
      </c>
      <c r="M152" t="s">
        <v>436</v>
      </c>
      <c r="N152">
        <v>2</v>
      </c>
    </row>
    <row r="153" spans="1:14">
      <c r="A153" t="s">
        <v>653</v>
      </c>
      <c r="B153" t="s">
        <v>45</v>
      </c>
      <c r="C153" t="s">
        <v>653</v>
      </c>
      <c r="D153" t="s">
        <v>654</v>
      </c>
      <c r="E153" t="s">
        <v>1231</v>
      </c>
      <c r="F153" t="s">
        <v>1042</v>
      </c>
      <c r="G153">
        <v>1</v>
      </c>
      <c r="H153">
        <v>36.347578347578299</v>
      </c>
      <c r="I153">
        <v>8.4083707580765594</v>
      </c>
      <c r="J153">
        <v>7.5482105776377296E-4</v>
      </c>
      <c r="K153">
        <v>3.0624168629273099E-2</v>
      </c>
      <c r="L153">
        <v>2.62304187127206E-2</v>
      </c>
      <c r="M153" t="s">
        <v>645</v>
      </c>
      <c r="N153">
        <v>2</v>
      </c>
    </row>
    <row r="154" spans="1:14">
      <c r="A154" t="s">
        <v>655</v>
      </c>
      <c r="B154" t="s">
        <v>45</v>
      </c>
      <c r="C154" t="s">
        <v>655</v>
      </c>
      <c r="D154" t="s">
        <v>656</v>
      </c>
      <c r="E154" t="s">
        <v>1231</v>
      </c>
      <c r="F154" t="s">
        <v>1042</v>
      </c>
      <c r="G154">
        <v>1</v>
      </c>
      <c r="H154">
        <v>36.347578347578299</v>
      </c>
      <c r="I154">
        <v>8.4083707580765594</v>
      </c>
      <c r="J154">
        <v>7.5482105776377296E-4</v>
      </c>
      <c r="K154">
        <v>3.0624168629273099E-2</v>
      </c>
      <c r="L154">
        <v>2.62304187127206E-2</v>
      </c>
      <c r="M154" t="s">
        <v>645</v>
      </c>
      <c r="N154">
        <v>2</v>
      </c>
    </row>
    <row r="155" spans="1:14">
      <c r="A155" t="s">
        <v>437</v>
      </c>
      <c r="B155" t="s">
        <v>45</v>
      </c>
      <c r="C155" t="s">
        <v>437</v>
      </c>
      <c r="D155" t="s">
        <v>438</v>
      </c>
      <c r="E155" t="s">
        <v>1231</v>
      </c>
      <c r="F155" t="s">
        <v>1042</v>
      </c>
      <c r="G155">
        <v>1</v>
      </c>
      <c r="H155">
        <v>36.347578347578299</v>
      </c>
      <c r="I155">
        <v>8.4083707580765594</v>
      </c>
      <c r="J155">
        <v>7.5482105776377296E-4</v>
      </c>
      <c r="K155">
        <v>3.0624168629273099E-2</v>
      </c>
      <c r="L155">
        <v>2.62304187127206E-2</v>
      </c>
      <c r="M155" t="s">
        <v>657</v>
      </c>
      <c r="N155">
        <v>2</v>
      </c>
    </row>
    <row r="156" spans="1:14">
      <c r="A156" t="s">
        <v>332</v>
      </c>
      <c r="B156" t="s">
        <v>45</v>
      </c>
      <c r="C156" t="s">
        <v>332</v>
      </c>
      <c r="D156" t="s">
        <v>333</v>
      </c>
      <c r="E156" t="s">
        <v>1089</v>
      </c>
      <c r="F156" t="s">
        <v>737</v>
      </c>
      <c r="G156">
        <v>9.2592592592592601E-2</v>
      </c>
      <c r="H156">
        <v>3.3655165136646601</v>
      </c>
      <c r="I156">
        <v>4.1522839442792199</v>
      </c>
      <c r="J156">
        <v>7.7487125543963201E-4</v>
      </c>
      <c r="K156">
        <v>3.1234810348302101E-2</v>
      </c>
      <c r="L156">
        <v>2.6753449661494601E-2</v>
      </c>
      <c r="M156" t="s">
        <v>670</v>
      </c>
      <c r="N156">
        <v>10</v>
      </c>
    </row>
    <row r="157" spans="1:14">
      <c r="A157" t="s">
        <v>348</v>
      </c>
      <c r="B157" t="s">
        <v>45</v>
      </c>
      <c r="C157" t="s">
        <v>348</v>
      </c>
      <c r="D157" t="s">
        <v>349</v>
      </c>
      <c r="E157" t="s">
        <v>1114</v>
      </c>
      <c r="F157" t="s">
        <v>1232</v>
      </c>
      <c r="G157">
        <v>0.11111111111111099</v>
      </c>
      <c r="H157">
        <v>4.0386198163975902</v>
      </c>
      <c r="I157">
        <v>4.3488527742194103</v>
      </c>
      <c r="J157">
        <v>7.8209681688614003E-4</v>
      </c>
      <c r="K157">
        <v>3.1323980204516703E-2</v>
      </c>
      <c r="L157">
        <v>2.68298260259726E-2</v>
      </c>
      <c r="M157" t="s">
        <v>588</v>
      </c>
      <c r="N157">
        <v>8</v>
      </c>
    </row>
    <row r="158" spans="1:14">
      <c r="A158" t="s">
        <v>356</v>
      </c>
      <c r="B158" t="s">
        <v>45</v>
      </c>
      <c r="C158" t="s">
        <v>356</v>
      </c>
      <c r="D158" t="s">
        <v>357</v>
      </c>
      <c r="E158" t="s">
        <v>1085</v>
      </c>
      <c r="F158" t="s">
        <v>1233</v>
      </c>
      <c r="G158">
        <v>0.25</v>
      </c>
      <c r="H158">
        <v>9.0868945868945907</v>
      </c>
      <c r="I158">
        <v>5.4439912428866997</v>
      </c>
      <c r="J158">
        <v>7.88495888694719E-4</v>
      </c>
      <c r="K158">
        <v>3.13791230099656E-2</v>
      </c>
      <c r="L158">
        <v>2.68770573122625E-2</v>
      </c>
      <c r="M158" t="s">
        <v>667</v>
      </c>
      <c r="N158">
        <v>4</v>
      </c>
    </row>
    <row r="159" spans="1:14">
      <c r="A159" t="s">
        <v>664</v>
      </c>
      <c r="B159" t="s">
        <v>45</v>
      </c>
      <c r="C159" t="s">
        <v>664</v>
      </c>
      <c r="D159" t="s">
        <v>665</v>
      </c>
      <c r="E159" t="s">
        <v>1072</v>
      </c>
      <c r="F159" t="s">
        <v>1234</v>
      </c>
      <c r="G159">
        <v>0.146341463414634</v>
      </c>
      <c r="H159">
        <v>5.3191578069626804</v>
      </c>
      <c r="I159">
        <v>4.6590042813722299</v>
      </c>
      <c r="J159">
        <v>8.2794447193102502E-4</v>
      </c>
      <c r="K159">
        <v>3.2740487725474998E-2</v>
      </c>
      <c r="L159">
        <v>2.8043102566937601E-2</v>
      </c>
      <c r="M159" t="s">
        <v>666</v>
      </c>
      <c r="N159">
        <v>6</v>
      </c>
    </row>
    <row r="160" spans="1:14">
      <c r="A160" t="s">
        <v>334</v>
      </c>
      <c r="B160" t="s">
        <v>45</v>
      </c>
      <c r="C160" t="s">
        <v>334</v>
      </c>
      <c r="D160" t="s">
        <v>335</v>
      </c>
      <c r="E160" t="s">
        <v>1114</v>
      </c>
      <c r="F160" t="s">
        <v>1169</v>
      </c>
      <c r="G160">
        <v>0.10958904109589</v>
      </c>
      <c r="H160">
        <v>3.9832962572688602</v>
      </c>
      <c r="I160">
        <v>4.2993917862989504</v>
      </c>
      <c r="J160">
        <v>8.5772854265667099E-4</v>
      </c>
      <c r="K160">
        <v>3.3704955563011799E-2</v>
      </c>
      <c r="L160">
        <v>2.88691950404933E-2</v>
      </c>
      <c r="M160" t="s">
        <v>671</v>
      </c>
      <c r="N160">
        <v>8</v>
      </c>
    </row>
    <row r="161" spans="1:14">
      <c r="A161" t="s">
        <v>372</v>
      </c>
      <c r="B161" t="s">
        <v>45</v>
      </c>
      <c r="C161" t="s">
        <v>372</v>
      </c>
      <c r="D161" t="s">
        <v>373</v>
      </c>
      <c r="E161" t="s">
        <v>1063</v>
      </c>
      <c r="F161" t="s">
        <v>1235</v>
      </c>
      <c r="G161">
        <v>5.6650246305418699E-2</v>
      </c>
      <c r="H161">
        <v>2.0590992659958198</v>
      </c>
      <c r="I161">
        <v>3.64775353689393</v>
      </c>
      <c r="J161">
        <v>8.63339474947622E-4</v>
      </c>
      <c r="K161">
        <v>3.3713406496704602E-2</v>
      </c>
      <c r="L161">
        <v>2.8876433491011301E-2</v>
      </c>
      <c r="M161" t="s">
        <v>1236</v>
      </c>
      <c r="N161">
        <v>23</v>
      </c>
    </row>
    <row r="162" spans="1:14">
      <c r="A162" t="s">
        <v>368</v>
      </c>
      <c r="B162" t="s">
        <v>45</v>
      </c>
      <c r="C162" t="s">
        <v>368</v>
      </c>
      <c r="D162" t="s">
        <v>369</v>
      </c>
      <c r="E162" t="s">
        <v>1066</v>
      </c>
      <c r="F162" t="s">
        <v>1101</v>
      </c>
      <c r="G162">
        <v>0.17857142857142899</v>
      </c>
      <c r="H162">
        <v>6.4906389906389901</v>
      </c>
      <c r="I162">
        <v>4.8919515657881796</v>
      </c>
      <c r="J162">
        <v>8.9359745713711298E-4</v>
      </c>
      <c r="K162">
        <v>3.4678241690637802E-2</v>
      </c>
      <c r="L162">
        <v>2.97028406151362E-2</v>
      </c>
      <c r="M162" t="s">
        <v>674</v>
      </c>
      <c r="N162">
        <v>5</v>
      </c>
    </row>
    <row r="163" spans="1:14">
      <c r="A163" t="s">
        <v>186</v>
      </c>
      <c r="B163" t="s">
        <v>45</v>
      </c>
      <c r="C163" t="s">
        <v>186</v>
      </c>
      <c r="D163" t="s">
        <v>187</v>
      </c>
      <c r="E163" t="s">
        <v>1069</v>
      </c>
      <c r="F163" t="s">
        <v>1010</v>
      </c>
      <c r="G163">
        <v>6.2717770034843204E-2</v>
      </c>
      <c r="H163">
        <v>2.2796390601268701</v>
      </c>
      <c r="I163">
        <v>3.68784145406168</v>
      </c>
      <c r="J163">
        <v>1.00148837141728E-3</v>
      </c>
      <c r="K163">
        <v>3.8289463147835497E-2</v>
      </c>
      <c r="L163">
        <v>3.2795948285530702E-2</v>
      </c>
      <c r="M163" t="s">
        <v>1237</v>
      </c>
      <c r="N163">
        <v>18</v>
      </c>
    </row>
    <row r="164" spans="1:14">
      <c r="A164" t="s">
        <v>452</v>
      </c>
      <c r="B164" t="s">
        <v>82</v>
      </c>
      <c r="C164" t="s">
        <v>452</v>
      </c>
      <c r="D164" t="s">
        <v>451</v>
      </c>
      <c r="E164" t="s">
        <v>1085</v>
      </c>
      <c r="F164" t="s">
        <v>1238</v>
      </c>
      <c r="G164">
        <v>0.23529411764705899</v>
      </c>
      <c r="H164">
        <v>8.5523713759007904</v>
      </c>
      <c r="I164">
        <v>5.2408349816756497</v>
      </c>
      <c r="J164">
        <v>1.0089063498039E-3</v>
      </c>
      <c r="K164">
        <v>3.8289463147835497E-2</v>
      </c>
      <c r="L164">
        <v>3.2795948285530702E-2</v>
      </c>
      <c r="M164" t="s">
        <v>678</v>
      </c>
      <c r="N164">
        <v>4</v>
      </c>
    </row>
    <row r="165" spans="1:14">
      <c r="A165" t="s">
        <v>631</v>
      </c>
      <c r="B165" t="s">
        <v>82</v>
      </c>
      <c r="C165" t="s">
        <v>631</v>
      </c>
      <c r="D165" t="s">
        <v>632</v>
      </c>
      <c r="E165" t="s">
        <v>1085</v>
      </c>
      <c r="F165" t="s">
        <v>1238</v>
      </c>
      <c r="G165">
        <v>0.23529411764705899</v>
      </c>
      <c r="H165">
        <v>8.5523713759007904</v>
      </c>
      <c r="I165">
        <v>5.2408349816756497</v>
      </c>
      <c r="J165">
        <v>1.0089063498039E-3</v>
      </c>
      <c r="K165">
        <v>3.8289463147835497E-2</v>
      </c>
      <c r="L165">
        <v>3.2795948285530702E-2</v>
      </c>
      <c r="M165" t="s">
        <v>575</v>
      </c>
      <c r="N165">
        <v>4</v>
      </c>
    </row>
    <row r="166" spans="1:14">
      <c r="A166" t="s">
        <v>364</v>
      </c>
      <c r="B166" t="s">
        <v>45</v>
      </c>
      <c r="C166" t="s">
        <v>364</v>
      </c>
      <c r="D166" t="s">
        <v>365</v>
      </c>
      <c r="E166" t="s">
        <v>1094</v>
      </c>
      <c r="F166" t="s">
        <v>1090</v>
      </c>
      <c r="G166">
        <v>0.12068965517241401</v>
      </c>
      <c r="H166">
        <v>4.3867766971215296</v>
      </c>
      <c r="I166">
        <v>4.3480361291323604</v>
      </c>
      <c r="J166">
        <v>1.01116540003087E-3</v>
      </c>
      <c r="K166">
        <v>3.8289463147835497E-2</v>
      </c>
      <c r="L166">
        <v>3.2795948285530702E-2</v>
      </c>
      <c r="M166" t="s">
        <v>685</v>
      </c>
      <c r="N166">
        <v>7</v>
      </c>
    </row>
    <row r="167" spans="1:14">
      <c r="A167" t="s">
        <v>441</v>
      </c>
      <c r="B167" t="s">
        <v>45</v>
      </c>
      <c r="C167" t="s">
        <v>441</v>
      </c>
      <c r="D167" t="s">
        <v>442</v>
      </c>
      <c r="E167" t="s">
        <v>1151</v>
      </c>
      <c r="F167" t="s">
        <v>821</v>
      </c>
      <c r="G167">
        <v>0.375</v>
      </c>
      <c r="H167">
        <v>13.6303418803419</v>
      </c>
      <c r="I167">
        <v>6.01034570025526</v>
      </c>
      <c r="J167">
        <v>1.0432045088994101E-3</v>
      </c>
      <c r="K167">
        <v>3.85677027905535E-2</v>
      </c>
      <c r="L167">
        <v>3.3034267974117799E-2</v>
      </c>
      <c r="M167" t="s">
        <v>675</v>
      </c>
      <c r="N167">
        <v>3</v>
      </c>
    </row>
    <row r="168" spans="1:14">
      <c r="A168" t="s">
        <v>416</v>
      </c>
      <c r="B168" t="s">
        <v>45</v>
      </c>
      <c r="C168" t="s">
        <v>416</v>
      </c>
      <c r="D168" t="s">
        <v>417</v>
      </c>
      <c r="E168" t="s">
        <v>1151</v>
      </c>
      <c r="F168" t="s">
        <v>821</v>
      </c>
      <c r="G168">
        <v>0.375</v>
      </c>
      <c r="H168">
        <v>13.6303418803419</v>
      </c>
      <c r="I168">
        <v>6.01034570025526</v>
      </c>
      <c r="J168">
        <v>1.0432045088994101E-3</v>
      </c>
      <c r="K168">
        <v>3.85677027905535E-2</v>
      </c>
      <c r="L168">
        <v>3.3034267974117799E-2</v>
      </c>
      <c r="M168" t="s">
        <v>637</v>
      </c>
      <c r="N168">
        <v>3</v>
      </c>
    </row>
    <row r="169" spans="1:14">
      <c r="A169" t="s">
        <v>445</v>
      </c>
      <c r="B169" t="s">
        <v>45</v>
      </c>
      <c r="C169" t="s">
        <v>445</v>
      </c>
      <c r="D169" t="s">
        <v>446</v>
      </c>
      <c r="E169" t="s">
        <v>1151</v>
      </c>
      <c r="F169" t="s">
        <v>821</v>
      </c>
      <c r="G169">
        <v>0.375</v>
      </c>
      <c r="H169">
        <v>13.6303418803419</v>
      </c>
      <c r="I169">
        <v>6.01034570025526</v>
      </c>
      <c r="J169">
        <v>1.0432045088994101E-3</v>
      </c>
      <c r="K169">
        <v>3.85677027905535E-2</v>
      </c>
      <c r="L169">
        <v>3.3034267974117799E-2</v>
      </c>
      <c r="M169" t="s">
        <v>590</v>
      </c>
      <c r="N169">
        <v>3</v>
      </c>
    </row>
    <row r="170" spans="1:14">
      <c r="A170" t="s">
        <v>676</v>
      </c>
      <c r="B170" t="s">
        <v>45</v>
      </c>
      <c r="C170" t="s">
        <v>676</v>
      </c>
      <c r="D170" t="s">
        <v>677</v>
      </c>
      <c r="E170" t="s">
        <v>1151</v>
      </c>
      <c r="F170" t="s">
        <v>821</v>
      </c>
      <c r="G170">
        <v>0.375</v>
      </c>
      <c r="H170">
        <v>13.6303418803419</v>
      </c>
      <c r="I170">
        <v>6.01034570025526</v>
      </c>
      <c r="J170">
        <v>1.0432045088994101E-3</v>
      </c>
      <c r="K170">
        <v>3.85677027905535E-2</v>
      </c>
      <c r="L170">
        <v>3.3034267974117799E-2</v>
      </c>
      <c r="M170" t="s">
        <v>1239</v>
      </c>
      <c r="N170">
        <v>3</v>
      </c>
    </row>
    <row r="171" spans="1:14">
      <c r="A171" t="s">
        <v>672</v>
      </c>
      <c r="B171" t="s">
        <v>45</v>
      </c>
      <c r="C171" t="s">
        <v>672</v>
      </c>
      <c r="D171" t="s">
        <v>673</v>
      </c>
      <c r="E171" t="s">
        <v>1120</v>
      </c>
      <c r="F171" t="s">
        <v>1240</v>
      </c>
      <c r="G171">
        <v>7.8431372549019607E-2</v>
      </c>
      <c r="H171">
        <v>2.8507904586335999</v>
      </c>
      <c r="I171">
        <v>3.8737000321136699</v>
      </c>
      <c r="J171">
        <v>1.06381423697943E-3</v>
      </c>
      <c r="K171">
        <v>3.9098302074396997E-2</v>
      </c>
      <c r="L171">
        <v>3.3488740438411303E-2</v>
      </c>
      <c r="M171" t="s">
        <v>1241</v>
      </c>
      <c r="N171">
        <v>12</v>
      </c>
    </row>
    <row r="172" spans="1:14">
      <c r="A172" t="s">
        <v>679</v>
      </c>
      <c r="B172" t="s">
        <v>43</v>
      </c>
      <c r="C172" t="s">
        <v>679</v>
      </c>
      <c r="D172" t="s">
        <v>680</v>
      </c>
      <c r="E172" t="s">
        <v>1116</v>
      </c>
      <c r="F172" t="s">
        <v>1242</v>
      </c>
      <c r="G172">
        <v>5.9171597633136098E-2</v>
      </c>
      <c r="H172">
        <v>2.1507442809218</v>
      </c>
      <c r="I172">
        <v>3.6063744893099301</v>
      </c>
      <c r="J172">
        <v>1.0986091368579999E-3</v>
      </c>
      <c r="K172">
        <v>4.01409934917474E-2</v>
      </c>
      <c r="L172">
        <v>3.4381833498221499E-2</v>
      </c>
      <c r="M172" t="s">
        <v>1243</v>
      </c>
      <c r="N172">
        <v>20</v>
      </c>
    </row>
    <row r="173" spans="1:14">
      <c r="A173" t="s">
        <v>354</v>
      </c>
      <c r="B173" t="s">
        <v>45</v>
      </c>
      <c r="C173" t="s">
        <v>354</v>
      </c>
      <c r="D173" t="s">
        <v>355</v>
      </c>
      <c r="E173" t="s">
        <v>1155</v>
      </c>
      <c r="F173" t="s">
        <v>1177</v>
      </c>
      <c r="G173">
        <v>9.5744680851063801E-2</v>
      </c>
      <c r="H173">
        <v>3.4800872885979302</v>
      </c>
      <c r="I173">
        <v>4.0591947406811304</v>
      </c>
      <c r="J173">
        <v>1.10840592125613E-3</v>
      </c>
      <c r="K173">
        <v>4.0263489511676097E-2</v>
      </c>
      <c r="L173">
        <v>3.44867546124E-2</v>
      </c>
      <c r="M173" t="s">
        <v>682</v>
      </c>
      <c r="N173">
        <v>9</v>
      </c>
    </row>
    <row r="174" spans="1:14">
      <c r="A174" t="s">
        <v>662</v>
      </c>
      <c r="B174" t="s">
        <v>82</v>
      </c>
      <c r="C174" t="s">
        <v>662</v>
      </c>
      <c r="D174" t="s">
        <v>663</v>
      </c>
      <c r="E174" t="s">
        <v>1120</v>
      </c>
      <c r="F174" t="s">
        <v>1189</v>
      </c>
      <c r="G174">
        <v>7.7419354838709695E-2</v>
      </c>
      <c r="H174">
        <v>2.8140060656189698</v>
      </c>
      <c r="I174">
        <v>3.8217481211937501</v>
      </c>
      <c r="J174">
        <v>1.1909075080947301E-3</v>
      </c>
      <c r="K174">
        <v>4.3010347459975999E-2</v>
      </c>
      <c r="L174">
        <v>3.68395118415187E-2</v>
      </c>
      <c r="M174" t="s">
        <v>1244</v>
      </c>
      <c r="N174">
        <v>12</v>
      </c>
    </row>
    <row r="175" spans="1:14">
      <c r="A175" t="s">
        <v>378</v>
      </c>
      <c r="B175" t="s">
        <v>45</v>
      </c>
      <c r="C175" t="s">
        <v>378</v>
      </c>
      <c r="D175" t="s">
        <v>379</v>
      </c>
      <c r="E175" t="s">
        <v>1066</v>
      </c>
      <c r="F175" t="s">
        <v>1245</v>
      </c>
      <c r="G175">
        <v>0.16666666666666699</v>
      </c>
      <c r="H175">
        <v>6.0579297245963897</v>
      </c>
      <c r="I175">
        <v>4.6649584492329899</v>
      </c>
      <c r="J175">
        <v>1.2386392296994599E-3</v>
      </c>
      <c r="K175">
        <v>4.4030928392714198E-2</v>
      </c>
      <c r="L175">
        <v>3.7713666680463498E-2</v>
      </c>
      <c r="M175" t="s">
        <v>683</v>
      </c>
      <c r="N175">
        <v>5</v>
      </c>
    </row>
    <row r="176" spans="1:14">
      <c r="A176" t="s">
        <v>370</v>
      </c>
      <c r="B176" t="s">
        <v>45</v>
      </c>
      <c r="C176" t="s">
        <v>370</v>
      </c>
      <c r="D176" t="s">
        <v>371</v>
      </c>
      <c r="E176" t="s">
        <v>1094</v>
      </c>
      <c r="F176" t="s">
        <v>1246</v>
      </c>
      <c r="G176">
        <v>0.116666666666667</v>
      </c>
      <c r="H176">
        <v>4.2405508072174696</v>
      </c>
      <c r="I176">
        <v>4.2317620902223902</v>
      </c>
      <c r="J176">
        <v>1.23933007259668E-3</v>
      </c>
      <c r="K176">
        <v>4.4030928392714198E-2</v>
      </c>
      <c r="L176">
        <v>3.7713666680463498E-2</v>
      </c>
      <c r="M176" t="s">
        <v>684</v>
      </c>
      <c r="N176">
        <v>7</v>
      </c>
    </row>
    <row r="177" spans="1:14">
      <c r="A177" t="s">
        <v>344</v>
      </c>
      <c r="B177" t="s">
        <v>45</v>
      </c>
      <c r="C177" t="s">
        <v>344</v>
      </c>
      <c r="D177" t="s">
        <v>345</v>
      </c>
      <c r="E177" t="s">
        <v>1120</v>
      </c>
      <c r="F177" t="s">
        <v>1191</v>
      </c>
      <c r="G177">
        <v>7.69230769230769E-2</v>
      </c>
      <c r="H177">
        <v>2.79596756519833</v>
      </c>
      <c r="I177">
        <v>3.7960812168857698</v>
      </c>
      <c r="J177">
        <v>1.2590272169898701E-3</v>
      </c>
      <c r="K177">
        <v>4.4030928392714198E-2</v>
      </c>
      <c r="L177">
        <v>3.7713666680463498E-2</v>
      </c>
      <c r="M177" t="s">
        <v>681</v>
      </c>
      <c r="N177">
        <v>12</v>
      </c>
    </row>
    <row r="178" spans="1:14">
      <c r="A178" t="s">
        <v>1247</v>
      </c>
      <c r="B178" t="s">
        <v>82</v>
      </c>
      <c r="C178" t="s">
        <v>1247</v>
      </c>
      <c r="D178" t="s">
        <v>1248</v>
      </c>
      <c r="E178" t="s">
        <v>1085</v>
      </c>
      <c r="F178" t="s">
        <v>1249</v>
      </c>
      <c r="G178">
        <v>0.22222222222222199</v>
      </c>
      <c r="H178">
        <v>8.0772396327951892</v>
      </c>
      <c r="I178">
        <v>5.0537049662393398</v>
      </c>
      <c r="J178">
        <v>1.2692584377471099E-3</v>
      </c>
      <c r="K178">
        <v>4.4030928392714198E-2</v>
      </c>
      <c r="L178">
        <v>3.7713666680463498E-2</v>
      </c>
      <c r="M178" t="s">
        <v>678</v>
      </c>
      <c r="N178">
        <v>4</v>
      </c>
    </row>
    <row r="179" spans="1:14">
      <c r="A179" t="s">
        <v>668</v>
      </c>
      <c r="B179" t="s">
        <v>82</v>
      </c>
      <c r="C179" t="s">
        <v>668</v>
      </c>
      <c r="D179" t="s">
        <v>669</v>
      </c>
      <c r="E179" t="s">
        <v>1085</v>
      </c>
      <c r="F179" t="s">
        <v>1249</v>
      </c>
      <c r="G179">
        <v>0.22222222222222199</v>
      </c>
      <c r="H179">
        <v>8.0772396327951892</v>
      </c>
      <c r="I179">
        <v>5.0537049662393398</v>
      </c>
      <c r="J179">
        <v>1.2692584377471099E-3</v>
      </c>
      <c r="K179">
        <v>4.4030928392714198E-2</v>
      </c>
      <c r="L179">
        <v>3.7713666680463498E-2</v>
      </c>
      <c r="M179" t="s">
        <v>575</v>
      </c>
      <c r="N179">
        <v>4</v>
      </c>
    </row>
    <row r="180" spans="1:14">
      <c r="A180" t="s">
        <v>1250</v>
      </c>
      <c r="B180" t="s">
        <v>45</v>
      </c>
      <c r="C180" t="s">
        <v>1250</v>
      </c>
      <c r="D180" t="s">
        <v>1251</v>
      </c>
      <c r="E180" t="s">
        <v>1085</v>
      </c>
      <c r="F180" t="s">
        <v>1249</v>
      </c>
      <c r="G180">
        <v>0.22222222222222199</v>
      </c>
      <c r="H180">
        <v>8.0772396327951892</v>
      </c>
      <c r="I180">
        <v>5.0537049662393398</v>
      </c>
      <c r="J180">
        <v>1.2692584377471099E-3</v>
      </c>
      <c r="K180">
        <v>4.4030928392714198E-2</v>
      </c>
      <c r="L180">
        <v>3.7713666680463498E-2</v>
      </c>
      <c r="M180" t="s">
        <v>1252</v>
      </c>
      <c r="N180">
        <v>4</v>
      </c>
    </row>
    <row r="181" spans="1:14">
      <c r="A181" t="s">
        <v>1253</v>
      </c>
      <c r="B181" t="s">
        <v>82</v>
      </c>
      <c r="C181" t="s">
        <v>1253</v>
      </c>
      <c r="D181" t="s">
        <v>1254</v>
      </c>
      <c r="E181" t="s">
        <v>1085</v>
      </c>
      <c r="F181" t="s">
        <v>1249</v>
      </c>
      <c r="G181">
        <v>0.22222222222222199</v>
      </c>
      <c r="H181">
        <v>8.0772396327951892</v>
      </c>
      <c r="I181">
        <v>5.0537049662393398</v>
      </c>
      <c r="J181">
        <v>1.2692584377471099E-3</v>
      </c>
      <c r="K181">
        <v>4.4030928392714198E-2</v>
      </c>
      <c r="L181">
        <v>3.7713666680463498E-2</v>
      </c>
      <c r="M181" t="s">
        <v>678</v>
      </c>
      <c r="N181">
        <v>4</v>
      </c>
    </row>
    <row r="182" spans="1:14">
      <c r="A182" t="s">
        <v>1255</v>
      </c>
      <c r="B182" t="s">
        <v>45</v>
      </c>
      <c r="C182" t="s">
        <v>1255</v>
      </c>
      <c r="D182" t="s">
        <v>1256</v>
      </c>
      <c r="E182" t="s">
        <v>1108</v>
      </c>
      <c r="F182" t="s">
        <v>1257</v>
      </c>
      <c r="G182">
        <v>5.31914893617021E-2</v>
      </c>
      <c r="H182">
        <v>1.9333818269988501</v>
      </c>
      <c r="I182">
        <v>3.4678644478329499</v>
      </c>
      <c r="J182">
        <v>1.2755438602883001E-3</v>
      </c>
      <c r="K182">
        <v>4.4030928392714198E-2</v>
      </c>
      <c r="L182">
        <v>3.7713666680463498E-2</v>
      </c>
      <c r="M182" t="s">
        <v>1258</v>
      </c>
      <c r="N182">
        <v>25</v>
      </c>
    </row>
    <row r="183" spans="1:14">
      <c r="A183" t="s">
        <v>1259</v>
      </c>
      <c r="B183" t="s">
        <v>45</v>
      </c>
      <c r="C183" t="s">
        <v>1259</v>
      </c>
      <c r="D183" t="s">
        <v>1260</v>
      </c>
      <c r="E183" t="s">
        <v>1123</v>
      </c>
      <c r="F183" t="s">
        <v>1261</v>
      </c>
      <c r="G183">
        <v>6.2962962962962998E-2</v>
      </c>
      <c r="H183">
        <v>2.2885512292919699</v>
      </c>
      <c r="I183">
        <v>3.5994120938524898</v>
      </c>
      <c r="J183">
        <v>1.3157789418022101E-3</v>
      </c>
      <c r="K183">
        <v>4.5170257298792302E-2</v>
      </c>
      <c r="L183">
        <v>3.8689532331535201E-2</v>
      </c>
      <c r="M183" t="s">
        <v>1262</v>
      </c>
      <c r="N183">
        <v>17</v>
      </c>
    </row>
    <row r="184" spans="1:14">
      <c r="A184" t="s">
        <v>1263</v>
      </c>
      <c r="B184" t="s">
        <v>82</v>
      </c>
      <c r="C184" t="s">
        <v>1263</v>
      </c>
      <c r="D184" t="s">
        <v>1264</v>
      </c>
      <c r="E184" t="s">
        <v>1114</v>
      </c>
      <c r="F184" t="s">
        <v>1265</v>
      </c>
      <c r="G184">
        <v>0.102564102564103</v>
      </c>
      <c r="H184">
        <v>3.72795675359778</v>
      </c>
      <c r="I184">
        <v>4.0646167320602498</v>
      </c>
      <c r="J184">
        <v>1.3286773374656499E-3</v>
      </c>
      <c r="K184">
        <v>4.5363803303198703E-2</v>
      </c>
      <c r="L184">
        <v>3.8855309655883498E-2</v>
      </c>
      <c r="M184" t="s">
        <v>1266</v>
      </c>
      <c r="N184">
        <v>8</v>
      </c>
    </row>
    <row r="185" spans="1:14">
      <c r="A185" t="s">
        <v>1267</v>
      </c>
      <c r="B185" t="s">
        <v>45</v>
      </c>
      <c r="C185" t="s">
        <v>1267</v>
      </c>
      <c r="D185" t="s">
        <v>1268</v>
      </c>
      <c r="E185" t="s">
        <v>1269</v>
      </c>
      <c r="F185" t="s">
        <v>1270</v>
      </c>
      <c r="G185">
        <v>5.22088353413655E-2</v>
      </c>
      <c r="H185">
        <v>1.8976647330061001</v>
      </c>
      <c r="I185">
        <v>3.4369882256925499</v>
      </c>
      <c r="J185">
        <v>1.33802359420991E-3</v>
      </c>
      <c r="K185">
        <v>4.5434627264258301E-2</v>
      </c>
      <c r="L185">
        <v>3.89159722709565E-2</v>
      </c>
      <c r="M185" t="s">
        <v>1271</v>
      </c>
      <c r="N185">
        <v>26</v>
      </c>
    </row>
    <row r="186" spans="1:14">
      <c r="A186" t="s">
        <v>1272</v>
      </c>
      <c r="B186" t="s">
        <v>45</v>
      </c>
      <c r="C186" t="s">
        <v>1272</v>
      </c>
      <c r="D186" t="s">
        <v>1273</v>
      </c>
      <c r="E186" t="s">
        <v>1132</v>
      </c>
      <c r="F186" t="s">
        <v>878</v>
      </c>
      <c r="G186">
        <v>6.4516129032258104E-2</v>
      </c>
      <c r="H186">
        <v>2.3450050546824701</v>
      </c>
      <c r="I186">
        <v>3.5976221372998798</v>
      </c>
      <c r="J186">
        <v>1.4072783512354501E-3</v>
      </c>
      <c r="K186">
        <v>4.7527973721724799E-2</v>
      </c>
      <c r="L186">
        <v>4.0708979446264802E-2</v>
      </c>
      <c r="M186" t="s">
        <v>1274</v>
      </c>
      <c r="N186">
        <v>16</v>
      </c>
    </row>
    <row r="187" spans="1:14">
      <c r="A187" t="s">
        <v>1275</v>
      </c>
      <c r="B187" t="s">
        <v>82</v>
      </c>
      <c r="C187" t="s">
        <v>1275</v>
      </c>
      <c r="D187" t="s">
        <v>1276</v>
      </c>
      <c r="E187" t="s">
        <v>1066</v>
      </c>
      <c r="F187" t="s">
        <v>1277</v>
      </c>
      <c r="G187">
        <v>0.16129032258064499</v>
      </c>
      <c r="H187">
        <v>5.8625126367061799</v>
      </c>
      <c r="I187">
        <v>4.5590359070330404</v>
      </c>
      <c r="J187">
        <v>1.44397872623085E-3</v>
      </c>
      <c r="K187">
        <v>4.8245877441124997E-2</v>
      </c>
      <c r="L187">
        <v>4.1323883164411303E-2</v>
      </c>
      <c r="M187" t="s">
        <v>1278</v>
      </c>
      <c r="N187">
        <v>5</v>
      </c>
    </row>
    <row r="188" spans="1:14">
      <c r="A188" t="s">
        <v>1279</v>
      </c>
      <c r="B188" t="s">
        <v>45</v>
      </c>
      <c r="C188" t="s">
        <v>1279</v>
      </c>
      <c r="D188" t="s">
        <v>1280</v>
      </c>
      <c r="E188" t="s">
        <v>1066</v>
      </c>
      <c r="F188" t="s">
        <v>1277</v>
      </c>
      <c r="G188">
        <v>0.16129032258064499</v>
      </c>
      <c r="H188">
        <v>5.8625126367061799</v>
      </c>
      <c r="I188">
        <v>4.5590359070330404</v>
      </c>
      <c r="J188">
        <v>1.44397872623085E-3</v>
      </c>
      <c r="K188">
        <v>4.8245877441124997E-2</v>
      </c>
      <c r="L188">
        <v>4.1323883164411303E-2</v>
      </c>
      <c r="M188" t="s">
        <v>1281</v>
      </c>
      <c r="N188">
        <v>5</v>
      </c>
    </row>
    <row r="189" spans="1:14">
      <c r="A189" t="s">
        <v>1282</v>
      </c>
      <c r="B189" t="s">
        <v>45</v>
      </c>
      <c r="C189" t="s">
        <v>1282</v>
      </c>
      <c r="D189" t="s">
        <v>1283</v>
      </c>
      <c r="E189" t="s">
        <v>1092</v>
      </c>
      <c r="F189" t="s">
        <v>1284</v>
      </c>
      <c r="G189">
        <v>6.6371681415929196E-2</v>
      </c>
      <c r="H189">
        <v>2.4124498903260001</v>
      </c>
      <c r="I189">
        <v>3.6033920877172201</v>
      </c>
      <c r="J189">
        <v>1.4870713358348499E-3</v>
      </c>
      <c r="K189">
        <v>4.86202862485728E-2</v>
      </c>
      <c r="L189">
        <v>4.1644574312242097E-2</v>
      </c>
      <c r="M189" t="s">
        <v>1285</v>
      </c>
      <c r="N189">
        <v>15</v>
      </c>
    </row>
    <row r="190" spans="1:14">
      <c r="A190" t="s">
        <v>1286</v>
      </c>
      <c r="B190" t="s">
        <v>45</v>
      </c>
      <c r="C190" t="s">
        <v>1286</v>
      </c>
      <c r="D190" t="s">
        <v>1287</v>
      </c>
      <c r="E190" t="s">
        <v>1151</v>
      </c>
      <c r="F190" t="s">
        <v>965</v>
      </c>
      <c r="G190">
        <v>0.33333333333333298</v>
      </c>
      <c r="H190">
        <v>12.115859449192801</v>
      </c>
      <c r="I190">
        <v>5.6107469995525898</v>
      </c>
      <c r="J190">
        <v>1.53300198318963E-3</v>
      </c>
      <c r="K190">
        <v>4.86202862485728E-2</v>
      </c>
      <c r="L190">
        <v>4.1644574312242097E-2</v>
      </c>
      <c r="M190" t="s">
        <v>590</v>
      </c>
      <c r="N190">
        <v>3</v>
      </c>
    </row>
    <row r="191" spans="1:14">
      <c r="A191" t="s">
        <v>1288</v>
      </c>
      <c r="B191" t="s">
        <v>82</v>
      </c>
      <c r="C191" t="s">
        <v>1288</v>
      </c>
      <c r="D191" t="s">
        <v>1289</v>
      </c>
      <c r="E191" t="s">
        <v>1151</v>
      </c>
      <c r="F191" t="s">
        <v>965</v>
      </c>
      <c r="G191">
        <v>0.33333333333333298</v>
      </c>
      <c r="H191">
        <v>12.115859449192801</v>
      </c>
      <c r="I191">
        <v>5.6107469995525898</v>
      </c>
      <c r="J191">
        <v>1.53300198318963E-3</v>
      </c>
      <c r="K191">
        <v>4.86202862485728E-2</v>
      </c>
      <c r="L191">
        <v>4.1644574312242097E-2</v>
      </c>
      <c r="M191" t="s">
        <v>1290</v>
      </c>
      <c r="N191">
        <v>3</v>
      </c>
    </row>
    <row r="192" spans="1:14">
      <c r="A192" t="s">
        <v>1291</v>
      </c>
      <c r="B192" t="s">
        <v>45</v>
      </c>
      <c r="C192" t="s">
        <v>1291</v>
      </c>
      <c r="D192" t="s">
        <v>1292</v>
      </c>
      <c r="E192" t="s">
        <v>1151</v>
      </c>
      <c r="F192" t="s">
        <v>965</v>
      </c>
      <c r="G192">
        <v>0.33333333333333298</v>
      </c>
      <c r="H192">
        <v>12.115859449192801</v>
      </c>
      <c r="I192">
        <v>5.6107469995525898</v>
      </c>
      <c r="J192">
        <v>1.53300198318963E-3</v>
      </c>
      <c r="K192">
        <v>4.86202862485728E-2</v>
      </c>
      <c r="L192">
        <v>4.1644574312242097E-2</v>
      </c>
      <c r="M192" t="s">
        <v>1293</v>
      </c>
      <c r="N192">
        <v>3</v>
      </c>
    </row>
    <row r="193" spans="1:14">
      <c r="A193" t="s">
        <v>1294</v>
      </c>
      <c r="B193" t="s">
        <v>45</v>
      </c>
      <c r="C193" t="s">
        <v>1294</v>
      </c>
      <c r="D193" t="s">
        <v>1295</v>
      </c>
      <c r="E193" t="s">
        <v>1151</v>
      </c>
      <c r="F193" t="s">
        <v>965</v>
      </c>
      <c r="G193">
        <v>0.33333333333333298</v>
      </c>
      <c r="H193">
        <v>12.115859449192801</v>
      </c>
      <c r="I193">
        <v>5.6107469995525898</v>
      </c>
      <c r="J193">
        <v>1.53300198318963E-3</v>
      </c>
      <c r="K193">
        <v>4.86202862485728E-2</v>
      </c>
      <c r="L193">
        <v>4.1644574312242097E-2</v>
      </c>
      <c r="M193" t="s">
        <v>1293</v>
      </c>
      <c r="N193">
        <v>3</v>
      </c>
    </row>
    <row r="194" spans="1:14">
      <c r="A194" t="s">
        <v>1296</v>
      </c>
      <c r="B194" t="s">
        <v>45</v>
      </c>
      <c r="C194" t="s">
        <v>1296</v>
      </c>
      <c r="D194" t="s">
        <v>1297</v>
      </c>
      <c r="E194" t="s">
        <v>1151</v>
      </c>
      <c r="F194" t="s">
        <v>965</v>
      </c>
      <c r="G194">
        <v>0.33333333333333298</v>
      </c>
      <c r="H194">
        <v>12.115859449192801</v>
      </c>
      <c r="I194">
        <v>5.6107469995525898</v>
      </c>
      <c r="J194">
        <v>1.53300198318963E-3</v>
      </c>
      <c r="K194">
        <v>4.86202862485728E-2</v>
      </c>
      <c r="L194">
        <v>4.1644574312242097E-2</v>
      </c>
      <c r="M194" t="s">
        <v>590</v>
      </c>
      <c r="N194">
        <v>3</v>
      </c>
    </row>
    <row r="195" spans="1:14">
      <c r="A195" t="s">
        <v>1298</v>
      </c>
      <c r="B195" t="s">
        <v>82</v>
      </c>
      <c r="C195" t="s">
        <v>1298</v>
      </c>
      <c r="D195" t="s">
        <v>1299</v>
      </c>
      <c r="E195" t="s">
        <v>1151</v>
      </c>
      <c r="F195" t="s">
        <v>965</v>
      </c>
      <c r="G195">
        <v>0.33333333333333298</v>
      </c>
      <c r="H195">
        <v>12.115859449192801</v>
      </c>
      <c r="I195">
        <v>5.6107469995525898</v>
      </c>
      <c r="J195">
        <v>1.53300198318963E-3</v>
      </c>
      <c r="K195">
        <v>4.86202862485728E-2</v>
      </c>
      <c r="L195">
        <v>4.1644574312242097E-2</v>
      </c>
      <c r="M195" t="s">
        <v>1300</v>
      </c>
      <c r="N195">
        <v>3</v>
      </c>
    </row>
    <row r="196" spans="1:14">
      <c r="A196" t="s">
        <v>1301</v>
      </c>
      <c r="B196" t="s">
        <v>45</v>
      </c>
      <c r="C196" t="s">
        <v>1301</v>
      </c>
      <c r="D196" t="s">
        <v>1302</v>
      </c>
      <c r="E196" t="s">
        <v>1151</v>
      </c>
      <c r="F196" t="s">
        <v>965</v>
      </c>
      <c r="G196">
        <v>0.33333333333333298</v>
      </c>
      <c r="H196">
        <v>12.115859449192801</v>
      </c>
      <c r="I196">
        <v>5.6107469995525898</v>
      </c>
      <c r="J196">
        <v>1.53300198318963E-3</v>
      </c>
      <c r="K196">
        <v>4.86202862485728E-2</v>
      </c>
      <c r="L196">
        <v>4.1644574312242097E-2</v>
      </c>
      <c r="M196" t="s">
        <v>607</v>
      </c>
      <c r="N196">
        <v>3</v>
      </c>
    </row>
    <row r="197" spans="1:14">
      <c r="A197" t="s">
        <v>1303</v>
      </c>
      <c r="B197" t="s">
        <v>45</v>
      </c>
      <c r="C197" t="s">
        <v>1303</v>
      </c>
      <c r="D197" t="s">
        <v>1304</v>
      </c>
      <c r="E197" t="s">
        <v>1151</v>
      </c>
      <c r="F197" t="s">
        <v>965</v>
      </c>
      <c r="G197">
        <v>0.33333333333333298</v>
      </c>
      <c r="H197">
        <v>12.115859449192801</v>
      </c>
      <c r="I197">
        <v>5.6107469995525898</v>
      </c>
      <c r="J197">
        <v>1.53300198318963E-3</v>
      </c>
      <c r="K197">
        <v>4.86202862485728E-2</v>
      </c>
      <c r="L197">
        <v>4.1644574312242097E-2</v>
      </c>
      <c r="M197" t="s">
        <v>607</v>
      </c>
      <c r="N197">
        <v>3</v>
      </c>
    </row>
    <row r="198" spans="1:14">
      <c r="A198" t="s">
        <v>1305</v>
      </c>
      <c r="B198" t="s">
        <v>45</v>
      </c>
      <c r="C198" t="s">
        <v>1305</v>
      </c>
      <c r="D198" t="s">
        <v>1306</v>
      </c>
      <c r="E198" t="s">
        <v>1151</v>
      </c>
      <c r="F198" t="s">
        <v>965</v>
      </c>
      <c r="G198">
        <v>0.33333333333333298</v>
      </c>
      <c r="H198">
        <v>12.115859449192801</v>
      </c>
      <c r="I198">
        <v>5.6107469995525898</v>
      </c>
      <c r="J198">
        <v>1.53300198318963E-3</v>
      </c>
      <c r="K198">
        <v>4.86202862485728E-2</v>
      </c>
      <c r="L198">
        <v>4.1644574312242097E-2</v>
      </c>
      <c r="M198" t="s">
        <v>607</v>
      </c>
      <c r="N198">
        <v>3</v>
      </c>
    </row>
    <row r="199" spans="1:14">
      <c r="A199" t="s">
        <v>1307</v>
      </c>
      <c r="B199" t="s">
        <v>45</v>
      </c>
      <c r="C199" t="s">
        <v>1307</v>
      </c>
      <c r="D199" t="s">
        <v>1308</v>
      </c>
      <c r="E199" t="s">
        <v>1085</v>
      </c>
      <c r="F199" t="s">
        <v>1309</v>
      </c>
      <c r="G199">
        <v>0.21052631578947401</v>
      </c>
      <c r="H199">
        <v>7.6521217573849096</v>
      </c>
      <c r="I199">
        <v>4.8804938101415098</v>
      </c>
      <c r="J199">
        <v>1.57317147629156E-3</v>
      </c>
      <c r="K199">
        <v>4.96422999185335E-2</v>
      </c>
      <c r="L199">
        <v>4.2519956328900897E-2</v>
      </c>
      <c r="M199" t="s">
        <v>667</v>
      </c>
      <c r="N199">
        <v>4</v>
      </c>
    </row>
    <row r="201" spans="1:14">
      <c r="A201" t="s">
        <v>1484</v>
      </c>
    </row>
    <row r="202" spans="1:14">
      <c r="A202" t="s">
        <v>1314</v>
      </c>
      <c r="B202" t="s">
        <v>1315</v>
      </c>
      <c r="C202" t="s">
        <v>1316</v>
      </c>
      <c r="D202" t="s">
        <v>1317</v>
      </c>
      <c r="E202" t="s">
        <v>1319</v>
      </c>
      <c r="F202" t="s">
        <v>1320</v>
      </c>
      <c r="G202" t="s">
        <v>1321</v>
      </c>
    </row>
    <row r="203" spans="1:14">
      <c r="A203" s="1">
        <v>6.3583467961762796E-5</v>
      </c>
      <c r="B203">
        <v>11</v>
      </c>
      <c r="C203">
        <v>89</v>
      </c>
      <c r="D203">
        <v>7.2454545454545496</v>
      </c>
      <c r="E203" t="s">
        <v>1448</v>
      </c>
      <c r="F203" t="s">
        <v>1449</v>
      </c>
      <c r="G203" t="s">
        <v>1450</v>
      </c>
    </row>
    <row r="204" spans="1:14">
      <c r="A204">
        <v>2.4368288586319899E-4</v>
      </c>
      <c r="B204">
        <v>60</v>
      </c>
      <c r="C204">
        <v>1597</v>
      </c>
      <c r="D204">
        <v>1.85147901502246</v>
      </c>
      <c r="E204" t="s">
        <v>1348</v>
      </c>
      <c r="F204" t="s">
        <v>1322</v>
      </c>
      <c r="G204" t="s">
        <v>1451</v>
      </c>
    </row>
    <row r="205" spans="1:14">
      <c r="A205">
        <v>3.3291205485659101E-2</v>
      </c>
      <c r="B205">
        <v>6</v>
      </c>
      <c r="C205">
        <v>54</v>
      </c>
      <c r="D205">
        <v>5.5734265734265698</v>
      </c>
      <c r="E205" t="s">
        <v>1357</v>
      </c>
      <c r="F205" t="s">
        <v>1325</v>
      </c>
      <c r="G205" t="s">
        <v>1452</v>
      </c>
    </row>
    <row r="206" spans="1:14">
      <c r="A206">
        <v>3.3291205485659101E-2</v>
      </c>
      <c r="B206">
        <v>4</v>
      </c>
      <c r="C206">
        <v>97</v>
      </c>
      <c r="D206">
        <v>10.3506493506494</v>
      </c>
      <c r="E206" t="s">
        <v>1453</v>
      </c>
      <c r="F206" t="s">
        <v>1454</v>
      </c>
      <c r="G206" t="s">
        <v>1455</v>
      </c>
    </row>
    <row r="207" spans="1:14">
      <c r="A207">
        <v>3.3291205485659101E-2</v>
      </c>
      <c r="B207">
        <v>7</v>
      </c>
      <c r="C207">
        <v>62</v>
      </c>
      <c r="D207">
        <v>4.7847341337907396</v>
      </c>
      <c r="E207" t="s">
        <v>1456</v>
      </c>
      <c r="F207" t="s">
        <v>1457</v>
      </c>
      <c r="G207" t="s">
        <v>1458</v>
      </c>
    </row>
    <row r="208" spans="1:14">
      <c r="A208">
        <v>4.8917945752040601E-2</v>
      </c>
      <c r="B208">
        <v>10</v>
      </c>
      <c r="C208">
        <v>147</v>
      </c>
      <c r="D208">
        <v>3.2059533386967001</v>
      </c>
      <c r="E208" t="s">
        <v>1459</v>
      </c>
      <c r="F208" t="s">
        <v>1460</v>
      </c>
      <c r="G208" t="s">
        <v>1461</v>
      </c>
    </row>
    <row r="209" spans="1:7">
      <c r="A209">
        <v>7.2670879719759898E-2</v>
      </c>
      <c r="B209">
        <v>5</v>
      </c>
      <c r="C209">
        <v>40</v>
      </c>
      <c r="D209">
        <v>5.4889807162534403</v>
      </c>
      <c r="E209" t="s">
        <v>1462</v>
      </c>
      <c r="F209" t="s">
        <v>1463</v>
      </c>
      <c r="G209" t="s">
        <v>1464</v>
      </c>
    </row>
    <row r="210" spans="1:7">
      <c r="A210">
        <v>8.5193343691764595E-2</v>
      </c>
      <c r="B210">
        <v>5</v>
      </c>
      <c r="C210">
        <v>52</v>
      </c>
      <c r="D210">
        <v>4.7667464114832496</v>
      </c>
      <c r="E210" t="s">
        <v>1465</v>
      </c>
      <c r="F210" t="s">
        <v>1466</v>
      </c>
      <c r="G210" t="s">
        <v>1467</v>
      </c>
    </row>
    <row r="211" spans="1:7">
      <c r="A211">
        <v>8.5193343691764595E-2</v>
      </c>
      <c r="B211">
        <v>4</v>
      </c>
      <c r="C211">
        <v>51</v>
      </c>
      <c r="D211">
        <v>6.0378787878787898</v>
      </c>
      <c r="E211" t="s">
        <v>1468</v>
      </c>
      <c r="F211" t="s">
        <v>1469</v>
      </c>
      <c r="G211" t="s">
        <v>1470</v>
      </c>
    </row>
    <row r="212" spans="1:7">
      <c r="A212">
        <v>8.5193343691764595E-2</v>
      </c>
      <c r="B212">
        <v>4</v>
      </c>
      <c r="C212">
        <v>34</v>
      </c>
      <c r="D212">
        <v>6.5867768595041296</v>
      </c>
      <c r="E212" t="s">
        <v>1471</v>
      </c>
      <c r="F212" t="s">
        <v>1472</v>
      </c>
      <c r="G212" t="s">
        <v>1473</v>
      </c>
    </row>
    <row r="213" spans="1:7">
      <c r="A213">
        <v>8.5193343691764595E-2</v>
      </c>
      <c r="B213">
        <v>6</v>
      </c>
      <c r="C213">
        <v>108</v>
      </c>
      <c r="D213">
        <v>3.9520661157024799</v>
      </c>
      <c r="E213" t="s">
        <v>1474</v>
      </c>
      <c r="F213" t="s">
        <v>1475</v>
      </c>
      <c r="G213" t="s">
        <v>1476</v>
      </c>
    </row>
    <row r="214" spans="1:7">
      <c r="A214">
        <v>8.5193343691764595E-2</v>
      </c>
      <c r="B214">
        <v>9</v>
      </c>
      <c r="C214">
        <v>149</v>
      </c>
      <c r="D214">
        <v>2.9912427022518799</v>
      </c>
      <c r="E214" t="s">
        <v>1477</v>
      </c>
      <c r="F214" t="s">
        <v>1478</v>
      </c>
      <c r="G214" t="s">
        <v>1479</v>
      </c>
    </row>
    <row r="215" spans="1:7">
      <c r="A215">
        <v>0.15712000054278599</v>
      </c>
      <c r="B215">
        <v>4</v>
      </c>
      <c r="C215">
        <v>40</v>
      </c>
      <c r="D215">
        <v>4.99686520376176</v>
      </c>
      <c r="E215" t="s">
        <v>1353</v>
      </c>
      <c r="F215" t="s">
        <v>1324</v>
      </c>
      <c r="G215" t="s">
        <v>1480</v>
      </c>
    </row>
    <row r="216" spans="1:7">
      <c r="A216">
        <v>0.16602104157269901</v>
      </c>
      <c r="B216">
        <v>3</v>
      </c>
      <c r="C216">
        <v>91</v>
      </c>
      <c r="D216">
        <v>6.7926136363636402</v>
      </c>
      <c r="E216" t="s">
        <v>1481</v>
      </c>
      <c r="F216" t="s">
        <v>1482</v>
      </c>
      <c r="G216" t="s">
        <v>1483</v>
      </c>
    </row>
    <row r="218" spans="1:7">
      <c r="A218" t="s">
        <v>1314</v>
      </c>
      <c r="B218" t="s">
        <v>1315</v>
      </c>
      <c r="C218" t="s">
        <v>1316</v>
      </c>
      <c r="D218" t="s">
        <v>1317</v>
      </c>
      <c r="E218" t="s">
        <v>1319</v>
      </c>
      <c r="F218" t="s">
        <v>1320</v>
      </c>
      <c r="G218" t="s">
        <v>1321</v>
      </c>
    </row>
    <row r="219" spans="1:7">
      <c r="A219">
        <v>3.4157804071452999E-4</v>
      </c>
      <c r="B219">
        <v>18</v>
      </c>
      <c r="C219">
        <v>213</v>
      </c>
      <c r="D219">
        <v>3.9761640798226199</v>
      </c>
      <c r="E219" t="s">
        <v>1485</v>
      </c>
      <c r="F219" t="s">
        <v>1337</v>
      </c>
      <c r="G219" t="s">
        <v>1486</v>
      </c>
    </row>
    <row r="220" spans="1:7">
      <c r="A220">
        <v>2.8982617086909901E-3</v>
      </c>
      <c r="B220">
        <v>14</v>
      </c>
      <c r="C220">
        <v>174</v>
      </c>
      <c r="D220">
        <v>3.9935576234788801</v>
      </c>
      <c r="E220" t="s">
        <v>1456</v>
      </c>
      <c r="F220" t="s">
        <v>1337</v>
      </c>
      <c r="G220" t="s">
        <v>1487</v>
      </c>
    </row>
    <row r="221" spans="1:7">
      <c r="A221">
        <v>2.5881142569095499E-2</v>
      </c>
      <c r="B221">
        <v>57</v>
      </c>
      <c r="C221">
        <v>1696</v>
      </c>
      <c r="D221">
        <v>1.62339193825043</v>
      </c>
      <c r="E221" t="s">
        <v>1336</v>
      </c>
      <c r="F221" t="s">
        <v>1337</v>
      </c>
      <c r="G221" t="s">
        <v>1488</v>
      </c>
    </row>
    <row r="222" spans="1:7">
      <c r="A222">
        <v>2.5881142569095499E-2</v>
      </c>
      <c r="B222">
        <v>4</v>
      </c>
      <c r="C222">
        <v>14</v>
      </c>
      <c r="D222">
        <v>12.075757575757599</v>
      </c>
      <c r="E222" t="s">
        <v>1489</v>
      </c>
      <c r="F222" t="s">
        <v>1337</v>
      </c>
      <c r="G222" t="s">
        <v>1490</v>
      </c>
    </row>
    <row r="223" spans="1:7">
      <c r="A223">
        <v>2.5881142569095499E-2</v>
      </c>
      <c r="B223">
        <v>4</v>
      </c>
      <c r="C223">
        <v>19</v>
      </c>
      <c r="D223">
        <v>12.075757575757599</v>
      </c>
      <c r="E223" t="s">
        <v>1491</v>
      </c>
      <c r="F223" t="s">
        <v>1337</v>
      </c>
      <c r="G223" t="s">
        <v>1492</v>
      </c>
    </row>
    <row r="224" spans="1:7">
      <c r="A224">
        <v>6.2454470745968001E-2</v>
      </c>
      <c r="B224">
        <v>10</v>
      </c>
      <c r="C224">
        <v>213</v>
      </c>
      <c r="D224">
        <v>3.4176672384219602</v>
      </c>
      <c r="E224" t="s">
        <v>1493</v>
      </c>
      <c r="F224" t="s">
        <v>1337</v>
      </c>
      <c r="G224" t="s">
        <v>1494</v>
      </c>
    </row>
    <row r="225" spans="1:7">
      <c r="A225">
        <v>9.4939359975079102E-2</v>
      </c>
      <c r="B225">
        <v>5</v>
      </c>
      <c r="C225">
        <v>40</v>
      </c>
      <c r="D225">
        <v>6.0378787878787898</v>
      </c>
      <c r="E225" t="s">
        <v>1495</v>
      </c>
      <c r="F225" t="s">
        <v>1337</v>
      </c>
      <c r="G225" t="s">
        <v>1496</v>
      </c>
    </row>
    <row r="226" spans="1:7">
      <c r="A226">
        <v>9.4939359975079102E-2</v>
      </c>
      <c r="B226">
        <v>6</v>
      </c>
      <c r="C226">
        <v>112</v>
      </c>
      <c r="D226">
        <v>4.8303030303030301</v>
      </c>
      <c r="E226" t="s">
        <v>1497</v>
      </c>
      <c r="F226" t="s">
        <v>1337</v>
      </c>
      <c r="G226" t="s">
        <v>1498</v>
      </c>
    </row>
    <row r="227" spans="1:7">
      <c r="A227">
        <v>0.111077716801414</v>
      </c>
      <c r="B227">
        <v>7</v>
      </c>
      <c r="C227">
        <v>129</v>
      </c>
      <c r="D227">
        <v>3.9623579545454501</v>
      </c>
      <c r="E227" t="s">
        <v>1499</v>
      </c>
      <c r="F227" t="s">
        <v>1337</v>
      </c>
      <c r="G227" t="s">
        <v>1500</v>
      </c>
    </row>
    <row r="228" spans="1:7">
      <c r="A228">
        <v>0.111077716801414</v>
      </c>
      <c r="B228">
        <v>3</v>
      </c>
      <c r="C228">
        <v>19</v>
      </c>
      <c r="D228">
        <v>10.8681818181818</v>
      </c>
      <c r="E228" t="s">
        <v>1501</v>
      </c>
      <c r="F228" t="s">
        <v>1337</v>
      </c>
      <c r="G228" t="s">
        <v>1502</v>
      </c>
    </row>
    <row r="229" spans="1:7">
      <c r="A229">
        <v>0.111077716801414</v>
      </c>
      <c r="B229">
        <v>2</v>
      </c>
      <c r="C229">
        <v>3</v>
      </c>
      <c r="D229">
        <v>24.151515151515198</v>
      </c>
      <c r="E229" t="s">
        <v>1503</v>
      </c>
      <c r="F229" t="s">
        <v>1337</v>
      </c>
      <c r="G229" t="s">
        <v>1504</v>
      </c>
    </row>
    <row r="230" spans="1:7">
      <c r="A230">
        <v>0.180748883729235</v>
      </c>
      <c r="B230">
        <v>2</v>
      </c>
      <c r="C230">
        <v>10</v>
      </c>
      <c r="D230">
        <v>18.113636363636399</v>
      </c>
      <c r="E230" t="s">
        <v>1505</v>
      </c>
      <c r="F230" t="s">
        <v>1337</v>
      </c>
      <c r="G230" t="s">
        <v>1506</v>
      </c>
    </row>
    <row r="231" spans="1:7">
      <c r="A231">
        <v>0.180748883729235</v>
      </c>
      <c r="B231">
        <v>2</v>
      </c>
      <c r="C231">
        <v>14</v>
      </c>
      <c r="D231">
        <v>18.113636363636399</v>
      </c>
      <c r="E231" t="s">
        <v>1507</v>
      </c>
      <c r="F231" t="s">
        <v>1337</v>
      </c>
      <c r="G231" t="s">
        <v>1506</v>
      </c>
    </row>
    <row r="232" spans="1:7">
      <c r="A232">
        <v>0.180748883729235</v>
      </c>
      <c r="B232">
        <v>5</v>
      </c>
      <c r="C232">
        <v>58</v>
      </c>
      <c r="D232">
        <v>4.5284090909090899</v>
      </c>
      <c r="E232" t="s">
        <v>1508</v>
      </c>
      <c r="F232" t="s">
        <v>1337</v>
      </c>
      <c r="G232" t="s">
        <v>1509</v>
      </c>
    </row>
    <row r="233" spans="1:7">
      <c r="A233">
        <v>0.19467067520906201</v>
      </c>
      <c r="B233">
        <v>18</v>
      </c>
      <c r="C233">
        <v>1043</v>
      </c>
      <c r="D233">
        <v>1.9407467532467499</v>
      </c>
      <c r="E233" t="s">
        <v>1442</v>
      </c>
      <c r="F233" t="s">
        <v>1337</v>
      </c>
      <c r="G233" t="s">
        <v>1510</v>
      </c>
    </row>
    <row r="234" spans="1:7">
      <c r="A234">
        <v>0.19467067520906201</v>
      </c>
      <c r="B234">
        <v>4</v>
      </c>
      <c r="C234">
        <v>41</v>
      </c>
      <c r="D234">
        <v>5.3670033670033703</v>
      </c>
      <c r="E234" t="s">
        <v>1511</v>
      </c>
      <c r="F234" t="s">
        <v>1337</v>
      </c>
      <c r="G234" t="s">
        <v>1512</v>
      </c>
    </row>
    <row r="235" spans="1:7">
      <c r="A235">
        <v>0.19467067520906201</v>
      </c>
      <c r="B235">
        <v>3</v>
      </c>
      <c r="C235">
        <v>15</v>
      </c>
      <c r="D235">
        <v>7.7629870129870104</v>
      </c>
      <c r="E235" t="s">
        <v>1513</v>
      </c>
      <c r="F235" t="s">
        <v>1337</v>
      </c>
      <c r="G235" t="s">
        <v>1514</v>
      </c>
    </row>
    <row r="236" spans="1:7">
      <c r="A236">
        <v>0.196282073000313</v>
      </c>
      <c r="B236">
        <v>2</v>
      </c>
      <c r="C236">
        <v>12</v>
      </c>
      <c r="D236">
        <v>14.490909090909099</v>
      </c>
      <c r="E236" t="s">
        <v>1515</v>
      </c>
      <c r="F236" t="s">
        <v>1337</v>
      </c>
      <c r="G236" t="s">
        <v>1516</v>
      </c>
    </row>
    <row r="237" spans="1:7">
      <c r="A237">
        <v>0.196282073000313</v>
      </c>
      <c r="B237">
        <v>2</v>
      </c>
      <c r="C237">
        <v>17</v>
      </c>
      <c r="D237">
        <v>14.490909090909099</v>
      </c>
      <c r="E237" t="s">
        <v>1517</v>
      </c>
      <c r="F237" t="s">
        <v>1337</v>
      </c>
      <c r="G237" t="s">
        <v>1518</v>
      </c>
    </row>
    <row r="238" spans="1:7">
      <c r="A238">
        <v>0.196282073000313</v>
      </c>
      <c r="B238">
        <v>2</v>
      </c>
      <c r="C238">
        <v>10</v>
      </c>
      <c r="D238">
        <v>14.490909090909099</v>
      </c>
      <c r="E238" t="s">
        <v>1519</v>
      </c>
      <c r="F238" t="s">
        <v>1337</v>
      </c>
      <c r="G238" t="s">
        <v>1520</v>
      </c>
    </row>
  </sheetData>
  <sortState xmlns:xlrd2="http://schemas.microsoft.com/office/spreadsheetml/2017/richdata2" ref="A2:N338">
    <sortCondition ref="K2:K338"/>
  </sortState>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F1D90-A17B-4449-95AC-99116553C060}">
  <dimension ref="A1:G46"/>
  <sheetViews>
    <sheetView tabSelected="1" workbookViewId="0">
      <selection activeCell="M21" sqref="M21"/>
    </sheetView>
  </sheetViews>
  <sheetFormatPr defaultRowHeight="14"/>
  <cols>
    <col min="5" max="5" width="29.6640625" customWidth="1"/>
  </cols>
  <sheetData>
    <row r="1" spans="1:7">
      <c r="A1" t="s">
        <v>1314</v>
      </c>
      <c r="B1" t="s">
        <v>1315</v>
      </c>
      <c r="C1" t="s">
        <v>1316</v>
      </c>
      <c r="D1" t="s">
        <v>1317</v>
      </c>
      <c r="E1" t="s">
        <v>1319</v>
      </c>
      <c r="F1" t="s">
        <v>1320</v>
      </c>
      <c r="G1" t="s">
        <v>1321</v>
      </c>
    </row>
    <row r="2" spans="1:7">
      <c r="A2">
        <v>2.17281923909553E-2</v>
      </c>
      <c r="B2">
        <v>4</v>
      </c>
      <c r="C2">
        <v>4</v>
      </c>
      <c r="D2">
        <v>15.131672597864799</v>
      </c>
      <c r="E2" t="s">
        <v>1546</v>
      </c>
      <c r="F2" t="s">
        <v>1547</v>
      </c>
      <c r="G2" t="s">
        <v>1548</v>
      </c>
    </row>
    <row r="3" spans="1:7">
      <c r="A3">
        <v>6.75082532615908E-3</v>
      </c>
      <c r="B3">
        <v>17</v>
      </c>
      <c r="C3">
        <v>84</v>
      </c>
      <c r="D3">
        <v>3.7280932487492899</v>
      </c>
      <c r="E3" t="s">
        <v>1530</v>
      </c>
      <c r="F3" t="s">
        <v>1531</v>
      </c>
      <c r="G3" t="s">
        <v>1552</v>
      </c>
    </row>
    <row r="4" spans="1:7">
      <c r="A4">
        <v>6.75082532615908E-3</v>
      </c>
      <c r="B4">
        <v>16</v>
      </c>
      <c r="C4">
        <v>78</v>
      </c>
      <c r="D4">
        <v>3.72471940870517</v>
      </c>
      <c r="E4" t="s">
        <v>1532</v>
      </c>
      <c r="F4" t="s">
        <v>1533</v>
      </c>
      <c r="G4" t="s">
        <v>1553</v>
      </c>
    </row>
    <row r="5" spans="1:7">
      <c r="A5">
        <v>2.17281923909553E-2</v>
      </c>
      <c r="B5">
        <v>14</v>
      </c>
      <c r="C5">
        <v>73</v>
      </c>
      <c r="D5">
        <v>3.4728428913132201</v>
      </c>
      <c r="E5" t="s">
        <v>1541</v>
      </c>
      <c r="F5" t="s">
        <v>1542</v>
      </c>
      <c r="G5" t="s">
        <v>1554</v>
      </c>
    </row>
    <row r="6" spans="1:7">
      <c r="A6">
        <v>2.21548456025542E-2</v>
      </c>
      <c r="B6">
        <v>15</v>
      </c>
      <c r="C6">
        <v>77</v>
      </c>
      <c r="D6">
        <v>3.2425012709710201</v>
      </c>
      <c r="E6" t="s">
        <v>1555</v>
      </c>
      <c r="F6" t="s">
        <v>1556</v>
      </c>
      <c r="G6" t="s">
        <v>1557</v>
      </c>
    </row>
    <row r="7" spans="1:7">
      <c r="A7">
        <v>3.2185528212696699E-2</v>
      </c>
      <c r="B7">
        <v>14</v>
      </c>
      <c r="C7">
        <v>74</v>
      </c>
      <c r="D7">
        <v>3.1618420353747299</v>
      </c>
      <c r="E7" t="s">
        <v>1558</v>
      </c>
      <c r="F7" t="s">
        <v>1559</v>
      </c>
      <c r="G7" t="s">
        <v>1560</v>
      </c>
    </row>
    <row r="8" spans="1:7">
      <c r="A8">
        <v>3.6099935869718602E-2</v>
      </c>
      <c r="B8">
        <v>14</v>
      </c>
      <c r="C8">
        <v>77</v>
      </c>
      <c r="D8">
        <v>3.1153443583839202</v>
      </c>
      <c r="E8" t="s">
        <v>1561</v>
      </c>
      <c r="F8" t="s">
        <v>1562</v>
      </c>
      <c r="G8" t="s">
        <v>1560</v>
      </c>
    </row>
    <row r="9" spans="1:7">
      <c r="A9">
        <v>2.17281923909553E-2</v>
      </c>
      <c r="B9">
        <v>17</v>
      </c>
      <c r="C9">
        <v>108</v>
      </c>
      <c r="D9">
        <v>3.0263345195729499</v>
      </c>
      <c r="E9" t="s">
        <v>1537</v>
      </c>
      <c r="F9" t="s">
        <v>1538</v>
      </c>
      <c r="G9" t="s">
        <v>1563</v>
      </c>
    </row>
    <row r="10" spans="1:7">
      <c r="A10">
        <v>2.17281923909553E-2</v>
      </c>
      <c r="B10">
        <v>22</v>
      </c>
      <c r="C10">
        <v>169</v>
      </c>
      <c r="D10">
        <v>2.6420380726430501</v>
      </c>
      <c r="E10" t="s">
        <v>1539</v>
      </c>
      <c r="F10" t="s">
        <v>1540</v>
      </c>
      <c r="G10" t="s">
        <v>1564</v>
      </c>
    </row>
    <row r="11" spans="1:7">
      <c r="A11">
        <v>2.17281923909553E-2</v>
      </c>
      <c r="B11">
        <v>82</v>
      </c>
      <c r="C11">
        <v>941</v>
      </c>
      <c r="D11">
        <v>1.5587903932473799</v>
      </c>
      <c r="E11" t="s">
        <v>1535</v>
      </c>
      <c r="F11" t="s">
        <v>1536</v>
      </c>
      <c r="G11" t="s">
        <v>1565</v>
      </c>
    </row>
    <row r="12" spans="1:7">
      <c r="A12">
        <v>6.75082532615908E-3</v>
      </c>
      <c r="B12">
        <v>126</v>
      </c>
      <c r="C12">
        <v>1735</v>
      </c>
      <c r="D12">
        <v>1.4779773235123701</v>
      </c>
      <c r="E12" t="s">
        <v>1566</v>
      </c>
      <c r="F12" t="s">
        <v>1524</v>
      </c>
      <c r="G12" t="s">
        <v>1567</v>
      </c>
    </row>
    <row r="13" spans="1:7">
      <c r="A13">
        <v>3.2185528212696699E-2</v>
      </c>
      <c r="B13">
        <v>95</v>
      </c>
      <c r="C13">
        <v>1260</v>
      </c>
      <c r="D13">
        <v>1.46088302520036</v>
      </c>
      <c r="E13" t="s">
        <v>1568</v>
      </c>
      <c r="F13" t="s">
        <v>1569</v>
      </c>
      <c r="G13" t="s">
        <v>1570</v>
      </c>
    </row>
    <row r="14" spans="1:7">
      <c r="A14">
        <v>2.21548456025542E-2</v>
      </c>
      <c r="B14">
        <v>112</v>
      </c>
      <c r="C14">
        <v>1606</v>
      </c>
      <c r="D14">
        <v>1.4301665240176</v>
      </c>
      <c r="E14" t="s">
        <v>1571</v>
      </c>
      <c r="F14" t="s">
        <v>1528</v>
      </c>
      <c r="G14" t="s">
        <v>1572</v>
      </c>
    </row>
    <row r="15" spans="1:7">
      <c r="A15">
        <v>2.21548456025542E-2</v>
      </c>
      <c r="B15">
        <v>112</v>
      </c>
      <c r="C15">
        <v>1606</v>
      </c>
      <c r="D15">
        <v>1.4301665240176</v>
      </c>
      <c r="E15" t="s">
        <v>1573</v>
      </c>
      <c r="F15" t="s">
        <v>1529</v>
      </c>
      <c r="G15" t="s">
        <v>1572</v>
      </c>
    </row>
    <row r="16" spans="1:7">
      <c r="A16">
        <v>2.21548456025542E-2</v>
      </c>
      <c r="B16">
        <v>112</v>
      </c>
      <c r="C16">
        <v>1607</v>
      </c>
      <c r="D16">
        <v>1.4289606500513099</v>
      </c>
      <c r="E16" t="s">
        <v>1574</v>
      </c>
      <c r="F16" t="s">
        <v>1527</v>
      </c>
      <c r="G16" t="s">
        <v>1572</v>
      </c>
    </row>
    <row r="17" spans="1:7">
      <c r="A17">
        <v>3.2185528212696699E-2</v>
      </c>
      <c r="B17">
        <v>105</v>
      </c>
      <c r="C17">
        <v>1595</v>
      </c>
      <c r="D17">
        <v>1.4275162828174299</v>
      </c>
      <c r="E17" t="s">
        <v>1575</v>
      </c>
      <c r="F17" t="s">
        <v>1534</v>
      </c>
      <c r="G17" t="s">
        <v>1576</v>
      </c>
    </row>
    <row r="18" spans="1:7">
      <c r="A18">
        <v>1.3728320191348901E-2</v>
      </c>
      <c r="B18">
        <v>135</v>
      </c>
      <c r="C18">
        <v>1902</v>
      </c>
      <c r="D18">
        <v>1.42452984707932</v>
      </c>
      <c r="E18" t="s">
        <v>1577</v>
      </c>
      <c r="F18" t="s">
        <v>1525</v>
      </c>
      <c r="G18" t="s">
        <v>1578</v>
      </c>
    </row>
    <row r="19" spans="1:7">
      <c r="A19">
        <v>2.21548456025542E-2</v>
      </c>
      <c r="B19">
        <v>127</v>
      </c>
      <c r="C19">
        <v>1834</v>
      </c>
      <c r="D19">
        <v>1.39863349339798</v>
      </c>
      <c r="E19" t="s">
        <v>1579</v>
      </c>
      <c r="F19" t="s">
        <v>1526</v>
      </c>
      <c r="G19" t="s">
        <v>1580</v>
      </c>
    </row>
    <row r="21" spans="1:7">
      <c r="A21" t="s">
        <v>1314</v>
      </c>
      <c r="B21" t="s">
        <v>1315</v>
      </c>
      <c r="C21" t="s">
        <v>1316</v>
      </c>
      <c r="D21" t="s">
        <v>1317</v>
      </c>
      <c r="E21" t="s">
        <v>1319</v>
      </c>
      <c r="F21" t="s">
        <v>1320</v>
      </c>
      <c r="G21" t="s">
        <v>1321</v>
      </c>
    </row>
    <row r="22" spans="1:7">
      <c r="A22">
        <v>3.3194918109073303E-2</v>
      </c>
      <c r="B22">
        <v>6</v>
      </c>
      <c r="C22">
        <v>14</v>
      </c>
      <c r="D22">
        <v>6.4850025419420403</v>
      </c>
      <c r="E22" t="s">
        <v>1581</v>
      </c>
      <c r="F22" t="s">
        <v>1582</v>
      </c>
      <c r="G22" t="s">
        <v>1583</v>
      </c>
    </row>
    <row r="23" spans="1:7">
      <c r="A23">
        <v>3.3194918109073303E-2</v>
      </c>
      <c r="B23">
        <v>6</v>
      </c>
      <c r="C23">
        <v>14</v>
      </c>
      <c r="D23">
        <v>6.4850025419420403</v>
      </c>
      <c r="E23" t="s">
        <v>1584</v>
      </c>
      <c r="F23" t="s">
        <v>1585</v>
      </c>
      <c r="G23" t="s">
        <v>1583</v>
      </c>
    </row>
    <row r="24" spans="1:7">
      <c r="A24">
        <v>2.5266644741581399E-3</v>
      </c>
      <c r="B24">
        <v>75</v>
      </c>
      <c r="C24">
        <v>741</v>
      </c>
      <c r="D24">
        <v>1.69384394752218</v>
      </c>
      <c r="E24" t="s">
        <v>1586</v>
      </c>
      <c r="F24" t="s">
        <v>1587</v>
      </c>
      <c r="G24" t="s">
        <v>1588</v>
      </c>
    </row>
    <row r="27" spans="1:7">
      <c r="A27" t="s">
        <v>1314</v>
      </c>
      <c r="B27" t="s">
        <v>1315</v>
      </c>
      <c r="C27" t="s">
        <v>1316</v>
      </c>
      <c r="D27" t="s">
        <v>1317</v>
      </c>
      <c r="E27" t="s">
        <v>1319</v>
      </c>
      <c r="F27" t="s">
        <v>1320</v>
      </c>
      <c r="G27" t="s">
        <v>1321</v>
      </c>
    </row>
    <row r="28" spans="1:7">
      <c r="A28">
        <v>3.2996484853533001E-2</v>
      </c>
      <c r="B28">
        <v>6</v>
      </c>
      <c r="C28">
        <v>16</v>
      </c>
      <c r="D28">
        <v>5.67437722419929</v>
      </c>
      <c r="E28" t="s">
        <v>1589</v>
      </c>
      <c r="F28" t="s">
        <v>1590</v>
      </c>
      <c r="G28" t="s">
        <v>1591</v>
      </c>
    </row>
    <row r="29" spans="1:7">
      <c r="A29">
        <v>3.2996484853533001E-2</v>
      </c>
      <c r="B29">
        <v>11</v>
      </c>
      <c r="C29">
        <v>46</v>
      </c>
      <c r="D29">
        <v>3.69885330170028</v>
      </c>
      <c r="E29" t="s">
        <v>1592</v>
      </c>
      <c r="F29" t="s">
        <v>1593</v>
      </c>
      <c r="G29" t="s">
        <v>1594</v>
      </c>
    </row>
    <row r="30" spans="1:7">
      <c r="A30">
        <v>4.96446649801906E-2</v>
      </c>
      <c r="B30">
        <v>10</v>
      </c>
      <c r="C30">
        <v>63</v>
      </c>
      <c r="D30">
        <v>3.0880964485438298</v>
      </c>
      <c r="E30" t="s">
        <v>1595</v>
      </c>
      <c r="F30" t="s">
        <v>1596</v>
      </c>
      <c r="G30" t="s">
        <v>1597</v>
      </c>
    </row>
    <row r="31" spans="1:7">
      <c r="A31">
        <v>4.96446649801906E-2</v>
      </c>
      <c r="B31">
        <v>11</v>
      </c>
      <c r="C31">
        <v>61</v>
      </c>
      <c r="D31">
        <v>2.9722928317234398</v>
      </c>
      <c r="E31" t="s">
        <v>1598</v>
      </c>
      <c r="F31" t="s">
        <v>1599</v>
      </c>
      <c r="G31" t="s">
        <v>1594</v>
      </c>
    </row>
    <row r="32" spans="1:7">
      <c r="A32">
        <v>4.96446649801906E-2</v>
      </c>
      <c r="B32">
        <v>11</v>
      </c>
      <c r="C32">
        <v>61</v>
      </c>
      <c r="D32">
        <v>2.9722928317234398</v>
      </c>
      <c r="E32" t="s">
        <v>1600</v>
      </c>
      <c r="F32" t="s">
        <v>1601</v>
      </c>
      <c r="G32" t="s">
        <v>1594</v>
      </c>
    </row>
    <row r="33" spans="1:7">
      <c r="A33">
        <v>4.96446649801906E-2</v>
      </c>
      <c r="B33">
        <v>14</v>
      </c>
      <c r="C33">
        <v>111</v>
      </c>
      <c r="D33">
        <v>2.5219454329774602</v>
      </c>
      <c r="E33" t="s">
        <v>1602</v>
      </c>
      <c r="F33" t="s">
        <v>1603</v>
      </c>
      <c r="G33" t="s">
        <v>1604</v>
      </c>
    </row>
    <row r="34" spans="1:7">
      <c r="A34">
        <v>3.6957124615163199E-2</v>
      </c>
      <c r="B34">
        <v>21</v>
      </c>
      <c r="C34">
        <v>152</v>
      </c>
      <c r="D34">
        <v>2.2221337381479702</v>
      </c>
      <c r="E34" t="s">
        <v>1605</v>
      </c>
      <c r="F34" t="s">
        <v>1606</v>
      </c>
      <c r="G34" t="s">
        <v>1607</v>
      </c>
    </row>
    <row r="35" spans="1:7">
      <c r="A35">
        <v>3.2996484853533001E-2</v>
      </c>
      <c r="B35">
        <v>30</v>
      </c>
      <c r="C35">
        <v>295</v>
      </c>
      <c r="D35">
        <v>1.97369642580845</v>
      </c>
      <c r="E35" t="s">
        <v>1608</v>
      </c>
      <c r="F35" t="s">
        <v>1609</v>
      </c>
      <c r="G35" t="s">
        <v>1610</v>
      </c>
    </row>
    <row r="36" spans="1:7">
      <c r="A36">
        <v>4.96446649801906E-2</v>
      </c>
      <c r="B36">
        <v>37</v>
      </c>
      <c r="C36">
        <v>407</v>
      </c>
      <c r="D36">
        <v>1.7173984236840401</v>
      </c>
      <c r="E36" t="s">
        <v>1611</v>
      </c>
      <c r="F36" t="s">
        <v>1612</v>
      </c>
      <c r="G36" t="s">
        <v>1613</v>
      </c>
    </row>
    <row r="37" spans="1:7">
      <c r="A37">
        <v>3.2996484853533001E-2</v>
      </c>
      <c r="B37">
        <v>64</v>
      </c>
      <c r="C37">
        <v>1132</v>
      </c>
      <c r="D37">
        <v>1.64418853355407</v>
      </c>
      <c r="E37" t="s">
        <v>1614</v>
      </c>
      <c r="F37" t="s">
        <v>1615</v>
      </c>
      <c r="G37" t="s">
        <v>1616</v>
      </c>
    </row>
    <row r="38" spans="1:7">
      <c r="A38">
        <v>3.2996484853533001E-2</v>
      </c>
      <c r="B38">
        <v>62</v>
      </c>
      <c r="C38">
        <v>1110</v>
      </c>
      <c r="D38">
        <v>1.6372839460167801</v>
      </c>
      <c r="E38" t="s">
        <v>1617</v>
      </c>
      <c r="F38" t="s">
        <v>1618</v>
      </c>
      <c r="G38" t="s">
        <v>1619</v>
      </c>
    </row>
    <row r="39" spans="1:7">
      <c r="A39">
        <v>3.2996484853533001E-2</v>
      </c>
      <c r="B39">
        <v>63</v>
      </c>
      <c r="C39">
        <v>1285</v>
      </c>
      <c r="D39">
        <v>1.5400571464708901</v>
      </c>
      <c r="E39" t="s">
        <v>1620</v>
      </c>
      <c r="F39" t="s">
        <v>1621</v>
      </c>
      <c r="G39" t="s">
        <v>1622</v>
      </c>
    </row>
    <row r="40" spans="1:7">
      <c r="A40">
        <v>3.2996484853533001E-2</v>
      </c>
      <c r="B40">
        <v>68</v>
      </c>
      <c r="C40">
        <v>1324</v>
      </c>
      <c r="D40">
        <v>1.52437590615527</v>
      </c>
      <c r="E40" t="s">
        <v>1623</v>
      </c>
      <c r="F40" t="s">
        <v>1624</v>
      </c>
      <c r="G40" t="s">
        <v>1625</v>
      </c>
    </row>
    <row r="41" spans="1:7">
      <c r="A41">
        <v>3.2996484853533001E-2</v>
      </c>
      <c r="B41">
        <v>75</v>
      </c>
      <c r="C41">
        <v>1420</v>
      </c>
      <c r="D41">
        <v>1.49917496015833</v>
      </c>
      <c r="E41" t="s">
        <v>1626</v>
      </c>
      <c r="F41" t="s">
        <v>1627</v>
      </c>
      <c r="G41" t="s">
        <v>1628</v>
      </c>
    </row>
    <row r="42" spans="1:7">
      <c r="A42">
        <v>3.2996484853533001E-2</v>
      </c>
      <c r="B42">
        <v>75</v>
      </c>
      <c r="C42">
        <v>1424</v>
      </c>
      <c r="D42">
        <v>1.49129493408654</v>
      </c>
      <c r="E42" t="s">
        <v>1629</v>
      </c>
      <c r="F42" t="s">
        <v>1630</v>
      </c>
      <c r="G42" t="s">
        <v>1628</v>
      </c>
    </row>
    <row r="43" spans="1:7">
      <c r="A43">
        <v>3.2996484853533001E-2</v>
      </c>
      <c r="B43">
        <v>78</v>
      </c>
      <c r="C43">
        <v>1493</v>
      </c>
      <c r="D43">
        <v>1.4734962080317799</v>
      </c>
      <c r="E43" t="s">
        <v>1631</v>
      </c>
      <c r="F43" t="s">
        <v>1632</v>
      </c>
      <c r="G43" t="s">
        <v>1633</v>
      </c>
    </row>
    <row r="44" spans="1:7">
      <c r="A44">
        <v>4.96446649801906E-2</v>
      </c>
      <c r="B44">
        <v>64</v>
      </c>
      <c r="C44">
        <v>1365</v>
      </c>
      <c r="D44">
        <v>1.46954028264544</v>
      </c>
      <c r="E44" t="s">
        <v>1634</v>
      </c>
      <c r="F44" t="s">
        <v>1635</v>
      </c>
      <c r="G44" t="s">
        <v>1636</v>
      </c>
    </row>
    <row r="45" spans="1:7">
      <c r="A45">
        <v>3.2996484853533001E-2</v>
      </c>
      <c r="B45">
        <v>83</v>
      </c>
      <c r="C45">
        <v>1575</v>
      </c>
      <c r="D45">
        <v>1.4519408388702599</v>
      </c>
      <c r="E45" t="s">
        <v>1637</v>
      </c>
      <c r="F45" t="s">
        <v>1638</v>
      </c>
      <c r="G45" t="s">
        <v>1639</v>
      </c>
    </row>
    <row r="46" spans="1:7">
      <c r="A46">
        <v>3.2996484853533001E-2</v>
      </c>
      <c r="B46">
        <v>99</v>
      </c>
      <c r="C46">
        <v>1791</v>
      </c>
      <c r="D46">
        <v>1.4431942073107999</v>
      </c>
      <c r="E46" t="s">
        <v>1640</v>
      </c>
      <c r="F46" t="s">
        <v>1641</v>
      </c>
      <c r="G46" t="s">
        <v>1642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037A-01EC-4521-B175-635C5BDA26B1}">
  <dimension ref="A1:G44"/>
  <sheetViews>
    <sheetView zoomScale="80" zoomScaleNormal="80" workbookViewId="0">
      <selection activeCell="F11" sqref="F11"/>
    </sheetView>
  </sheetViews>
  <sheetFormatPr defaultRowHeight="14"/>
  <cols>
    <col min="5" max="5" width="61.75" customWidth="1"/>
  </cols>
  <sheetData>
    <row r="1" spans="1:7">
      <c r="A1" t="s">
        <v>1549</v>
      </c>
    </row>
    <row r="3" spans="1:7">
      <c r="A3" t="s">
        <v>1550</v>
      </c>
    </row>
    <row r="4" spans="1:7" ht="14.5" thickBot="1"/>
    <row r="5" spans="1:7" ht="28.5" thickBot="1">
      <c r="A5" s="5" t="s">
        <v>1314</v>
      </c>
      <c r="B5" s="6" t="s">
        <v>1315</v>
      </c>
      <c r="C5" s="6" t="s">
        <v>1316</v>
      </c>
      <c r="D5" s="6" t="s">
        <v>1317</v>
      </c>
      <c r="E5" s="6" t="s">
        <v>1318</v>
      </c>
    </row>
    <row r="6" spans="1:7" ht="14.5" thickBot="1">
      <c r="A6" s="2">
        <v>1E-3</v>
      </c>
      <c r="B6" s="3">
        <v>18</v>
      </c>
      <c r="C6" s="3">
        <v>131</v>
      </c>
      <c r="D6" s="3">
        <v>3.5</v>
      </c>
      <c r="E6" s="4" t="s">
        <v>1551</v>
      </c>
    </row>
    <row r="9" spans="1:7">
      <c r="A9" t="s">
        <v>1314</v>
      </c>
      <c r="B9" t="s">
        <v>1315</v>
      </c>
      <c r="C9" t="s">
        <v>1316</v>
      </c>
      <c r="D9" t="s">
        <v>1317</v>
      </c>
      <c r="E9" t="s">
        <v>1319</v>
      </c>
      <c r="F9" t="s">
        <v>1320</v>
      </c>
      <c r="G9" t="s">
        <v>1321</v>
      </c>
    </row>
    <row r="10" spans="1:7">
      <c r="A10">
        <v>2.8295629506038301E-2</v>
      </c>
      <c r="B10">
        <v>6</v>
      </c>
      <c r="C10">
        <v>18</v>
      </c>
      <c r="D10">
        <v>8.2627091203453897</v>
      </c>
      <c r="E10" t="s">
        <v>1643</v>
      </c>
      <c r="F10" t="s">
        <v>1644</v>
      </c>
      <c r="G10" t="s">
        <v>1645</v>
      </c>
    </row>
    <row r="11" spans="1:7">
      <c r="A11">
        <v>2.2870113221387999E-2</v>
      </c>
      <c r="B11">
        <v>17</v>
      </c>
      <c r="C11">
        <v>153</v>
      </c>
      <c r="D11">
        <v>3.1092746559633002</v>
      </c>
      <c r="E11" t="s">
        <v>1646</v>
      </c>
      <c r="F11" t="s">
        <v>1647</v>
      </c>
      <c r="G11" t="s">
        <v>1648</v>
      </c>
    </row>
    <row r="12" spans="1:7">
      <c r="A12">
        <v>1.2376357431042401E-2</v>
      </c>
      <c r="B12">
        <v>26</v>
      </c>
      <c r="C12">
        <v>292</v>
      </c>
      <c r="D12">
        <v>2.5152323906285501</v>
      </c>
      <c r="E12" t="s">
        <v>1649</v>
      </c>
      <c r="F12" t="s">
        <v>1650</v>
      </c>
      <c r="G12" t="s">
        <v>1651</v>
      </c>
    </row>
    <row r="13" spans="1:7">
      <c r="A13">
        <v>1.2376357431042401E-2</v>
      </c>
      <c r="B13">
        <v>26</v>
      </c>
      <c r="C13">
        <v>292</v>
      </c>
      <c r="D13">
        <v>2.5152323906285501</v>
      </c>
      <c r="E13" t="s">
        <v>1652</v>
      </c>
      <c r="F13" t="s">
        <v>1653</v>
      </c>
      <c r="G13" t="s">
        <v>1651</v>
      </c>
    </row>
    <row r="14" spans="1:7">
      <c r="A14">
        <v>1.2376357431042401E-2</v>
      </c>
      <c r="B14">
        <v>26</v>
      </c>
      <c r="C14">
        <v>292</v>
      </c>
      <c r="D14">
        <v>2.5152323906285501</v>
      </c>
      <c r="E14" t="s">
        <v>1654</v>
      </c>
      <c r="F14" t="s">
        <v>1655</v>
      </c>
      <c r="G14" t="s">
        <v>1651</v>
      </c>
    </row>
    <row r="15" spans="1:7">
      <c r="A15">
        <v>3.5787673008489899E-3</v>
      </c>
      <c r="B15">
        <v>39</v>
      </c>
      <c r="C15">
        <v>475</v>
      </c>
      <c r="D15">
        <v>2.23781705342688</v>
      </c>
      <c r="E15" t="s">
        <v>1656</v>
      </c>
      <c r="F15" t="s">
        <v>1657</v>
      </c>
      <c r="G15" t="s">
        <v>1658</v>
      </c>
    </row>
    <row r="16" spans="1:7">
      <c r="A16">
        <v>2.2873716894596999E-2</v>
      </c>
      <c r="B16">
        <v>32</v>
      </c>
      <c r="C16">
        <v>406</v>
      </c>
      <c r="D16">
        <v>2.1589403273140699</v>
      </c>
      <c r="E16" t="s">
        <v>1659</v>
      </c>
      <c r="F16" t="s">
        <v>1660</v>
      </c>
      <c r="G16" t="s">
        <v>1661</v>
      </c>
    </row>
    <row r="17" spans="1:7">
      <c r="A17">
        <v>2.2883501100187699E-3</v>
      </c>
      <c r="B17">
        <v>50</v>
      </c>
      <c r="C17">
        <v>662</v>
      </c>
      <c r="D17">
        <v>2.06082827238661</v>
      </c>
      <c r="E17" t="s">
        <v>1662</v>
      </c>
      <c r="F17" t="s">
        <v>1545</v>
      </c>
      <c r="G17" t="s">
        <v>1663</v>
      </c>
    </row>
    <row r="18" spans="1:7">
      <c r="A18">
        <v>1.8164935821845E-3</v>
      </c>
      <c r="B18">
        <v>64</v>
      </c>
      <c r="C18">
        <v>881</v>
      </c>
      <c r="D18">
        <v>1.91354353404338</v>
      </c>
      <c r="E18" t="s">
        <v>1543</v>
      </c>
      <c r="F18" t="s">
        <v>1544</v>
      </c>
      <c r="G18" t="s">
        <v>1664</v>
      </c>
    </row>
    <row r="20" spans="1:7">
      <c r="A20" t="s">
        <v>1314</v>
      </c>
      <c r="B20" t="s">
        <v>1315</v>
      </c>
      <c r="C20" t="s">
        <v>1316</v>
      </c>
      <c r="D20" t="s">
        <v>1317</v>
      </c>
      <c r="E20" t="s">
        <v>1319</v>
      </c>
      <c r="F20" t="s">
        <v>1320</v>
      </c>
      <c r="G20" t="s">
        <v>1321</v>
      </c>
    </row>
    <row r="21" spans="1:7">
      <c r="A21">
        <v>4.7885384988384697E-2</v>
      </c>
      <c r="B21">
        <v>3</v>
      </c>
      <c r="C21">
        <v>4</v>
      </c>
      <c r="D21">
        <v>17.5582568807339</v>
      </c>
      <c r="E21" t="s">
        <v>1665</v>
      </c>
      <c r="F21" t="s">
        <v>1666</v>
      </c>
      <c r="G21" t="s">
        <v>1667</v>
      </c>
    </row>
    <row r="22" spans="1:7">
      <c r="A22">
        <v>4.7885384988384697E-2</v>
      </c>
      <c r="B22">
        <v>16</v>
      </c>
      <c r="C22">
        <v>165</v>
      </c>
      <c r="D22">
        <v>2.7143199042680499</v>
      </c>
      <c r="E22" t="s">
        <v>1668</v>
      </c>
      <c r="F22" t="s">
        <v>1669</v>
      </c>
      <c r="G22" t="s">
        <v>1670</v>
      </c>
    </row>
    <row r="23" spans="1:7">
      <c r="A23" s="1">
        <v>2.4448116266799801E-5</v>
      </c>
      <c r="B23">
        <v>39</v>
      </c>
      <c r="C23">
        <v>403</v>
      </c>
      <c r="D23">
        <v>2.5432572640617401</v>
      </c>
      <c r="E23" t="s">
        <v>1671</v>
      </c>
      <c r="F23" t="s">
        <v>1672</v>
      </c>
      <c r="G23" t="s">
        <v>1673</v>
      </c>
    </row>
    <row r="24" spans="1:7">
      <c r="A24" s="1">
        <v>2.4448116266799801E-5</v>
      </c>
      <c r="B24">
        <v>61</v>
      </c>
      <c r="C24">
        <v>787</v>
      </c>
      <c r="D24">
        <v>2.0636872249032199</v>
      </c>
      <c r="E24" t="s">
        <v>1674</v>
      </c>
      <c r="F24" t="s">
        <v>1675</v>
      </c>
      <c r="G24" t="s">
        <v>1676</v>
      </c>
    </row>
    <row r="26" spans="1:7">
      <c r="A26" t="s">
        <v>1314</v>
      </c>
      <c r="B26" t="s">
        <v>1315</v>
      </c>
      <c r="C26" t="s">
        <v>1316</v>
      </c>
      <c r="D26" t="s">
        <v>1317</v>
      </c>
      <c r="E26" t="s">
        <v>1319</v>
      </c>
      <c r="F26" t="s">
        <v>1320</v>
      </c>
      <c r="G26" t="s">
        <v>1321</v>
      </c>
    </row>
    <row r="27" spans="1:7">
      <c r="A27">
        <v>4.2431354723249902E-2</v>
      </c>
      <c r="B27">
        <v>3</v>
      </c>
      <c r="C27">
        <v>4</v>
      </c>
      <c r="D27">
        <v>17.5582568807339</v>
      </c>
      <c r="E27" t="s">
        <v>1677</v>
      </c>
      <c r="F27" t="s">
        <v>1678</v>
      </c>
      <c r="G27" t="s">
        <v>1679</v>
      </c>
    </row>
    <row r="28" spans="1:7">
      <c r="A28">
        <v>1.30357189929183E-2</v>
      </c>
      <c r="B28">
        <v>4</v>
      </c>
      <c r="C28">
        <v>6</v>
      </c>
      <c r="D28">
        <v>15.6073394495413</v>
      </c>
      <c r="E28" t="s">
        <v>1680</v>
      </c>
      <c r="F28" t="s">
        <v>1681</v>
      </c>
      <c r="G28" t="s">
        <v>1682</v>
      </c>
    </row>
    <row r="29" spans="1:7">
      <c r="A29">
        <v>1.8257450765802302E-2</v>
      </c>
      <c r="B29">
        <v>5</v>
      </c>
      <c r="C29">
        <v>15</v>
      </c>
      <c r="D29">
        <v>9.7545871559632999</v>
      </c>
      <c r="E29" t="s">
        <v>1683</v>
      </c>
      <c r="F29" t="s">
        <v>1684</v>
      </c>
      <c r="G29" t="s">
        <v>1685</v>
      </c>
    </row>
    <row r="30" spans="1:7">
      <c r="A30">
        <v>4.2431354723249902E-2</v>
      </c>
      <c r="B30">
        <v>14</v>
      </c>
      <c r="C30">
        <v>121</v>
      </c>
      <c r="D30">
        <v>2.9263761467889902</v>
      </c>
      <c r="E30" t="s">
        <v>1686</v>
      </c>
      <c r="F30" t="s">
        <v>1687</v>
      </c>
      <c r="G30" t="s">
        <v>1688</v>
      </c>
    </row>
    <row r="31" spans="1:7">
      <c r="A31">
        <v>1.52542063195613E-3</v>
      </c>
      <c r="B31">
        <v>53</v>
      </c>
      <c r="C31">
        <v>786</v>
      </c>
      <c r="D31">
        <v>1.91774881953405</v>
      </c>
      <c r="E31" t="s">
        <v>1689</v>
      </c>
      <c r="F31" t="s">
        <v>1690</v>
      </c>
      <c r="G31" t="s">
        <v>1691</v>
      </c>
    </row>
    <row r="32" spans="1:7">
      <c r="A32" s="1">
        <v>3.0369024906321698E-5</v>
      </c>
      <c r="B32">
        <v>77</v>
      </c>
      <c r="C32">
        <v>1163</v>
      </c>
      <c r="D32">
        <v>1.8856147556715701</v>
      </c>
      <c r="E32" t="s">
        <v>1692</v>
      </c>
      <c r="F32" t="s">
        <v>1693</v>
      </c>
      <c r="G32" t="s">
        <v>1694</v>
      </c>
    </row>
    <row r="34" spans="1:7">
      <c r="A34" t="s">
        <v>1314</v>
      </c>
      <c r="B34" t="s">
        <v>1315</v>
      </c>
      <c r="C34" t="s">
        <v>1316</v>
      </c>
      <c r="D34" t="s">
        <v>1317</v>
      </c>
      <c r="E34" t="s">
        <v>1319</v>
      </c>
      <c r="F34" t="s">
        <v>1320</v>
      </c>
      <c r="G34" t="s">
        <v>1321</v>
      </c>
    </row>
    <row r="35" spans="1:7">
      <c r="A35">
        <v>1.29928283883286E-2</v>
      </c>
      <c r="B35">
        <v>6</v>
      </c>
      <c r="C35">
        <v>22</v>
      </c>
      <c r="D35">
        <v>7.0233027522935796</v>
      </c>
      <c r="E35" t="s">
        <v>1695</v>
      </c>
      <c r="F35" t="s">
        <v>1337</v>
      </c>
      <c r="G35" t="s">
        <v>1696</v>
      </c>
    </row>
    <row r="36" spans="1:7">
      <c r="A36">
        <v>3.4662964944524401E-2</v>
      </c>
      <c r="B36">
        <v>6</v>
      </c>
      <c r="C36">
        <v>26</v>
      </c>
      <c r="D36">
        <v>5.8527522935779803</v>
      </c>
      <c r="E36" t="s">
        <v>1697</v>
      </c>
      <c r="F36" t="s">
        <v>1337</v>
      </c>
      <c r="G36" t="s">
        <v>1696</v>
      </c>
    </row>
    <row r="37" spans="1:7">
      <c r="A37">
        <v>2.12935219671308E-3</v>
      </c>
      <c r="B37">
        <v>11</v>
      </c>
      <c r="C37">
        <v>61</v>
      </c>
      <c r="D37">
        <v>4.7689092762487304</v>
      </c>
      <c r="E37" t="s">
        <v>1698</v>
      </c>
      <c r="F37" t="s">
        <v>1337</v>
      </c>
      <c r="G37" t="s">
        <v>1699</v>
      </c>
    </row>
    <row r="38" spans="1:7">
      <c r="A38">
        <v>7.3314987804949799E-3</v>
      </c>
      <c r="B38">
        <v>11</v>
      </c>
      <c r="C38">
        <v>71</v>
      </c>
      <c r="D38">
        <v>4.0876365224989097</v>
      </c>
      <c r="E38" t="s">
        <v>1700</v>
      </c>
      <c r="F38" t="s">
        <v>1337</v>
      </c>
      <c r="G38" t="s">
        <v>1699</v>
      </c>
    </row>
    <row r="39" spans="1:7">
      <c r="A39">
        <v>4.9502556311103098E-2</v>
      </c>
      <c r="B39">
        <v>10</v>
      </c>
      <c r="C39">
        <v>80</v>
      </c>
      <c r="D39">
        <v>3.3928998803350598</v>
      </c>
      <c r="E39" t="s">
        <v>1701</v>
      </c>
      <c r="F39" t="s">
        <v>1337</v>
      </c>
      <c r="G39" t="s">
        <v>1702</v>
      </c>
    </row>
    <row r="40" spans="1:7">
      <c r="A40">
        <v>5.2467263284104498E-4</v>
      </c>
      <c r="B40">
        <v>23</v>
      </c>
      <c r="C40">
        <v>188</v>
      </c>
      <c r="D40">
        <v>3.0945586839607699</v>
      </c>
      <c r="E40" t="s">
        <v>1703</v>
      </c>
      <c r="F40" t="s">
        <v>1337</v>
      </c>
      <c r="G40" t="s">
        <v>1704</v>
      </c>
    </row>
    <row r="41" spans="1:7">
      <c r="A41">
        <v>6.9666070613656902E-4</v>
      </c>
      <c r="B41">
        <v>23</v>
      </c>
      <c r="C41">
        <v>195</v>
      </c>
      <c r="D41">
        <v>2.97487961883522</v>
      </c>
      <c r="E41" t="s">
        <v>1705</v>
      </c>
      <c r="F41" t="s">
        <v>1337</v>
      </c>
      <c r="G41" t="s">
        <v>1704</v>
      </c>
    </row>
    <row r="42" spans="1:7">
      <c r="A42">
        <v>4.2442753801117398E-4</v>
      </c>
      <c r="B42">
        <v>28</v>
      </c>
      <c r="C42">
        <v>251</v>
      </c>
      <c r="D42">
        <v>2.8500358994814499</v>
      </c>
      <c r="E42" t="s">
        <v>1706</v>
      </c>
      <c r="F42" t="s">
        <v>1337</v>
      </c>
      <c r="G42" t="s">
        <v>1707</v>
      </c>
    </row>
    <row r="43" spans="1:7">
      <c r="A43">
        <v>1.0841112158221601E-3</v>
      </c>
      <c r="B43">
        <v>43</v>
      </c>
      <c r="C43">
        <v>539</v>
      </c>
      <c r="D43">
        <v>2.0544354989702298</v>
      </c>
      <c r="E43" t="s">
        <v>1708</v>
      </c>
      <c r="F43" t="s">
        <v>1337</v>
      </c>
      <c r="G43" t="s">
        <v>1709</v>
      </c>
    </row>
    <row r="44" spans="1:7">
      <c r="A44">
        <v>7.3314987804949799E-3</v>
      </c>
      <c r="B44">
        <v>48</v>
      </c>
      <c r="C44">
        <v>885</v>
      </c>
      <c r="D44">
        <v>1.78369593709043</v>
      </c>
      <c r="E44" t="s">
        <v>1710</v>
      </c>
      <c r="F44" t="s">
        <v>1337</v>
      </c>
      <c r="G44" t="s">
        <v>1711</v>
      </c>
    </row>
  </sheetData>
  <hyperlinks>
    <hyperlink ref="E6" r:id="rId1" display="http://www.genome.jp/kegg-bin/show_pathway?mmu03040" xr:uid="{3F04536F-D778-4891-920F-59FE97E385EA}"/>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C2713A2C440E4E98590E3AD526203C" ma:contentTypeVersion="17" ma:contentTypeDescription="Create a new document." ma:contentTypeScope="" ma:versionID="6db94c4ff4589b811507e2adb235fd52">
  <xsd:schema xmlns:xsd="http://www.w3.org/2001/XMLSchema" xmlns:xs="http://www.w3.org/2001/XMLSchema" xmlns:p="http://schemas.microsoft.com/office/2006/metadata/properties" xmlns:ns2="42ad9782-b91c-4dda-9d33-93501201be61" xmlns:ns3="2266e79c-f630-4dbe-a68d-2f61e978c772" targetNamespace="http://schemas.microsoft.com/office/2006/metadata/properties" ma:root="true" ma:fieldsID="92c84a02b7ae75c5a1d10af5e2977b5f" ns2:_="" ns3:_="">
    <xsd:import namespace="42ad9782-b91c-4dda-9d33-93501201be61"/>
    <xsd:import namespace="2266e79c-f630-4dbe-a68d-2f61e978c77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ad9782-b91c-4dda-9d33-93501201be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a916d09-11b3-44b5-b5f4-9aae0c201370"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66e79c-f630-4dbe-a68d-2f61e978c7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15c6bf-acc4-4509-8d02-b0be38463d15}" ma:internalName="TaxCatchAll" ma:showField="CatchAllData" ma:web="2266e79c-f630-4dbe-a68d-2f61e978c7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A2FBAC-9880-45C9-8785-EFF2F1CCF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ad9782-b91c-4dda-9d33-93501201be61"/>
    <ds:schemaRef ds:uri="2266e79c-f630-4dbe-a68d-2f61e978c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074221-62A1-404C-B8C1-923B7BA921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GOterm_enrichment_ cluster 5</vt:lpstr>
      <vt:lpstr>GOterm_enrichment_ cluster 4</vt:lpstr>
      <vt:lpstr>GOterm_enrichment_ cluster 3</vt:lpstr>
      <vt:lpstr>GOterm_enrichment_ cluster 2</vt:lpstr>
      <vt:lpstr>GOterm_enrichment_ cluster 1</vt:lpstr>
      <vt:lpstr>down in torpor</vt:lpstr>
      <vt:lpstr>up in torpor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Shona Wood</dc:creator>
  <cp:lastModifiedBy>Shona Wood</cp:lastModifiedBy>
  <dcterms:created xsi:type="dcterms:W3CDTF">2024-08-26T13:07:43Z</dcterms:created>
  <dcterms:modified xsi:type="dcterms:W3CDTF">2024-10-11T13:08:20Z</dcterms:modified>
</cp:coreProperties>
</file>