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table" sheetId="1" r:id="rId4"/>
    <sheet state="visible" name="Timetable Template" sheetId="2" r:id="rId5"/>
    <sheet state="visible" name="Calculator" sheetId="3" r:id="rId6"/>
  </sheets>
  <definedNames/>
  <calcPr/>
</workbook>
</file>

<file path=xl/sharedStrings.xml><?xml version="1.0" encoding="utf-8"?>
<sst xmlns="http://schemas.openxmlformats.org/spreadsheetml/2006/main" count="137" uniqueCount="62">
  <si>
    <t>Year 3 Semester 1</t>
  </si>
  <si>
    <t>0800 - 0900</t>
  </si>
  <si>
    <t>0900 - 1000</t>
  </si>
  <si>
    <t>1000 - 1100</t>
  </si>
  <si>
    <t>1100 - 1200</t>
  </si>
  <si>
    <t>1200 - 1300</t>
  </si>
  <si>
    <t>1300 - 1400</t>
  </si>
  <si>
    <t>1400 - 1500</t>
  </si>
  <si>
    <t>1500 - 1600</t>
  </si>
  <si>
    <t>1600 - 1700</t>
  </si>
  <si>
    <t>1700 - 1800</t>
  </si>
  <si>
    <t>Monday</t>
  </si>
  <si>
    <t>Physical</t>
  </si>
  <si>
    <t>PFOLIO</t>
  </si>
  <si>
    <t>PEM</t>
  </si>
  <si>
    <t>AUDIOC</t>
  </si>
  <si>
    <t>CCA</t>
  </si>
  <si>
    <t>R.624B</t>
  </si>
  <si>
    <t>DM2313</t>
  </si>
  <si>
    <t>N1.514</t>
  </si>
  <si>
    <t>DM0203</t>
  </si>
  <si>
    <t>N1.509</t>
  </si>
  <si>
    <t>DM1381</t>
  </si>
  <si>
    <t>CHOOCF</t>
  </si>
  <si>
    <t>SUENEK</t>
  </si>
  <si>
    <t>FRITZL</t>
  </si>
  <si>
    <t>LIMSY</t>
  </si>
  <si>
    <t>Tuesday</t>
  </si>
  <si>
    <t>CONGD</t>
  </si>
  <si>
    <t>M.308</t>
  </si>
  <si>
    <t>DM2338</t>
  </si>
  <si>
    <t>ANDREWL</t>
  </si>
  <si>
    <t>Wednesday</t>
  </si>
  <si>
    <t>MXRAPP</t>
  </si>
  <si>
    <t>N1.515</t>
  </si>
  <si>
    <t>DM2339</t>
  </si>
  <si>
    <t>LIMCHIANS</t>
  </si>
  <si>
    <t>TANSL</t>
  </si>
  <si>
    <t>Thursday</t>
  </si>
  <si>
    <t>MOCAP</t>
  </si>
  <si>
    <t>IWP</t>
  </si>
  <si>
    <t>DISFCS</t>
  </si>
  <si>
    <t>ORGCOM</t>
  </si>
  <si>
    <t>M.306</t>
  </si>
  <si>
    <t>DM1372</t>
  </si>
  <si>
    <t>DM2395</t>
  </si>
  <si>
    <t>N1.710</t>
  </si>
  <si>
    <t>FGX310-11</t>
  </si>
  <si>
    <t>D1.304</t>
  </si>
  <si>
    <t>FGX303-41</t>
  </si>
  <si>
    <t>CHUAHX</t>
  </si>
  <si>
    <t>LAMTH</t>
  </si>
  <si>
    <t>MALLARDC</t>
  </si>
  <si>
    <t>TEECLAIRE</t>
  </si>
  <si>
    <t>Friday</t>
  </si>
  <si>
    <t>Saturday</t>
  </si>
  <si>
    <t>Sunday</t>
  </si>
  <si>
    <t>Title</t>
  </si>
  <si>
    <t xml:space="preserve">credit </t>
  </si>
  <si>
    <t>grade</t>
  </si>
  <si>
    <t>total</t>
  </si>
  <si>
    <t>semestral GPA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</si>
</sst>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m dd"/>
    <numFmt numFmtId="166" formatCode="d mmm"/>
  </numFmts>
  <fonts count="9">
    <font>
      <sz val="10.0"/>
      <color rgb="FF000000"/>
      <name val="Arial"/>
      <scheme val="minor"/>
    </font>
    <font>
      <b/>
      <sz val="24.0"/>
      <color rgb="FF000000"/>
      <name val="Calibri"/>
    </font>
    <font/>
    <font>
      <sz val="11.0"/>
      <color rgb="FF000000"/>
      <name val="Calibri"/>
    </font>
    <font>
      <b/>
      <sz val="18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sz val="20.0"/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readingOrder="0" shrinkToFit="0" wrapText="0"/>
    </xf>
    <xf borderId="8" fillId="2" fontId="3" numFmtId="0" xfId="0" applyAlignment="1" applyBorder="1" applyFont="1">
      <alignment horizontal="center" readingOrder="0" shrinkToFit="0" wrapText="0"/>
    </xf>
    <xf borderId="8" fillId="0" fontId="2" numFmtId="0" xfId="0" applyBorder="1" applyFont="1"/>
    <xf borderId="9" fillId="0" fontId="2" numFmtId="0" xfId="0" applyBorder="1" applyFont="1"/>
    <xf borderId="8" fillId="2" fontId="3" numFmtId="0" xfId="0" applyAlignment="1" applyBorder="1" applyFont="1">
      <alignment horizontal="center" readingOrder="0" shrinkToFit="0" vertical="bottom" wrapText="0"/>
    </xf>
    <xf borderId="10" fillId="2" fontId="4" numFmtId="0" xfId="0" applyAlignment="1" applyBorder="1" applyFont="1">
      <alignment horizontal="center" readingOrder="0" shrinkToFit="0" vertical="center" wrapText="0"/>
    </xf>
    <xf borderId="1" fillId="0" fontId="3" numFmtId="164" xfId="0" applyAlignment="1" applyBorder="1" applyFont="1" applyNumberForma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vertical="center"/>
    </xf>
    <xf borderId="1" fillId="3" fontId="6" numFmtId="165" xfId="0" applyAlignment="1" applyBorder="1" applyFill="1" applyFont="1" applyNumberFormat="1">
      <alignment horizontal="center"/>
    </xf>
    <xf borderId="2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/>
    </xf>
    <xf borderId="1" fillId="4" fontId="6" numFmtId="165" xfId="0" applyAlignment="1" applyBorder="1" applyFill="1" applyFont="1" applyNumberFormat="1">
      <alignment horizontal="center"/>
    </xf>
    <xf borderId="2" fillId="4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 readingOrder="0"/>
    </xf>
    <xf borderId="1" fillId="5" fontId="6" numFmtId="165" xfId="0" applyAlignment="1" applyBorder="1" applyFill="1" applyFont="1" applyNumberFormat="1">
      <alignment horizontal="center"/>
    </xf>
    <xf borderId="2" fillId="5" fontId="6" numFmtId="0" xfId="0" applyAlignment="1" applyBorder="1" applyFont="1">
      <alignment horizontal="center"/>
    </xf>
    <xf borderId="3" fillId="5" fontId="6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13" fillId="0" fontId="5" numFmtId="0" xfId="0" applyAlignment="1" applyBorder="1" applyFont="1">
      <alignment horizontal="center" readingOrder="0" vertical="center"/>
    </xf>
    <xf borderId="12" fillId="3" fontId="6" numFmtId="0" xfId="0" applyAlignment="1" applyBorder="1" applyFont="1">
      <alignment horizontal="center" readingOrder="0"/>
    </xf>
    <xf borderId="0" fillId="3" fontId="8" numFmtId="0" xfId="0" applyFont="1"/>
    <xf borderId="13" fillId="3" fontId="6" numFmtId="0" xfId="0" applyAlignment="1" applyBorder="1" applyFont="1">
      <alignment horizontal="center" readingOrder="0"/>
    </xf>
    <xf borderId="12" fillId="4" fontId="6" numFmtId="0" xfId="0" applyAlignment="1" applyBorder="1" applyFont="1">
      <alignment horizontal="center" readingOrder="0"/>
    </xf>
    <xf borderId="0" fillId="4" fontId="8" numFmtId="0" xfId="0" applyFont="1"/>
    <xf borderId="13" fillId="4" fontId="6" numFmtId="0" xfId="0" applyAlignment="1" applyBorder="1" applyFont="1">
      <alignment horizontal="center" readingOrder="0"/>
    </xf>
    <xf borderId="12" fillId="5" fontId="6" numFmtId="0" xfId="0" applyAlignment="1" applyBorder="1" applyFont="1">
      <alignment horizontal="center" readingOrder="0"/>
    </xf>
    <xf borderId="0" fillId="5" fontId="8" numFmtId="0" xfId="0" applyFont="1"/>
    <xf borderId="13" fillId="5" fontId="6" numFmtId="0" xfId="0" applyAlignment="1" applyBorder="1" applyFont="1">
      <alignment horizontal="center" readingOrder="0"/>
    </xf>
    <xf borderId="14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shrinkToFit="0" vertical="center" wrapText="0"/>
    </xf>
    <xf borderId="4" fillId="3" fontId="8" numFmtId="0" xfId="0" applyBorder="1" applyFont="1"/>
    <xf borderId="5" fillId="3" fontId="6" numFmtId="0" xfId="0" applyAlignment="1" applyBorder="1" applyFont="1">
      <alignment horizontal="center" shrinkToFit="0" wrapText="0"/>
    </xf>
    <xf borderId="6" fillId="3" fontId="6" numFmtId="0" xfId="0" applyAlignment="1" applyBorder="1" applyFont="1">
      <alignment horizontal="center" readingOrder="0"/>
    </xf>
    <xf borderId="4" fillId="4" fontId="8" numFmtId="0" xfId="0" applyBorder="1" applyFont="1"/>
    <xf borderId="5" fillId="4" fontId="6" numFmtId="0" xfId="0" applyAlignment="1" applyBorder="1" applyFont="1">
      <alignment horizontal="center" shrinkToFit="0" wrapText="0"/>
    </xf>
    <xf borderId="6" fillId="4" fontId="6" numFmtId="0" xfId="0" applyAlignment="1" applyBorder="1" applyFont="1">
      <alignment horizontal="center" readingOrder="0"/>
    </xf>
    <xf borderId="4" fillId="5" fontId="8" numFmtId="0" xfId="0" applyBorder="1" applyFont="1"/>
    <xf borderId="5" fillId="5" fontId="6" numFmtId="0" xfId="0" applyAlignment="1" applyBorder="1" applyFont="1">
      <alignment horizontal="center" readingOrder="0" shrinkToFit="0" wrapText="0"/>
    </xf>
    <xf borderId="6" fillId="5" fontId="6" numFmtId="0" xfId="0" applyAlignment="1" applyBorder="1" applyFont="1">
      <alignment horizontal="center" readingOrder="0"/>
    </xf>
    <xf borderId="1" fillId="6" fontId="6" numFmtId="165" xfId="0" applyAlignment="1" applyBorder="1" applyFill="1" applyFont="1" applyNumberFormat="1">
      <alignment horizontal="center"/>
    </xf>
    <xf borderId="2" fillId="6" fontId="6" numFmtId="0" xfId="0" applyAlignment="1" applyBorder="1" applyFont="1">
      <alignment horizontal="center"/>
    </xf>
    <xf borderId="3" fillId="6" fontId="6" numFmtId="0" xfId="0" applyAlignment="1" applyBorder="1" applyFont="1">
      <alignment horizontal="center" readingOrder="0"/>
    </xf>
    <xf borderId="12" fillId="6" fontId="6" numFmtId="0" xfId="0" applyAlignment="1" applyBorder="1" applyFont="1">
      <alignment horizontal="center" readingOrder="0"/>
    </xf>
    <xf borderId="0" fillId="6" fontId="8" numFmtId="0" xfId="0" applyFont="1"/>
    <xf borderId="13" fillId="6" fontId="6" numFmtId="0" xfId="0" applyAlignment="1" applyBorder="1" applyFont="1">
      <alignment horizontal="center" readingOrder="0"/>
    </xf>
    <xf borderId="4" fillId="6" fontId="8" numFmtId="0" xfId="0" applyBorder="1" applyFont="1"/>
    <xf borderId="5" fillId="6" fontId="6" numFmtId="0" xfId="0" applyAlignment="1" applyBorder="1" applyFont="1">
      <alignment horizontal="center" readingOrder="0" shrinkToFit="0" wrapText="0"/>
    </xf>
    <xf borderId="6" fillId="6" fontId="6" numFmtId="0" xfId="0" applyAlignment="1" applyBorder="1" applyFont="1">
      <alignment horizontal="center" readingOrder="0"/>
    </xf>
    <xf borderId="1" fillId="5" fontId="6" numFmtId="165" xfId="0" applyAlignment="1" applyBorder="1" applyFont="1" applyNumberFormat="1">
      <alignment horizontal="center" vertical="bottom"/>
    </xf>
    <xf borderId="2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readingOrder="0" vertical="bottom"/>
    </xf>
    <xf borderId="12" fillId="5" fontId="6" numFmtId="0" xfId="0" applyAlignment="1" applyBorder="1" applyFont="1">
      <alignment horizontal="center" readingOrder="0" vertical="bottom"/>
    </xf>
    <xf borderId="0" fillId="5" fontId="8" numFmtId="0" xfId="0" applyAlignment="1" applyFont="1">
      <alignment vertical="bottom"/>
    </xf>
    <xf borderId="13" fillId="5" fontId="6" numFmtId="0" xfId="0" applyAlignment="1" applyBorder="1" applyFont="1">
      <alignment horizontal="center" readingOrder="0" vertical="bottom"/>
    </xf>
    <xf borderId="4" fillId="5" fontId="8" numFmtId="0" xfId="0" applyAlignment="1" applyBorder="1" applyFont="1">
      <alignment vertical="bottom"/>
    </xf>
    <xf borderId="5" fillId="5" fontId="8" numFmtId="0" xfId="0" applyAlignment="1" applyBorder="1" applyFont="1">
      <alignment readingOrder="0" vertical="bottom"/>
    </xf>
    <xf borderId="6" fillId="5" fontId="6" numFmtId="0" xfId="0" applyAlignment="1" applyBorder="1" applyFont="1">
      <alignment horizontal="center" readingOrder="0" vertical="bottom"/>
    </xf>
    <xf borderId="1" fillId="3" fontId="6" numFmtId="165" xfId="0" applyAlignment="1" applyBorder="1" applyFont="1" applyNumberFormat="1">
      <alignment horizontal="center" vertical="bottom"/>
    </xf>
    <xf borderId="2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readingOrder="0" vertical="bottom"/>
    </xf>
    <xf borderId="1" fillId="7" fontId="6" numFmtId="165" xfId="0" applyAlignment="1" applyBorder="1" applyFill="1" applyFont="1" applyNumberFormat="1">
      <alignment horizontal="center" readingOrder="0" vertical="bottom"/>
    </xf>
    <xf borderId="2" fillId="7" fontId="6" numFmtId="0" xfId="0" applyAlignment="1" applyBorder="1" applyFont="1">
      <alignment horizontal="center" vertical="bottom"/>
    </xf>
    <xf borderId="3" fillId="7" fontId="6" numFmtId="0" xfId="0" applyAlignment="1" applyBorder="1" applyFont="1">
      <alignment horizontal="center" readingOrder="0" vertical="bottom"/>
    </xf>
    <xf borderId="12" fillId="3" fontId="6" numFmtId="0" xfId="0" applyAlignment="1" applyBorder="1" applyFont="1">
      <alignment horizontal="center" readingOrder="0" vertical="bottom"/>
    </xf>
    <xf borderId="0" fillId="3" fontId="8" numFmtId="0" xfId="0" applyAlignment="1" applyFont="1">
      <alignment vertical="bottom"/>
    </xf>
    <xf borderId="13" fillId="3" fontId="6" numFmtId="0" xfId="0" applyAlignment="1" applyBorder="1" applyFont="1">
      <alignment horizontal="center" readingOrder="0" vertical="bottom"/>
    </xf>
    <xf borderId="12" fillId="7" fontId="6" numFmtId="0" xfId="0" applyAlignment="1" applyBorder="1" applyFont="1">
      <alignment horizontal="center" readingOrder="0" vertical="bottom"/>
    </xf>
    <xf borderId="0" fillId="7" fontId="8" numFmtId="0" xfId="0" applyAlignment="1" applyFont="1">
      <alignment vertical="bottom"/>
    </xf>
    <xf borderId="13" fillId="7" fontId="6" numFmtId="0" xfId="0" applyAlignment="1" applyBorder="1" applyFont="1">
      <alignment horizontal="center" readingOrder="0" vertical="bottom"/>
    </xf>
    <xf borderId="4" fillId="3" fontId="8" numFmtId="0" xfId="0" applyAlignment="1" applyBorder="1" applyFont="1">
      <alignment vertical="bottom"/>
    </xf>
    <xf borderId="5" fillId="3" fontId="8" numFmtId="0" xfId="0" applyAlignment="1" applyBorder="1" applyFont="1">
      <alignment readingOrder="0" vertical="bottom"/>
    </xf>
    <xf borderId="6" fillId="3" fontId="6" numFmtId="0" xfId="0" applyAlignment="1" applyBorder="1" applyFont="1">
      <alignment horizontal="center" readingOrder="0" vertical="bottom"/>
    </xf>
    <xf borderId="4" fillId="7" fontId="8" numFmtId="0" xfId="0" applyAlignment="1" applyBorder="1" applyFont="1">
      <alignment vertical="bottom"/>
    </xf>
    <xf borderId="5" fillId="7" fontId="8" numFmtId="0" xfId="0" applyAlignment="1" applyBorder="1" applyFont="1">
      <alignment readingOrder="0" vertical="bottom"/>
    </xf>
    <xf borderId="6" fillId="7" fontId="6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0"/>
    </xf>
    <xf borderId="1" fillId="2" fontId="4" numFmtId="0" xfId="0" applyAlignment="1" applyBorder="1" applyFont="1">
      <alignment horizontal="center" readingOrder="0" shrinkToFit="0" vertical="center" wrapText="0"/>
    </xf>
    <xf borderId="8" fillId="2" fontId="4" numFmtId="0" xfId="0" applyAlignment="1" applyBorder="1" applyFont="1">
      <alignment horizontal="center" readingOrder="0" shrinkToFit="0" vertical="center" wrapText="0"/>
    </xf>
    <xf borderId="7" fillId="2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7" fillId="8" fontId="5" numFmtId="2" xfId="0" applyBorder="1" applyFill="1" applyFont="1" applyNumberFormat="1"/>
    <xf borderId="0" fillId="0" fontId="5" numFmtId="0" xfId="0" applyAlignment="1" applyFont="1">
      <alignment readingOrder="0"/>
    </xf>
    <xf borderId="7" fillId="9" fontId="5" numFmtId="0" xfId="0" applyAlignment="1" applyBorder="1" applyFill="1" applyFont="1">
      <alignment readingOrder="0"/>
    </xf>
    <xf borderId="7" fillId="9" fontId="5" numFmtId="0" xfId="0" applyBorder="1" applyFont="1"/>
    <xf borderId="7" fillId="9" fontId="5" numFmtId="2" xfId="0" applyBorder="1" applyFont="1" applyNumberFormat="1"/>
    <xf borderId="0" fillId="0" fontId="5" numFmtId="166" xfId="0" applyAlignment="1" applyFont="1" applyNumberFormat="1">
      <alignment readingOrder="0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9.88"/>
    <col customWidth="1" min="3" max="4" width="7.5"/>
    <col customWidth="1" min="5" max="5" width="9.88"/>
    <col customWidth="1" min="6" max="7" width="7.38"/>
    <col customWidth="1" min="8" max="8" width="9.88"/>
    <col customWidth="1" min="9" max="9" width="9.5"/>
    <col customWidth="1" min="10" max="10" width="10.88"/>
    <col customWidth="1" min="11" max="11" width="9.88"/>
    <col customWidth="1" min="12" max="12" width="9.5"/>
    <col customWidth="1" min="13" max="13" width="10.88"/>
    <col customWidth="1" min="14" max="14" width="9.88"/>
    <col customWidth="1" min="15" max="15" width="8.5"/>
    <col customWidth="1" min="16" max="16" width="8.63"/>
    <col customWidth="1" min="17" max="17" width="9.88"/>
    <col customWidth="1" min="18" max="18" width="8.5"/>
    <col customWidth="1" min="19" max="19" width="9.38"/>
    <col customWidth="1" min="20" max="20" width="9.88"/>
    <col customWidth="1" min="21" max="21" width="9.13"/>
    <col customWidth="1" min="22" max="22" width="10.88"/>
    <col customWidth="1" min="23" max="23" width="9.88"/>
    <col customWidth="1" min="24" max="24" width="11.25"/>
    <col customWidth="1" min="25" max="25" width="10.88"/>
    <col customWidth="1" min="26" max="26" width="9.88"/>
    <col customWidth="1" min="27" max="27" width="11.25"/>
    <col customWidth="1" min="28" max="28" width="10.88"/>
    <col customWidth="1" min="29" max="29" width="9.88"/>
    <col customWidth="1" min="30" max="30" width="11.25"/>
    <col customWidth="1" min="31" max="31" width="9.13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</row>
    <row r="2">
      <c r="A2" s="6"/>
      <c r="B2" s="7"/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5"/>
      <c r="AE2" s="5"/>
    </row>
    <row r="3">
      <c r="A3" s="9"/>
      <c r="B3" s="10" t="s">
        <v>1</v>
      </c>
      <c r="C3" s="2"/>
      <c r="D3" s="3"/>
      <c r="E3" s="11" t="s">
        <v>2</v>
      </c>
      <c r="F3" s="12"/>
      <c r="G3" s="13"/>
      <c r="H3" s="11" t="s">
        <v>3</v>
      </c>
      <c r="I3" s="12"/>
      <c r="J3" s="13"/>
      <c r="K3" s="11" t="s">
        <v>4</v>
      </c>
      <c r="L3" s="12"/>
      <c r="M3" s="13"/>
      <c r="N3" s="11" t="s">
        <v>5</v>
      </c>
      <c r="O3" s="12"/>
      <c r="P3" s="13"/>
      <c r="Q3" s="14" t="s">
        <v>6</v>
      </c>
      <c r="R3" s="12"/>
      <c r="S3" s="13"/>
      <c r="T3" s="11" t="s">
        <v>7</v>
      </c>
      <c r="U3" s="12"/>
      <c r="V3" s="13"/>
      <c r="W3" s="11" t="s">
        <v>8</v>
      </c>
      <c r="X3" s="12"/>
      <c r="Y3" s="13"/>
      <c r="Z3" s="11" t="s">
        <v>9</v>
      </c>
      <c r="AA3" s="12"/>
      <c r="AB3" s="13"/>
      <c r="AC3" s="11" t="s">
        <v>10</v>
      </c>
      <c r="AD3" s="12"/>
      <c r="AE3" s="13"/>
    </row>
    <row r="4">
      <c r="A4" s="15" t="s">
        <v>11</v>
      </c>
      <c r="B4" s="16"/>
      <c r="C4" s="17"/>
      <c r="D4" s="18"/>
      <c r="E4" s="16"/>
      <c r="F4" s="17"/>
      <c r="G4" s="18"/>
      <c r="H4" s="16"/>
      <c r="I4" s="17"/>
      <c r="J4" s="18"/>
      <c r="K4" s="16"/>
      <c r="L4" s="17"/>
      <c r="M4" s="18"/>
      <c r="N4" s="16"/>
      <c r="O4" s="17"/>
      <c r="P4" s="18"/>
      <c r="Q4" s="19">
        <v>44578.0</v>
      </c>
      <c r="R4" s="20" t="s">
        <v>12</v>
      </c>
      <c r="S4" s="21" t="s">
        <v>13</v>
      </c>
      <c r="T4" s="22">
        <v>44578.0</v>
      </c>
      <c r="U4" s="23" t="s">
        <v>12</v>
      </c>
      <c r="V4" s="24" t="s">
        <v>14</v>
      </c>
      <c r="W4" s="16"/>
      <c r="X4" s="17"/>
      <c r="Y4" s="18"/>
      <c r="Z4" s="25">
        <v>44578.0</v>
      </c>
      <c r="AA4" s="26" t="s">
        <v>12</v>
      </c>
      <c r="AB4" s="27" t="s">
        <v>15</v>
      </c>
      <c r="AC4" s="25">
        <v>44578.0</v>
      </c>
      <c r="AD4" s="26" t="s">
        <v>12</v>
      </c>
      <c r="AE4" s="27" t="s">
        <v>15</v>
      </c>
      <c r="AF4" s="28" t="s">
        <v>16</v>
      </c>
    </row>
    <row r="5">
      <c r="A5" s="29"/>
      <c r="B5" s="30"/>
      <c r="C5" s="31"/>
      <c r="D5" s="32"/>
      <c r="E5" s="30"/>
      <c r="F5" s="31"/>
      <c r="G5" s="32"/>
      <c r="H5" s="30"/>
      <c r="I5" s="31"/>
      <c r="J5" s="32"/>
      <c r="K5" s="30"/>
      <c r="L5" s="31"/>
      <c r="M5" s="32"/>
      <c r="N5" s="30"/>
      <c r="O5" s="31"/>
      <c r="P5" s="32"/>
      <c r="Q5" s="33" t="s">
        <v>17</v>
      </c>
      <c r="R5" s="34"/>
      <c r="S5" s="35" t="s">
        <v>18</v>
      </c>
      <c r="T5" s="36" t="s">
        <v>19</v>
      </c>
      <c r="U5" s="37"/>
      <c r="V5" s="38" t="s">
        <v>20</v>
      </c>
      <c r="W5" s="30"/>
      <c r="X5" s="31"/>
      <c r="Y5" s="32"/>
      <c r="Z5" s="39" t="s">
        <v>21</v>
      </c>
      <c r="AA5" s="40"/>
      <c r="AB5" s="41" t="s">
        <v>22</v>
      </c>
      <c r="AC5" s="39" t="s">
        <v>21</v>
      </c>
      <c r="AD5" s="40"/>
      <c r="AE5" s="41" t="s">
        <v>22</v>
      </c>
      <c r="AF5" s="29"/>
    </row>
    <row r="6">
      <c r="A6" s="42"/>
      <c r="B6" s="43"/>
      <c r="C6" s="44"/>
      <c r="D6" s="45"/>
      <c r="E6" s="43"/>
      <c r="F6" s="44"/>
      <c r="G6" s="45"/>
      <c r="H6" s="43"/>
      <c r="I6" s="44"/>
      <c r="J6" s="45"/>
      <c r="K6" s="43"/>
      <c r="L6" s="44"/>
      <c r="M6" s="45"/>
      <c r="N6" s="43"/>
      <c r="O6" s="44"/>
      <c r="P6" s="45"/>
      <c r="Q6" s="46"/>
      <c r="R6" s="47"/>
      <c r="S6" s="48" t="s">
        <v>23</v>
      </c>
      <c r="T6" s="49"/>
      <c r="U6" s="50"/>
      <c r="V6" s="51" t="s">
        <v>24</v>
      </c>
      <c r="W6" s="43"/>
      <c r="X6" s="44"/>
      <c r="Y6" s="45"/>
      <c r="Z6" s="52"/>
      <c r="AA6" s="53" t="s">
        <v>25</v>
      </c>
      <c r="AB6" s="54" t="s">
        <v>26</v>
      </c>
      <c r="AC6" s="52"/>
      <c r="AD6" s="53" t="s">
        <v>25</v>
      </c>
      <c r="AE6" s="54" t="s">
        <v>26</v>
      </c>
      <c r="AF6" s="42"/>
    </row>
    <row r="7">
      <c r="A7" s="15" t="s">
        <v>27</v>
      </c>
      <c r="B7" s="16"/>
      <c r="C7" s="17"/>
      <c r="D7" s="18"/>
      <c r="E7" s="16"/>
      <c r="F7" s="17"/>
      <c r="G7" s="18"/>
      <c r="H7" s="16"/>
      <c r="I7" s="17"/>
      <c r="J7" s="18"/>
      <c r="K7" s="16"/>
      <c r="L7" s="17"/>
      <c r="M7" s="18"/>
      <c r="N7" s="55">
        <v>44578.0</v>
      </c>
      <c r="O7" s="56" t="s">
        <v>12</v>
      </c>
      <c r="P7" s="57" t="s">
        <v>28</v>
      </c>
      <c r="Q7" s="55">
        <v>44578.0</v>
      </c>
      <c r="R7" s="56" t="s">
        <v>12</v>
      </c>
      <c r="S7" s="57" t="s">
        <v>28</v>
      </c>
      <c r="T7" s="55">
        <v>44578.0</v>
      </c>
      <c r="U7" s="56" t="s">
        <v>12</v>
      </c>
      <c r="V7" s="57" t="s">
        <v>28</v>
      </c>
      <c r="W7" s="55">
        <v>44578.0</v>
      </c>
      <c r="X7" s="56" t="s">
        <v>12</v>
      </c>
      <c r="Y7" s="57" t="s">
        <v>28</v>
      </c>
      <c r="Z7" s="55">
        <v>44578.0</v>
      </c>
      <c r="AA7" s="56" t="s">
        <v>12</v>
      </c>
      <c r="AB7" s="57" t="s">
        <v>28</v>
      </c>
      <c r="AC7" s="55">
        <v>44578.0</v>
      </c>
      <c r="AD7" s="56" t="s">
        <v>12</v>
      </c>
      <c r="AE7" s="57" t="s">
        <v>28</v>
      </c>
    </row>
    <row r="8">
      <c r="A8" s="29"/>
      <c r="B8" s="30"/>
      <c r="C8" s="31"/>
      <c r="D8" s="32"/>
      <c r="E8" s="30"/>
      <c r="F8" s="31"/>
      <c r="G8" s="32"/>
      <c r="H8" s="30"/>
      <c r="I8" s="31"/>
      <c r="J8" s="32"/>
      <c r="K8" s="30"/>
      <c r="L8" s="31"/>
      <c r="M8" s="32"/>
      <c r="N8" s="58" t="s">
        <v>29</v>
      </c>
      <c r="O8" s="59"/>
      <c r="P8" s="60" t="s">
        <v>30</v>
      </c>
      <c r="Q8" s="58" t="s">
        <v>29</v>
      </c>
      <c r="R8" s="59"/>
      <c r="S8" s="60" t="s">
        <v>30</v>
      </c>
      <c r="T8" s="58" t="s">
        <v>29</v>
      </c>
      <c r="U8" s="59"/>
      <c r="V8" s="60" t="s">
        <v>30</v>
      </c>
      <c r="W8" s="58" t="s">
        <v>29</v>
      </c>
      <c r="X8" s="59"/>
      <c r="Y8" s="60" t="s">
        <v>30</v>
      </c>
      <c r="Z8" s="58" t="s">
        <v>29</v>
      </c>
      <c r="AA8" s="59"/>
      <c r="AB8" s="60" t="s">
        <v>30</v>
      </c>
      <c r="AC8" s="58" t="s">
        <v>29</v>
      </c>
      <c r="AD8" s="59"/>
      <c r="AE8" s="60" t="s">
        <v>30</v>
      </c>
    </row>
    <row r="9">
      <c r="A9" s="42"/>
      <c r="B9" s="43"/>
      <c r="C9" s="44"/>
      <c r="D9" s="45"/>
      <c r="E9" s="43"/>
      <c r="F9" s="44"/>
      <c r="G9" s="45"/>
      <c r="H9" s="43"/>
      <c r="I9" s="44"/>
      <c r="J9" s="45"/>
      <c r="K9" s="43"/>
      <c r="L9" s="44"/>
      <c r="M9" s="45"/>
      <c r="N9" s="61"/>
      <c r="O9" s="62"/>
      <c r="P9" s="63" t="s">
        <v>31</v>
      </c>
      <c r="Q9" s="61"/>
      <c r="R9" s="62"/>
      <c r="S9" s="63" t="s">
        <v>31</v>
      </c>
      <c r="T9" s="61"/>
      <c r="U9" s="62"/>
      <c r="V9" s="63" t="s">
        <v>31</v>
      </c>
      <c r="W9" s="61"/>
      <c r="X9" s="62"/>
      <c r="Y9" s="63" t="s">
        <v>31</v>
      </c>
      <c r="Z9" s="61"/>
      <c r="AA9" s="62"/>
      <c r="AB9" s="63" t="s">
        <v>31</v>
      </c>
      <c r="AC9" s="61"/>
      <c r="AD9" s="62"/>
      <c r="AE9" s="63" t="s">
        <v>31</v>
      </c>
    </row>
    <row r="10">
      <c r="A10" s="15" t="s">
        <v>32</v>
      </c>
      <c r="B10" s="64">
        <v>44578.0</v>
      </c>
      <c r="C10" s="65" t="s">
        <v>12</v>
      </c>
      <c r="D10" s="66" t="s">
        <v>33</v>
      </c>
      <c r="E10" s="64">
        <v>44578.0</v>
      </c>
      <c r="F10" s="65" t="s">
        <v>12</v>
      </c>
      <c r="G10" s="66" t="s">
        <v>33</v>
      </c>
      <c r="H10" s="16"/>
      <c r="I10" s="17"/>
      <c r="J10" s="18"/>
      <c r="K10" s="16"/>
      <c r="L10" s="17"/>
      <c r="M10" s="18"/>
      <c r="N10" s="16"/>
      <c r="O10" s="17"/>
      <c r="P10" s="18"/>
      <c r="Q10" s="16"/>
      <c r="R10" s="17"/>
      <c r="S10" s="18"/>
      <c r="T10" s="16"/>
      <c r="U10" s="17"/>
      <c r="V10" s="18"/>
      <c r="W10" s="16"/>
      <c r="X10" s="17"/>
      <c r="Y10" s="18"/>
      <c r="Z10" s="16"/>
      <c r="AA10" s="17"/>
      <c r="AB10" s="18"/>
      <c r="AC10" s="16"/>
      <c r="AD10" s="17"/>
      <c r="AE10" s="18"/>
      <c r="AF10" s="28" t="s">
        <v>16</v>
      </c>
    </row>
    <row r="11">
      <c r="A11" s="29"/>
      <c r="B11" s="67" t="s">
        <v>34</v>
      </c>
      <c r="C11" s="68"/>
      <c r="D11" s="69" t="s">
        <v>35</v>
      </c>
      <c r="E11" s="67" t="s">
        <v>34</v>
      </c>
      <c r="F11" s="68"/>
      <c r="G11" s="69" t="s">
        <v>35</v>
      </c>
      <c r="H11" s="30"/>
      <c r="I11" s="31"/>
      <c r="J11" s="32"/>
      <c r="K11" s="30"/>
      <c r="L11" s="31"/>
      <c r="M11" s="32"/>
      <c r="N11" s="30"/>
      <c r="O11" s="31"/>
      <c r="P11" s="32"/>
      <c r="Q11" s="30"/>
      <c r="R11" s="31"/>
      <c r="S11" s="32"/>
      <c r="T11" s="30"/>
      <c r="U11" s="31"/>
      <c r="V11" s="32"/>
      <c r="W11" s="30"/>
      <c r="X11" s="31"/>
      <c r="Y11" s="32"/>
      <c r="Z11" s="30"/>
      <c r="AA11" s="31"/>
      <c r="AB11" s="32"/>
      <c r="AC11" s="30"/>
      <c r="AD11" s="31"/>
      <c r="AE11" s="32"/>
      <c r="AF11" s="29"/>
    </row>
    <row r="12">
      <c r="A12" s="42"/>
      <c r="B12" s="70"/>
      <c r="C12" s="71" t="s">
        <v>36</v>
      </c>
      <c r="D12" s="72" t="s">
        <v>37</v>
      </c>
      <c r="E12" s="70"/>
      <c r="F12" s="71" t="s">
        <v>36</v>
      </c>
      <c r="G12" s="72" t="s">
        <v>37</v>
      </c>
      <c r="H12" s="43"/>
      <c r="I12" s="44"/>
      <c r="J12" s="45"/>
      <c r="K12" s="43"/>
      <c r="L12" s="44"/>
      <c r="M12" s="45"/>
      <c r="N12" s="43"/>
      <c r="O12" s="44"/>
      <c r="P12" s="45"/>
      <c r="Q12" s="43"/>
      <c r="R12" s="44"/>
      <c r="S12" s="45"/>
      <c r="T12" s="43"/>
      <c r="U12" s="44"/>
      <c r="V12" s="45"/>
      <c r="W12" s="43"/>
      <c r="X12" s="44"/>
      <c r="Y12" s="45"/>
      <c r="Z12" s="43"/>
      <c r="AA12" s="44"/>
      <c r="AB12" s="45"/>
      <c r="AC12" s="43"/>
      <c r="AD12" s="44"/>
      <c r="AE12" s="45"/>
      <c r="AF12" s="42"/>
    </row>
    <row r="13">
      <c r="A13" s="15" t="s">
        <v>38</v>
      </c>
      <c r="B13" s="64">
        <v>44578.0</v>
      </c>
      <c r="C13" s="65" t="s">
        <v>12</v>
      </c>
      <c r="D13" s="66" t="s">
        <v>39</v>
      </c>
      <c r="E13" s="64">
        <v>44578.0</v>
      </c>
      <c r="F13" s="65" t="s">
        <v>12</v>
      </c>
      <c r="G13" s="66" t="s">
        <v>39</v>
      </c>
      <c r="H13" s="16"/>
      <c r="I13" s="17"/>
      <c r="J13" s="18"/>
      <c r="K13" s="16"/>
      <c r="L13" s="17"/>
      <c r="M13" s="18"/>
      <c r="N13" s="73">
        <v>44578.0</v>
      </c>
      <c r="O13" s="74" t="s">
        <v>12</v>
      </c>
      <c r="P13" s="75" t="s">
        <v>40</v>
      </c>
      <c r="Q13" s="73">
        <v>44578.0</v>
      </c>
      <c r="R13" s="74" t="s">
        <v>12</v>
      </c>
      <c r="S13" s="75" t="s">
        <v>40</v>
      </c>
      <c r="T13" s="76">
        <v>44608.0</v>
      </c>
      <c r="U13" s="77" t="s">
        <v>12</v>
      </c>
      <c r="V13" s="78" t="s">
        <v>41</v>
      </c>
      <c r="W13" s="16"/>
      <c r="X13" s="17"/>
      <c r="Y13" s="18"/>
      <c r="Z13" s="16"/>
      <c r="AA13" s="17"/>
      <c r="AB13" s="18"/>
      <c r="AC13" s="76">
        <v>44608.0</v>
      </c>
      <c r="AD13" s="77" t="s">
        <v>12</v>
      </c>
      <c r="AE13" s="78" t="s">
        <v>42</v>
      </c>
    </row>
    <row r="14">
      <c r="A14" s="29"/>
      <c r="B14" s="67" t="s">
        <v>43</v>
      </c>
      <c r="C14" s="68"/>
      <c r="D14" s="69" t="s">
        <v>44</v>
      </c>
      <c r="E14" s="67" t="s">
        <v>43</v>
      </c>
      <c r="F14" s="68"/>
      <c r="G14" s="69" t="s">
        <v>44</v>
      </c>
      <c r="H14" s="30"/>
      <c r="I14" s="31"/>
      <c r="J14" s="32"/>
      <c r="K14" s="30"/>
      <c r="L14" s="31"/>
      <c r="M14" s="32"/>
      <c r="N14" s="79" t="s">
        <v>34</v>
      </c>
      <c r="O14" s="80"/>
      <c r="P14" s="81" t="s">
        <v>45</v>
      </c>
      <c r="Q14" s="79" t="s">
        <v>34</v>
      </c>
      <c r="R14" s="80"/>
      <c r="S14" s="81" t="s">
        <v>45</v>
      </c>
      <c r="T14" s="82" t="s">
        <v>46</v>
      </c>
      <c r="U14" s="83"/>
      <c r="V14" s="84" t="s">
        <v>47</v>
      </c>
      <c r="W14" s="30"/>
      <c r="X14" s="31"/>
      <c r="Y14" s="32"/>
      <c r="Z14" s="30"/>
      <c r="AA14" s="31"/>
      <c r="AB14" s="32"/>
      <c r="AC14" s="82" t="s">
        <v>48</v>
      </c>
      <c r="AD14" s="83"/>
      <c r="AE14" s="84" t="s">
        <v>49</v>
      </c>
    </row>
    <row r="15">
      <c r="A15" s="42"/>
      <c r="B15" s="70"/>
      <c r="C15" s="71" t="s">
        <v>50</v>
      </c>
      <c r="D15" s="72" t="s">
        <v>51</v>
      </c>
      <c r="E15" s="70"/>
      <c r="F15" s="71" t="s">
        <v>50</v>
      </c>
      <c r="G15" s="72" t="s">
        <v>51</v>
      </c>
      <c r="H15" s="43"/>
      <c r="I15" s="44"/>
      <c r="J15" s="45"/>
      <c r="K15" s="43"/>
      <c r="L15" s="44"/>
      <c r="M15" s="45"/>
      <c r="N15" s="85"/>
      <c r="O15" s="86"/>
      <c r="P15" s="87"/>
      <c r="Q15" s="85"/>
      <c r="R15" s="86"/>
      <c r="S15" s="87"/>
      <c r="T15" s="88"/>
      <c r="U15" s="89"/>
      <c r="V15" s="90" t="s">
        <v>52</v>
      </c>
      <c r="W15" s="43"/>
      <c r="X15" s="44"/>
      <c r="Y15" s="45"/>
      <c r="Z15" s="43"/>
      <c r="AA15" s="44"/>
      <c r="AB15" s="45"/>
      <c r="AC15" s="88"/>
      <c r="AD15" s="89"/>
      <c r="AE15" s="90" t="s">
        <v>53</v>
      </c>
    </row>
    <row r="16">
      <c r="A16" s="15" t="s">
        <v>54</v>
      </c>
      <c r="B16" s="16"/>
      <c r="C16" s="17"/>
      <c r="D16" s="18"/>
      <c r="E16" s="16"/>
      <c r="F16" s="17"/>
      <c r="G16" s="18"/>
      <c r="H16" s="16"/>
      <c r="I16" s="17"/>
      <c r="J16" s="18"/>
      <c r="K16" s="16"/>
      <c r="L16" s="17"/>
      <c r="M16" s="18"/>
      <c r="N16" s="16"/>
      <c r="O16" s="17"/>
      <c r="P16" s="18"/>
      <c r="Q16" s="16"/>
      <c r="R16" s="17"/>
      <c r="S16" s="18"/>
      <c r="T16" s="16"/>
      <c r="U16" s="17"/>
      <c r="V16" s="18"/>
      <c r="W16" s="16"/>
      <c r="X16" s="17"/>
      <c r="Y16" s="18"/>
      <c r="Z16" s="16"/>
      <c r="AA16" s="17"/>
      <c r="AB16" s="18"/>
      <c r="AC16" s="16"/>
      <c r="AD16" s="17"/>
      <c r="AE16" s="18"/>
    </row>
    <row r="17">
      <c r="A17" s="29"/>
      <c r="B17" s="30"/>
      <c r="C17" s="31"/>
      <c r="D17" s="32"/>
      <c r="E17" s="30"/>
      <c r="F17" s="31"/>
      <c r="G17" s="32"/>
      <c r="H17" s="30"/>
      <c r="I17" s="31"/>
      <c r="J17" s="32"/>
      <c r="K17" s="30"/>
      <c r="L17" s="31"/>
      <c r="M17" s="32"/>
      <c r="N17" s="30"/>
      <c r="O17" s="31"/>
      <c r="P17" s="32"/>
      <c r="Q17" s="30"/>
      <c r="R17" s="31"/>
      <c r="S17" s="32"/>
      <c r="T17" s="30"/>
      <c r="U17" s="31"/>
      <c r="V17" s="32"/>
      <c r="W17" s="30"/>
      <c r="X17" s="31"/>
      <c r="Y17" s="32"/>
      <c r="Z17" s="30"/>
      <c r="AA17" s="31"/>
      <c r="AB17" s="32"/>
      <c r="AC17" s="30"/>
      <c r="AD17" s="31"/>
      <c r="AE17" s="32"/>
    </row>
    <row r="18">
      <c r="A18" s="42"/>
      <c r="B18" s="43"/>
      <c r="C18" s="44"/>
      <c r="D18" s="45"/>
      <c r="E18" s="43"/>
      <c r="F18" s="44"/>
      <c r="G18" s="45"/>
      <c r="H18" s="43"/>
      <c r="I18" s="44"/>
      <c r="J18" s="45"/>
      <c r="K18" s="43"/>
      <c r="L18" s="44"/>
      <c r="M18" s="45"/>
      <c r="N18" s="43"/>
      <c r="O18" s="44"/>
      <c r="P18" s="45"/>
      <c r="Q18" s="43"/>
      <c r="R18" s="44"/>
      <c r="S18" s="45"/>
      <c r="T18" s="43"/>
      <c r="U18" s="44"/>
      <c r="V18" s="45"/>
      <c r="W18" s="43"/>
      <c r="X18" s="44"/>
      <c r="Y18" s="45"/>
      <c r="Z18" s="43"/>
      <c r="AA18" s="44"/>
      <c r="AB18" s="45"/>
      <c r="AC18" s="43"/>
      <c r="AD18" s="44"/>
      <c r="AE18" s="45"/>
    </row>
    <row r="19">
      <c r="A19" s="15" t="s">
        <v>55</v>
      </c>
      <c r="B19" s="16"/>
      <c r="C19" s="17"/>
      <c r="D19" s="18"/>
      <c r="E19" s="16"/>
      <c r="F19" s="17"/>
      <c r="G19" s="18"/>
      <c r="H19" s="16"/>
      <c r="I19" s="17"/>
      <c r="J19" s="18"/>
      <c r="K19" s="16"/>
      <c r="L19" s="17"/>
      <c r="M19" s="18"/>
      <c r="N19" s="16"/>
      <c r="O19" s="17"/>
      <c r="P19" s="18"/>
      <c r="Q19" s="16"/>
      <c r="R19" s="17"/>
      <c r="S19" s="18"/>
      <c r="T19" s="16"/>
      <c r="U19" s="17"/>
      <c r="V19" s="18"/>
      <c r="W19" s="16"/>
      <c r="X19" s="17"/>
      <c r="Y19" s="18"/>
      <c r="Z19" s="16"/>
      <c r="AA19" s="17"/>
      <c r="AB19" s="18"/>
      <c r="AC19" s="16"/>
      <c r="AD19" s="17"/>
      <c r="AE19" s="18"/>
    </row>
    <row r="20">
      <c r="A20" s="29"/>
      <c r="B20" s="30"/>
      <c r="C20" s="31"/>
      <c r="D20" s="32"/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/>
      <c r="W20" s="30"/>
      <c r="X20" s="31"/>
      <c r="Y20" s="32"/>
      <c r="Z20" s="30"/>
      <c r="AA20" s="31"/>
      <c r="AB20" s="32"/>
      <c r="AC20" s="30"/>
      <c r="AD20" s="31"/>
      <c r="AE20" s="32"/>
    </row>
    <row r="21">
      <c r="A21" s="42"/>
      <c r="B21" s="43"/>
      <c r="C21" s="44"/>
      <c r="D21" s="45"/>
      <c r="E21" s="43"/>
      <c r="F21" s="44"/>
      <c r="G21" s="45"/>
      <c r="H21" s="43"/>
      <c r="I21" s="44"/>
      <c r="J21" s="45"/>
      <c r="K21" s="43"/>
      <c r="L21" s="44"/>
      <c r="M21" s="45"/>
      <c r="N21" s="43"/>
      <c r="O21" s="44"/>
      <c r="P21" s="45"/>
      <c r="Q21" s="43"/>
      <c r="R21" s="44"/>
      <c r="S21" s="45"/>
      <c r="T21" s="43"/>
      <c r="U21" s="44"/>
      <c r="V21" s="45"/>
      <c r="W21" s="43"/>
      <c r="X21" s="44"/>
      <c r="Y21" s="45"/>
      <c r="Z21" s="43"/>
      <c r="AA21" s="44"/>
      <c r="AB21" s="45"/>
      <c r="AC21" s="43"/>
      <c r="AD21" s="44"/>
      <c r="AE21" s="45"/>
    </row>
    <row r="22">
      <c r="A22" s="15" t="s">
        <v>56</v>
      </c>
      <c r="B22" s="16"/>
      <c r="C22" s="17"/>
      <c r="D22" s="18"/>
      <c r="E22" s="16"/>
      <c r="F22" s="17"/>
      <c r="G22" s="18"/>
      <c r="H22" s="16"/>
      <c r="I22" s="17"/>
      <c r="J22" s="18"/>
      <c r="K22" s="16"/>
      <c r="L22" s="17"/>
      <c r="M22" s="18"/>
      <c r="N22" s="16"/>
      <c r="O22" s="17"/>
      <c r="P22" s="18"/>
      <c r="Q22" s="16"/>
      <c r="R22" s="17"/>
      <c r="S22" s="18"/>
      <c r="T22" s="16"/>
      <c r="U22" s="17"/>
      <c r="V22" s="18"/>
      <c r="W22" s="16"/>
      <c r="X22" s="17"/>
      <c r="Y22" s="18"/>
      <c r="Z22" s="16"/>
      <c r="AA22" s="17"/>
      <c r="AB22" s="18"/>
      <c r="AC22" s="16"/>
      <c r="AD22" s="17"/>
      <c r="AE22" s="18"/>
    </row>
    <row r="23">
      <c r="A23" s="29"/>
      <c r="B23" s="30"/>
      <c r="C23" s="31"/>
      <c r="D23" s="32"/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/>
      <c r="T23" s="30"/>
      <c r="U23" s="31"/>
      <c r="V23" s="32"/>
      <c r="W23" s="30"/>
      <c r="X23" s="31"/>
      <c r="Y23" s="32"/>
      <c r="Z23" s="30"/>
      <c r="AA23" s="31"/>
      <c r="AB23" s="32"/>
      <c r="AC23" s="30"/>
      <c r="AD23" s="31"/>
      <c r="AE23" s="32"/>
    </row>
    <row r="24">
      <c r="A24" s="42"/>
      <c r="B24" s="43"/>
      <c r="C24" s="44"/>
      <c r="D24" s="45"/>
      <c r="E24" s="43"/>
      <c r="F24" s="44"/>
      <c r="G24" s="45"/>
      <c r="H24" s="43"/>
      <c r="I24" s="44"/>
      <c r="J24" s="45"/>
      <c r="K24" s="43"/>
      <c r="L24" s="44"/>
      <c r="M24" s="45"/>
      <c r="N24" s="43"/>
      <c r="O24" s="44"/>
      <c r="P24" s="45"/>
      <c r="Q24" s="43"/>
      <c r="R24" s="44"/>
      <c r="S24" s="45"/>
      <c r="T24" s="43"/>
      <c r="U24" s="44"/>
      <c r="V24" s="45"/>
      <c r="W24" s="43"/>
      <c r="X24" s="44"/>
      <c r="Y24" s="45"/>
      <c r="Z24" s="43"/>
      <c r="AA24" s="44"/>
      <c r="AB24" s="45"/>
      <c r="AC24" s="43"/>
      <c r="AD24" s="44"/>
      <c r="AE24" s="4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B26" s="5"/>
      <c r="C26" s="5"/>
      <c r="D26" s="5"/>
      <c r="E26" s="5"/>
      <c r="F26" s="5"/>
      <c r="G26" s="5"/>
      <c r="H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91"/>
      <c r="B27" s="91"/>
      <c r="C27" s="91"/>
      <c r="D27" s="91"/>
      <c r="E27" s="91"/>
      <c r="F27" s="91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91"/>
      <c r="B28" s="91"/>
      <c r="C28" s="91"/>
      <c r="D28" s="91"/>
      <c r="E28" s="91"/>
      <c r="F28" s="9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91"/>
      <c r="B29" s="91"/>
      <c r="C29" s="91"/>
      <c r="D29" s="91"/>
      <c r="E29" s="91"/>
      <c r="F29" s="9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91"/>
      <c r="B30" s="91"/>
      <c r="C30" s="91"/>
      <c r="D30" s="91"/>
      <c r="E30" s="91"/>
      <c r="F30" s="9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91"/>
      <c r="B31" s="91"/>
      <c r="C31" s="91"/>
      <c r="D31" s="91"/>
      <c r="E31" s="91"/>
      <c r="F31" s="91"/>
    </row>
    <row r="32">
      <c r="A32" s="91"/>
      <c r="B32" s="91"/>
      <c r="C32" s="91"/>
      <c r="D32" s="91"/>
      <c r="E32" s="91"/>
      <c r="F32" s="91"/>
    </row>
  </sheetData>
  <mergeCells count="20">
    <mergeCell ref="T3:V3"/>
    <mergeCell ref="W3:Y3"/>
    <mergeCell ref="Z3:AB3"/>
    <mergeCell ref="AC3:AE3"/>
    <mergeCell ref="AF4:AF6"/>
    <mergeCell ref="AF10:AF12"/>
    <mergeCell ref="A4:A6"/>
    <mergeCell ref="A7:A9"/>
    <mergeCell ref="A10:A12"/>
    <mergeCell ref="A13:A15"/>
    <mergeCell ref="A16:A18"/>
    <mergeCell ref="A19:A21"/>
    <mergeCell ref="A22:A24"/>
    <mergeCell ref="A1:D2"/>
    <mergeCell ref="B3:D3"/>
    <mergeCell ref="E3:G3"/>
    <mergeCell ref="H3:J3"/>
    <mergeCell ref="K3:M3"/>
    <mergeCell ref="N3:P3"/>
    <mergeCell ref="Q3:S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9.88"/>
    <col customWidth="1" min="5" max="5" width="9.88"/>
    <col customWidth="1" min="8" max="8" width="9.88"/>
    <col customWidth="1" min="11" max="11" width="9.88"/>
    <col customWidth="1" min="14" max="14" width="9.88"/>
    <col customWidth="1" min="17" max="17" width="9.88"/>
    <col customWidth="1" min="20" max="20" width="9.88"/>
    <col customWidth="1" min="23" max="23" width="9.88"/>
    <col customWidth="1" min="26" max="26" width="9.88"/>
    <col customWidth="1" min="29" max="29" width="9.88"/>
  </cols>
  <sheetData>
    <row r="1">
      <c r="A1" s="1" t="s">
        <v>57</v>
      </c>
      <c r="B1" s="92" t="s">
        <v>1</v>
      </c>
      <c r="C1" s="2"/>
      <c r="D1" s="3"/>
      <c r="E1" s="93" t="s">
        <v>2</v>
      </c>
      <c r="F1" s="12"/>
      <c r="G1" s="13"/>
      <c r="H1" s="93" t="s">
        <v>3</v>
      </c>
      <c r="I1" s="12"/>
      <c r="J1" s="13"/>
      <c r="K1" s="93" t="s">
        <v>4</v>
      </c>
      <c r="L1" s="12"/>
      <c r="M1" s="13"/>
      <c r="N1" s="93" t="s">
        <v>5</v>
      </c>
      <c r="O1" s="12"/>
      <c r="P1" s="13"/>
      <c r="Q1" s="93" t="s">
        <v>6</v>
      </c>
      <c r="R1" s="12"/>
      <c r="S1" s="13"/>
      <c r="T1" s="93" t="s">
        <v>7</v>
      </c>
      <c r="U1" s="12"/>
      <c r="V1" s="13"/>
      <c r="W1" s="93" t="s">
        <v>8</v>
      </c>
      <c r="X1" s="12"/>
      <c r="Y1" s="13"/>
      <c r="Z1" s="93" t="s">
        <v>9</v>
      </c>
      <c r="AA1" s="12"/>
      <c r="AB1" s="13"/>
      <c r="AC1" s="93" t="s">
        <v>10</v>
      </c>
      <c r="AD1" s="12"/>
      <c r="AE1" s="13"/>
    </row>
    <row r="2">
      <c r="A2" s="15" t="s">
        <v>11</v>
      </c>
      <c r="B2" s="16"/>
      <c r="C2" s="17"/>
      <c r="D2" s="18"/>
      <c r="E2" s="16"/>
      <c r="F2" s="17"/>
      <c r="G2" s="18"/>
      <c r="H2" s="16"/>
      <c r="I2" s="17"/>
      <c r="J2" s="18"/>
      <c r="K2" s="16"/>
      <c r="L2" s="17"/>
      <c r="M2" s="18"/>
      <c r="N2" s="16"/>
      <c r="O2" s="17"/>
      <c r="P2" s="18"/>
      <c r="Q2" s="16"/>
      <c r="R2" s="17"/>
      <c r="S2" s="18"/>
      <c r="T2" s="16"/>
      <c r="U2" s="17"/>
      <c r="V2" s="18"/>
      <c r="W2" s="16"/>
      <c r="X2" s="17"/>
      <c r="Y2" s="18"/>
      <c r="Z2" s="16"/>
      <c r="AA2" s="17"/>
      <c r="AB2" s="18"/>
      <c r="AC2" s="16"/>
      <c r="AD2" s="17"/>
      <c r="AE2" s="18"/>
    </row>
    <row r="3">
      <c r="A3" s="29"/>
      <c r="B3" s="30"/>
      <c r="C3" s="31"/>
      <c r="D3" s="32"/>
      <c r="E3" s="30"/>
      <c r="F3" s="31"/>
      <c r="G3" s="32"/>
      <c r="H3" s="30"/>
      <c r="I3" s="31"/>
      <c r="J3" s="32"/>
      <c r="K3" s="30"/>
      <c r="L3" s="31"/>
      <c r="M3" s="32"/>
      <c r="N3" s="30"/>
      <c r="O3" s="31"/>
      <c r="P3" s="32"/>
      <c r="Q3" s="30"/>
      <c r="R3" s="31"/>
      <c r="S3" s="32"/>
      <c r="T3" s="30"/>
      <c r="U3" s="31"/>
      <c r="V3" s="32"/>
      <c r="W3" s="30"/>
      <c r="X3" s="31"/>
      <c r="Y3" s="32"/>
      <c r="Z3" s="30"/>
      <c r="AA3" s="31"/>
      <c r="AB3" s="32"/>
      <c r="AC3" s="30"/>
      <c r="AD3" s="31"/>
      <c r="AE3" s="32"/>
    </row>
    <row r="4">
      <c r="A4" s="42"/>
      <c r="B4" s="43"/>
      <c r="C4" s="44"/>
      <c r="D4" s="45"/>
      <c r="E4" s="43"/>
      <c r="F4" s="44"/>
      <c r="G4" s="45"/>
      <c r="H4" s="43"/>
      <c r="I4" s="44"/>
      <c r="J4" s="45"/>
      <c r="K4" s="43"/>
      <c r="L4" s="44"/>
      <c r="M4" s="45"/>
      <c r="N4" s="43"/>
      <c r="O4" s="44"/>
      <c r="P4" s="45"/>
      <c r="Q4" s="43"/>
      <c r="R4" s="44"/>
      <c r="S4" s="45"/>
      <c r="T4" s="43"/>
      <c r="U4" s="44"/>
      <c r="V4" s="45"/>
      <c r="W4" s="43"/>
      <c r="X4" s="44"/>
      <c r="Y4" s="45"/>
      <c r="Z4" s="43"/>
      <c r="AA4" s="44"/>
      <c r="AB4" s="45"/>
      <c r="AC4" s="43"/>
      <c r="AD4" s="44"/>
      <c r="AE4" s="45"/>
    </row>
    <row r="5">
      <c r="A5" s="15" t="s">
        <v>27</v>
      </c>
      <c r="B5" s="16"/>
      <c r="C5" s="17"/>
      <c r="D5" s="18"/>
      <c r="E5" s="16"/>
      <c r="F5" s="17"/>
      <c r="G5" s="18"/>
      <c r="H5" s="16"/>
      <c r="I5" s="17"/>
      <c r="J5" s="18"/>
      <c r="K5" s="16"/>
      <c r="L5" s="17"/>
      <c r="M5" s="18"/>
      <c r="N5" s="16"/>
      <c r="O5" s="17"/>
      <c r="P5" s="18"/>
      <c r="Q5" s="16"/>
      <c r="R5" s="17"/>
      <c r="S5" s="18"/>
      <c r="T5" s="16"/>
      <c r="U5" s="17"/>
      <c r="V5" s="18"/>
      <c r="W5" s="16"/>
      <c r="X5" s="17"/>
      <c r="Y5" s="18"/>
      <c r="Z5" s="16"/>
      <c r="AA5" s="17"/>
      <c r="AB5" s="18"/>
      <c r="AC5" s="16"/>
      <c r="AD5" s="17"/>
      <c r="AE5" s="18"/>
    </row>
    <row r="6">
      <c r="A6" s="29"/>
      <c r="B6" s="30"/>
      <c r="C6" s="31"/>
      <c r="D6" s="32"/>
      <c r="E6" s="30"/>
      <c r="F6" s="31"/>
      <c r="G6" s="32"/>
      <c r="H6" s="30"/>
      <c r="I6" s="31"/>
      <c r="J6" s="32"/>
      <c r="K6" s="30"/>
      <c r="L6" s="31"/>
      <c r="M6" s="32"/>
      <c r="N6" s="30"/>
      <c r="O6" s="31"/>
      <c r="P6" s="32"/>
      <c r="Q6" s="30"/>
      <c r="R6" s="31"/>
      <c r="S6" s="32"/>
      <c r="T6" s="30"/>
      <c r="U6" s="31"/>
      <c r="V6" s="32"/>
      <c r="W6" s="30"/>
      <c r="X6" s="31"/>
      <c r="Y6" s="32"/>
      <c r="Z6" s="30"/>
      <c r="AA6" s="31"/>
      <c r="AB6" s="32"/>
      <c r="AC6" s="30"/>
      <c r="AD6" s="31"/>
      <c r="AE6" s="32"/>
    </row>
    <row r="7">
      <c r="A7" s="42"/>
      <c r="B7" s="43"/>
      <c r="C7" s="44"/>
      <c r="D7" s="45"/>
      <c r="E7" s="43"/>
      <c r="F7" s="44"/>
      <c r="G7" s="45"/>
      <c r="H7" s="43"/>
      <c r="I7" s="44"/>
      <c r="J7" s="45"/>
      <c r="K7" s="43"/>
      <c r="L7" s="44"/>
      <c r="M7" s="45"/>
      <c r="N7" s="43"/>
      <c r="O7" s="44"/>
      <c r="P7" s="45"/>
      <c r="Q7" s="43"/>
      <c r="R7" s="44"/>
      <c r="S7" s="45"/>
      <c r="T7" s="43"/>
      <c r="U7" s="44"/>
      <c r="V7" s="45"/>
      <c r="W7" s="43"/>
      <c r="X7" s="44"/>
      <c r="Y7" s="45"/>
      <c r="Z7" s="43"/>
      <c r="AA7" s="44"/>
      <c r="AB7" s="45"/>
      <c r="AC7" s="43"/>
      <c r="AD7" s="44"/>
      <c r="AE7" s="45"/>
    </row>
    <row r="8">
      <c r="A8" s="15" t="s">
        <v>32</v>
      </c>
      <c r="B8" s="16"/>
      <c r="C8" s="17"/>
      <c r="D8" s="18"/>
      <c r="E8" s="16"/>
      <c r="F8" s="17"/>
      <c r="G8" s="18"/>
      <c r="H8" s="16"/>
      <c r="I8" s="17"/>
      <c r="J8" s="18"/>
      <c r="K8" s="16"/>
      <c r="L8" s="17"/>
      <c r="M8" s="18"/>
      <c r="N8" s="16"/>
      <c r="O8" s="17"/>
      <c r="P8" s="18"/>
      <c r="Q8" s="16"/>
      <c r="R8" s="17"/>
      <c r="S8" s="18"/>
      <c r="T8" s="16"/>
      <c r="U8" s="17"/>
      <c r="V8" s="18"/>
      <c r="W8" s="16"/>
      <c r="X8" s="17"/>
      <c r="Y8" s="18"/>
      <c r="Z8" s="16"/>
      <c r="AA8" s="17"/>
      <c r="AB8" s="18"/>
      <c r="AC8" s="16"/>
      <c r="AD8" s="17"/>
      <c r="AE8" s="18"/>
    </row>
    <row r="9">
      <c r="A9" s="29"/>
      <c r="B9" s="30"/>
      <c r="C9" s="31"/>
      <c r="D9" s="32"/>
      <c r="E9" s="30"/>
      <c r="F9" s="31"/>
      <c r="G9" s="32"/>
      <c r="H9" s="30"/>
      <c r="I9" s="31"/>
      <c r="J9" s="32"/>
      <c r="K9" s="30"/>
      <c r="L9" s="31"/>
      <c r="M9" s="32"/>
      <c r="N9" s="30"/>
      <c r="O9" s="31"/>
      <c r="P9" s="32"/>
      <c r="Q9" s="30"/>
      <c r="R9" s="31"/>
      <c r="S9" s="32"/>
      <c r="T9" s="30"/>
      <c r="U9" s="31"/>
      <c r="V9" s="32"/>
      <c r="W9" s="30"/>
      <c r="X9" s="31"/>
      <c r="Y9" s="32"/>
      <c r="Z9" s="30"/>
      <c r="AA9" s="31"/>
      <c r="AB9" s="32"/>
      <c r="AC9" s="30"/>
      <c r="AD9" s="31"/>
      <c r="AE9" s="32"/>
    </row>
    <row r="10">
      <c r="A10" s="42"/>
      <c r="B10" s="43"/>
      <c r="C10" s="44"/>
      <c r="D10" s="45"/>
      <c r="E10" s="43"/>
      <c r="F10" s="44"/>
      <c r="G10" s="45"/>
      <c r="H10" s="43"/>
      <c r="I10" s="44"/>
      <c r="J10" s="45"/>
      <c r="K10" s="43"/>
      <c r="L10" s="44"/>
      <c r="M10" s="45"/>
      <c r="N10" s="43"/>
      <c r="O10" s="44"/>
      <c r="P10" s="45"/>
      <c r="Q10" s="43"/>
      <c r="R10" s="44"/>
      <c r="S10" s="45"/>
      <c r="T10" s="43"/>
      <c r="U10" s="44"/>
      <c r="V10" s="45"/>
      <c r="W10" s="43"/>
      <c r="X10" s="44"/>
      <c r="Y10" s="45"/>
      <c r="Z10" s="43"/>
      <c r="AA10" s="44"/>
      <c r="AB10" s="45"/>
      <c r="AC10" s="43"/>
      <c r="AD10" s="44"/>
      <c r="AE10" s="45"/>
    </row>
    <row r="11">
      <c r="A11" s="15" t="s">
        <v>38</v>
      </c>
      <c r="B11" s="16"/>
      <c r="C11" s="17"/>
      <c r="D11" s="18"/>
      <c r="E11" s="16"/>
      <c r="F11" s="17"/>
      <c r="G11" s="18"/>
      <c r="H11" s="16"/>
      <c r="I11" s="17"/>
      <c r="J11" s="18"/>
      <c r="K11" s="16"/>
      <c r="L11" s="17"/>
      <c r="M11" s="18"/>
      <c r="N11" s="16"/>
      <c r="O11" s="17"/>
      <c r="P11" s="18"/>
      <c r="Q11" s="16"/>
      <c r="R11" s="17"/>
      <c r="S11" s="18"/>
      <c r="T11" s="16"/>
      <c r="U11" s="17"/>
      <c r="V11" s="18"/>
      <c r="W11" s="16"/>
      <c r="X11" s="17"/>
      <c r="Y11" s="18"/>
      <c r="Z11" s="16"/>
      <c r="AA11" s="17"/>
      <c r="AB11" s="18"/>
      <c r="AC11" s="16"/>
      <c r="AD11" s="17"/>
      <c r="AE11" s="18"/>
    </row>
    <row r="12">
      <c r="A12" s="29"/>
      <c r="B12" s="30"/>
      <c r="C12" s="31"/>
      <c r="D12" s="32"/>
      <c r="E12" s="30"/>
      <c r="F12" s="31"/>
      <c r="G12" s="32"/>
      <c r="H12" s="30"/>
      <c r="I12" s="31"/>
      <c r="J12" s="32"/>
      <c r="K12" s="30"/>
      <c r="L12" s="31"/>
      <c r="M12" s="32"/>
      <c r="N12" s="30"/>
      <c r="O12" s="31"/>
      <c r="P12" s="32"/>
      <c r="Q12" s="30"/>
      <c r="R12" s="31"/>
      <c r="S12" s="32"/>
      <c r="T12" s="30"/>
      <c r="U12" s="31"/>
      <c r="V12" s="32"/>
      <c r="W12" s="30"/>
      <c r="X12" s="31"/>
      <c r="Y12" s="32"/>
      <c r="Z12" s="30"/>
      <c r="AA12" s="31"/>
      <c r="AB12" s="32"/>
      <c r="AC12" s="30"/>
      <c r="AD12" s="31"/>
      <c r="AE12" s="32"/>
    </row>
    <row r="13">
      <c r="A13" s="42"/>
      <c r="B13" s="43"/>
      <c r="C13" s="44"/>
      <c r="D13" s="45"/>
      <c r="E13" s="43"/>
      <c r="F13" s="44"/>
      <c r="G13" s="45"/>
      <c r="H13" s="43"/>
      <c r="I13" s="44"/>
      <c r="J13" s="45"/>
      <c r="K13" s="43"/>
      <c r="L13" s="44"/>
      <c r="M13" s="45"/>
      <c r="N13" s="43"/>
      <c r="O13" s="44"/>
      <c r="P13" s="45"/>
      <c r="Q13" s="43"/>
      <c r="R13" s="44"/>
      <c r="S13" s="45"/>
      <c r="T13" s="43"/>
      <c r="U13" s="44"/>
      <c r="V13" s="45"/>
      <c r="W13" s="43"/>
      <c r="X13" s="44"/>
      <c r="Y13" s="45"/>
      <c r="Z13" s="43"/>
      <c r="AA13" s="44"/>
      <c r="AB13" s="45"/>
      <c r="AC13" s="43"/>
      <c r="AD13" s="44"/>
      <c r="AE13" s="45"/>
    </row>
    <row r="14">
      <c r="A14" s="15" t="s">
        <v>54</v>
      </c>
      <c r="B14" s="16"/>
      <c r="C14" s="17"/>
      <c r="D14" s="18"/>
      <c r="E14" s="16"/>
      <c r="F14" s="17"/>
      <c r="G14" s="18"/>
      <c r="H14" s="16"/>
      <c r="I14" s="17"/>
      <c r="J14" s="18"/>
      <c r="K14" s="16"/>
      <c r="L14" s="17"/>
      <c r="M14" s="18"/>
      <c r="N14" s="16"/>
      <c r="O14" s="17"/>
      <c r="P14" s="18"/>
      <c r="Q14" s="16"/>
      <c r="R14" s="17"/>
      <c r="S14" s="18"/>
      <c r="T14" s="16"/>
      <c r="U14" s="17"/>
      <c r="V14" s="18"/>
      <c r="W14" s="16"/>
      <c r="X14" s="17"/>
      <c r="Y14" s="18"/>
      <c r="Z14" s="16"/>
      <c r="AA14" s="17"/>
      <c r="AB14" s="18"/>
      <c r="AC14" s="16"/>
      <c r="AD14" s="17"/>
      <c r="AE14" s="18"/>
    </row>
    <row r="15">
      <c r="A15" s="29"/>
      <c r="B15" s="30"/>
      <c r="C15" s="31"/>
      <c r="D15" s="32"/>
      <c r="E15" s="30"/>
      <c r="F15" s="31"/>
      <c r="G15" s="32"/>
      <c r="H15" s="30"/>
      <c r="I15" s="31"/>
      <c r="J15" s="32"/>
      <c r="K15" s="30"/>
      <c r="L15" s="31"/>
      <c r="M15" s="32"/>
      <c r="N15" s="30"/>
      <c r="O15" s="31"/>
      <c r="P15" s="32"/>
      <c r="Q15" s="30"/>
      <c r="R15" s="31"/>
      <c r="S15" s="32"/>
      <c r="T15" s="30"/>
      <c r="U15" s="31"/>
      <c r="V15" s="32"/>
      <c r="W15" s="30"/>
      <c r="X15" s="31"/>
      <c r="Y15" s="32"/>
      <c r="Z15" s="30"/>
      <c r="AA15" s="31"/>
      <c r="AB15" s="32"/>
      <c r="AC15" s="30"/>
      <c r="AD15" s="31"/>
      <c r="AE15" s="32"/>
    </row>
    <row r="16">
      <c r="A16" s="42"/>
      <c r="B16" s="43"/>
      <c r="C16" s="44"/>
      <c r="D16" s="45"/>
      <c r="E16" s="43"/>
      <c r="F16" s="44"/>
      <c r="G16" s="45"/>
      <c r="H16" s="43"/>
      <c r="I16" s="44"/>
      <c r="J16" s="45"/>
      <c r="K16" s="43"/>
      <c r="L16" s="44"/>
      <c r="M16" s="45"/>
      <c r="N16" s="43"/>
      <c r="O16" s="44"/>
      <c r="P16" s="45"/>
      <c r="Q16" s="43"/>
      <c r="R16" s="44"/>
      <c r="S16" s="45"/>
      <c r="T16" s="43"/>
      <c r="U16" s="44"/>
      <c r="V16" s="45"/>
      <c r="W16" s="43"/>
      <c r="X16" s="44"/>
      <c r="Y16" s="45"/>
      <c r="Z16" s="43"/>
      <c r="AA16" s="44"/>
      <c r="AB16" s="45"/>
      <c r="AC16" s="43"/>
      <c r="AD16" s="44"/>
      <c r="AE16" s="45"/>
    </row>
    <row r="17">
      <c r="A17" s="15" t="s">
        <v>55</v>
      </c>
      <c r="B17" s="16"/>
      <c r="C17" s="17"/>
      <c r="D17" s="18"/>
      <c r="E17" s="16"/>
      <c r="F17" s="17"/>
      <c r="G17" s="18"/>
      <c r="H17" s="16"/>
      <c r="I17" s="17"/>
      <c r="J17" s="18"/>
      <c r="K17" s="16"/>
      <c r="L17" s="17"/>
      <c r="M17" s="18"/>
      <c r="N17" s="16"/>
      <c r="O17" s="17"/>
      <c r="P17" s="18"/>
      <c r="Q17" s="16"/>
      <c r="R17" s="17"/>
      <c r="S17" s="18"/>
      <c r="T17" s="16"/>
      <c r="U17" s="17"/>
      <c r="V17" s="18"/>
      <c r="W17" s="16"/>
      <c r="X17" s="17"/>
      <c r="Y17" s="18"/>
      <c r="Z17" s="16"/>
      <c r="AA17" s="17"/>
      <c r="AB17" s="18"/>
      <c r="AC17" s="16"/>
      <c r="AD17" s="17"/>
      <c r="AE17" s="18"/>
    </row>
    <row r="18">
      <c r="A18" s="29"/>
      <c r="B18" s="30"/>
      <c r="C18" s="31"/>
      <c r="D18" s="32"/>
      <c r="E18" s="30"/>
      <c r="F18" s="31"/>
      <c r="G18" s="32"/>
      <c r="H18" s="30"/>
      <c r="I18" s="31"/>
      <c r="J18" s="32"/>
      <c r="K18" s="30"/>
      <c r="L18" s="31"/>
      <c r="M18" s="32"/>
      <c r="N18" s="30"/>
      <c r="O18" s="31"/>
      <c r="P18" s="32"/>
      <c r="Q18" s="30"/>
      <c r="R18" s="31"/>
      <c r="S18" s="32"/>
      <c r="T18" s="30"/>
      <c r="U18" s="31"/>
      <c r="V18" s="32"/>
      <c r="W18" s="30"/>
      <c r="X18" s="31"/>
      <c r="Y18" s="32"/>
      <c r="Z18" s="30"/>
      <c r="AA18" s="31"/>
      <c r="AB18" s="32"/>
      <c r="AC18" s="30"/>
      <c r="AD18" s="31"/>
      <c r="AE18" s="32"/>
    </row>
    <row r="19">
      <c r="A19" s="42"/>
      <c r="B19" s="43"/>
      <c r="C19" s="44"/>
      <c r="D19" s="45"/>
      <c r="E19" s="43"/>
      <c r="F19" s="44"/>
      <c r="G19" s="45"/>
      <c r="H19" s="43"/>
      <c r="I19" s="44"/>
      <c r="J19" s="45"/>
      <c r="K19" s="43"/>
      <c r="L19" s="44"/>
      <c r="M19" s="45"/>
      <c r="N19" s="43"/>
      <c r="O19" s="44"/>
      <c r="P19" s="45"/>
      <c r="Q19" s="43"/>
      <c r="R19" s="44"/>
      <c r="S19" s="45"/>
      <c r="T19" s="43"/>
      <c r="U19" s="44"/>
      <c r="V19" s="45"/>
      <c r="W19" s="43"/>
      <c r="X19" s="44"/>
      <c r="Y19" s="45"/>
      <c r="Z19" s="43"/>
      <c r="AA19" s="44"/>
      <c r="AB19" s="45"/>
      <c r="AC19" s="43"/>
      <c r="AD19" s="44"/>
      <c r="AE19" s="45"/>
    </row>
    <row r="20">
      <c r="A20" s="15" t="s">
        <v>56</v>
      </c>
      <c r="B20" s="16"/>
      <c r="C20" s="17"/>
      <c r="D20" s="18"/>
      <c r="E20" s="16"/>
      <c r="F20" s="17"/>
      <c r="G20" s="18"/>
      <c r="H20" s="16"/>
      <c r="I20" s="17"/>
      <c r="J20" s="18"/>
      <c r="K20" s="16"/>
      <c r="L20" s="17"/>
      <c r="M20" s="18"/>
      <c r="N20" s="16"/>
      <c r="O20" s="17"/>
      <c r="P20" s="18"/>
      <c r="Q20" s="16"/>
      <c r="R20" s="17"/>
      <c r="S20" s="18"/>
      <c r="T20" s="16"/>
      <c r="U20" s="17"/>
      <c r="V20" s="18"/>
      <c r="W20" s="16"/>
      <c r="X20" s="17"/>
      <c r="Y20" s="18"/>
      <c r="Z20" s="16"/>
      <c r="AA20" s="17"/>
      <c r="AB20" s="18"/>
      <c r="AC20" s="16"/>
      <c r="AD20" s="17"/>
      <c r="AE20" s="18"/>
    </row>
    <row r="21">
      <c r="A21" s="29"/>
      <c r="B21" s="30"/>
      <c r="C21" s="31"/>
      <c r="D21" s="32"/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/>
      <c r="U21" s="31"/>
      <c r="V21" s="32"/>
      <c r="W21" s="30"/>
      <c r="X21" s="31"/>
      <c r="Y21" s="32"/>
      <c r="Z21" s="30"/>
      <c r="AA21" s="31"/>
      <c r="AB21" s="32"/>
      <c r="AC21" s="30"/>
      <c r="AD21" s="31"/>
      <c r="AE21" s="32"/>
    </row>
    <row r="22">
      <c r="A22" s="42"/>
      <c r="B22" s="43"/>
      <c r="C22" s="44"/>
      <c r="D22" s="45"/>
      <c r="E22" s="43"/>
      <c r="F22" s="44"/>
      <c r="G22" s="45"/>
      <c r="H22" s="43"/>
      <c r="I22" s="44"/>
      <c r="J22" s="45"/>
      <c r="K22" s="43"/>
      <c r="L22" s="44"/>
      <c r="M22" s="45"/>
      <c r="N22" s="43"/>
      <c r="O22" s="44"/>
      <c r="P22" s="45"/>
      <c r="Q22" s="43"/>
      <c r="R22" s="44"/>
      <c r="S22" s="45"/>
      <c r="T22" s="43"/>
      <c r="U22" s="44"/>
      <c r="V22" s="45"/>
      <c r="W22" s="43"/>
      <c r="X22" s="44"/>
      <c r="Y22" s="45"/>
      <c r="Z22" s="43"/>
      <c r="AA22" s="44"/>
      <c r="AB22" s="45"/>
      <c r="AC22" s="43"/>
      <c r="AD22" s="44"/>
      <c r="AE22" s="45"/>
    </row>
    <row r="28" ht="1.5" customHeight="1"/>
  </sheetData>
  <mergeCells count="17">
    <mergeCell ref="W1:Y1"/>
    <mergeCell ref="Z1:AB1"/>
    <mergeCell ref="AC1:AE1"/>
    <mergeCell ref="A2:A4"/>
    <mergeCell ref="A5:A7"/>
    <mergeCell ref="A8:A10"/>
    <mergeCell ref="A11:A13"/>
    <mergeCell ref="A14:A16"/>
    <mergeCell ref="A17:A19"/>
    <mergeCell ref="A20:A22"/>
    <mergeCell ref="B1:D1"/>
    <mergeCell ref="E1:G1"/>
    <mergeCell ref="H1:J1"/>
    <mergeCell ref="K1:M1"/>
    <mergeCell ref="N1:P1"/>
    <mergeCell ref="Q1:S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4" t="s">
        <v>58</v>
      </c>
      <c r="B1" s="94" t="s">
        <v>59</v>
      </c>
      <c r="C1" s="94" t="s">
        <v>60</v>
      </c>
      <c r="D1" s="94" t="s">
        <v>61</v>
      </c>
    </row>
    <row r="2">
      <c r="A2" s="95">
        <v>2.0</v>
      </c>
      <c r="B2" s="95">
        <v>3.0</v>
      </c>
      <c r="C2" s="96">
        <f t="shared" ref="C2:C8" si="1">A2*B2</f>
        <v>6</v>
      </c>
      <c r="D2" s="97"/>
    </row>
    <row r="3">
      <c r="A3" s="95">
        <v>4.0</v>
      </c>
      <c r="B3" s="95">
        <v>4.0</v>
      </c>
      <c r="C3" s="96">
        <f t="shared" si="1"/>
        <v>16</v>
      </c>
      <c r="D3" s="97"/>
    </row>
    <row r="4">
      <c r="A4" s="95">
        <v>4.0</v>
      </c>
      <c r="B4" s="95">
        <v>3.5</v>
      </c>
      <c r="C4" s="96">
        <f t="shared" si="1"/>
        <v>14</v>
      </c>
      <c r="D4" s="97"/>
    </row>
    <row r="5">
      <c r="A5" s="95">
        <v>4.0</v>
      </c>
      <c r="B5" s="95">
        <v>2.0</v>
      </c>
      <c r="C5" s="96">
        <f t="shared" si="1"/>
        <v>8</v>
      </c>
      <c r="D5" s="97"/>
    </row>
    <row r="6">
      <c r="A6" s="95">
        <v>4.0</v>
      </c>
      <c r="B6" s="95">
        <v>2.0</v>
      </c>
      <c r="C6" s="96">
        <f t="shared" si="1"/>
        <v>8</v>
      </c>
      <c r="D6" s="97"/>
    </row>
    <row r="7">
      <c r="A7" s="95">
        <v>2.0</v>
      </c>
      <c r="B7" s="95">
        <v>3.0</v>
      </c>
      <c r="C7" s="96">
        <f t="shared" si="1"/>
        <v>6</v>
      </c>
      <c r="D7" s="97"/>
      <c r="F7" s="98"/>
    </row>
    <row r="8">
      <c r="A8" s="95">
        <v>2.0</v>
      </c>
      <c r="B8" s="95">
        <v>2.5</v>
      </c>
      <c r="C8" s="96">
        <f t="shared" si="1"/>
        <v>5</v>
      </c>
      <c r="D8" s="97"/>
    </row>
    <row r="9">
      <c r="A9" s="99">
        <f>SUM(A2:A8)</f>
        <v>22</v>
      </c>
      <c r="B9" s="99"/>
      <c r="C9" s="100">
        <f>SUM(C2:C8)</f>
        <v>63</v>
      </c>
      <c r="D9" s="101">
        <f>C9/A9</f>
        <v>2.863636364</v>
      </c>
    </row>
    <row r="10">
      <c r="A10" s="95">
        <v>2.0</v>
      </c>
      <c r="B10" s="95">
        <v>3.5</v>
      </c>
      <c r="C10" s="96">
        <f t="shared" ref="C10:C17" si="2">A10*B10</f>
        <v>7</v>
      </c>
      <c r="D10" s="97"/>
    </row>
    <row r="11">
      <c r="A11" s="95">
        <v>2.0</v>
      </c>
      <c r="B11" s="95">
        <v>3.0</v>
      </c>
      <c r="C11" s="96">
        <f t="shared" si="2"/>
        <v>6</v>
      </c>
      <c r="D11" s="97"/>
    </row>
    <row r="12">
      <c r="A12" s="95">
        <v>4.0</v>
      </c>
      <c r="B12" s="95">
        <v>4.0</v>
      </c>
      <c r="C12" s="96">
        <f t="shared" si="2"/>
        <v>16</v>
      </c>
      <c r="D12" s="97"/>
    </row>
    <row r="13">
      <c r="A13" s="95">
        <v>4.0</v>
      </c>
      <c r="B13" s="95">
        <v>4.0</v>
      </c>
      <c r="C13" s="96">
        <f t="shared" si="2"/>
        <v>16</v>
      </c>
      <c r="D13" s="97"/>
    </row>
    <row r="14">
      <c r="A14" s="95">
        <v>4.0</v>
      </c>
      <c r="B14" s="95">
        <v>4.0</v>
      </c>
      <c r="C14" s="96">
        <f t="shared" si="2"/>
        <v>16</v>
      </c>
      <c r="D14" s="97"/>
    </row>
    <row r="15">
      <c r="A15" s="95">
        <v>2.0</v>
      </c>
      <c r="B15" s="95">
        <v>2.5</v>
      </c>
      <c r="C15" s="96">
        <f t="shared" si="2"/>
        <v>5</v>
      </c>
      <c r="D15" s="97"/>
    </row>
    <row r="16">
      <c r="A16" s="95">
        <v>2.0</v>
      </c>
      <c r="B16" s="95">
        <v>2.5</v>
      </c>
      <c r="C16" s="96">
        <f t="shared" si="2"/>
        <v>5</v>
      </c>
      <c r="D16" s="97"/>
    </row>
    <row r="17">
      <c r="A17" s="95">
        <v>2.0</v>
      </c>
      <c r="B17" s="95">
        <v>4.0</v>
      </c>
      <c r="C17" s="96">
        <f t="shared" si="2"/>
        <v>8</v>
      </c>
      <c r="D17" s="97"/>
    </row>
    <row r="18">
      <c r="A18" s="99">
        <f>SUM(A10:A17)</f>
        <v>22</v>
      </c>
      <c r="B18" s="99"/>
      <c r="C18" s="100">
        <f>SUM(C10:C17)</f>
        <v>79</v>
      </c>
      <c r="D18" s="101">
        <f>C18/A18</f>
        <v>3.590909091</v>
      </c>
    </row>
    <row r="19">
      <c r="A19" s="95">
        <v>2.0</v>
      </c>
      <c r="B19" s="95">
        <v>4.0</v>
      </c>
      <c r="C19" s="96">
        <f t="shared" ref="C19:C26" si="3">A19*B19</f>
        <v>8</v>
      </c>
      <c r="D19" s="97"/>
    </row>
    <row r="20">
      <c r="A20" s="95">
        <v>4.0</v>
      </c>
      <c r="B20" s="95">
        <v>4.0</v>
      </c>
      <c r="C20" s="96">
        <f t="shared" si="3"/>
        <v>16</v>
      </c>
      <c r="D20" s="97"/>
    </row>
    <row r="21">
      <c r="A21" s="95">
        <v>4.0</v>
      </c>
      <c r="B21" s="95">
        <v>4.0</v>
      </c>
      <c r="C21" s="96">
        <f t="shared" si="3"/>
        <v>16</v>
      </c>
      <c r="D21" s="97"/>
    </row>
    <row r="22">
      <c r="A22" s="95">
        <v>2.0</v>
      </c>
      <c r="B22" s="95">
        <v>2.5</v>
      </c>
      <c r="C22" s="96">
        <f t="shared" si="3"/>
        <v>5</v>
      </c>
      <c r="D22" s="97"/>
    </row>
    <row r="23">
      <c r="A23" s="95">
        <v>2.0</v>
      </c>
      <c r="B23" s="95">
        <v>3.5</v>
      </c>
      <c r="C23" s="96">
        <f t="shared" si="3"/>
        <v>7</v>
      </c>
      <c r="D23" s="97"/>
    </row>
    <row r="24">
      <c r="A24" s="95">
        <v>4.0</v>
      </c>
      <c r="B24" s="95">
        <v>3.5</v>
      </c>
      <c r="C24" s="96">
        <f t="shared" si="3"/>
        <v>14</v>
      </c>
      <c r="D24" s="97"/>
    </row>
    <row r="25">
      <c r="A25" s="95">
        <v>2.0</v>
      </c>
      <c r="B25" s="95">
        <v>3.0</v>
      </c>
      <c r="C25" s="96">
        <f t="shared" si="3"/>
        <v>6</v>
      </c>
      <c r="D25" s="97"/>
    </row>
    <row r="26">
      <c r="A26" s="95">
        <v>2.0</v>
      </c>
      <c r="B26" s="95">
        <v>4.0</v>
      </c>
      <c r="C26" s="96">
        <f t="shared" si="3"/>
        <v>8</v>
      </c>
      <c r="D26" s="97"/>
    </row>
    <row r="27">
      <c r="A27" s="99">
        <f>SUM(A19:A26)</f>
        <v>22</v>
      </c>
      <c r="B27" s="99"/>
      <c r="C27" s="100">
        <f>SUM(C19:C26)</f>
        <v>80</v>
      </c>
      <c r="D27" s="101">
        <f>C27/A27</f>
        <v>3.636363636</v>
      </c>
    </row>
    <row r="28">
      <c r="A28" s="95">
        <v>4.0</v>
      </c>
      <c r="B28" s="95">
        <v>2.5</v>
      </c>
      <c r="C28" s="96">
        <f t="shared" ref="C28:C34" si="4">A28*B28</f>
        <v>10</v>
      </c>
      <c r="D28" s="97"/>
      <c r="G28" s="102"/>
    </row>
    <row r="29">
      <c r="A29" s="95">
        <v>4.0</v>
      </c>
      <c r="B29" s="95">
        <v>2.0</v>
      </c>
      <c r="C29" s="96">
        <f t="shared" si="4"/>
        <v>8</v>
      </c>
      <c r="D29" s="97"/>
      <c r="G29" s="102"/>
    </row>
    <row r="30">
      <c r="A30" s="95">
        <v>2.0</v>
      </c>
      <c r="B30" s="95">
        <v>2.0</v>
      </c>
      <c r="C30" s="96">
        <f t="shared" si="4"/>
        <v>4</v>
      </c>
      <c r="D30" s="97"/>
      <c r="G30" s="102"/>
    </row>
    <row r="31">
      <c r="A31" s="95">
        <v>4.0</v>
      </c>
      <c r="B31" s="95">
        <v>2.5</v>
      </c>
      <c r="C31" s="96">
        <f t="shared" si="4"/>
        <v>10</v>
      </c>
      <c r="D31" s="97"/>
      <c r="G31" s="102"/>
    </row>
    <row r="32">
      <c r="A32" s="95">
        <v>4.0</v>
      </c>
      <c r="B32" s="95">
        <v>3.0</v>
      </c>
      <c r="C32" s="96">
        <f t="shared" si="4"/>
        <v>12</v>
      </c>
      <c r="D32" s="97"/>
      <c r="G32" s="102"/>
    </row>
    <row r="33">
      <c r="A33" s="95">
        <v>2.0</v>
      </c>
      <c r="B33" s="95">
        <v>3.5</v>
      </c>
      <c r="C33" s="96">
        <f t="shared" si="4"/>
        <v>7</v>
      </c>
      <c r="D33" s="97"/>
      <c r="F33" s="98"/>
      <c r="G33" s="102"/>
    </row>
    <row r="34">
      <c r="A34" s="95">
        <v>2.0</v>
      </c>
      <c r="B34" s="95">
        <v>3.0</v>
      </c>
      <c r="C34" s="96">
        <f t="shared" si="4"/>
        <v>6</v>
      </c>
      <c r="D34" s="97"/>
    </row>
    <row r="35">
      <c r="A35" s="99">
        <f>SUM(A28:A34)</f>
        <v>22</v>
      </c>
      <c r="B35" s="99"/>
      <c r="C35" s="100">
        <f>SUM(C28:C34)</f>
        <v>57</v>
      </c>
      <c r="D35" s="101">
        <f>C35/A35</f>
        <v>2.590909091</v>
      </c>
    </row>
    <row r="36">
      <c r="A36" s="95">
        <v>10.0</v>
      </c>
      <c r="B36" s="95">
        <v>2.0</v>
      </c>
      <c r="C36" s="96">
        <f t="shared" ref="C36:C41" si="5">A36*B36</f>
        <v>20</v>
      </c>
      <c r="D36" s="97"/>
    </row>
    <row r="37">
      <c r="A37" s="95">
        <v>4.0</v>
      </c>
      <c r="B37" s="95">
        <v>2.0</v>
      </c>
      <c r="C37" s="96">
        <f t="shared" si="5"/>
        <v>8</v>
      </c>
      <c r="D37" s="97"/>
      <c r="F37" s="98" t="s">
        <v>60</v>
      </c>
      <c r="G37" s="103">
        <f>(C9+C18+C27+C35)/(A9+A18+A27+A35)</f>
        <v>3.170454545</v>
      </c>
    </row>
    <row r="38">
      <c r="A38" s="95">
        <v>2.0</v>
      </c>
      <c r="B38" s="95">
        <v>3.0</v>
      </c>
      <c r="C38" s="96">
        <f t="shared" si="5"/>
        <v>6</v>
      </c>
      <c r="D38" s="97"/>
    </row>
    <row r="39">
      <c r="A39" s="95">
        <v>2.0</v>
      </c>
      <c r="B39" s="95">
        <v>3.0</v>
      </c>
      <c r="C39" s="96">
        <f t="shared" si="5"/>
        <v>6</v>
      </c>
      <c r="D39" s="97"/>
    </row>
    <row r="40">
      <c r="A40" s="95">
        <v>2.0</v>
      </c>
      <c r="B40" s="95">
        <v>3.0</v>
      </c>
      <c r="C40" s="96">
        <f t="shared" si="5"/>
        <v>6</v>
      </c>
      <c r="D40" s="97"/>
    </row>
    <row r="41">
      <c r="A41" s="95">
        <v>2.0</v>
      </c>
      <c r="B41" s="95">
        <v>2.0</v>
      </c>
      <c r="C41" s="96">
        <f t="shared" si="5"/>
        <v>4</v>
      </c>
      <c r="D41" s="97"/>
    </row>
    <row r="42">
      <c r="A42" s="100">
        <f>SUM(A36:A41)</f>
        <v>22</v>
      </c>
      <c r="B42" s="100"/>
      <c r="C42" s="100">
        <f>SUM(C36:C41)</f>
        <v>50</v>
      </c>
      <c r="D42" s="101">
        <f>C42/A42</f>
        <v>2.272727273</v>
      </c>
    </row>
    <row r="43">
      <c r="D43" s="104"/>
    </row>
    <row r="44">
      <c r="D44" s="104"/>
    </row>
  </sheetData>
  <drawing r:id="rId1"/>
</worksheet>
</file>