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DFDD00E4-B99E-4718-9CB4-F3FACC95ABB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O5" i="2" s="1"/>
  <c r="I6" i="2"/>
  <c r="I7" i="2"/>
  <c r="O7" i="2" s="1"/>
  <c r="I8" i="2"/>
  <c r="O8" i="2" s="1"/>
  <c r="I9" i="2"/>
  <c r="O9" i="2" s="1"/>
  <c r="I10" i="2"/>
  <c r="O10" i="2" s="1"/>
  <c r="I2" i="2"/>
  <c r="O2" i="2" s="1"/>
  <c r="O3" i="2"/>
  <c r="O4" i="2"/>
  <c r="O6" i="2"/>
</calcChain>
</file>

<file path=xl/sharedStrings.xml><?xml version="1.0" encoding="utf-8"?>
<sst xmlns="http://schemas.openxmlformats.org/spreadsheetml/2006/main" count="85" uniqueCount="45">
  <si>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</si>
  <si>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</si>
  <si>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</si>
  <si>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</si>
  <si>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</si>
  <si>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</si>
  <si>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</si>
  <si>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</si>
  <si>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</si>
  <si>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</si>
  <si>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</si>
  <si>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</si>
  <si>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</si>
  <si>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spc-prismatic-es</t>
  </si>
  <si>
    <t>['SPC', 'ES']</t>
  </si>
  <si>
    <t>https://collectorcenter.cl/collections/ver-todo-pokemon</t>
  </si>
  <si>
    <t>etb-prismatic-es</t>
  </si>
  <si>
    <t>['ETB', 'ES']</t>
  </si>
  <si>
    <t>etb-white-flare-en</t>
  </si>
  <si>
    <t>['ETB', 'EN']</t>
  </si>
  <si>
    <t>etb-black-bolt-en</t>
  </si>
  <si>
    <t>etb-black-bolt-es</t>
  </si>
  <si>
    <t>etb-aventuras-es</t>
  </si>
  <si>
    <t>etb-white-flare-es</t>
  </si>
  <si>
    <t>etb-surging-sparks-en</t>
  </si>
  <si>
    <t>etb-prismatic-en</t>
  </si>
  <si>
    <t>ESPAÑOL</t>
  </si>
  <si>
    <t>INGLÉS</t>
  </si>
  <si>
    <t>SPC</t>
  </si>
  <si>
    <t>ETB</t>
  </si>
  <si>
    <t>Evoluciones Prismáticas – Super Premium Collection</t>
  </si>
  <si>
    <t>Evoluciones Prismáticas – Elite Trainer Box</t>
  </si>
  <si>
    <t>White Flare – Elite Trainer Box</t>
  </si>
  <si>
    <t>Black Bolt – Elite Trainer Box</t>
  </si>
  <si>
    <t>Aventuras Compartidas – Elite Trainer Box</t>
  </si>
  <si>
    <t>Llama Blanca – Elite Trainer Box</t>
  </si>
  <si>
    <t>Surging Sparks – Elite Trainer Box</t>
  </si>
  <si>
    <t>spc-prismatic-es,Evoluciones Prismáticas – Super Premium Collection,SPC,ESPAÑOL,SPC,99990,129990,10,img/spc-prismatic-es.webp,['SPC', 'ES'],https://collectorcenter.cl/collections/ver-todo-pokemon,1757822265443</t>
  </si>
  <si>
    <t>etb-prismatic-es,Evoluciones Prismáticas – Elite Trainer Box,ETB,ESPAÑOL,ETB,49990,69990,10,img/etb-prismatic-es.webp,['ETB', 'ES'],https://collectorcenter.cl/collections/ver-todo-pokemon,1757735865443</t>
  </si>
  <si>
    <t>etb-prismatic-en,Evoluciones Prismáticas – Elite Trainer Box,ETB,INGLÉS,ETB,49990,69990,10,img/etb-prismatic-en.webp,['ETB', 'ES'],https://collectorcenter.cl/collections/ver-todo-pokemon,1757735865443</t>
  </si>
  <si>
    <t>etb-white-flare-en,White Flare – Elite Trainer Box,ETB,INGLÉS,ETB,59990,67990,10,img/etb-white-flare-en.webp,['ETB', 'EN'],https://collectorcenter.cl/collections/ver-todo-pokemon,1757649465443</t>
  </si>
  <si>
    <t>etb-black-bolt-en,Black Bolt – Elite Trainer Box,ETB,INGLÉS,ETB,59990,67990,10,img/etb-black-bolt-en.webp,['ETB', 'EN'],https://collectorcenter.cl/collections/ver-todo-pokemon,1757563065443</t>
  </si>
  <si>
    <t>etb-black-bolt-es,Black Bolt – Elite Trainer Box,ETB,ESPAÑOL,ETB,49990,54990,10,img/etb-black-bolt-es.webp,['ETB', 'ES'],https://collectorcenter.cl/collections/ver-todo-pokemon,1757390265443</t>
  </si>
  <si>
    <t>etb-aventuras-es,Aventuras Compartidas – Elite Trainer Box,ETB,ESPAÑOL,ETB,42990,59990,10,img/etb-aventuras-es.webp,['ETB', 'ES'],https://collectorcenter.cl/collections/ver-todo-pokemon,1757044665443</t>
  </si>
  <si>
    <t>etb-white-flare-es,Llama Blanca – Elite Trainer Box,ETB,ESPAÑOL,ETB,49990,54990,10,img/etb-white-flare-es.webp,['ETB', 'ES'],https://collectorcenter.cl/collections/ver-todo-pokemon,1756958265443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</si>
</sst>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A9" sqref="A1:A9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37</v>
      </c>
    </row>
    <row r="3" spans="1:1" x14ac:dyDescent="0.35">
      <c r="A3" t="s">
        <v>38</v>
      </c>
    </row>
    <row r="4" spans="1:1" x14ac:dyDescent="0.35">
      <c r="A4" t="s">
        <v>39</v>
      </c>
    </row>
    <row r="5" spans="1:1" x14ac:dyDescent="0.35">
      <c r="A5" t="s">
        <v>40</v>
      </c>
    </row>
    <row r="6" spans="1:1" x14ac:dyDescent="0.35">
      <c r="A6" t="s">
        <v>41</v>
      </c>
    </row>
    <row r="7" spans="1:1" x14ac:dyDescent="0.35">
      <c r="A7" t="s">
        <v>42</v>
      </c>
    </row>
    <row r="8" spans="1:1" x14ac:dyDescent="0.35">
      <c r="A8" t="s">
        <v>43</v>
      </c>
    </row>
    <row r="9" spans="1:1" x14ac:dyDescent="0.35">
      <c r="A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10"/>
  <sheetViews>
    <sheetView topLeftCell="F1" workbookViewId="0">
      <selection activeCell="O1" sqref="O1:O10"/>
    </sheetView>
  </sheetViews>
  <sheetFormatPr baseColWidth="10" defaultRowHeight="14.5" x14ac:dyDescent="0.35"/>
  <cols>
    <col min="1" max="1" width="22.1796875" bestFit="1" customWidth="1"/>
    <col min="2" max="2" width="53" bestFit="1" customWidth="1"/>
    <col min="3" max="3" width="22.7265625" bestFit="1" customWidth="1"/>
    <col min="5" max="5" width="22.453125" bestFit="1" customWidth="1"/>
    <col min="12" max="12" width="11.81640625" bestFit="1" customWidth="1"/>
    <col min="15" max="15" width="11.17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13</v>
      </c>
      <c r="B2" t="s">
        <v>30</v>
      </c>
      <c r="C2" t="s">
        <v>28</v>
      </c>
      <c r="D2" t="s">
        <v>26</v>
      </c>
      <c r="E2" t="s">
        <v>28</v>
      </c>
      <c r="F2">
        <v>99990</v>
      </c>
      <c r="G2">
        <v>129990</v>
      </c>
      <c r="H2">
        <v>10</v>
      </c>
      <c r="I2" t="str">
        <f>CONCATENATE("img/",A2,".webp")</f>
        <v>img/spc-prismatic-es.webp</v>
      </c>
      <c r="J2" t="s">
        <v>14</v>
      </c>
      <c r="K2" t="s">
        <v>15</v>
      </c>
      <c r="L2">
        <v>1757822265443</v>
      </c>
      <c r="O2" s="1" t="str">
        <f t="shared" ref="O2:O10" si="0">CONCATENATE(A2,",",B2,",",C2,",",D2,",",E2,",",F2,",",G2,",",H2,",",I2,",",J2,",",K2,",",L2)</f>
        <v>spc-prismatic-es,Evoluciones Prismáticas – Super Premium Collection,SPC,ESPAÑOL,SPC,99990,129990,10,img/spc-prismatic-es.webp,['SPC', 'ES'],https://collectorcenter.cl/collections/ver-todo-pokemon,1757822265443</v>
      </c>
    </row>
    <row r="3" spans="1:15" x14ac:dyDescent="0.35">
      <c r="A3" t="s">
        <v>16</v>
      </c>
      <c r="B3" t="s">
        <v>31</v>
      </c>
      <c r="C3" t="s">
        <v>29</v>
      </c>
      <c r="D3" t="s">
        <v>26</v>
      </c>
      <c r="E3" t="s">
        <v>29</v>
      </c>
      <c r="F3">
        <v>49990</v>
      </c>
      <c r="G3">
        <v>69990</v>
      </c>
      <c r="H3">
        <v>10</v>
      </c>
      <c r="I3" t="str">
        <f t="shared" ref="I3:I10" si="1">CONCATENATE("img/",A3,".webp")</f>
        <v>img/etb-prismatic-es.webp</v>
      </c>
      <c r="J3" t="s">
        <v>17</v>
      </c>
      <c r="K3" t="s">
        <v>15</v>
      </c>
      <c r="L3">
        <v>1757735865443</v>
      </c>
      <c r="O3" s="1" t="str">
        <f t="shared" si="0"/>
        <v>etb-prismatic-es,Evoluciones Prismáticas – Elite Trainer Box,ETB,ESPAÑOL,ETB,49990,69990,10,img/etb-prismatic-es.webp,['ETB', 'ES'],https://collectorcenter.cl/collections/ver-todo-pokemon,1757735865443</v>
      </c>
    </row>
    <row r="4" spans="1:15" x14ac:dyDescent="0.35">
      <c r="A4" t="s">
        <v>25</v>
      </c>
      <c r="B4" t="s">
        <v>31</v>
      </c>
      <c r="C4" t="s">
        <v>29</v>
      </c>
      <c r="D4" t="s">
        <v>27</v>
      </c>
      <c r="E4" t="s">
        <v>29</v>
      </c>
      <c r="F4">
        <v>49990</v>
      </c>
      <c r="G4">
        <v>69990</v>
      </c>
      <c r="H4">
        <v>10</v>
      </c>
      <c r="I4" t="str">
        <f t="shared" si="1"/>
        <v>img/etb-prismatic-en.webp</v>
      </c>
      <c r="J4" t="s">
        <v>17</v>
      </c>
      <c r="K4" t="s">
        <v>15</v>
      </c>
      <c r="L4">
        <v>1757735865443</v>
      </c>
      <c r="O4" s="1" t="str">
        <f t="shared" si="0"/>
        <v>etb-prismatic-en,Evoluciones Prismáticas – Elite Trainer Box,ETB,INGLÉS,ETB,49990,69990,10,img/etb-prismatic-en.webp,['ETB', 'ES'],https://collectorcenter.cl/collections/ver-todo-pokemon,1757735865443</v>
      </c>
    </row>
    <row r="5" spans="1:15" x14ac:dyDescent="0.35">
      <c r="A5" t="s">
        <v>18</v>
      </c>
      <c r="B5" t="s">
        <v>32</v>
      </c>
      <c r="C5" t="s">
        <v>29</v>
      </c>
      <c r="D5" t="s">
        <v>27</v>
      </c>
      <c r="E5" t="s">
        <v>29</v>
      </c>
      <c r="F5">
        <v>59990</v>
      </c>
      <c r="G5">
        <v>67990</v>
      </c>
      <c r="H5">
        <v>10</v>
      </c>
      <c r="I5" t="str">
        <f t="shared" si="1"/>
        <v>img/etb-white-flare-en.webp</v>
      </c>
      <c r="J5" t="s">
        <v>19</v>
      </c>
      <c r="K5" t="s">
        <v>15</v>
      </c>
      <c r="L5">
        <v>1757649465443</v>
      </c>
      <c r="O5" s="1" t="str">
        <f t="shared" si="0"/>
        <v>etb-white-flare-en,White Flare – Elite Trainer Box,ETB,INGLÉS,ETB,59990,67990,10,img/etb-white-flare-en.webp,['ETB', 'EN'],https://collectorcenter.cl/collections/ver-todo-pokemon,1757649465443</v>
      </c>
    </row>
    <row r="6" spans="1:15" x14ac:dyDescent="0.35">
      <c r="A6" t="s">
        <v>20</v>
      </c>
      <c r="B6" t="s">
        <v>33</v>
      </c>
      <c r="C6" t="s">
        <v>29</v>
      </c>
      <c r="D6" t="s">
        <v>27</v>
      </c>
      <c r="E6" t="s">
        <v>29</v>
      </c>
      <c r="F6">
        <v>59990</v>
      </c>
      <c r="G6">
        <v>67990</v>
      </c>
      <c r="H6">
        <v>10</v>
      </c>
      <c r="I6" t="str">
        <f t="shared" si="1"/>
        <v>img/etb-black-bolt-en.webp</v>
      </c>
      <c r="J6" t="s">
        <v>19</v>
      </c>
      <c r="K6" t="s">
        <v>15</v>
      </c>
      <c r="L6">
        <v>1757563065443</v>
      </c>
      <c r="O6" s="1" t="str">
        <f t="shared" si="0"/>
        <v>etb-black-bolt-en,Black Bolt – Elite Trainer Box,ETB,INGLÉS,ETB,59990,67990,10,img/etb-black-bolt-en.webp,['ETB', 'EN'],https://collectorcenter.cl/collections/ver-todo-pokemon,1757563065443</v>
      </c>
    </row>
    <row r="7" spans="1:15" x14ac:dyDescent="0.35">
      <c r="A7" t="s">
        <v>21</v>
      </c>
      <c r="B7" t="s">
        <v>33</v>
      </c>
      <c r="C7" t="s">
        <v>29</v>
      </c>
      <c r="D7" t="s">
        <v>26</v>
      </c>
      <c r="E7" t="s">
        <v>29</v>
      </c>
      <c r="F7">
        <v>49990</v>
      </c>
      <c r="G7">
        <v>54990</v>
      </c>
      <c r="H7">
        <v>10</v>
      </c>
      <c r="I7" t="str">
        <f t="shared" si="1"/>
        <v>img/etb-black-bolt-es.webp</v>
      </c>
      <c r="J7" t="s">
        <v>17</v>
      </c>
      <c r="K7" t="s">
        <v>15</v>
      </c>
      <c r="L7">
        <v>1757390265443</v>
      </c>
      <c r="O7" s="1" t="str">
        <f t="shared" si="0"/>
        <v>etb-black-bolt-es,Black Bolt – Elite Trainer Box,ETB,ESPAÑOL,ETB,49990,54990,10,img/etb-black-bolt-es.webp,['ETB', 'ES'],https://collectorcenter.cl/collections/ver-todo-pokemon,1757390265443</v>
      </c>
    </row>
    <row r="8" spans="1:15" x14ac:dyDescent="0.35">
      <c r="A8" t="s">
        <v>22</v>
      </c>
      <c r="B8" t="s">
        <v>34</v>
      </c>
      <c r="C8" t="s">
        <v>29</v>
      </c>
      <c r="D8" t="s">
        <v>26</v>
      </c>
      <c r="E8" t="s">
        <v>29</v>
      </c>
      <c r="F8">
        <v>42990</v>
      </c>
      <c r="G8">
        <v>59990</v>
      </c>
      <c r="H8">
        <v>10</v>
      </c>
      <c r="I8" t="str">
        <f t="shared" si="1"/>
        <v>img/etb-aventuras-es.webp</v>
      </c>
      <c r="J8" t="s">
        <v>17</v>
      </c>
      <c r="K8" t="s">
        <v>15</v>
      </c>
      <c r="L8">
        <v>1757044665443</v>
      </c>
      <c r="O8" s="1" t="str">
        <f t="shared" si="0"/>
        <v>etb-aventuras-es,Aventuras Compartidas – Elite Trainer Box,ETB,ESPAÑOL,ETB,42990,59990,10,img/etb-aventuras-es.webp,['ETB', 'ES'],https://collectorcenter.cl/collections/ver-todo-pokemon,1757044665443</v>
      </c>
    </row>
    <row r="9" spans="1:15" x14ac:dyDescent="0.35">
      <c r="A9" t="s">
        <v>23</v>
      </c>
      <c r="B9" t="s">
        <v>35</v>
      </c>
      <c r="C9" t="s">
        <v>29</v>
      </c>
      <c r="D9" t="s">
        <v>26</v>
      </c>
      <c r="E9" t="s">
        <v>29</v>
      </c>
      <c r="F9">
        <v>49990</v>
      </c>
      <c r="G9">
        <v>54990</v>
      </c>
      <c r="H9">
        <v>10</v>
      </c>
      <c r="I9" t="str">
        <f t="shared" si="1"/>
        <v>img/etb-white-flare-es.webp</v>
      </c>
      <c r="J9" t="s">
        <v>17</v>
      </c>
      <c r="K9" t="s">
        <v>15</v>
      </c>
      <c r="L9">
        <v>1756958265443</v>
      </c>
      <c r="O9" s="1" t="str">
        <f t="shared" si="0"/>
        <v>etb-white-flare-es,Llama Blanca – Elite Trainer Box,ETB,ESPAÑOL,ETB,49990,54990,10,img/etb-white-flare-es.webp,['ETB', 'ES'],https://collectorcenter.cl/collections/ver-todo-pokemon,1756958265443</v>
      </c>
    </row>
    <row r="10" spans="1:15" x14ac:dyDescent="0.35">
      <c r="A10" t="s">
        <v>24</v>
      </c>
      <c r="B10" t="s">
        <v>36</v>
      </c>
      <c r="C10" t="s">
        <v>29</v>
      </c>
      <c r="D10" t="s">
        <v>27</v>
      </c>
      <c r="E10" t="s">
        <v>29</v>
      </c>
      <c r="F10">
        <v>54990</v>
      </c>
      <c r="G10">
        <v>64990</v>
      </c>
      <c r="H10">
        <v>10</v>
      </c>
      <c r="I10" t="str">
        <f t="shared" si="1"/>
        <v>img/etb-surging-sparks-en.webp</v>
      </c>
      <c r="J10" t="s">
        <v>19</v>
      </c>
      <c r="K10" t="s">
        <v>15</v>
      </c>
      <c r="L10">
        <v>1756612665443</v>
      </c>
      <c r="O10" s="1" t="str">
        <f t="shared" si="0"/>
        <v>etb-surging-sparks-en,Surging Sparks – Elite Trainer Box,ETB,INGLÉS,ETB,54990,64990,10,img/etb-surging-sparks-en.webp,['ETB', 'EN'],https://collectorcenter.cl/collections/ver-todo-pokemon,1756612665443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2025-09-17T02:09:11Z</dcterms:modified>
</cp:coreProperties>
</file>