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физ 06.06.13" sheetId="1" r:id="rId1"/>
  </sheets>
  <definedNames>
    <definedName name="_xlnm.Print_Area" localSheetId="0">'физ 06.06.13'!$A$1:$F$62</definedName>
  </definedNames>
  <calcPr calcId="145621"/>
</workbook>
</file>

<file path=xl/calcChain.xml><?xml version="1.0" encoding="utf-8"?>
<calcChain xmlns="http://schemas.openxmlformats.org/spreadsheetml/2006/main">
  <c r="C54" i="1" l="1"/>
  <c r="D53" i="1"/>
  <c r="F53" i="1" s="1"/>
  <c r="D52" i="1"/>
  <c r="F52" i="1" s="1"/>
  <c r="D51" i="1"/>
  <c r="D50" i="1"/>
  <c r="F50" i="1" s="1"/>
  <c r="D49" i="1"/>
  <c r="D48" i="1"/>
  <c r="D47" i="1"/>
  <c r="D46" i="1"/>
  <c r="F46" i="1" s="1"/>
  <c r="D45" i="1"/>
  <c r="D44" i="1"/>
  <c r="D43" i="1"/>
  <c r="D42" i="1"/>
  <c r="F42" i="1" s="1"/>
  <c r="D41" i="1"/>
  <c r="D40" i="1"/>
  <c r="D39" i="1"/>
  <c r="D38" i="1"/>
  <c r="F38" i="1" s="1"/>
  <c r="D37" i="1"/>
  <c r="D36" i="1"/>
  <c r="D35" i="1"/>
  <c r="D34" i="1"/>
  <c r="F34" i="1" s="1"/>
  <c r="D33" i="1"/>
  <c r="D32" i="1"/>
  <c r="D31" i="1"/>
  <c r="D30" i="1"/>
  <c r="F30" i="1" s="1"/>
  <c r="D29" i="1"/>
  <c r="D28" i="1"/>
  <c r="D27" i="1"/>
  <c r="D26" i="1"/>
  <c r="F26" i="1" s="1"/>
  <c r="D25" i="1"/>
  <c r="D24" i="1"/>
  <c r="D23" i="1"/>
  <c r="D22" i="1"/>
  <c r="F22" i="1" s="1"/>
  <c r="D21" i="1"/>
  <c r="D20" i="1"/>
  <c r="D19" i="1"/>
  <c r="D18" i="1"/>
  <c r="F18" i="1" s="1"/>
  <c r="D17" i="1"/>
  <c r="D16" i="1"/>
  <c r="D15" i="1"/>
  <c r="D14" i="1"/>
  <c r="F14" i="1" s="1"/>
  <c r="D13" i="1"/>
  <c r="D12" i="1"/>
  <c r="D11" i="1"/>
  <c r="D10" i="1"/>
  <c r="F10" i="1" s="1"/>
  <c r="D9" i="1"/>
  <c r="D8" i="1"/>
  <c r="D7" i="1"/>
  <c r="D6" i="1"/>
  <c r="F6" i="1" s="1"/>
  <c r="E5" i="1"/>
  <c r="D5" i="1"/>
  <c r="E53" i="1" l="1"/>
  <c r="F5" i="1"/>
  <c r="E48" i="1"/>
  <c r="F9" i="1"/>
  <c r="F13" i="1"/>
  <c r="F19" i="1"/>
  <c r="F21" i="1"/>
  <c r="F27" i="1"/>
  <c r="F29" i="1"/>
  <c r="F33" i="1"/>
  <c r="F39" i="1"/>
  <c r="F41" i="1"/>
  <c r="F47" i="1"/>
  <c r="F49" i="1"/>
  <c r="E16" i="1"/>
  <c r="F17" i="1"/>
  <c r="E24" i="1"/>
  <c r="F25" i="1"/>
  <c r="E36" i="1"/>
  <c r="F37" i="1"/>
  <c r="E44" i="1"/>
  <c r="F45" i="1"/>
  <c r="E52" i="1"/>
  <c r="E11" i="1"/>
  <c r="F12" i="1"/>
  <c r="E19" i="1"/>
  <c r="F20" i="1"/>
  <c r="E27" i="1"/>
  <c r="F28" i="1"/>
  <c r="E31" i="1"/>
  <c r="F32" i="1"/>
  <c r="E39" i="1"/>
  <c r="F40" i="1"/>
  <c r="E47" i="1"/>
  <c r="F48" i="1"/>
  <c r="E6" i="1"/>
  <c r="F7" i="1"/>
  <c r="E10" i="1"/>
  <c r="F11" i="1"/>
  <c r="E14" i="1"/>
  <c r="F15" i="1"/>
  <c r="E18" i="1"/>
  <c r="E22" i="1"/>
  <c r="F23" i="1"/>
  <c r="E26" i="1"/>
  <c r="E30" i="1"/>
  <c r="F31" i="1"/>
  <c r="E34" i="1"/>
  <c r="F35" i="1"/>
  <c r="E38" i="1"/>
  <c r="E42" i="1"/>
  <c r="F43" i="1"/>
  <c r="E46" i="1"/>
  <c r="E50" i="1"/>
  <c r="F51" i="1"/>
  <c r="E8" i="1"/>
  <c r="E12" i="1"/>
  <c r="E20" i="1"/>
  <c r="E28" i="1"/>
  <c r="E32" i="1"/>
  <c r="E40" i="1"/>
  <c r="E7" i="1"/>
  <c r="F8" i="1"/>
  <c r="E15" i="1"/>
  <c r="F16" i="1"/>
  <c r="E23" i="1"/>
  <c r="F24" i="1"/>
  <c r="E35" i="1"/>
  <c r="F36" i="1"/>
  <c r="E43" i="1"/>
  <c r="F44" i="1"/>
  <c r="E51" i="1"/>
  <c r="E9" i="1"/>
  <c r="E13" i="1"/>
  <c r="E17" i="1"/>
  <c r="E21" i="1"/>
  <c r="E25" i="1"/>
  <c r="E29" i="1"/>
  <c r="E33" i="1"/>
  <c r="E37" i="1"/>
  <c r="E41" i="1"/>
  <c r="E45" i="1"/>
  <c r="E49" i="1"/>
</calcChain>
</file>

<file path=xl/sharedStrings.xml><?xml version="1.0" encoding="utf-8"?>
<sst xmlns="http://schemas.openxmlformats.org/spreadsheetml/2006/main" count="20" uniqueCount="20">
  <si>
    <t xml:space="preserve">Распределение баллов по  физике (06.06.2013)                                                   </t>
  </si>
  <si>
    <t xml:space="preserve">   По состоянию на 18.06.2013г.</t>
  </si>
  <si>
    <t>Минимальное количество баллов, установленное Рособрнадзором       36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</si>
  <si>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</si>
  <si>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</si>
  <si>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</si>
  <si>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</si>
  <si>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</si>
  <si>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</si>
  <si>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</si>
  <si>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1121 чел.</t>
  </si>
  <si>
    <t xml:space="preserve">средний балл: </t>
  </si>
  <si>
    <t>Максимальное количество баллов</t>
  </si>
  <si>
    <t>100 баллов</t>
  </si>
  <si>
    <t>2 чел.</t>
  </si>
  <si>
    <t>Ярославская область</t>
  </si>
  <si>
    <t>Россия</t>
  </si>
  <si>
    <t>не преодолели минимального порога                      (балл ниже 36)</t>
  </si>
  <si>
    <t>8,2 %</t>
  </si>
  <si>
    <t>8,7 %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</si>
</sst>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color theme="0"/>
      <name val="Arial"/>
      <family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6" fillId="0" borderId="2" xfId="1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2" fontId="9" fillId="2" borderId="5" xfId="0" applyNumberFormat="1" applyFont="1" applyFill="1" applyBorder="1" applyAlignment="1">
      <alignment wrapText="1"/>
    </xf>
    <xf numFmtId="2" fontId="9" fillId="2" borderId="3" xfId="0" applyNumberFormat="1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2" fontId="9" fillId="0" borderId="5" xfId="0" applyNumberFormat="1" applyFont="1" applyFill="1" applyBorder="1" applyAlignment="1">
      <alignment wrapText="1"/>
    </xf>
    <xf numFmtId="2" fontId="9" fillId="0" borderId="3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11" fillId="0" borderId="0" xfId="0" applyNumberFormat="1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2" fontId="13" fillId="0" borderId="0" xfId="0" applyNumberFormat="1" applyFont="1" applyAlignment="1">
      <alignment wrapText="1"/>
    </xf>
    <xf numFmtId="2" fontId="14" fillId="0" borderId="0" xfId="0" applyNumberFormat="1" applyFont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2" fontId="14" fillId="0" borderId="0" xfId="0" applyNumberFormat="1" applyFont="1" applyAlignment="1">
      <alignment horizontal="right" wrapText="1"/>
    </xf>
    <xf numFmtId="0" fontId="11" fillId="0" borderId="0" xfId="0" applyFont="1"/>
    <xf numFmtId="2" fontId="15" fillId="0" borderId="4" xfId="0" applyNumberFormat="1" applyFont="1" applyBorder="1" applyAlignment="1">
      <alignment horizontal="center" wrapText="1"/>
    </xf>
    <xf numFmtId="49" fontId="15" fillId="0" borderId="4" xfId="0" applyNumberFormat="1" applyFont="1" applyBorder="1" applyAlignment="1">
      <alignment horizontal="center" wrapText="1"/>
    </xf>
    <xf numFmtId="0" fontId="16" fillId="0" borderId="0" xfId="0" applyFont="1"/>
    <xf numFmtId="0" fontId="8" fillId="0" borderId="0" xfId="0" applyFont="1" applyAlignment="1">
      <alignment horizontal="left" wrapText="1"/>
    </xf>
    <xf numFmtId="2" fontId="14" fillId="0" borderId="0" xfId="0" applyNumberFormat="1" applyFont="1" applyAlignment="1">
      <alignment horizontal="right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1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" fontId="14" fillId="0" borderId="0" xfId="0" applyNumberFormat="1" applyFont="1" applyAlignment="1">
      <alignment horizontal="righ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D64"/>
  <sheetViews>
    <sheetView tabSelected="1" topLeftCell="A49" zoomScaleNormal="100" workbookViewId="0">
      <selection activeCell="E80" sqref="E80"/>
    </sheetView>
  </sheetViews>
  <sheetFormatPr defaultRowHeight="12.75" x14ac:dyDescent="0.2"/>
  <cols>
    <col min="1" max="1" width="3.28515625" style="2" bestFit="1" customWidth="1"/>
    <col min="2" max="2" width="9.140625" style="25"/>
    <col min="3" max="3" width="14.85546875" style="25" customWidth="1"/>
    <col min="4" max="4" width="14.7109375" style="17" customWidth="1"/>
    <col min="5" max="6" width="22" style="17" customWidth="1"/>
    <col min="7" max="16384" width="9.140625" style="2"/>
  </cols>
  <sheetData>
    <row r="1" spans="1:56" ht="15.75" x14ac:dyDescent="0.25">
      <c r="A1" s="1"/>
      <c r="B1" s="37" t="s">
        <v>0</v>
      </c>
      <c r="C1" s="37"/>
      <c r="D1" s="37"/>
      <c r="E1" s="37"/>
      <c r="F1" s="37"/>
      <c r="O1"/>
    </row>
    <row r="2" spans="1:56" ht="17.25" customHeight="1" x14ac:dyDescent="0.25">
      <c r="A2" s="1"/>
      <c r="B2" s="3"/>
      <c r="C2" s="3"/>
      <c r="D2" s="3"/>
      <c r="E2" s="38" t="s">
        <v>1</v>
      </c>
      <c r="F2" s="38"/>
    </row>
    <row r="3" spans="1:56" ht="20.25" customHeight="1" x14ac:dyDescent="0.25">
      <c r="A3" s="1"/>
      <c r="B3" s="39" t="s">
        <v>2</v>
      </c>
      <c r="C3" s="39"/>
      <c r="D3" s="39"/>
      <c r="E3" s="39"/>
      <c r="F3" s="39"/>
    </row>
    <row r="4" spans="1:56" ht="30" x14ac:dyDescent="0.2">
      <c r="A4" s="1"/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5.75" x14ac:dyDescent="0.25">
      <c r="A5" s="1"/>
      <c r="B5" s="6">
        <v>10</v>
      </c>
      <c r="C5" s="7">
        <v>2</v>
      </c>
      <c r="D5" s="8">
        <f t="shared" ref="D5:D53" si="0">C5/SUM($C$5:$C$53)*100</f>
        <v>0.17841213202497772</v>
      </c>
      <c r="E5" s="9">
        <f>SUM($D$5:D5)</f>
        <v>0.17841213202497772</v>
      </c>
      <c r="F5" s="9">
        <f>SUM($D5:D$53)</f>
        <v>100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5.75" x14ac:dyDescent="0.25">
      <c r="A6" s="1"/>
      <c r="B6" s="6">
        <v>14</v>
      </c>
      <c r="C6" s="7">
        <v>3</v>
      </c>
      <c r="D6" s="8">
        <f t="shared" si="0"/>
        <v>0.2676181980374665</v>
      </c>
      <c r="E6" s="9">
        <f>SUM($D$5:D6)</f>
        <v>0.44603033006244419</v>
      </c>
      <c r="F6" s="9">
        <f>SUM($D6:D$53)</f>
        <v>99.821587867975026</v>
      </c>
    </row>
    <row r="7" spans="1:56" ht="15.75" x14ac:dyDescent="0.25">
      <c r="A7" s="1"/>
      <c r="B7" s="6">
        <v>17</v>
      </c>
      <c r="C7" s="7">
        <v>4</v>
      </c>
      <c r="D7" s="8">
        <f t="shared" si="0"/>
        <v>0.35682426404995543</v>
      </c>
      <c r="E7" s="9">
        <f>SUM($D$5:D7)</f>
        <v>0.80285459411239968</v>
      </c>
      <c r="F7" s="9">
        <f>SUM($D7:D$53)</f>
        <v>99.553969669937558</v>
      </c>
    </row>
    <row r="8" spans="1:56" ht="15.75" x14ac:dyDescent="0.25">
      <c r="A8" s="1"/>
      <c r="B8" s="6">
        <v>20</v>
      </c>
      <c r="C8" s="7">
        <v>4</v>
      </c>
      <c r="D8" s="8">
        <f t="shared" si="0"/>
        <v>0.35682426404995543</v>
      </c>
      <c r="E8" s="9">
        <f>SUM($D$5:D8)</f>
        <v>1.1596788581623552</v>
      </c>
      <c r="F8" s="9">
        <f>SUM($D8:D$53)</f>
        <v>99.197145405887611</v>
      </c>
    </row>
    <row r="9" spans="1:56" ht="15.75" x14ac:dyDescent="0.25">
      <c r="A9" s="1"/>
      <c r="B9" s="6">
        <v>23</v>
      </c>
      <c r="C9" s="7">
        <v>12</v>
      </c>
      <c r="D9" s="8">
        <f t="shared" si="0"/>
        <v>1.070472792149866</v>
      </c>
      <c r="E9" s="9">
        <f>SUM($D$5:D9)</f>
        <v>2.2301516503122212</v>
      </c>
      <c r="F9" s="9">
        <f>SUM($D9:D$53)</f>
        <v>98.840321141837649</v>
      </c>
    </row>
    <row r="10" spans="1:56" ht="15.75" x14ac:dyDescent="0.25">
      <c r="A10" s="1"/>
      <c r="B10" s="6">
        <v>27</v>
      </c>
      <c r="C10" s="7">
        <v>12</v>
      </c>
      <c r="D10" s="8">
        <f t="shared" si="0"/>
        <v>1.070472792149866</v>
      </c>
      <c r="E10" s="9">
        <f>SUM($D$5:D10)</f>
        <v>3.3006244424620874</v>
      </c>
      <c r="F10" s="9">
        <f>SUM($D10:D$53)</f>
        <v>97.769848349687791</v>
      </c>
    </row>
    <row r="11" spans="1:56" ht="15.75" x14ac:dyDescent="0.25">
      <c r="A11" s="1"/>
      <c r="B11" s="6">
        <v>30</v>
      </c>
      <c r="C11" s="7">
        <v>22</v>
      </c>
      <c r="D11" s="8">
        <f t="shared" si="0"/>
        <v>1.9625334522747548</v>
      </c>
      <c r="E11" s="9">
        <f>SUM($D$5:D11)</f>
        <v>5.2631578947368425</v>
      </c>
      <c r="F11" s="9">
        <f>SUM($D11:D$53)</f>
        <v>96.69937555753792</v>
      </c>
    </row>
    <row r="12" spans="1:56" ht="15.75" x14ac:dyDescent="0.25">
      <c r="A12" s="1"/>
      <c r="B12" s="6">
        <v>33</v>
      </c>
      <c r="C12" s="7">
        <v>33</v>
      </c>
      <c r="D12" s="8">
        <f t="shared" si="0"/>
        <v>2.9438001784121322</v>
      </c>
      <c r="E12" s="9">
        <f>SUM($D$5:D12)</f>
        <v>8.2069580731489751</v>
      </c>
      <c r="F12" s="9">
        <f>SUM($D12:D$53)</f>
        <v>94.736842105263165</v>
      </c>
    </row>
    <row r="13" spans="1:56" ht="15.75" x14ac:dyDescent="0.25">
      <c r="A13" s="1"/>
      <c r="B13" s="10">
        <v>36</v>
      </c>
      <c r="C13" s="11">
        <v>29</v>
      </c>
      <c r="D13" s="12">
        <f t="shared" si="0"/>
        <v>2.5869759143621764</v>
      </c>
      <c r="E13" s="13">
        <f>SUM($D$5:D13)</f>
        <v>10.793933987511151</v>
      </c>
      <c r="F13" s="13">
        <f>SUM($D13:D$53)</f>
        <v>91.793041926851018</v>
      </c>
    </row>
    <row r="14" spans="1:56" ht="15.75" x14ac:dyDescent="0.25">
      <c r="A14" s="1"/>
      <c r="B14" s="10">
        <v>38</v>
      </c>
      <c r="C14" s="11">
        <v>37</v>
      </c>
      <c r="D14" s="12">
        <f t="shared" si="0"/>
        <v>3.3006244424620879</v>
      </c>
      <c r="E14" s="13">
        <f>SUM($D$5:D14)</f>
        <v>14.094558429973238</v>
      </c>
      <c r="F14" s="13">
        <f>SUM($D14:D$53)</f>
        <v>89.206066012488861</v>
      </c>
    </row>
    <row r="15" spans="1:56" ht="15.75" x14ac:dyDescent="0.25">
      <c r="A15" s="1"/>
      <c r="B15" s="10">
        <v>39</v>
      </c>
      <c r="C15" s="11">
        <v>36</v>
      </c>
      <c r="D15" s="12">
        <f t="shared" si="0"/>
        <v>3.2114183764495987</v>
      </c>
      <c r="E15" s="13">
        <f>SUM($D$5:D15)</f>
        <v>17.305976806422837</v>
      </c>
      <c r="F15" s="13">
        <f>SUM($D15:D$53)</f>
        <v>85.905441570026753</v>
      </c>
    </row>
    <row r="16" spans="1:56" ht="15.75" x14ac:dyDescent="0.25">
      <c r="A16" s="1"/>
      <c r="B16" s="10">
        <v>40</v>
      </c>
      <c r="C16" s="11">
        <v>34</v>
      </c>
      <c r="D16" s="12">
        <f t="shared" si="0"/>
        <v>3.0330062444246209</v>
      </c>
      <c r="E16" s="13">
        <f>SUM($D$5:D16)</f>
        <v>20.338983050847457</v>
      </c>
      <c r="F16" s="13">
        <f>SUM($D16:D$53)</f>
        <v>82.694023193577166</v>
      </c>
    </row>
    <row r="17" spans="1:6" ht="15.75" x14ac:dyDescent="0.25">
      <c r="A17" s="1"/>
      <c r="B17" s="10">
        <v>41</v>
      </c>
      <c r="C17" s="11">
        <v>41</v>
      </c>
      <c r="D17" s="12">
        <f t="shared" si="0"/>
        <v>3.6574487065120427</v>
      </c>
      <c r="E17" s="13">
        <f>SUM($D$5:D17)</f>
        <v>23.996431757359499</v>
      </c>
      <c r="F17" s="13">
        <f>SUM($D17:D$53)</f>
        <v>79.66101694915254</v>
      </c>
    </row>
    <row r="18" spans="1:6" ht="15.75" x14ac:dyDescent="0.25">
      <c r="A18" s="1"/>
      <c r="B18" s="10">
        <v>42</v>
      </c>
      <c r="C18" s="11">
        <v>36</v>
      </c>
      <c r="D18" s="12">
        <f t="shared" si="0"/>
        <v>3.2114183764495987</v>
      </c>
      <c r="E18" s="13">
        <f>SUM($D$5:D18)</f>
        <v>27.207850133809096</v>
      </c>
      <c r="F18" s="13">
        <f>SUM($D18:D$53)</f>
        <v>76.003568242640512</v>
      </c>
    </row>
    <row r="19" spans="1:6" ht="15.75" x14ac:dyDescent="0.25">
      <c r="A19" s="1"/>
      <c r="B19" s="10">
        <v>44</v>
      </c>
      <c r="C19" s="11">
        <v>36</v>
      </c>
      <c r="D19" s="12">
        <f t="shared" si="0"/>
        <v>3.2114183764495987</v>
      </c>
      <c r="E19" s="13">
        <f>SUM($D$5:D19)</f>
        <v>30.419268510258696</v>
      </c>
      <c r="F19" s="13">
        <f>SUM($D19:D$53)</f>
        <v>72.792149866190925</v>
      </c>
    </row>
    <row r="20" spans="1:6" ht="15.75" x14ac:dyDescent="0.25">
      <c r="A20" s="1"/>
      <c r="B20" s="10">
        <v>45</v>
      </c>
      <c r="C20" s="11">
        <v>40</v>
      </c>
      <c r="D20" s="12">
        <f t="shared" si="0"/>
        <v>3.568242640499554</v>
      </c>
      <c r="E20" s="13">
        <f>SUM($D$5:D20)</f>
        <v>33.987511150758252</v>
      </c>
      <c r="F20" s="13">
        <f>SUM($D20:D$53)</f>
        <v>69.580731489741311</v>
      </c>
    </row>
    <row r="21" spans="1:6" ht="15.75" x14ac:dyDescent="0.25">
      <c r="A21" s="1"/>
      <c r="B21" s="10">
        <v>46</v>
      </c>
      <c r="C21" s="11">
        <v>34</v>
      </c>
      <c r="D21" s="12">
        <f t="shared" si="0"/>
        <v>3.0330062444246209</v>
      </c>
      <c r="E21" s="13">
        <f>SUM($D$5:D21)</f>
        <v>37.020517395182871</v>
      </c>
      <c r="F21" s="13">
        <f>SUM($D21:D$53)</f>
        <v>66.012488849241734</v>
      </c>
    </row>
    <row r="22" spans="1:6" ht="15.75" x14ac:dyDescent="0.25">
      <c r="A22" s="1"/>
      <c r="B22" s="10">
        <v>47</v>
      </c>
      <c r="C22" s="11">
        <v>34</v>
      </c>
      <c r="D22" s="12">
        <f t="shared" si="0"/>
        <v>3.0330062444246209</v>
      </c>
      <c r="E22" s="13">
        <f>SUM($D$5:D22)</f>
        <v>40.053523639607491</v>
      </c>
      <c r="F22" s="13">
        <f>SUM($D22:D$53)</f>
        <v>62.979482604817122</v>
      </c>
    </row>
    <row r="23" spans="1:6" ht="15.75" x14ac:dyDescent="0.25">
      <c r="A23" s="1"/>
      <c r="B23" s="10">
        <v>48</v>
      </c>
      <c r="C23" s="11">
        <v>36</v>
      </c>
      <c r="D23" s="12">
        <f t="shared" si="0"/>
        <v>3.2114183764495987</v>
      </c>
      <c r="E23" s="13">
        <f>SUM($D$5:D23)</f>
        <v>43.264942016057091</v>
      </c>
      <c r="F23" s="13">
        <f>SUM($D23:D$53)</f>
        <v>59.946476360392509</v>
      </c>
    </row>
    <row r="24" spans="1:6" ht="15.75" x14ac:dyDescent="0.25">
      <c r="A24" s="1"/>
      <c r="B24" s="10">
        <v>49</v>
      </c>
      <c r="C24" s="11">
        <v>37</v>
      </c>
      <c r="D24" s="12">
        <f t="shared" si="0"/>
        <v>3.3006244424620879</v>
      </c>
      <c r="E24" s="13">
        <f>SUM($D$5:D24)</f>
        <v>46.565566458519179</v>
      </c>
      <c r="F24" s="13">
        <f>SUM($D24:D$53)</f>
        <v>56.735057983942909</v>
      </c>
    </row>
    <row r="25" spans="1:6" ht="15.75" x14ac:dyDescent="0.25">
      <c r="A25" s="1"/>
      <c r="B25" s="10">
        <v>51</v>
      </c>
      <c r="C25" s="11">
        <v>47</v>
      </c>
      <c r="D25" s="12">
        <f t="shared" si="0"/>
        <v>4.1926851025869762</v>
      </c>
      <c r="E25" s="13">
        <f>SUM($D$5:D25)</f>
        <v>50.758251561106157</v>
      </c>
      <c r="F25" s="13">
        <f>SUM($D25:D$53)</f>
        <v>53.434433541480828</v>
      </c>
    </row>
    <row r="26" spans="1:6" ht="15.75" x14ac:dyDescent="0.25">
      <c r="A26" s="1"/>
      <c r="B26" s="10">
        <v>52</v>
      </c>
      <c r="C26" s="11">
        <v>35</v>
      </c>
      <c r="D26" s="12">
        <f t="shared" si="0"/>
        <v>3.1222123104371096</v>
      </c>
      <c r="E26" s="13">
        <f>SUM($D$5:D26)</f>
        <v>53.880463871543263</v>
      </c>
      <c r="F26" s="13">
        <f>SUM($D26:D$53)</f>
        <v>49.24174843889385</v>
      </c>
    </row>
    <row r="27" spans="1:6" ht="15.75" x14ac:dyDescent="0.25">
      <c r="A27" s="1"/>
      <c r="B27" s="10">
        <v>53</v>
      </c>
      <c r="C27" s="11">
        <v>37</v>
      </c>
      <c r="D27" s="12">
        <f t="shared" si="0"/>
        <v>3.3006244424620879</v>
      </c>
      <c r="E27" s="13">
        <f>SUM($D$5:D27)</f>
        <v>57.181088314005351</v>
      </c>
      <c r="F27" s="13">
        <f>SUM($D27:D$53)</f>
        <v>46.119536128456744</v>
      </c>
    </row>
    <row r="28" spans="1:6" ht="15.75" x14ac:dyDescent="0.25">
      <c r="A28" s="1"/>
      <c r="B28" s="10">
        <v>54</v>
      </c>
      <c r="C28" s="11">
        <v>34</v>
      </c>
      <c r="D28" s="12">
        <f t="shared" si="0"/>
        <v>3.0330062444246209</v>
      </c>
      <c r="E28" s="13">
        <f>SUM($D$5:D28)</f>
        <v>60.21409455842997</v>
      </c>
      <c r="F28" s="13">
        <f>SUM($D28:D$53)</f>
        <v>42.818911685994649</v>
      </c>
    </row>
    <row r="29" spans="1:6" ht="15.75" x14ac:dyDescent="0.25">
      <c r="A29" s="1"/>
      <c r="B29" s="10">
        <v>55</v>
      </c>
      <c r="C29" s="11">
        <v>45</v>
      </c>
      <c r="D29" s="12">
        <f t="shared" si="0"/>
        <v>4.0142729705619979</v>
      </c>
      <c r="E29" s="13">
        <f>SUM($D$5:D29)</f>
        <v>64.228367528991967</v>
      </c>
      <c r="F29" s="13">
        <f>SUM($D29:D$53)</f>
        <v>39.785905441570023</v>
      </c>
    </row>
    <row r="30" spans="1:6" ht="15.75" x14ac:dyDescent="0.25">
      <c r="A30" s="1"/>
      <c r="B30" s="10">
        <v>57</v>
      </c>
      <c r="C30" s="11">
        <v>38</v>
      </c>
      <c r="D30" s="12">
        <f t="shared" si="0"/>
        <v>3.3898305084745761</v>
      </c>
      <c r="E30" s="13">
        <f>SUM($D$5:D30)</f>
        <v>67.618198037466541</v>
      </c>
      <c r="F30" s="13">
        <f>SUM($D30:D$53)</f>
        <v>35.771632471008033</v>
      </c>
    </row>
    <row r="31" spans="1:6" ht="15.75" x14ac:dyDescent="0.25">
      <c r="A31" s="1"/>
      <c r="B31" s="10">
        <v>58</v>
      </c>
      <c r="C31" s="11">
        <v>35</v>
      </c>
      <c r="D31" s="12">
        <f t="shared" si="0"/>
        <v>3.1222123104371096</v>
      </c>
      <c r="E31" s="13">
        <f>SUM($D$5:D31)</f>
        <v>70.740410347903648</v>
      </c>
      <c r="F31" s="13">
        <f>SUM($D31:D$53)</f>
        <v>32.381801962533459</v>
      </c>
    </row>
    <row r="32" spans="1:6" ht="15.75" x14ac:dyDescent="0.25">
      <c r="A32" s="1"/>
      <c r="B32" s="10">
        <v>59</v>
      </c>
      <c r="C32" s="11">
        <v>36</v>
      </c>
      <c r="D32" s="12">
        <f t="shared" si="0"/>
        <v>3.2114183764495987</v>
      </c>
      <c r="E32" s="13">
        <f>SUM($D$5:D32)</f>
        <v>73.951828724353248</v>
      </c>
      <c r="F32" s="13">
        <f>SUM($D32:D$53)</f>
        <v>29.259589652096345</v>
      </c>
    </row>
    <row r="33" spans="1:6" ht="15.75" x14ac:dyDescent="0.25">
      <c r="A33" s="1"/>
      <c r="B33" s="10">
        <v>60</v>
      </c>
      <c r="C33" s="11">
        <v>41</v>
      </c>
      <c r="D33" s="12">
        <f t="shared" si="0"/>
        <v>3.6574487065120427</v>
      </c>
      <c r="E33" s="13">
        <f>SUM($D$5:D33)</f>
        <v>77.609277430865291</v>
      </c>
      <c r="F33" s="13">
        <f>SUM($D33:D$53)</f>
        <v>26.048171275646745</v>
      </c>
    </row>
    <row r="34" spans="1:6" ht="15.75" x14ac:dyDescent="0.25">
      <c r="A34" s="1"/>
      <c r="B34" s="10">
        <v>61</v>
      </c>
      <c r="C34" s="11">
        <v>33</v>
      </c>
      <c r="D34" s="12">
        <f t="shared" si="0"/>
        <v>2.9438001784121322</v>
      </c>
      <c r="E34" s="13">
        <f>SUM($D$5:D34)</f>
        <v>80.553077609277423</v>
      </c>
      <c r="F34" s="13">
        <f>SUM($D34:D$53)</f>
        <v>22.390722569134699</v>
      </c>
    </row>
    <row r="35" spans="1:6" ht="15.75" x14ac:dyDescent="0.25">
      <c r="A35" s="1"/>
      <c r="B35" s="10">
        <v>62</v>
      </c>
      <c r="C35" s="11">
        <v>18</v>
      </c>
      <c r="D35" s="12">
        <f t="shared" si="0"/>
        <v>1.6057091882247994</v>
      </c>
      <c r="E35" s="13">
        <f>SUM($D$5:D35)</f>
        <v>82.158786797502216</v>
      </c>
      <c r="F35" s="13">
        <f>SUM($D35:D$53)</f>
        <v>19.44692239072257</v>
      </c>
    </row>
    <row r="36" spans="1:6" ht="15.75" x14ac:dyDescent="0.25">
      <c r="A36" s="1"/>
      <c r="B36" s="10">
        <v>65</v>
      </c>
      <c r="C36" s="11">
        <v>28</v>
      </c>
      <c r="D36" s="12">
        <f t="shared" si="0"/>
        <v>2.4977698483496877</v>
      </c>
      <c r="E36" s="13">
        <f>SUM($D$5:D36)</f>
        <v>84.656556645851907</v>
      </c>
      <c r="F36" s="13">
        <f>SUM($D36:D$53)</f>
        <v>17.841213202497769</v>
      </c>
    </row>
    <row r="37" spans="1:6" ht="15.75" x14ac:dyDescent="0.25">
      <c r="A37" s="1"/>
      <c r="B37" s="10">
        <v>67</v>
      </c>
      <c r="C37" s="11">
        <v>19</v>
      </c>
      <c r="D37" s="12">
        <f t="shared" si="0"/>
        <v>1.6949152542372881</v>
      </c>
      <c r="E37" s="13">
        <f>SUM($D$5:D37)</f>
        <v>86.351471900089194</v>
      </c>
      <c r="F37" s="13">
        <f>SUM($D37:D$53)</f>
        <v>15.34344335414808</v>
      </c>
    </row>
    <row r="38" spans="1:6" ht="15.75" x14ac:dyDescent="0.25">
      <c r="A38" s="1"/>
      <c r="B38" s="10">
        <v>69</v>
      </c>
      <c r="C38" s="11">
        <v>14</v>
      </c>
      <c r="D38" s="12">
        <f t="shared" si="0"/>
        <v>1.2488849241748439</v>
      </c>
      <c r="E38" s="13">
        <f>SUM($D$5:D38)</f>
        <v>87.60035682426404</v>
      </c>
      <c r="F38" s="13">
        <f>SUM($D38:D$53)</f>
        <v>13.648528099910793</v>
      </c>
    </row>
    <row r="39" spans="1:6" ht="15.75" x14ac:dyDescent="0.25">
      <c r="A39" s="1"/>
      <c r="B39" s="10">
        <v>71</v>
      </c>
      <c r="C39" s="11">
        <v>11</v>
      </c>
      <c r="D39" s="12">
        <f t="shared" si="0"/>
        <v>0.98126672613737742</v>
      </c>
      <c r="E39" s="13">
        <f>SUM($D$5:D39)</f>
        <v>88.581623550401417</v>
      </c>
      <c r="F39" s="13">
        <f>SUM($D39:D$53)</f>
        <v>12.39964317573595</v>
      </c>
    </row>
    <row r="40" spans="1:6" ht="15.75" x14ac:dyDescent="0.25">
      <c r="A40" s="1"/>
      <c r="B40" s="10">
        <v>73</v>
      </c>
      <c r="C40" s="11">
        <v>13</v>
      </c>
      <c r="D40" s="12">
        <f t="shared" si="0"/>
        <v>1.1596788581623549</v>
      </c>
      <c r="E40" s="13">
        <f>SUM($D$5:D40)</f>
        <v>89.741302408563769</v>
      </c>
      <c r="F40" s="13">
        <f>SUM($D40:D$53)</f>
        <v>11.418376449598572</v>
      </c>
    </row>
    <row r="41" spans="1:6" ht="15.75" x14ac:dyDescent="0.25">
      <c r="A41" s="1"/>
      <c r="B41" s="10">
        <v>75</v>
      </c>
      <c r="C41" s="11">
        <v>14</v>
      </c>
      <c r="D41" s="12">
        <f t="shared" si="0"/>
        <v>1.2488849241748439</v>
      </c>
      <c r="E41" s="13">
        <f>SUM($D$5:D41)</f>
        <v>90.990187332738614</v>
      </c>
      <c r="F41" s="13">
        <f>SUM($D41:D$53)</f>
        <v>10.258697591436217</v>
      </c>
    </row>
    <row r="42" spans="1:6" ht="15.75" x14ac:dyDescent="0.25">
      <c r="A42" s="1"/>
      <c r="B42" s="10">
        <v>77</v>
      </c>
      <c r="C42" s="11">
        <v>14</v>
      </c>
      <c r="D42" s="12">
        <f t="shared" si="0"/>
        <v>1.2488849241748439</v>
      </c>
      <c r="E42" s="13">
        <f>SUM($D$5:D42)</f>
        <v>92.23907225691346</v>
      </c>
      <c r="F42" s="13">
        <f>SUM($D42:D$53)</f>
        <v>9.0098126672613734</v>
      </c>
    </row>
    <row r="43" spans="1:6" ht="15.75" x14ac:dyDescent="0.25">
      <c r="A43" s="1"/>
      <c r="B43" s="10">
        <v>79</v>
      </c>
      <c r="C43" s="11">
        <v>9</v>
      </c>
      <c r="D43" s="12">
        <f t="shared" si="0"/>
        <v>0.80285459411239968</v>
      </c>
      <c r="E43" s="13">
        <f>SUM($D$5:D43)</f>
        <v>93.041926851025863</v>
      </c>
      <c r="F43" s="13">
        <f>SUM($D43:D$53)</f>
        <v>7.7609277430865298</v>
      </c>
    </row>
    <row r="44" spans="1:6" ht="15.75" x14ac:dyDescent="0.25">
      <c r="A44" s="1"/>
      <c r="B44" s="10">
        <v>81</v>
      </c>
      <c r="C44" s="11">
        <v>9</v>
      </c>
      <c r="D44" s="12">
        <f t="shared" si="0"/>
        <v>0.80285459411239968</v>
      </c>
      <c r="E44" s="13">
        <f>SUM($D$5:D44)</f>
        <v>93.844781445138267</v>
      </c>
      <c r="F44" s="13">
        <f>SUM($D44:D$53)</f>
        <v>6.9580731489741297</v>
      </c>
    </row>
    <row r="45" spans="1:6" ht="15.75" x14ac:dyDescent="0.25">
      <c r="A45" s="1"/>
      <c r="B45" s="10">
        <v>84</v>
      </c>
      <c r="C45" s="11">
        <v>6</v>
      </c>
      <c r="D45" s="12">
        <f t="shared" si="0"/>
        <v>0.53523639607493301</v>
      </c>
      <c r="E45" s="13">
        <f>SUM($D$5:D45)</f>
        <v>94.380017841213203</v>
      </c>
      <c r="F45" s="13">
        <f>SUM($D45:D$53)</f>
        <v>6.1552185548617295</v>
      </c>
    </row>
    <row r="46" spans="1:6" ht="15.75" x14ac:dyDescent="0.25">
      <c r="A46" s="1"/>
      <c r="B46" s="10">
        <v>86</v>
      </c>
      <c r="C46" s="11">
        <v>12</v>
      </c>
      <c r="D46" s="12">
        <f t="shared" si="0"/>
        <v>1.070472792149866</v>
      </c>
      <c r="E46" s="13">
        <f>SUM($D$5:D46)</f>
        <v>95.450490633363074</v>
      </c>
      <c r="F46" s="13">
        <f>SUM($D46:D$53)</f>
        <v>5.6199821587867973</v>
      </c>
    </row>
    <row r="47" spans="1:6" ht="15.75" x14ac:dyDescent="0.25">
      <c r="A47" s="1"/>
      <c r="B47" s="10">
        <v>88</v>
      </c>
      <c r="C47" s="11">
        <v>9</v>
      </c>
      <c r="D47" s="12">
        <f t="shared" si="0"/>
        <v>0.80285459411239968</v>
      </c>
      <c r="E47" s="13">
        <f>SUM($D$5:D47)</f>
        <v>96.253345227475478</v>
      </c>
      <c r="F47" s="13">
        <f>SUM($D47:D$53)</f>
        <v>4.549509366636932</v>
      </c>
    </row>
    <row r="48" spans="1:6" ht="15.75" x14ac:dyDescent="0.25">
      <c r="A48" s="1"/>
      <c r="B48" s="10">
        <v>90</v>
      </c>
      <c r="C48" s="11">
        <v>14</v>
      </c>
      <c r="D48" s="12">
        <f t="shared" si="0"/>
        <v>1.2488849241748439</v>
      </c>
      <c r="E48" s="13">
        <f>SUM($D$5:D48)</f>
        <v>97.502230151650323</v>
      </c>
      <c r="F48" s="13">
        <f>SUM($D48:D$53)</f>
        <v>3.7466547725245318</v>
      </c>
    </row>
    <row r="49" spans="1:15" ht="15.75" x14ac:dyDescent="0.25">
      <c r="A49" s="1"/>
      <c r="B49" s="10">
        <v>92</v>
      </c>
      <c r="C49" s="11">
        <v>5</v>
      </c>
      <c r="D49" s="12">
        <f t="shared" si="0"/>
        <v>0.44603033006244425</v>
      </c>
      <c r="E49" s="13">
        <f>SUM($D$5:D49)</f>
        <v>97.948260481712765</v>
      </c>
      <c r="F49" s="13">
        <f>SUM($D49:D$53)</f>
        <v>2.4977698483496877</v>
      </c>
    </row>
    <row r="50" spans="1:15" ht="15.75" x14ac:dyDescent="0.25">
      <c r="A50" s="1"/>
      <c r="B50" s="10">
        <v>94</v>
      </c>
      <c r="C50" s="11">
        <v>8</v>
      </c>
      <c r="D50" s="12">
        <f t="shared" si="0"/>
        <v>0.71364852809991086</v>
      </c>
      <c r="E50" s="13">
        <f>SUM($D$5:D50)</f>
        <v>98.661909009812675</v>
      </c>
      <c r="F50" s="13">
        <f>SUM($D50:D$53)</f>
        <v>2.0517395182872438</v>
      </c>
      <c r="J50" s="14"/>
    </row>
    <row r="51" spans="1:15" ht="15.75" x14ac:dyDescent="0.25">
      <c r="A51" s="1"/>
      <c r="B51" s="10">
        <v>96</v>
      </c>
      <c r="C51" s="11">
        <v>6</v>
      </c>
      <c r="D51" s="12">
        <f t="shared" si="0"/>
        <v>0.53523639607493301</v>
      </c>
      <c r="E51" s="13">
        <f>SUM($D$5:D51)</f>
        <v>99.197145405887611</v>
      </c>
      <c r="F51" s="13">
        <f>SUM($D51:D$53)</f>
        <v>1.3380909901873326</v>
      </c>
      <c r="J51" s="14"/>
    </row>
    <row r="52" spans="1:15" ht="15.75" x14ac:dyDescent="0.25">
      <c r="A52" s="1"/>
      <c r="B52" s="10">
        <v>98</v>
      </c>
      <c r="C52" s="11">
        <v>7</v>
      </c>
      <c r="D52" s="12">
        <f t="shared" si="0"/>
        <v>0.62444246208742193</v>
      </c>
      <c r="E52" s="13">
        <f>SUM($D$5:D52)</f>
        <v>99.821587867975026</v>
      </c>
      <c r="F52" s="13">
        <f>SUM($D52:D$53)</f>
        <v>0.80285459411239968</v>
      </c>
      <c r="J52" s="14"/>
    </row>
    <row r="53" spans="1:15" ht="15.75" x14ac:dyDescent="0.25">
      <c r="A53" s="1"/>
      <c r="B53" s="10">
        <v>100</v>
      </c>
      <c r="C53" s="11">
        <v>2</v>
      </c>
      <c r="D53" s="12">
        <f t="shared" si="0"/>
        <v>0.17841213202497772</v>
      </c>
      <c r="E53" s="13">
        <f>SUM($D$5:D53)</f>
        <v>100</v>
      </c>
      <c r="F53" s="13">
        <f>SUM($D53:D$53)</f>
        <v>0.17841213202497772</v>
      </c>
    </row>
    <row r="54" spans="1:15" ht="15.75" x14ac:dyDescent="0.25">
      <c r="A54" s="1"/>
      <c r="B54" s="15"/>
      <c r="C54" s="16">
        <f>SUM(C5:C53)</f>
        <v>1121</v>
      </c>
      <c r="I54" s="18"/>
    </row>
    <row r="55" spans="1:15" s="14" customFormat="1" ht="28.5" customHeight="1" x14ac:dyDescent="0.25">
      <c r="A55" s="19"/>
      <c r="B55" s="40" t="s">
        <v>8</v>
      </c>
      <c r="C55" s="40"/>
      <c r="D55" s="40"/>
      <c r="E55" s="20"/>
      <c r="F55" s="20"/>
      <c r="G55" s="20"/>
    </row>
    <row r="56" spans="1:15" s="14" customFormat="1" ht="15.75" x14ac:dyDescent="0.25">
      <c r="A56" s="19"/>
      <c r="B56" s="29" t="s">
        <v>9</v>
      </c>
      <c r="C56" s="29"/>
      <c r="D56" s="41" t="s">
        <v>10</v>
      </c>
      <c r="E56" s="41"/>
      <c r="F56" s="41"/>
      <c r="I56"/>
      <c r="J56"/>
      <c r="K56"/>
      <c r="L56"/>
      <c r="M56"/>
      <c r="N56"/>
      <c r="O56"/>
    </row>
    <row r="57" spans="1:15" s="14" customFormat="1" ht="15.75" x14ac:dyDescent="0.25">
      <c r="A57" s="19"/>
      <c r="B57" s="29" t="s">
        <v>11</v>
      </c>
      <c r="C57" s="29"/>
      <c r="D57" s="30">
        <v>52.69</v>
      </c>
      <c r="E57" s="30"/>
      <c r="F57" s="30"/>
      <c r="G57" s="21"/>
      <c r="I57"/>
      <c r="J57"/>
      <c r="K57"/>
      <c r="L57"/>
      <c r="M57"/>
      <c r="N57"/>
      <c r="O57"/>
    </row>
    <row r="58" spans="1:15" s="14" customFormat="1" ht="15.75" x14ac:dyDescent="0.25">
      <c r="C58" s="22"/>
      <c r="D58" s="22"/>
      <c r="E58" s="23"/>
      <c r="F58" s="23"/>
      <c r="G58" s="23"/>
      <c r="I58"/>
      <c r="J58"/>
      <c r="K58"/>
      <c r="L58"/>
      <c r="M58"/>
      <c r="N58"/>
      <c r="O58"/>
    </row>
    <row r="59" spans="1:15" s="14" customFormat="1" ht="15.75" x14ac:dyDescent="0.25">
      <c r="C59" s="22"/>
      <c r="D59" s="22"/>
      <c r="E59" s="23"/>
      <c r="F59" s="23"/>
      <c r="G59" s="23"/>
      <c r="I59"/>
      <c r="J59"/>
      <c r="K59"/>
      <c r="L59"/>
      <c r="M59"/>
      <c r="N59"/>
      <c r="O59"/>
    </row>
    <row r="60" spans="1:15" s="14" customFormat="1" ht="15.75" x14ac:dyDescent="0.25">
      <c r="B60" s="22" t="s">
        <v>12</v>
      </c>
      <c r="D60" s="22"/>
      <c r="E60" s="24" t="s">
        <v>13</v>
      </c>
      <c r="F60" s="24" t="s">
        <v>14</v>
      </c>
      <c r="I60"/>
      <c r="J60"/>
      <c r="K60"/>
      <c r="L60"/>
      <c r="M60"/>
      <c r="N60"/>
      <c r="O60"/>
    </row>
    <row r="61" spans="1:15" x14ac:dyDescent="0.2">
      <c r="B61" s="31"/>
      <c r="C61" s="32"/>
      <c r="D61" s="33"/>
      <c r="E61" s="26" t="s">
        <v>15</v>
      </c>
      <c r="F61" s="26" t="s">
        <v>16</v>
      </c>
      <c r="I61"/>
      <c r="J61"/>
      <c r="K61"/>
      <c r="L61"/>
      <c r="M61"/>
      <c r="N61"/>
      <c r="O61"/>
    </row>
    <row r="62" spans="1:15" s="28" customFormat="1" ht="24.75" customHeight="1" x14ac:dyDescent="0.2">
      <c r="B62" s="34" t="s">
        <v>17</v>
      </c>
      <c r="C62" s="35"/>
      <c r="D62" s="36"/>
      <c r="E62" s="27" t="s">
        <v>18</v>
      </c>
      <c r="F62" s="27" t="s">
        <v>19</v>
      </c>
      <c r="I62"/>
      <c r="J62"/>
      <c r="K62"/>
      <c r="L62"/>
      <c r="M62"/>
      <c r="N62"/>
      <c r="O62"/>
    </row>
    <row r="63" spans="1:15" x14ac:dyDescent="0.2">
      <c r="I63"/>
      <c r="J63"/>
      <c r="K63"/>
      <c r="L63"/>
      <c r="M63"/>
      <c r="N63"/>
      <c r="O63"/>
    </row>
    <row r="64" spans="1:15" x14ac:dyDescent="0.2">
      <c r="I64"/>
      <c r="J64"/>
      <c r="K64"/>
      <c r="L64"/>
      <c r="M64"/>
      <c r="N64"/>
      <c r="O64"/>
    </row>
  </sheetData>
  <mergeCells count="10">
    <mergeCell ref="B57:C57"/>
    <mergeCell ref="D57:F57"/>
    <mergeCell ref="B61:D61"/>
    <mergeCell ref="B62:D62"/>
    <mergeCell ref="B1:F1"/>
    <mergeCell ref="E2:F2"/>
    <mergeCell ref="B3:F3"/>
    <mergeCell ref="B55:D55"/>
    <mergeCell ref="B56:C56"/>
    <mergeCell ref="D56:F56"/>
  </mergeCells>
  <printOptions horizontalCentered="1"/>
  <pageMargins left="0.78740157480314965" right="0.78740157480314965" top="0.47244094488188981" bottom="0.47244094488188981" header="0.51181102362204722" footer="0.51181102362204722"/>
  <pageSetup paperSize="9" fitToHeight="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2013-06-17T20:00:00+00:00</DocDate>
    <docType xmlns="472630db-a1ac-4503-a1fe-b97c3fb7db8b">72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9A890067-9BB7-4BBA-8D1B-EE8CD8F7AD1D}"/>
</file>

<file path=customXml/itemProps2.xml><?xml version="1.0" encoding="utf-8"?>
<ds:datastoreItem xmlns:ds="http://schemas.openxmlformats.org/officeDocument/2006/customXml" ds:itemID="{F8F4AF3A-D269-4B81-AE7E-8A98774A80AA}"/>
</file>

<file path=customXml/itemProps3.xml><?xml version="1.0" encoding="utf-8"?>
<ds:datastoreItem xmlns:ds="http://schemas.openxmlformats.org/officeDocument/2006/customXml" ds:itemID="{456ACB61-00E2-4FAD-95FE-FC2FD0029E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физ 06.06.13</vt:lpstr>
      <vt:lpstr>'физ 06.06.13'!Область_печати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физике (06.06.2013)</dc:title>
  <dc:creator>Богомолов Иван Иванович</dc:creator>
  <cp:lastModifiedBy>Бучина Ирина Николаевна</cp:lastModifiedBy>
  <dcterms:created xsi:type="dcterms:W3CDTF">2013-06-18T09:07:08Z</dcterms:created>
  <dcterms:modified xsi:type="dcterms:W3CDTF">2013-06-18T10:20:19Z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Распределение баллов по физике (06.06.2013)</vt:lpwstr>
  </property>
  <property fmtid="{D5CDD505-2E9C-101B-9397-08002B2CF9AE}" pid="4" name="DocDate">
    <vt:filetime>2013-06-17T20:00:00Z</vt:filetime>
  </property>
  <property fmtid="{D5CDD505-2E9C-101B-9397-08002B2CF9AE}" pid="5" name="docType">
    <vt:lpwstr>48</vt:lpwstr>
  </property>
  <property fmtid="{D5CDD505-2E9C-101B-9397-08002B2CF9AE}" pid="6" name="Order">
    <vt:r8>132600</vt:r8>
  </property>
</Properties>
</file>