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9525"/>
  </bookViews>
  <sheets>
    <sheet name="лит 13.06.13" sheetId="1" r:id="rId1"/>
  </sheets>
  <definedNames>
    <definedName name="_xlnm.Print_Area" localSheetId="0">'лит 13.06.13'!$A$1:$F$54</definedName>
  </definedNames>
  <calcPr calcId="145621"/>
</workbook>
</file>

<file path=xl/calcChain.xml><?xml version="1.0" encoding="utf-8"?>
<calcChain xmlns="http://schemas.openxmlformats.org/spreadsheetml/2006/main">
  <c r="C47" i="1" l="1"/>
  <c r="D46" i="1"/>
  <c r="F46" i="1" s="1"/>
  <c r="D45" i="1"/>
  <c r="F45" i="1" s="1"/>
  <c r="D44" i="1"/>
  <c r="D43" i="1"/>
  <c r="D42" i="1"/>
  <c r="F42" i="1" s="1"/>
  <c r="D41" i="1"/>
  <c r="F41" i="1" s="1"/>
  <c r="D40" i="1"/>
  <c r="D39" i="1"/>
  <c r="D38" i="1"/>
  <c r="D37" i="1"/>
  <c r="F37" i="1" s="1"/>
  <c r="D36" i="1"/>
  <c r="D35" i="1"/>
  <c r="D34" i="1"/>
  <c r="D33" i="1"/>
  <c r="F33" i="1" s="1"/>
  <c r="D32" i="1"/>
  <c r="D31" i="1"/>
  <c r="D30" i="1"/>
  <c r="F30" i="1" s="1"/>
  <c r="D29" i="1"/>
  <c r="F29" i="1" s="1"/>
  <c r="D28" i="1"/>
  <c r="D27" i="1"/>
  <c r="D26" i="1"/>
  <c r="F26" i="1" s="1"/>
  <c r="D25" i="1"/>
  <c r="F25" i="1" s="1"/>
  <c r="D24" i="1"/>
  <c r="D23" i="1"/>
  <c r="D22" i="1"/>
  <c r="D21" i="1"/>
  <c r="F21" i="1" s="1"/>
  <c r="D20" i="1"/>
  <c r="D19" i="1"/>
  <c r="D18" i="1"/>
  <c r="D17" i="1"/>
  <c r="F17" i="1" s="1"/>
  <c r="D16" i="1"/>
  <c r="D15" i="1"/>
  <c r="D14" i="1"/>
  <c r="F14" i="1" s="1"/>
  <c r="D13" i="1"/>
  <c r="F13" i="1" s="1"/>
  <c r="D12" i="1"/>
  <c r="D11" i="1"/>
  <c r="D10" i="1"/>
  <c r="F10" i="1" s="1"/>
  <c r="D9" i="1"/>
  <c r="F9" i="1" s="1"/>
  <c r="D8" i="1"/>
  <c r="D7" i="1"/>
  <c r="D6" i="1"/>
  <c r="D5" i="1"/>
  <c r="E44" i="1" s="1"/>
  <c r="E35" i="1" l="1"/>
  <c r="F16" i="1"/>
  <c r="F20" i="1"/>
  <c r="F32" i="1"/>
  <c r="F36" i="1"/>
  <c r="E7" i="1"/>
  <c r="F8" i="1"/>
  <c r="E11" i="1"/>
  <c r="F12" i="1"/>
  <c r="E23" i="1"/>
  <c r="F24" i="1"/>
  <c r="E27" i="1"/>
  <c r="F28" i="1"/>
  <c r="E39" i="1"/>
  <c r="F40" i="1"/>
  <c r="E43" i="1"/>
  <c r="F44" i="1"/>
  <c r="E6" i="1"/>
  <c r="F7" i="1"/>
  <c r="E14" i="1"/>
  <c r="F15" i="1"/>
  <c r="E22" i="1"/>
  <c r="F23" i="1"/>
  <c r="E30" i="1"/>
  <c r="F31" i="1"/>
  <c r="F39" i="1"/>
  <c r="E42" i="1"/>
  <c r="F43" i="1"/>
  <c r="E46" i="1"/>
  <c r="E5" i="1"/>
  <c r="F6" i="1"/>
  <c r="E9" i="1"/>
  <c r="E13" i="1"/>
  <c r="E17" i="1"/>
  <c r="F18" i="1"/>
  <c r="E21" i="1"/>
  <c r="F22" i="1"/>
  <c r="E25" i="1"/>
  <c r="E29" i="1"/>
  <c r="E33" i="1"/>
  <c r="F34" i="1"/>
  <c r="E37" i="1"/>
  <c r="F38" i="1"/>
  <c r="E41" i="1"/>
  <c r="E45" i="1"/>
  <c r="E15" i="1"/>
  <c r="E19" i="1"/>
  <c r="E31" i="1"/>
  <c r="E10" i="1"/>
  <c r="F11" i="1"/>
  <c r="E18" i="1"/>
  <c r="F19" i="1"/>
  <c r="E26" i="1"/>
  <c r="F27" i="1"/>
  <c r="E34" i="1"/>
  <c r="F35" i="1"/>
  <c r="E38" i="1"/>
  <c r="F5" i="1"/>
  <c r="E8" i="1"/>
  <c r="E12" i="1"/>
  <c r="E16" i="1"/>
  <c r="E20" i="1"/>
  <c r="E24" i="1"/>
  <c r="E28" i="1"/>
  <c r="E32" i="1"/>
  <c r="E36" i="1"/>
  <c r="E40" i="1"/>
</calcChain>
</file>

<file path=xl/sharedStrings.xml><?xml version="1.0" encoding="utf-8"?>
<sst xmlns="http://schemas.openxmlformats.org/spreadsheetml/2006/main" count="20" uniqueCount="20">
  <si>
    <t>Распределение баллов по литературе (13.06.2013)</t>
  </si>
  <si>
    <t xml:space="preserve">   По состоянию на 24.06.2013г.</t>
  </si>
  <si>
    <t>Минимальное количество баллов, установленное Рособрнадзором          32</t>
  </si>
  <si>
    <t>Балл</t>
  </si>
  <si>
    <t>Количество чел.</t>
  </si>
  <si>
    <t>Частота абсолют.</t>
  </si>
  <si>
    <t>Частота суммар. (вниз)</t>
  </si>
  <si>
    <t>Частота суммар. (вверх)</t>
  </si>
  <si>
    <t>по Ярославской области</t>
  </si>
  <si>
    <t>Писало:</t>
  </si>
  <si>
    <t>348 чел.</t>
  </si>
  <si>
    <t xml:space="preserve">средний балл: </t>
  </si>
  <si>
    <t>Максимальное количество баллов</t>
  </si>
  <si>
    <t>100 баллов</t>
  </si>
  <si>
    <t>3 чел.</t>
  </si>
  <si>
    <t>Ярославская область</t>
  </si>
  <si>
    <t>Россия</t>
  </si>
  <si>
    <t>не преодолели минимального порога 
(балл ниже 32)</t>
  </si>
  <si>
    <t>4,0 %</t>
  </si>
  <si>
    <t>3,9 %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</si>
</sst>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 Cyr"/>
      <charset val="204"/>
    </font>
    <font>
      <sz val="10"/>
      <name val="Arial Cyr"/>
      <charset val="204"/>
    </font>
    <font>
      <b/>
      <sz val="12"/>
      <name val="Arial"/>
      <family val="2"/>
    </font>
    <font>
      <b/>
      <sz val="10"/>
      <color theme="1"/>
      <name val="Arial Cyr"/>
      <charset val="204"/>
    </font>
    <font>
      <sz val="1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  <charset val="204"/>
    </font>
    <font>
      <i/>
      <sz val="12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i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color indexed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 wrapText="1"/>
    </xf>
    <xf numFmtId="0" fontId="5" fillId="0" borderId="0" xfId="0" applyFont="1"/>
    <xf numFmtId="0" fontId="2" fillId="0" borderId="0" xfId="0" applyFont="1"/>
    <xf numFmtId="2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0" fontId="7" fillId="0" borderId="1" xfId="1" applyFont="1" applyFill="1" applyBorder="1" applyAlignment="1">
      <alignment horizontal="center" vertical="center" wrapText="1"/>
    </xf>
    <xf numFmtId="2" fontId="7" fillId="0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2" fontId="4" fillId="2" borderId="4" xfId="0" applyNumberFormat="1" applyFont="1" applyFill="1" applyBorder="1" applyAlignment="1">
      <alignment wrapText="1"/>
    </xf>
    <xf numFmtId="2" fontId="4" fillId="2" borderId="2" xfId="0" applyNumberFormat="1" applyFont="1" applyFill="1" applyBorder="1" applyAlignment="1">
      <alignment wrapText="1"/>
    </xf>
    <xf numFmtId="0" fontId="0" fillId="0" borderId="3" xfId="0" applyBorder="1"/>
    <xf numFmtId="2" fontId="4" fillId="0" borderId="4" xfId="0" applyNumberFormat="1" applyFont="1" applyFill="1" applyBorder="1" applyAlignment="1">
      <alignment wrapText="1"/>
    </xf>
    <xf numFmtId="2" fontId="4" fillId="0" borderId="2" xfId="0" applyNumberFormat="1" applyFont="1" applyFill="1" applyBorder="1" applyAlignment="1">
      <alignment wrapText="1"/>
    </xf>
    <xf numFmtId="0" fontId="1" fillId="0" borderId="0" xfId="0" applyFont="1" applyFill="1"/>
    <xf numFmtId="0" fontId="8" fillId="0" borderId="0" xfId="0" applyFont="1"/>
    <xf numFmtId="0" fontId="9" fillId="0" borderId="0" xfId="0" applyFont="1"/>
    <xf numFmtId="2" fontId="8" fillId="0" borderId="0" xfId="0" applyNumberFormat="1" applyFont="1" applyAlignment="1">
      <alignment wrapText="1"/>
    </xf>
    <xf numFmtId="0" fontId="0" fillId="0" borderId="0" xfId="0" applyFont="1"/>
    <xf numFmtId="0" fontId="10" fillId="0" borderId="0" xfId="0" applyFont="1"/>
    <xf numFmtId="0" fontId="11" fillId="0" borderId="0" xfId="0" applyFont="1"/>
    <xf numFmtId="2" fontId="10" fillId="0" borderId="0" xfId="0" applyNumberFormat="1" applyFont="1" applyAlignment="1">
      <alignment wrapText="1"/>
    </xf>
    <xf numFmtId="0" fontId="12" fillId="0" borderId="0" xfId="0" applyFont="1" applyAlignment="1">
      <alignment vertical="top"/>
    </xf>
    <xf numFmtId="0" fontId="12" fillId="0" borderId="0" xfId="0" applyFont="1"/>
    <xf numFmtId="2" fontId="12" fillId="0" borderId="0" xfId="0" applyNumberFormat="1" applyFont="1" applyAlignment="1">
      <alignment wrapText="1"/>
    </xf>
    <xf numFmtId="2" fontId="13" fillId="0" borderId="0" xfId="0" applyNumberFormat="1" applyFont="1" applyAlignment="1">
      <alignment wrapText="1"/>
    </xf>
    <xf numFmtId="2" fontId="13" fillId="0" borderId="0" xfId="0" applyNumberFormat="1" applyFont="1" applyAlignment="1">
      <alignment horizontal="right" wrapText="1"/>
    </xf>
    <xf numFmtId="2" fontId="14" fillId="0" borderId="3" xfId="0" applyNumberFormat="1" applyFont="1" applyBorder="1" applyAlignment="1">
      <alignment horizontal="center" wrapText="1"/>
    </xf>
    <xf numFmtId="0" fontId="15" fillId="0" borderId="0" xfId="0" applyFont="1"/>
    <xf numFmtId="49" fontId="14" fillId="0" borderId="3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1" fontId="13" fillId="0" borderId="0" xfId="0" applyNumberFormat="1" applyFont="1" applyAlignment="1">
      <alignment horizontal="right" wrapText="1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O54"/>
  <sheetViews>
    <sheetView tabSelected="1" topLeftCell="A19" zoomScaleNormal="100" workbookViewId="0">
      <selection activeCell="A53" sqref="A53:F56"/>
    </sheetView>
  </sheetViews>
  <sheetFormatPr defaultRowHeight="12.75" x14ac:dyDescent="0.2"/>
  <cols>
    <col min="1" max="1" width="3.28515625" style="1" bestFit="1" customWidth="1"/>
    <col min="2" max="2" width="9.140625" style="17"/>
    <col min="3" max="3" width="14.85546875" style="17" customWidth="1"/>
    <col min="4" max="4" width="14.7109375" style="19" customWidth="1"/>
    <col min="5" max="6" width="22" style="19" customWidth="1"/>
    <col min="7" max="16384" width="9.140625" style="1"/>
  </cols>
  <sheetData>
    <row r="1" spans="2:15" ht="15.75" x14ac:dyDescent="0.25">
      <c r="B1" s="32" t="s">
        <v>0</v>
      </c>
      <c r="C1" s="32"/>
      <c r="D1" s="32"/>
      <c r="E1" s="32"/>
      <c r="F1" s="32"/>
      <c r="I1" s="2"/>
      <c r="J1"/>
      <c r="K1" s="2"/>
      <c r="L1"/>
      <c r="M1"/>
      <c r="O1"/>
    </row>
    <row r="2" spans="2:15" ht="17.25" customHeight="1" x14ac:dyDescent="0.25">
      <c r="B2" s="3"/>
      <c r="C2" s="3"/>
      <c r="D2" s="3"/>
      <c r="E2" s="33" t="s">
        <v>1</v>
      </c>
      <c r="F2" s="33"/>
      <c r="I2" s="2"/>
      <c r="J2"/>
      <c r="K2" s="2"/>
      <c r="L2"/>
      <c r="M2"/>
      <c r="O2"/>
    </row>
    <row r="3" spans="2:15" ht="24" customHeight="1" x14ac:dyDescent="0.25">
      <c r="B3" s="4" t="s">
        <v>2</v>
      </c>
      <c r="C3" s="5"/>
      <c r="D3" s="6"/>
      <c r="E3" s="6"/>
      <c r="F3" s="7"/>
      <c r="O3"/>
    </row>
    <row r="4" spans="2:15" ht="30" x14ac:dyDescent="0.2">
      <c r="B4" s="8" t="s">
        <v>3</v>
      </c>
      <c r="C4" s="8" t="s">
        <v>4</v>
      </c>
      <c r="D4" s="9" t="s">
        <v>5</v>
      </c>
      <c r="E4" s="9" t="s">
        <v>6</v>
      </c>
      <c r="F4" s="9" t="s">
        <v>7</v>
      </c>
    </row>
    <row r="5" spans="2:15" ht="14.25" x14ac:dyDescent="0.2">
      <c r="B5" s="10">
        <v>4</v>
      </c>
      <c r="C5" s="10">
        <v>1</v>
      </c>
      <c r="D5" s="11">
        <f t="shared" ref="D5:D46" si="0">C5/SUM($C$5:$C$46)*100</f>
        <v>0.28735632183908044</v>
      </c>
      <c r="E5" s="12">
        <f>SUM($D$5:D5)</f>
        <v>0.28735632183908044</v>
      </c>
      <c r="F5" s="12">
        <f>SUM($D5:D$46)</f>
        <v>99.999999999999986</v>
      </c>
    </row>
    <row r="6" spans="2:15" ht="14.25" x14ac:dyDescent="0.2">
      <c r="B6" s="10">
        <v>8</v>
      </c>
      <c r="C6" s="10">
        <v>2</v>
      </c>
      <c r="D6" s="11">
        <f t="shared" si="0"/>
        <v>0.57471264367816088</v>
      </c>
      <c r="E6" s="12">
        <f>SUM($D$5:D6)</f>
        <v>0.86206896551724133</v>
      </c>
      <c r="F6" s="12">
        <f>SUM($D6:D$46)</f>
        <v>99.712643678160916</v>
      </c>
    </row>
    <row r="7" spans="2:15" ht="14.25" x14ac:dyDescent="0.2">
      <c r="B7" s="10">
        <v>12</v>
      </c>
      <c r="C7" s="10">
        <v>1</v>
      </c>
      <c r="D7" s="11">
        <f t="shared" si="0"/>
        <v>0.28735632183908044</v>
      </c>
      <c r="E7" s="12">
        <f>SUM($D$5:D7)</f>
        <v>1.1494252873563218</v>
      </c>
      <c r="F7" s="12">
        <f>SUM($D7:D$46)</f>
        <v>99.137931034482747</v>
      </c>
    </row>
    <row r="8" spans="2:15" ht="14.25" x14ac:dyDescent="0.2">
      <c r="B8" s="10">
        <v>16</v>
      </c>
      <c r="C8" s="10">
        <v>3</v>
      </c>
      <c r="D8" s="11">
        <f t="shared" si="0"/>
        <v>0.86206896551724133</v>
      </c>
      <c r="E8" s="12">
        <f>SUM($D$5:D8)</f>
        <v>2.0114942528735629</v>
      </c>
      <c r="F8" s="12">
        <f>SUM($D8:D$46)</f>
        <v>98.850574712643663</v>
      </c>
    </row>
    <row r="9" spans="2:15" ht="14.25" x14ac:dyDescent="0.2">
      <c r="B9" s="10">
        <v>20</v>
      </c>
      <c r="C9" s="10">
        <v>1</v>
      </c>
      <c r="D9" s="11">
        <f t="shared" si="0"/>
        <v>0.28735632183908044</v>
      </c>
      <c r="E9" s="12">
        <f>SUM($D$5:D9)</f>
        <v>2.2988505747126435</v>
      </c>
      <c r="F9" s="12">
        <f>SUM($D9:D$46)</f>
        <v>97.988505747126425</v>
      </c>
    </row>
    <row r="10" spans="2:15" ht="14.25" x14ac:dyDescent="0.2">
      <c r="B10" s="10">
        <v>24</v>
      </c>
      <c r="C10" s="10">
        <v>1</v>
      </c>
      <c r="D10" s="11">
        <f t="shared" si="0"/>
        <v>0.28735632183908044</v>
      </c>
      <c r="E10" s="12">
        <f>SUM($D$5:D10)</f>
        <v>2.5862068965517242</v>
      </c>
      <c r="F10" s="12">
        <f>SUM($D10:D$46)</f>
        <v>97.70114942528734</v>
      </c>
    </row>
    <row r="11" spans="2:15" ht="14.25" x14ac:dyDescent="0.2">
      <c r="B11" s="10">
        <v>28</v>
      </c>
      <c r="C11" s="10">
        <v>5</v>
      </c>
      <c r="D11" s="11">
        <f t="shared" si="0"/>
        <v>1.4367816091954022</v>
      </c>
      <c r="E11" s="12">
        <f>SUM($D$5:D11)</f>
        <v>4.0229885057471266</v>
      </c>
      <c r="F11" s="12">
        <f>SUM($D11:D$46)</f>
        <v>97.413793103448256</v>
      </c>
    </row>
    <row r="12" spans="2:15" ht="14.25" x14ac:dyDescent="0.2">
      <c r="B12" s="13">
        <v>32</v>
      </c>
      <c r="C12" s="13">
        <v>2</v>
      </c>
      <c r="D12" s="14">
        <f t="shared" si="0"/>
        <v>0.57471264367816088</v>
      </c>
      <c r="E12" s="15">
        <f>SUM($D$5:D12)</f>
        <v>4.5977011494252871</v>
      </c>
      <c r="F12" s="15">
        <f>SUM($D12:D$46)</f>
        <v>95.977011494252864</v>
      </c>
    </row>
    <row r="13" spans="2:15" ht="14.25" x14ac:dyDescent="0.2">
      <c r="B13" s="13">
        <v>34</v>
      </c>
      <c r="C13" s="13">
        <v>2</v>
      </c>
      <c r="D13" s="14">
        <f t="shared" si="0"/>
        <v>0.57471264367816088</v>
      </c>
      <c r="E13" s="15">
        <f>SUM($D$5:D13)</f>
        <v>5.1724137931034484</v>
      </c>
      <c r="F13" s="15">
        <f>SUM($D13:D$46)</f>
        <v>95.402298850574695</v>
      </c>
    </row>
    <row r="14" spans="2:15" ht="14.25" x14ac:dyDescent="0.2">
      <c r="B14" s="13">
        <v>35</v>
      </c>
      <c r="C14" s="13">
        <v>2</v>
      </c>
      <c r="D14" s="14">
        <f t="shared" si="0"/>
        <v>0.57471264367816088</v>
      </c>
      <c r="E14" s="15">
        <f>SUM($D$5:D14)</f>
        <v>5.7471264367816097</v>
      </c>
      <c r="F14" s="15">
        <f>SUM($D14:D$46)</f>
        <v>94.827586206896541</v>
      </c>
    </row>
    <row r="15" spans="2:15" ht="14.25" x14ac:dyDescent="0.2">
      <c r="B15" s="13">
        <v>37</v>
      </c>
      <c r="C15" s="13">
        <v>7</v>
      </c>
      <c r="D15" s="14">
        <f t="shared" si="0"/>
        <v>2.0114942528735633</v>
      </c>
      <c r="E15" s="15">
        <f>SUM($D$5:D15)</f>
        <v>7.7586206896551726</v>
      </c>
      <c r="F15" s="15">
        <f>SUM($D15:D$46)</f>
        <v>94.252873563218373</v>
      </c>
    </row>
    <row r="16" spans="2:15" ht="14.25" x14ac:dyDescent="0.2">
      <c r="B16" s="13">
        <v>38</v>
      </c>
      <c r="C16" s="13">
        <v>4</v>
      </c>
      <c r="D16" s="14">
        <f t="shared" si="0"/>
        <v>1.1494252873563218</v>
      </c>
      <c r="E16" s="15">
        <f>SUM($D$5:D16)</f>
        <v>8.9080459770114935</v>
      </c>
      <c r="F16" s="15">
        <f>SUM($D16:D$46)</f>
        <v>92.241379310344811</v>
      </c>
    </row>
    <row r="17" spans="2:6" ht="14.25" x14ac:dyDescent="0.2">
      <c r="B17" s="13">
        <v>40</v>
      </c>
      <c r="C17" s="13">
        <v>7</v>
      </c>
      <c r="D17" s="14">
        <f t="shared" si="0"/>
        <v>2.0114942528735633</v>
      </c>
      <c r="E17" s="15">
        <f>SUM($D$5:D17)</f>
        <v>10.919540229885056</v>
      </c>
      <c r="F17" s="15">
        <f>SUM($D17:D$46)</f>
        <v>91.091954022988489</v>
      </c>
    </row>
    <row r="18" spans="2:6" ht="14.25" x14ac:dyDescent="0.2">
      <c r="B18" s="13">
        <v>41</v>
      </c>
      <c r="C18" s="13">
        <v>4</v>
      </c>
      <c r="D18" s="14">
        <f t="shared" si="0"/>
        <v>1.1494252873563218</v>
      </c>
      <c r="E18" s="15">
        <f>SUM($D$5:D18)</f>
        <v>12.068965517241377</v>
      </c>
      <c r="F18" s="15">
        <f>SUM($D18:D$46)</f>
        <v>89.080459770114928</v>
      </c>
    </row>
    <row r="19" spans="2:6" ht="14.25" x14ac:dyDescent="0.2">
      <c r="B19" s="13">
        <v>43</v>
      </c>
      <c r="C19" s="13">
        <v>4</v>
      </c>
      <c r="D19" s="14">
        <f t="shared" si="0"/>
        <v>1.1494252873563218</v>
      </c>
      <c r="E19" s="15">
        <f>SUM($D$5:D19)</f>
        <v>13.2183908045977</v>
      </c>
      <c r="F19" s="15">
        <f>SUM($D19:D$46)</f>
        <v>87.931034482758605</v>
      </c>
    </row>
    <row r="20" spans="2:6" ht="14.25" x14ac:dyDescent="0.2">
      <c r="B20" s="13">
        <v>44</v>
      </c>
      <c r="C20" s="13">
        <v>10</v>
      </c>
      <c r="D20" s="14">
        <f t="shared" si="0"/>
        <v>2.8735632183908044</v>
      </c>
      <c r="E20" s="15">
        <f>SUM($D$5:D20)</f>
        <v>16.091954022988503</v>
      </c>
      <c r="F20" s="15">
        <f>SUM($D20:D$46)</f>
        <v>86.781609195402282</v>
      </c>
    </row>
    <row r="21" spans="2:6" ht="14.25" x14ac:dyDescent="0.2">
      <c r="B21" s="13">
        <v>46</v>
      </c>
      <c r="C21" s="13">
        <v>4</v>
      </c>
      <c r="D21" s="14">
        <f t="shared" si="0"/>
        <v>1.1494252873563218</v>
      </c>
      <c r="E21" s="15">
        <f>SUM($D$5:D21)</f>
        <v>17.241379310344826</v>
      </c>
      <c r="F21" s="15">
        <f>SUM($D21:D$46)</f>
        <v>83.908045977011483</v>
      </c>
    </row>
    <row r="22" spans="2:6" ht="14.25" x14ac:dyDescent="0.2">
      <c r="B22" s="13">
        <v>47</v>
      </c>
      <c r="C22" s="13">
        <v>7</v>
      </c>
      <c r="D22" s="14">
        <f t="shared" si="0"/>
        <v>2.0114942528735633</v>
      </c>
      <c r="E22" s="15">
        <f>SUM($D$5:D22)</f>
        <v>19.25287356321839</v>
      </c>
      <c r="F22" s="15">
        <f>SUM($D22:D$46)</f>
        <v>82.75862068965516</v>
      </c>
    </row>
    <row r="23" spans="2:6" ht="14.25" x14ac:dyDescent="0.2">
      <c r="B23" s="13">
        <v>49</v>
      </c>
      <c r="C23" s="13">
        <v>8</v>
      </c>
      <c r="D23" s="14">
        <f t="shared" si="0"/>
        <v>2.2988505747126435</v>
      </c>
      <c r="E23" s="15">
        <f>SUM($D$5:D23)</f>
        <v>21.551724137931032</v>
      </c>
      <c r="F23" s="15">
        <f>SUM($D23:D$46)</f>
        <v>80.747126436781599</v>
      </c>
    </row>
    <row r="24" spans="2:6" ht="14.25" x14ac:dyDescent="0.2">
      <c r="B24" s="13">
        <v>50</v>
      </c>
      <c r="C24" s="13">
        <v>9</v>
      </c>
      <c r="D24" s="14">
        <f t="shared" si="0"/>
        <v>2.5862068965517242</v>
      </c>
      <c r="E24" s="15">
        <f>SUM($D$5:D24)</f>
        <v>24.137931034482754</v>
      </c>
      <c r="F24" s="15">
        <f>SUM($D24:D$46)</f>
        <v>78.448275862068968</v>
      </c>
    </row>
    <row r="25" spans="2:6" ht="14.25" x14ac:dyDescent="0.2">
      <c r="B25" s="13">
        <v>52</v>
      </c>
      <c r="C25" s="13">
        <v>15</v>
      </c>
      <c r="D25" s="14">
        <f t="shared" si="0"/>
        <v>4.3103448275862073</v>
      </c>
      <c r="E25" s="15">
        <f>SUM($D$5:D25)</f>
        <v>28.448275862068961</v>
      </c>
      <c r="F25" s="15">
        <f>SUM($D25:D$46)</f>
        <v>75.862068965517238</v>
      </c>
    </row>
    <row r="26" spans="2:6" ht="14.25" x14ac:dyDescent="0.2">
      <c r="B26" s="13">
        <v>53</v>
      </c>
      <c r="C26" s="13">
        <v>14</v>
      </c>
      <c r="D26" s="14">
        <f t="shared" si="0"/>
        <v>4.0229885057471266</v>
      </c>
      <c r="E26" s="15">
        <f>SUM($D$5:D26)</f>
        <v>32.47126436781609</v>
      </c>
      <c r="F26" s="15">
        <f>SUM($D26:D$46)</f>
        <v>71.551724137931032</v>
      </c>
    </row>
    <row r="27" spans="2:6" ht="14.25" x14ac:dyDescent="0.2">
      <c r="B27" s="13">
        <v>54</v>
      </c>
      <c r="C27" s="13">
        <v>12</v>
      </c>
      <c r="D27" s="14">
        <f t="shared" si="0"/>
        <v>3.4482758620689653</v>
      </c>
      <c r="E27" s="15">
        <f>SUM($D$5:D27)</f>
        <v>35.919540229885058</v>
      </c>
      <c r="F27" s="15">
        <f>SUM($D27:D$46)</f>
        <v>67.528735632183896</v>
      </c>
    </row>
    <row r="28" spans="2:6" ht="14.25" x14ac:dyDescent="0.2">
      <c r="B28" s="13">
        <v>56</v>
      </c>
      <c r="C28" s="13">
        <v>15</v>
      </c>
      <c r="D28" s="14">
        <f t="shared" si="0"/>
        <v>4.3103448275862073</v>
      </c>
      <c r="E28" s="15">
        <f>SUM($D$5:D28)</f>
        <v>40.229885057471265</v>
      </c>
      <c r="F28" s="15">
        <f>SUM($D28:D$46)</f>
        <v>64.080459770114942</v>
      </c>
    </row>
    <row r="29" spans="2:6" ht="14.25" x14ac:dyDescent="0.2">
      <c r="B29" s="13">
        <v>57</v>
      </c>
      <c r="C29" s="13">
        <v>11</v>
      </c>
      <c r="D29" s="14">
        <f t="shared" si="0"/>
        <v>3.1609195402298855</v>
      </c>
      <c r="E29" s="15">
        <f>SUM($D$5:D29)</f>
        <v>43.390804597701148</v>
      </c>
      <c r="F29" s="15">
        <f>SUM($D29:D$46)</f>
        <v>59.770114942528735</v>
      </c>
    </row>
    <row r="30" spans="2:6" ht="14.25" x14ac:dyDescent="0.2">
      <c r="B30" s="13">
        <v>59</v>
      </c>
      <c r="C30" s="13">
        <v>9</v>
      </c>
      <c r="D30" s="14">
        <f t="shared" si="0"/>
        <v>2.5862068965517242</v>
      </c>
      <c r="E30" s="15">
        <f>SUM($D$5:D30)</f>
        <v>45.977011494252871</v>
      </c>
      <c r="F30" s="15">
        <f>SUM($D30:D$46)</f>
        <v>56.609195402298852</v>
      </c>
    </row>
    <row r="31" spans="2:6" ht="14.25" x14ac:dyDescent="0.2">
      <c r="B31" s="13">
        <v>60</v>
      </c>
      <c r="C31" s="13">
        <v>12</v>
      </c>
      <c r="D31" s="14">
        <f t="shared" si="0"/>
        <v>3.4482758620689653</v>
      </c>
      <c r="E31" s="15">
        <f>SUM($D$5:D31)</f>
        <v>49.425287356321839</v>
      </c>
      <c r="F31" s="15">
        <f>SUM($D31:D$46)</f>
        <v>54.022988505747122</v>
      </c>
    </row>
    <row r="32" spans="2:6" ht="14.25" x14ac:dyDescent="0.2">
      <c r="B32" s="13">
        <v>62</v>
      </c>
      <c r="C32" s="13">
        <v>15</v>
      </c>
      <c r="D32" s="14">
        <f t="shared" si="0"/>
        <v>4.3103448275862073</v>
      </c>
      <c r="E32" s="15">
        <f>SUM($D$5:D32)</f>
        <v>53.735632183908045</v>
      </c>
      <c r="F32" s="15">
        <f>SUM($D32:D$46)</f>
        <v>50.574712643678154</v>
      </c>
    </row>
    <row r="33" spans="2:11" ht="14.25" x14ac:dyDescent="0.2">
      <c r="B33" s="13">
        <v>63</v>
      </c>
      <c r="C33" s="13">
        <v>10</v>
      </c>
      <c r="D33" s="14">
        <f t="shared" si="0"/>
        <v>2.8735632183908044</v>
      </c>
      <c r="E33" s="15">
        <f>SUM($D$5:D33)</f>
        <v>56.609195402298852</v>
      </c>
      <c r="F33" s="15">
        <f>SUM($D33:D$46)</f>
        <v>46.264367816091948</v>
      </c>
    </row>
    <row r="34" spans="2:11" ht="14.25" x14ac:dyDescent="0.2">
      <c r="B34" s="13">
        <v>65</v>
      </c>
      <c r="C34" s="13">
        <v>12</v>
      </c>
      <c r="D34" s="14">
        <f t="shared" si="0"/>
        <v>3.4482758620689653</v>
      </c>
      <c r="E34" s="15">
        <f>SUM($D$5:D34)</f>
        <v>60.05747126436782</v>
      </c>
      <c r="F34" s="15">
        <f>SUM($D34:D$46)</f>
        <v>43.390804597701141</v>
      </c>
    </row>
    <row r="35" spans="2:11" ht="14.25" x14ac:dyDescent="0.2">
      <c r="B35" s="13">
        <v>66</v>
      </c>
      <c r="C35" s="13">
        <v>18</v>
      </c>
      <c r="D35" s="14">
        <f t="shared" si="0"/>
        <v>5.1724137931034484</v>
      </c>
      <c r="E35" s="15">
        <f>SUM($D$5:D35)</f>
        <v>65.229885057471265</v>
      </c>
      <c r="F35" s="15">
        <f>SUM($D35:D$46)</f>
        <v>39.94252873563218</v>
      </c>
    </row>
    <row r="36" spans="2:11" ht="14.25" x14ac:dyDescent="0.2">
      <c r="B36" s="13">
        <v>68</v>
      </c>
      <c r="C36" s="13">
        <v>19</v>
      </c>
      <c r="D36" s="14">
        <f t="shared" si="0"/>
        <v>5.4597701149425291</v>
      </c>
      <c r="E36" s="15">
        <f>SUM($D$5:D36)</f>
        <v>70.689655172413794</v>
      </c>
      <c r="F36" s="15">
        <f>SUM($D36:D$46)</f>
        <v>34.770114942528735</v>
      </c>
    </row>
    <row r="37" spans="2:11" ht="14.25" x14ac:dyDescent="0.2">
      <c r="B37" s="13">
        <v>69</v>
      </c>
      <c r="C37" s="13">
        <v>15</v>
      </c>
      <c r="D37" s="14">
        <f t="shared" si="0"/>
        <v>4.3103448275862073</v>
      </c>
      <c r="E37" s="15">
        <f>SUM($D$5:D37)</f>
        <v>75</v>
      </c>
      <c r="F37" s="15">
        <f>SUM($D37:D$46)</f>
        <v>29.31034482758621</v>
      </c>
    </row>
    <row r="38" spans="2:11" ht="14.25" x14ac:dyDescent="0.2">
      <c r="B38" s="13">
        <v>71</v>
      </c>
      <c r="C38" s="13">
        <v>19</v>
      </c>
      <c r="D38" s="14">
        <f t="shared" si="0"/>
        <v>5.4597701149425291</v>
      </c>
      <c r="E38" s="15">
        <f>SUM($D$5:D38)</f>
        <v>80.459770114942529</v>
      </c>
      <c r="F38" s="15">
        <f>SUM($D38:D$46)</f>
        <v>25.000000000000004</v>
      </c>
    </row>
    <row r="39" spans="2:11" ht="14.25" x14ac:dyDescent="0.2">
      <c r="B39" s="13">
        <v>72</v>
      </c>
      <c r="C39" s="13">
        <v>10</v>
      </c>
      <c r="D39" s="14">
        <f t="shared" si="0"/>
        <v>2.8735632183908044</v>
      </c>
      <c r="E39" s="15">
        <f>SUM($D$5:D39)</f>
        <v>83.333333333333329</v>
      </c>
      <c r="F39" s="15">
        <f>SUM($D39:D$46)</f>
        <v>19.540229885057474</v>
      </c>
    </row>
    <row r="40" spans="2:11" ht="14.25" x14ac:dyDescent="0.2">
      <c r="B40" s="13">
        <v>73</v>
      </c>
      <c r="C40" s="13">
        <v>22</v>
      </c>
      <c r="D40" s="14">
        <f t="shared" si="0"/>
        <v>6.3218390804597711</v>
      </c>
      <c r="E40" s="15">
        <f>SUM($D$5:D40)</f>
        <v>89.655172413793096</v>
      </c>
      <c r="F40" s="15">
        <f>SUM($D40:D$46)</f>
        <v>16.666666666666668</v>
      </c>
    </row>
    <row r="41" spans="2:11" ht="14.25" x14ac:dyDescent="0.2">
      <c r="B41" s="13">
        <v>78</v>
      </c>
      <c r="C41" s="13">
        <v>11</v>
      </c>
      <c r="D41" s="14">
        <f t="shared" si="0"/>
        <v>3.1609195402298855</v>
      </c>
      <c r="E41" s="15">
        <f>SUM($D$5:D41)</f>
        <v>92.81609195402298</v>
      </c>
      <c r="F41" s="15">
        <f>SUM($D41:D$46)</f>
        <v>10.344827586206897</v>
      </c>
    </row>
    <row r="42" spans="2:11" ht="14.25" x14ac:dyDescent="0.2">
      <c r="B42" s="13">
        <v>82</v>
      </c>
      <c r="C42" s="13">
        <v>7</v>
      </c>
      <c r="D42" s="14">
        <f t="shared" si="0"/>
        <v>2.0114942528735633</v>
      </c>
      <c r="E42" s="15">
        <f>SUM($D$5:D42)</f>
        <v>94.827586206896541</v>
      </c>
      <c r="F42" s="15">
        <f>SUM($D42:D$46)</f>
        <v>7.1839080459770104</v>
      </c>
      <c r="I42" s="16"/>
      <c r="J42" s="16"/>
    </row>
    <row r="43" spans="2:11" ht="14.25" x14ac:dyDescent="0.2">
      <c r="B43" s="13">
        <v>87</v>
      </c>
      <c r="C43" s="13">
        <v>5</v>
      </c>
      <c r="D43" s="14">
        <f t="shared" si="0"/>
        <v>1.4367816091954022</v>
      </c>
      <c r="E43" s="15">
        <f>SUM($D$5:D43)</f>
        <v>96.264367816091948</v>
      </c>
      <c r="F43" s="15">
        <f>SUM($D43:D$46)</f>
        <v>5.1724137931034475</v>
      </c>
      <c r="I43" s="16"/>
      <c r="J43" s="16"/>
    </row>
    <row r="44" spans="2:11" s="16" customFormat="1" ht="14.25" x14ac:dyDescent="0.2">
      <c r="B44" s="13">
        <v>91</v>
      </c>
      <c r="C44" s="13">
        <v>8</v>
      </c>
      <c r="D44" s="14">
        <f t="shared" si="0"/>
        <v>2.2988505747126435</v>
      </c>
      <c r="E44" s="15">
        <f>SUM($D$5:D44)</f>
        <v>98.563218390804593</v>
      </c>
      <c r="F44" s="15">
        <f>SUM($D44:D$46)</f>
        <v>3.735632183908046</v>
      </c>
      <c r="H44" s="1"/>
      <c r="K44" s="1"/>
    </row>
    <row r="45" spans="2:11" s="16" customFormat="1" ht="14.25" x14ac:dyDescent="0.2">
      <c r="B45" s="13">
        <v>96</v>
      </c>
      <c r="C45" s="13">
        <v>2</v>
      </c>
      <c r="D45" s="14">
        <f t="shared" si="0"/>
        <v>0.57471264367816088</v>
      </c>
      <c r="E45" s="15">
        <f>SUM($D$5:D45)</f>
        <v>99.137931034482747</v>
      </c>
      <c r="F45" s="15">
        <f>SUM($D45:D$46)</f>
        <v>1.4367816091954022</v>
      </c>
      <c r="H45" s="1"/>
      <c r="K45" s="1"/>
    </row>
    <row r="46" spans="2:11" s="16" customFormat="1" ht="14.25" x14ac:dyDescent="0.2">
      <c r="B46" s="13">
        <v>100</v>
      </c>
      <c r="C46" s="13">
        <v>3</v>
      </c>
      <c r="D46" s="14">
        <f t="shared" si="0"/>
        <v>0.86206896551724133</v>
      </c>
      <c r="E46" s="15">
        <f>SUM($D$5:D46)</f>
        <v>99.999999999999986</v>
      </c>
      <c r="F46" s="15">
        <f>SUM($D46:D$46)</f>
        <v>0.86206896551724133</v>
      </c>
      <c r="H46" s="1"/>
      <c r="K46" s="1"/>
    </row>
    <row r="47" spans="2:11" x14ac:dyDescent="0.2">
      <c r="C47" s="18">
        <f>SUM(C5:C46)</f>
        <v>348</v>
      </c>
      <c r="K47" s="20"/>
    </row>
    <row r="48" spans="2:11" s="22" customFormat="1" ht="17.25" customHeight="1" x14ac:dyDescent="0.25">
      <c r="B48" s="21" t="s">
        <v>8</v>
      </c>
      <c r="D48" s="21"/>
      <c r="E48" s="23"/>
      <c r="F48" s="23"/>
      <c r="G48" s="23"/>
    </row>
    <row r="49" spans="2:7" s="22" customFormat="1" ht="15.75" x14ac:dyDescent="0.25">
      <c r="B49" s="24" t="s">
        <v>9</v>
      </c>
      <c r="D49" s="34" t="s">
        <v>10</v>
      </c>
      <c r="E49" s="34"/>
      <c r="F49" s="34"/>
    </row>
    <row r="50" spans="2:7" s="22" customFormat="1" ht="15.75" x14ac:dyDescent="0.25">
      <c r="B50" s="25" t="s">
        <v>11</v>
      </c>
      <c r="D50" s="25"/>
      <c r="E50" s="26"/>
      <c r="F50" s="27">
        <v>59.75</v>
      </c>
      <c r="G50" s="27"/>
    </row>
    <row r="51" spans="2:7" s="22" customFormat="1" ht="15.75" x14ac:dyDescent="0.25">
      <c r="C51" s="25"/>
      <c r="D51" s="25"/>
      <c r="E51" s="26"/>
      <c r="F51" s="26"/>
      <c r="G51" s="26"/>
    </row>
    <row r="52" spans="2:7" s="22" customFormat="1" ht="15.75" x14ac:dyDescent="0.25">
      <c r="B52" s="25" t="s">
        <v>12</v>
      </c>
      <c r="D52" s="25"/>
      <c r="E52" s="27" t="s">
        <v>13</v>
      </c>
      <c r="F52" s="28" t="s">
        <v>14</v>
      </c>
    </row>
    <row r="53" spans="2:7" x14ac:dyDescent="0.2">
      <c r="B53" s="35"/>
      <c r="C53" s="36"/>
      <c r="D53" s="37"/>
      <c r="E53" s="29" t="s">
        <v>15</v>
      </c>
      <c r="F53" s="29" t="s">
        <v>16</v>
      </c>
    </row>
    <row r="54" spans="2:7" s="30" customFormat="1" ht="24.75" customHeight="1" x14ac:dyDescent="0.2">
      <c r="B54" s="38" t="s">
        <v>17</v>
      </c>
      <c r="C54" s="39"/>
      <c r="D54" s="40"/>
      <c r="E54" s="31" t="s">
        <v>18</v>
      </c>
      <c r="F54" s="31" t="s">
        <v>19</v>
      </c>
    </row>
  </sheetData>
  <mergeCells count="5">
    <mergeCell ref="B1:F1"/>
    <mergeCell ref="E2:F2"/>
    <mergeCell ref="D49:F49"/>
    <mergeCell ref="B53:D53"/>
    <mergeCell ref="B54:D54"/>
  </mergeCells>
  <pageMargins left="0.74803149606299213" right="0.74803149606299213" top="0.98425196850393704" bottom="0.98425196850393704" header="0.51181102362204722" footer="0.51181102362204722"/>
  <pageSetup paperSize="9" fitToHeight="4" orientation="portrait" r:id="rId1"/>
  <headerFooter alignWithMargins="0"/>
  <rowBreaks count="1" manualBreakCount="1">
    <brk id="47" max="5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7C7E77192620840B23C02559842DA52" ma:contentTypeVersion="9" ma:contentTypeDescription="Создание документа." ma:contentTypeScope="" ma:versionID="1e67394e9559e80f2924a1d23e258465">
  <xsd:schema xmlns:xsd="http://www.w3.org/2001/XMLSchema" xmlns:xs="http://www.w3.org/2001/XMLSchema" xmlns:p="http://schemas.microsoft.com/office/2006/metadata/properties" xmlns:ns2="f07adec3-9edc-4ba9-a947-c557adee0635" xmlns:ns3="e0e05f54-cbf1-4c6c-9b4a-ded4f332edc5" xmlns:ns4="472630db-a1ac-4503-a1fe-b97c3fb7db8b" xmlns:ns5="b5946997-7801-48a2-b7ca-ceb4ec2a790e" targetNamespace="http://schemas.microsoft.com/office/2006/metadata/properties" ma:root="true" ma:fieldsID="cb93dd71dbfc072b836e9d1885f60887" ns2:_="" ns3:_="" ns4:_="" ns5:_="">
    <xsd:import namespace="f07adec3-9edc-4ba9-a947-c557adee0635"/>
    <xsd:import namespace="e0e05f54-cbf1-4c6c-9b4a-ded4f332edc5"/>
    <xsd:import namespace="472630db-a1ac-4503-a1fe-b97c3fb7db8b"/>
    <xsd:import namespace="b5946997-7801-48a2-b7ca-ceb4ec2a790e"/>
    <xsd:element name="properties">
      <xsd:complexType>
        <xsd:sequence>
          <xsd:element name="documentManagement">
            <xsd:complexType>
              <xsd:all>
                <xsd:element ref="ns2:Description" minOccurs="0"/>
                <xsd:element ref="ns3:DocDate" minOccurs="0"/>
                <xsd:element ref="ns4:docType"/>
                <xsd:element ref="ns5:_x041f__x043e__x0434__x0442__x0438__x04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adec3-9edc-4ba9-a947-c557adee0635" elementFormDefault="qualified">
    <xsd:import namespace="http://schemas.microsoft.com/office/2006/documentManagement/types"/>
    <xsd:import namespace="http://schemas.microsoft.com/office/infopath/2007/PartnerControls"/>
    <xsd:element name="Description" ma:index="8" nillable="true" ma:displayName="Описание" ma:internalName="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05f54-cbf1-4c6c-9b4a-ded4f332edc5" elementFormDefault="qualified">
    <xsd:import namespace="http://schemas.microsoft.com/office/2006/documentManagement/types"/>
    <xsd:import namespace="http://schemas.microsoft.com/office/infopath/2007/PartnerControls"/>
    <xsd:element name="DocDate" ma:index="9" nillable="true" ma:displayName="Дата документа1" ma:format="DateOnly" ma:internalName="DocDate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630db-a1ac-4503-a1fe-b97c3fb7db8b" elementFormDefault="qualified">
    <xsd:import namespace="http://schemas.microsoft.com/office/2006/documentManagement/types"/>
    <xsd:import namespace="http://schemas.microsoft.com/office/infopath/2007/PartnerControls"/>
    <xsd:element name="docType" ma:index="10" ma:displayName="Тип документа1" ma:list="{385fdb64-b775-4382-9769-d232147a8596}" ma:internalName="docType0" ma:readOnly="false" ma:showField="Title" ma:web="9344f400-c265-4d0d-b63b-319929e4c974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46997-7801-48a2-b7ca-ceb4ec2a790e" elementFormDefault="qualified">
    <xsd:import namespace="http://schemas.microsoft.com/office/2006/documentManagement/types"/>
    <xsd:import namespace="http://schemas.microsoft.com/office/infopath/2007/PartnerControls"/>
    <xsd:element name="_x041f__x043e__x0434__x0442__x0438__x043f_" ma:index="11" nillable="true" ma:displayName="Подтип" ma:default="Подтверждение документов об образовании и (или) о квалификации" ma:description="Для апостиля и аттестации" ma:format="Dropdown" ma:internalName="_x041f__x043e__x0434__x0442__x0438__x043f_">
      <xsd:simpleType>
        <xsd:restriction base="dms:Choice">
          <xsd:enumeration value="Подтверждение документов об образовании и (или) о квалификации"/>
          <xsd:enumeration value="Подтверждение документов об ученых степенях, ученых званиях"/>
          <xsd:enumeration value="Аккредитация экспертов"/>
          <xsd:enumeration value="Аттестация работников образования"/>
          <xsd:enumeration value="Аттестация экспертов, привлекаемых органами, уполномоченными на осуществление государственного контроля (надзора), органами муниципального контроля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f07adec3-9edc-4ba9-a947-c557adee0635" xsi:nil="true"/>
    <DocDate xmlns="e0e05f54-cbf1-4c6c-9b4a-ded4f332edc5">2013-06-23T20:00:00+00:00</DocDate>
    <docType xmlns="472630db-a1ac-4503-a1fe-b97c3fb7db8b">48</docType>
    <_x041f__x043e__x0434__x0442__x0438__x043f_ xmlns="b5946997-7801-48a2-b7ca-ceb4ec2a790e">Подтверждение документов об образовании и (или) о квалификации</_x041f__x043e__x0434__x0442__x0438__x043f_>
  </documentManagement>
</p:properties>
</file>

<file path=customXml/itemProps1.xml><?xml version="1.0" encoding="utf-8"?>
<ds:datastoreItem xmlns:ds="http://schemas.openxmlformats.org/officeDocument/2006/customXml" ds:itemID="{C151B4D7-28C3-4EF0-8314-6C13F25C55D9}"/>
</file>

<file path=customXml/itemProps2.xml><?xml version="1.0" encoding="utf-8"?>
<ds:datastoreItem xmlns:ds="http://schemas.openxmlformats.org/officeDocument/2006/customXml" ds:itemID="{3FB03968-7BE5-44F8-9F70-C05A858E5E29}"/>
</file>

<file path=customXml/itemProps3.xml><?xml version="1.0" encoding="utf-8"?>
<ds:datastoreItem xmlns:ds="http://schemas.openxmlformats.org/officeDocument/2006/customXml" ds:itemID="{1BB6F252-B533-4A3B-8AA0-BBB6962AC3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лит 13.06.13</vt:lpstr>
      <vt:lpstr>'лит 13.06.13'!Область_печати</vt:lpstr>
    </vt:vector>
  </TitlesOfParts>
  <Company>ГУ ЯО ЦОиККО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Распределение баллов по литературе (13.06.2013) По состоянию на 24.06.2013г.</dc:title>
  <dc:creator>Богомолов Иван Иванович</dc:creator>
  <cp:lastModifiedBy>Бучина Ирина Николаевна</cp:lastModifiedBy>
  <dcterms:created xsi:type="dcterms:W3CDTF">2013-06-24T06:29:59Z</dcterms:created>
  <dcterms:modified xsi:type="dcterms:W3CDTF">2013-06-24T07:41:17Z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0x01010017C7E77192620840B23C02559842DA52</vt:lpwstr>
  </property>
  <property fmtid="{D5CDD505-2E9C-101B-9397-08002B2CF9AE}" pid="3" name="vti_description">
    <vt:lpwstr>&lt;div&gt;Распределение баллов по литературе (13.06.2013) По состоянию на 24.06.2013г.&lt;/div&gt;</vt:lpwstr>
  </property>
  <property fmtid="{D5CDD505-2E9C-101B-9397-08002B2CF9AE}" pid="4" name="DocDate">
    <vt:filetime>2013-06-23T20:00:00Z</vt:filetime>
  </property>
  <property fmtid="{D5CDD505-2E9C-101B-9397-08002B2CF9AE}" pid="5" name="docType">
    <vt:lpwstr>48</vt:lpwstr>
  </property>
  <property fmtid="{D5CDD505-2E9C-101B-9397-08002B2CF9AE}" pid="6" name="Order">
    <vt:r8>133500</vt:r8>
  </property>
</Properties>
</file>