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9440" windowHeight="11280"/>
  </bookViews>
  <sheets>
    <sheet name="гео" sheetId="1" r:id="rId1"/>
  </sheets>
  <definedNames>
    <definedName name="_xlnm.Print_Area" localSheetId="0">гео!$A$1:$F$56</definedName>
  </definedNames>
  <calcPr calcId="145621"/>
</workbook>
</file>

<file path=xl/calcChain.xml><?xml version="1.0" encoding="utf-8"?>
<calcChain xmlns="http://schemas.openxmlformats.org/spreadsheetml/2006/main">
  <c r="C47" i="1" l="1"/>
  <c r="D46" i="1"/>
  <c r="D45" i="1"/>
  <c r="F45" i="1" s="1"/>
  <c r="D44" i="1"/>
  <c r="D43" i="1"/>
  <c r="D42" i="1"/>
  <c r="F42" i="1" s="1"/>
  <c r="D41" i="1"/>
  <c r="F41" i="1" s="1"/>
  <c r="D40" i="1"/>
  <c r="D39" i="1"/>
  <c r="D38" i="1"/>
  <c r="F38" i="1" s="1"/>
  <c r="D37" i="1"/>
  <c r="F37" i="1" s="1"/>
  <c r="D36" i="1"/>
  <c r="D35" i="1"/>
  <c r="D34" i="1"/>
  <c r="F34" i="1" s="1"/>
  <c r="D33" i="1"/>
  <c r="F33" i="1" s="1"/>
  <c r="D32" i="1"/>
  <c r="D31" i="1"/>
  <c r="D30" i="1"/>
  <c r="D29" i="1"/>
  <c r="F29" i="1" s="1"/>
  <c r="D28" i="1"/>
  <c r="D27" i="1"/>
  <c r="D26" i="1"/>
  <c r="F26" i="1" s="1"/>
  <c r="D25" i="1"/>
  <c r="F25" i="1" s="1"/>
  <c r="D24" i="1"/>
  <c r="D23" i="1"/>
  <c r="D22" i="1"/>
  <c r="D21" i="1"/>
  <c r="F21" i="1" s="1"/>
  <c r="D20" i="1"/>
  <c r="D19" i="1"/>
  <c r="D18" i="1"/>
  <c r="F18" i="1" s="1"/>
  <c r="D17" i="1"/>
  <c r="F17" i="1" s="1"/>
  <c r="D16" i="1"/>
  <c r="D15" i="1"/>
  <c r="D14" i="1"/>
  <c r="F14" i="1" s="1"/>
  <c r="D13" i="1"/>
  <c r="F13" i="1" s="1"/>
  <c r="D12" i="1"/>
  <c r="D11" i="1"/>
  <c r="D10" i="1"/>
  <c r="F10" i="1" s="1"/>
  <c r="D9" i="1"/>
  <c r="F9" i="1" s="1"/>
  <c r="D8" i="1"/>
  <c r="D7" i="1"/>
  <c r="D6" i="1"/>
  <c r="D5" i="1"/>
  <c r="E44" i="1" s="1"/>
  <c r="E31" i="1" l="1"/>
  <c r="F20" i="1"/>
  <c r="F28" i="1"/>
  <c r="F44" i="1"/>
  <c r="E7" i="1"/>
  <c r="F8" i="1"/>
  <c r="F12" i="1"/>
  <c r="E15" i="1"/>
  <c r="F16" i="1"/>
  <c r="E19" i="1"/>
  <c r="E23" i="1"/>
  <c r="F32" i="1"/>
  <c r="F36" i="1"/>
  <c r="E6" i="1"/>
  <c r="F7" i="1"/>
  <c r="E10" i="1"/>
  <c r="F11" i="1"/>
  <c r="E14" i="1"/>
  <c r="F15" i="1"/>
  <c r="E18" i="1"/>
  <c r="F19" i="1"/>
  <c r="E22" i="1"/>
  <c r="F23" i="1"/>
  <c r="E26" i="1"/>
  <c r="F27" i="1"/>
  <c r="E30" i="1"/>
  <c r="F31" i="1"/>
  <c r="E34" i="1"/>
  <c r="F35" i="1"/>
  <c r="E38" i="1"/>
  <c r="F39" i="1"/>
  <c r="E42" i="1"/>
  <c r="F43" i="1"/>
  <c r="E46" i="1"/>
  <c r="F24" i="1"/>
  <c r="E35" i="1"/>
  <c r="E39" i="1"/>
  <c r="F40" i="1"/>
  <c r="E43" i="1"/>
  <c r="E5" i="1"/>
  <c r="F6" i="1"/>
  <c r="E9" i="1"/>
  <c r="E13" i="1"/>
  <c r="E17" i="1"/>
  <c r="E21" i="1"/>
  <c r="F22" i="1"/>
  <c r="E25" i="1"/>
  <c r="E29" i="1"/>
  <c r="F30" i="1"/>
  <c r="E33" i="1"/>
  <c r="E37" i="1"/>
  <c r="E41" i="1"/>
  <c r="E45" i="1"/>
  <c r="F46" i="1"/>
  <c r="E11" i="1"/>
  <c r="E27" i="1"/>
  <c r="F5" i="1"/>
  <c r="E8" i="1"/>
  <c r="E12" i="1"/>
  <c r="E16" i="1"/>
  <c r="E20" i="1"/>
  <c r="E24" i="1"/>
  <c r="E28" i="1"/>
  <c r="E32" i="1"/>
  <c r="E36" i="1"/>
  <c r="E40" i="1"/>
</calcChain>
</file>

<file path=xl/sharedStrings.xml><?xml version="1.0" encoding="utf-8"?>
<sst xmlns="http://schemas.openxmlformats.org/spreadsheetml/2006/main" count="17" uniqueCount="17">
  <si>
    <t>Распределение баллов по географии
(26.05.2014 г.)</t>
  </si>
  <si>
    <t xml:space="preserve">   По состоянию на 09.06.2014г.</t>
  </si>
  <si>
    <t>Минимальное количество баллов, установленное Рособрнадзором          37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</si>
  <si>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</si>
  <si>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</si>
  <si>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</si>
  <si>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</si>
  <si>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</si>
  <si>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</si>
  <si>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108 чел.</t>
  </si>
  <si>
    <t xml:space="preserve">средний балл: </t>
  </si>
  <si>
    <t>Максимальное количество баллов</t>
  </si>
  <si>
    <t>97 баллов</t>
  </si>
  <si>
    <t>2 чел.</t>
  </si>
  <si>
    <t>не преодолели минимального порога 
(балл ниже 37)</t>
  </si>
  <si>
    <t>4,63 %</t>
  </si>
  <si>
    <t>количество участников: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</si>
</sst>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0" fillId="0" borderId="3" xfId="0" applyFill="1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0" fillId="0" borderId="3" xfId="0" applyBorder="1"/>
    <xf numFmtId="0" fontId="1" fillId="0" borderId="0" xfId="0" applyFont="1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wrapText="1"/>
    </xf>
    <xf numFmtId="0" fontId="9" fillId="0" borderId="0" xfId="0" applyFont="1"/>
    <xf numFmtId="0" fontId="10" fillId="0" borderId="0" xfId="0" applyFont="1"/>
    <xf numFmtId="2" fontId="9" fillId="0" borderId="0" xfId="0" applyNumberFormat="1" applyFont="1" applyAlignment="1">
      <alignment wrapText="1"/>
    </xf>
    <xf numFmtId="0" fontId="11" fillId="0" borderId="0" xfId="0" applyFont="1" applyAlignment="1">
      <alignment vertical="top"/>
    </xf>
    <xf numFmtId="0" fontId="11" fillId="0" borderId="0" xfId="0" applyFont="1"/>
    <xf numFmtId="2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2" fontId="12" fillId="0" borderId="0" xfId="0" applyNumberFormat="1" applyFont="1" applyAlignment="1">
      <alignment horizontal="right" wrapText="1"/>
    </xf>
    <xf numFmtId="0" fontId="13" fillId="0" borderId="0" xfId="0" applyFont="1"/>
    <xf numFmtId="2" fontId="11" fillId="0" borderId="0" xfId="0" applyNumberFormat="1" applyFont="1" applyFill="1" applyBorder="1" applyAlignment="1">
      <alignment horizontal="right" wrapText="1"/>
    </xf>
    <xf numFmtId="0" fontId="0" fillId="0" borderId="0" xfId="0" applyFont="1"/>
    <xf numFmtId="0" fontId="15" fillId="0" borderId="0" xfId="0" applyFont="1"/>
    <xf numFmtId="49" fontId="1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2" fillId="0" borderId="0" xfId="0" applyNumberFormat="1" applyFont="1" applyAlignment="1">
      <alignment horizontal="righ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6"/>
  <sheetViews>
    <sheetView tabSelected="1" zoomScaleNormal="100" workbookViewId="0">
      <selection activeCell="E58" sqref="E58"/>
    </sheetView>
  </sheetViews>
  <sheetFormatPr defaultRowHeight="12.75" x14ac:dyDescent="0.2"/>
  <cols>
    <col min="1" max="1" width="3.28515625" style="1" bestFit="1" customWidth="1"/>
    <col min="2" max="2" width="9.140625" style="17"/>
    <col min="3" max="3" width="14.85546875" style="17" customWidth="1"/>
    <col min="4" max="4" width="14.7109375" style="19" customWidth="1"/>
    <col min="5" max="6" width="22" style="19" customWidth="1"/>
    <col min="7" max="16384" width="9.140625" style="1"/>
  </cols>
  <sheetData>
    <row r="1" spans="2:13" ht="32.25" customHeight="1" x14ac:dyDescent="0.25">
      <c r="B1" s="34" t="s">
        <v>0</v>
      </c>
      <c r="C1" s="34"/>
      <c r="D1" s="34"/>
      <c r="E1" s="34"/>
      <c r="F1" s="34"/>
      <c r="G1"/>
      <c r="H1"/>
      <c r="I1"/>
      <c r="J1"/>
      <c r="K1"/>
      <c r="L1"/>
      <c r="M1"/>
    </row>
    <row r="2" spans="2:13" ht="17.25" customHeight="1" x14ac:dyDescent="0.25">
      <c r="B2" s="2"/>
      <c r="C2" s="2"/>
      <c r="D2" s="2"/>
      <c r="E2" s="35" t="s">
        <v>1</v>
      </c>
      <c r="F2" s="35"/>
      <c r="G2"/>
      <c r="H2"/>
      <c r="I2"/>
      <c r="J2"/>
      <c r="K2"/>
      <c r="L2"/>
      <c r="M2"/>
    </row>
    <row r="3" spans="2:13" ht="24" customHeight="1" x14ac:dyDescent="0.25">
      <c r="B3" s="3" t="s">
        <v>2</v>
      </c>
      <c r="C3" s="4"/>
      <c r="D3" s="5"/>
      <c r="E3" s="5"/>
      <c r="F3" s="6"/>
      <c r="G3"/>
      <c r="H3"/>
      <c r="I3"/>
      <c r="J3"/>
      <c r="K3"/>
      <c r="L3"/>
      <c r="M3"/>
    </row>
    <row r="4" spans="2:13" ht="30" x14ac:dyDescent="0.2"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/>
      <c r="H4"/>
      <c r="I4"/>
      <c r="J4"/>
      <c r="K4"/>
      <c r="L4"/>
      <c r="M4"/>
    </row>
    <row r="5" spans="2:13" ht="14.25" x14ac:dyDescent="0.2">
      <c r="B5" s="9">
        <v>24</v>
      </c>
      <c r="C5" s="9">
        <v>1</v>
      </c>
      <c r="D5" s="10">
        <f t="shared" ref="D5:D46" si="0">C5/SUM($C$5:$C$46)*100</f>
        <v>0.92592592592592582</v>
      </c>
      <c r="E5" s="11">
        <f>SUM($D$5:D5)</f>
        <v>0.92592592592592582</v>
      </c>
      <c r="F5" s="11">
        <f>SUM($D5:D$46)</f>
        <v>99.999999999999986</v>
      </c>
      <c r="G5"/>
      <c r="H5"/>
      <c r="I5"/>
      <c r="J5"/>
      <c r="K5"/>
      <c r="L5"/>
      <c r="M5"/>
    </row>
    <row r="6" spans="2:13" ht="14.25" x14ac:dyDescent="0.2">
      <c r="B6" s="9">
        <v>30</v>
      </c>
      <c r="C6" s="9">
        <v>2</v>
      </c>
      <c r="D6" s="10">
        <f t="shared" si="0"/>
        <v>1.8518518518518516</v>
      </c>
      <c r="E6" s="11">
        <f>SUM($D$5:D6)</f>
        <v>2.7777777777777777</v>
      </c>
      <c r="F6" s="11">
        <f>SUM($D6:D$46)</f>
        <v>99.074074074074048</v>
      </c>
      <c r="G6"/>
      <c r="H6"/>
      <c r="I6"/>
      <c r="J6"/>
      <c r="K6"/>
      <c r="L6"/>
      <c r="M6"/>
    </row>
    <row r="7" spans="2:13" ht="14.25" x14ac:dyDescent="0.2">
      <c r="B7" s="9">
        <v>32</v>
      </c>
      <c r="C7" s="9">
        <v>1</v>
      </c>
      <c r="D7" s="10">
        <f t="shared" si="0"/>
        <v>0.92592592592592582</v>
      </c>
      <c r="E7" s="11">
        <f>SUM($D$5:D7)</f>
        <v>3.7037037037037033</v>
      </c>
      <c r="F7" s="11">
        <f>SUM($D7:D$46)</f>
        <v>97.222222222222214</v>
      </c>
      <c r="G7"/>
      <c r="H7"/>
      <c r="I7"/>
      <c r="J7"/>
      <c r="K7"/>
      <c r="L7"/>
      <c r="M7"/>
    </row>
    <row r="8" spans="2:13" ht="14.25" x14ac:dyDescent="0.2">
      <c r="B8" s="9">
        <v>35</v>
      </c>
      <c r="C8" s="9">
        <v>1</v>
      </c>
      <c r="D8" s="10">
        <f t="shared" si="0"/>
        <v>0.92592592592592582</v>
      </c>
      <c r="E8" s="11">
        <f>SUM($D$5:D8)</f>
        <v>4.6296296296296289</v>
      </c>
      <c r="F8" s="11">
        <f>SUM($D8:D$46)</f>
        <v>96.296296296296276</v>
      </c>
      <c r="G8"/>
      <c r="H8"/>
      <c r="I8"/>
      <c r="J8"/>
      <c r="K8"/>
      <c r="L8"/>
      <c r="M8"/>
    </row>
    <row r="9" spans="2:13" ht="14.25" x14ac:dyDescent="0.2">
      <c r="B9" s="12">
        <v>37</v>
      </c>
      <c r="C9" s="12">
        <v>1</v>
      </c>
      <c r="D9" s="13">
        <f t="shared" si="0"/>
        <v>0.92592592592592582</v>
      </c>
      <c r="E9" s="14">
        <f>SUM($D$5:D9)</f>
        <v>5.5555555555555545</v>
      </c>
      <c r="F9" s="14">
        <f>SUM($D9:D$46)</f>
        <v>95.370370370370352</v>
      </c>
      <c r="G9"/>
      <c r="H9"/>
      <c r="I9"/>
      <c r="J9"/>
      <c r="K9"/>
      <c r="L9"/>
      <c r="M9"/>
    </row>
    <row r="10" spans="2:13" ht="14.25" x14ac:dyDescent="0.2">
      <c r="B10" s="12">
        <v>39</v>
      </c>
      <c r="C10" s="12">
        <v>6</v>
      </c>
      <c r="D10" s="13">
        <f t="shared" si="0"/>
        <v>5.5555555555555554</v>
      </c>
      <c r="E10" s="14">
        <f>SUM($D$5:D10)</f>
        <v>11.111111111111111</v>
      </c>
      <c r="F10" s="14">
        <f>SUM($D10:D$46)</f>
        <v>94.444444444444429</v>
      </c>
      <c r="G10"/>
      <c r="H10"/>
      <c r="I10"/>
      <c r="J10"/>
      <c r="K10"/>
      <c r="L10"/>
      <c r="M10"/>
    </row>
    <row r="11" spans="2:13" ht="14.25" x14ac:dyDescent="0.2">
      <c r="B11" s="12">
        <v>40</v>
      </c>
      <c r="C11" s="12">
        <v>1</v>
      </c>
      <c r="D11" s="13">
        <f t="shared" si="0"/>
        <v>0.92592592592592582</v>
      </c>
      <c r="E11" s="14">
        <f>SUM($D$5:D11)</f>
        <v>12.037037037037036</v>
      </c>
      <c r="F11" s="14">
        <f>SUM($D11:D$46)</f>
        <v>88.888888888888857</v>
      </c>
      <c r="G11"/>
      <c r="H11"/>
      <c r="I11"/>
      <c r="J11"/>
      <c r="K11"/>
      <c r="L11"/>
      <c r="M11"/>
    </row>
    <row r="12" spans="2:13" ht="14.25" x14ac:dyDescent="0.2">
      <c r="B12" s="15">
        <v>41</v>
      </c>
      <c r="C12" s="15">
        <v>3</v>
      </c>
      <c r="D12" s="13">
        <f t="shared" si="0"/>
        <v>2.7777777777777777</v>
      </c>
      <c r="E12" s="14">
        <f>SUM($D$5:D12)</f>
        <v>14.814814814814813</v>
      </c>
      <c r="F12" s="14">
        <f>SUM($D12:D$46)</f>
        <v>87.962962962962933</v>
      </c>
      <c r="G12"/>
      <c r="H12"/>
      <c r="I12"/>
      <c r="J12"/>
      <c r="K12"/>
      <c r="L12"/>
      <c r="M12"/>
    </row>
    <row r="13" spans="2:13" ht="14.25" x14ac:dyDescent="0.2">
      <c r="B13" s="15">
        <v>42</v>
      </c>
      <c r="C13" s="15">
        <v>1</v>
      </c>
      <c r="D13" s="13">
        <f t="shared" si="0"/>
        <v>0.92592592592592582</v>
      </c>
      <c r="E13" s="14">
        <f>SUM($D$5:D13)</f>
        <v>15.740740740740739</v>
      </c>
      <c r="F13" s="14">
        <f>SUM($D13:D$46)</f>
        <v>85.185185185185162</v>
      </c>
      <c r="G13"/>
      <c r="H13"/>
      <c r="I13"/>
      <c r="J13"/>
      <c r="K13"/>
      <c r="L13"/>
      <c r="M13"/>
    </row>
    <row r="14" spans="2:13" ht="14.25" x14ac:dyDescent="0.2">
      <c r="B14" s="15">
        <v>43</v>
      </c>
      <c r="C14" s="15">
        <v>2</v>
      </c>
      <c r="D14" s="13">
        <f t="shared" si="0"/>
        <v>1.8518518518518516</v>
      </c>
      <c r="E14" s="14">
        <f>SUM($D$5:D14)</f>
        <v>17.592592592592592</v>
      </c>
      <c r="F14" s="14">
        <f>SUM($D14:D$46)</f>
        <v>84.259259259259238</v>
      </c>
      <c r="G14"/>
      <c r="H14"/>
      <c r="I14"/>
      <c r="J14"/>
      <c r="K14"/>
      <c r="L14"/>
      <c r="M14"/>
    </row>
    <row r="15" spans="2:13" ht="14.25" x14ac:dyDescent="0.2">
      <c r="B15" s="15">
        <v>44</v>
      </c>
      <c r="C15" s="15">
        <v>2</v>
      </c>
      <c r="D15" s="13">
        <f t="shared" si="0"/>
        <v>1.8518518518518516</v>
      </c>
      <c r="E15" s="14">
        <f>SUM($D$5:D15)</f>
        <v>19.444444444444443</v>
      </c>
      <c r="F15" s="14">
        <f>SUM($D15:D$46)</f>
        <v>82.407407407407391</v>
      </c>
      <c r="G15"/>
      <c r="H15"/>
      <c r="I15"/>
      <c r="J15"/>
      <c r="K15"/>
      <c r="L15"/>
      <c r="M15"/>
    </row>
    <row r="16" spans="2:13" ht="14.25" x14ac:dyDescent="0.2">
      <c r="B16" s="15">
        <v>45</v>
      </c>
      <c r="C16" s="15">
        <v>3</v>
      </c>
      <c r="D16" s="13">
        <f t="shared" si="0"/>
        <v>2.7777777777777777</v>
      </c>
      <c r="E16" s="14">
        <f>SUM($D$5:D16)</f>
        <v>22.222222222222221</v>
      </c>
      <c r="F16" s="14">
        <f>SUM($D16:D$46)</f>
        <v>80.555555555555529</v>
      </c>
      <c r="G16"/>
      <c r="H16"/>
      <c r="I16"/>
      <c r="J16"/>
      <c r="K16"/>
      <c r="L16"/>
      <c r="M16"/>
    </row>
    <row r="17" spans="2:13" ht="14.25" x14ac:dyDescent="0.2">
      <c r="B17" s="15">
        <v>46</v>
      </c>
      <c r="C17" s="15">
        <v>1</v>
      </c>
      <c r="D17" s="13">
        <f t="shared" si="0"/>
        <v>0.92592592592592582</v>
      </c>
      <c r="E17" s="14">
        <f>SUM($D$5:D17)</f>
        <v>23.148148148148149</v>
      </c>
      <c r="F17" s="14">
        <f>SUM($D17:D$46)</f>
        <v>77.777777777777757</v>
      </c>
      <c r="G17"/>
      <c r="H17"/>
      <c r="I17"/>
      <c r="J17"/>
      <c r="K17"/>
      <c r="L17"/>
      <c r="M17"/>
    </row>
    <row r="18" spans="2:13" ht="14.25" x14ac:dyDescent="0.2">
      <c r="B18" s="15">
        <v>47</v>
      </c>
      <c r="C18" s="15">
        <v>2</v>
      </c>
      <c r="D18" s="13">
        <f t="shared" si="0"/>
        <v>1.8518518518518516</v>
      </c>
      <c r="E18" s="14">
        <f>SUM($D$5:D18)</f>
        <v>25</v>
      </c>
      <c r="F18" s="14">
        <f>SUM($D18:D$46)</f>
        <v>76.851851851851833</v>
      </c>
      <c r="G18"/>
      <c r="H18"/>
      <c r="I18"/>
      <c r="J18"/>
      <c r="K18"/>
      <c r="L18"/>
      <c r="M18"/>
    </row>
    <row r="19" spans="2:13" ht="14.25" x14ac:dyDescent="0.2">
      <c r="B19" s="15">
        <v>49</v>
      </c>
      <c r="C19" s="15">
        <v>1</v>
      </c>
      <c r="D19" s="13">
        <f t="shared" si="0"/>
        <v>0.92592592592592582</v>
      </c>
      <c r="E19" s="14">
        <f>SUM($D$5:D19)</f>
        <v>25.925925925925927</v>
      </c>
      <c r="F19" s="14">
        <f>SUM($D19:D$46)</f>
        <v>74.999999999999986</v>
      </c>
      <c r="G19"/>
      <c r="H19"/>
      <c r="I19"/>
      <c r="J19"/>
      <c r="K19"/>
      <c r="L19"/>
      <c r="M19"/>
    </row>
    <row r="20" spans="2:13" ht="14.25" x14ac:dyDescent="0.2">
      <c r="B20" s="15">
        <v>50</v>
      </c>
      <c r="C20" s="15">
        <v>3</v>
      </c>
      <c r="D20" s="13">
        <f t="shared" si="0"/>
        <v>2.7777777777777777</v>
      </c>
      <c r="E20" s="14">
        <f>SUM($D$5:D20)</f>
        <v>28.703703703703706</v>
      </c>
      <c r="F20" s="14">
        <f>SUM($D20:D$46)</f>
        <v>74.074074074074048</v>
      </c>
      <c r="G20"/>
      <c r="H20"/>
      <c r="I20"/>
      <c r="J20"/>
      <c r="K20"/>
      <c r="L20"/>
      <c r="M20"/>
    </row>
    <row r="21" spans="2:13" ht="14.25" x14ac:dyDescent="0.2">
      <c r="B21" s="15">
        <v>51</v>
      </c>
      <c r="C21" s="15">
        <v>4</v>
      </c>
      <c r="D21" s="13">
        <f t="shared" si="0"/>
        <v>3.7037037037037033</v>
      </c>
      <c r="E21" s="14">
        <f>SUM($D$5:D21)</f>
        <v>32.407407407407412</v>
      </c>
      <c r="F21" s="14">
        <f>SUM($D21:D$46)</f>
        <v>71.296296296296276</v>
      </c>
      <c r="G21"/>
      <c r="H21"/>
      <c r="I21"/>
      <c r="J21"/>
      <c r="K21"/>
      <c r="L21"/>
      <c r="M21"/>
    </row>
    <row r="22" spans="2:13" ht="14.25" x14ac:dyDescent="0.2">
      <c r="B22" s="15">
        <v>52</v>
      </c>
      <c r="C22" s="15">
        <v>1</v>
      </c>
      <c r="D22" s="13">
        <f t="shared" si="0"/>
        <v>0.92592592592592582</v>
      </c>
      <c r="E22" s="14">
        <f>SUM($D$5:D22)</f>
        <v>33.333333333333336</v>
      </c>
      <c r="F22" s="14">
        <f>SUM($D22:D$46)</f>
        <v>67.592592592592581</v>
      </c>
      <c r="G22"/>
      <c r="H22"/>
      <c r="I22"/>
      <c r="J22"/>
      <c r="K22"/>
      <c r="L22"/>
      <c r="M22"/>
    </row>
    <row r="23" spans="2:13" ht="14.25" x14ac:dyDescent="0.2">
      <c r="B23" s="15">
        <v>53</v>
      </c>
      <c r="C23" s="15">
        <v>1</v>
      </c>
      <c r="D23" s="13">
        <f t="shared" si="0"/>
        <v>0.92592592592592582</v>
      </c>
      <c r="E23" s="14">
        <f>SUM($D$5:D23)</f>
        <v>34.25925925925926</v>
      </c>
      <c r="F23" s="14">
        <f>SUM($D23:D$46)</f>
        <v>66.666666666666657</v>
      </c>
      <c r="G23"/>
      <c r="H23"/>
      <c r="I23"/>
      <c r="J23"/>
      <c r="K23"/>
      <c r="L23"/>
      <c r="M23"/>
    </row>
    <row r="24" spans="2:13" ht="14.25" x14ac:dyDescent="0.2">
      <c r="B24" s="15">
        <v>54</v>
      </c>
      <c r="C24" s="15">
        <v>1</v>
      </c>
      <c r="D24" s="13">
        <f t="shared" si="0"/>
        <v>0.92592592592592582</v>
      </c>
      <c r="E24" s="14">
        <f>SUM($D$5:D24)</f>
        <v>35.185185185185183</v>
      </c>
      <c r="F24" s="14">
        <f>SUM($D24:D$46)</f>
        <v>65.740740740740733</v>
      </c>
      <c r="G24"/>
      <c r="H24"/>
      <c r="I24"/>
      <c r="J24"/>
      <c r="K24"/>
      <c r="L24"/>
      <c r="M24"/>
    </row>
    <row r="25" spans="2:13" ht="14.25" x14ac:dyDescent="0.2">
      <c r="B25" s="15">
        <v>55</v>
      </c>
      <c r="C25" s="15">
        <v>3</v>
      </c>
      <c r="D25" s="13">
        <f t="shared" si="0"/>
        <v>2.7777777777777777</v>
      </c>
      <c r="E25" s="14">
        <f>SUM($D$5:D25)</f>
        <v>37.962962962962962</v>
      </c>
      <c r="F25" s="14">
        <f>SUM($D25:D$46)</f>
        <v>64.81481481481481</v>
      </c>
      <c r="G25"/>
      <c r="H25"/>
      <c r="I25"/>
      <c r="J25"/>
      <c r="K25"/>
      <c r="L25"/>
      <c r="M25"/>
    </row>
    <row r="26" spans="2:13" ht="14.25" x14ac:dyDescent="0.2">
      <c r="B26" s="15">
        <v>56</v>
      </c>
      <c r="C26" s="15">
        <v>2</v>
      </c>
      <c r="D26" s="13">
        <f t="shared" si="0"/>
        <v>1.8518518518518516</v>
      </c>
      <c r="E26" s="14">
        <f>SUM($D$5:D26)</f>
        <v>39.814814814814817</v>
      </c>
      <c r="F26" s="14">
        <f>SUM($D26:D$46)</f>
        <v>62.037037037037045</v>
      </c>
      <c r="G26"/>
      <c r="H26"/>
      <c r="I26"/>
      <c r="J26"/>
      <c r="K26"/>
      <c r="L26"/>
      <c r="M26"/>
    </row>
    <row r="27" spans="2:13" ht="14.25" x14ac:dyDescent="0.2">
      <c r="B27" s="15">
        <v>57</v>
      </c>
      <c r="C27" s="15">
        <v>2</v>
      </c>
      <c r="D27" s="13">
        <f t="shared" si="0"/>
        <v>1.8518518518518516</v>
      </c>
      <c r="E27" s="14">
        <f>SUM($D$5:D27)</f>
        <v>41.666666666666671</v>
      </c>
      <c r="F27" s="14">
        <f>SUM($D27:D$46)</f>
        <v>60.185185185185183</v>
      </c>
      <c r="G27"/>
      <c r="H27"/>
      <c r="I27"/>
      <c r="J27"/>
      <c r="K27"/>
      <c r="L27"/>
      <c r="M27"/>
    </row>
    <row r="28" spans="2:13" ht="14.25" x14ac:dyDescent="0.2">
      <c r="B28" s="15">
        <v>58</v>
      </c>
      <c r="C28" s="15">
        <v>7</v>
      </c>
      <c r="D28" s="13">
        <f t="shared" si="0"/>
        <v>6.481481481481481</v>
      </c>
      <c r="E28" s="14">
        <f>SUM($D$5:D28)</f>
        <v>48.148148148148152</v>
      </c>
      <c r="F28" s="14">
        <f>SUM($D28:D$46)</f>
        <v>58.333333333333336</v>
      </c>
      <c r="G28"/>
      <c r="H28"/>
      <c r="I28"/>
      <c r="J28"/>
      <c r="K28"/>
      <c r="L28"/>
      <c r="M28"/>
    </row>
    <row r="29" spans="2:13" ht="14.25" x14ac:dyDescent="0.2">
      <c r="B29" s="15">
        <v>60</v>
      </c>
      <c r="C29" s="15">
        <v>2</v>
      </c>
      <c r="D29" s="13">
        <f t="shared" si="0"/>
        <v>1.8518518518518516</v>
      </c>
      <c r="E29" s="14">
        <f>SUM($D$5:D29)</f>
        <v>50.000000000000007</v>
      </c>
      <c r="F29" s="14">
        <f>SUM($D29:D$46)</f>
        <v>51.851851851851855</v>
      </c>
      <c r="G29"/>
      <c r="H29"/>
      <c r="I29"/>
      <c r="J29"/>
      <c r="K29"/>
      <c r="L29"/>
      <c r="M29"/>
    </row>
    <row r="30" spans="2:13" ht="14.25" x14ac:dyDescent="0.2">
      <c r="B30" s="15">
        <v>61</v>
      </c>
      <c r="C30" s="15">
        <v>4</v>
      </c>
      <c r="D30" s="13">
        <f t="shared" si="0"/>
        <v>3.7037037037037033</v>
      </c>
      <c r="E30" s="14">
        <f>SUM($D$5:D30)</f>
        <v>53.703703703703709</v>
      </c>
      <c r="F30" s="14">
        <f>SUM($D30:D$46)</f>
        <v>50.000000000000007</v>
      </c>
      <c r="G30"/>
      <c r="H30"/>
      <c r="I30"/>
      <c r="J30"/>
      <c r="K30"/>
      <c r="L30"/>
      <c r="M30"/>
    </row>
    <row r="31" spans="2:13" ht="14.25" x14ac:dyDescent="0.2">
      <c r="B31" s="15">
        <v>62</v>
      </c>
      <c r="C31" s="15">
        <v>4</v>
      </c>
      <c r="D31" s="13">
        <f t="shared" si="0"/>
        <v>3.7037037037037033</v>
      </c>
      <c r="E31" s="14">
        <f>SUM($D$5:D31)</f>
        <v>57.407407407407412</v>
      </c>
      <c r="F31" s="14">
        <f>SUM($D31:D$46)</f>
        <v>46.296296296296298</v>
      </c>
      <c r="G31"/>
      <c r="H31"/>
      <c r="I31"/>
      <c r="J31"/>
      <c r="K31"/>
      <c r="L31"/>
      <c r="M31"/>
    </row>
    <row r="32" spans="2:13" ht="14.25" x14ac:dyDescent="0.2">
      <c r="B32" s="15">
        <v>63</v>
      </c>
      <c r="C32" s="15">
        <v>1</v>
      </c>
      <c r="D32" s="13">
        <f t="shared" si="0"/>
        <v>0.92592592592592582</v>
      </c>
      <c r="E32" s="14">
        <f>SUM($D$5:D32)</f>
        <v>58.333333333333336</v>
      </c>
      <c r="F32" s="14">
        <f>SUM($D32:D$46)</f>
        <v>42.592592592592595</v>
      </c>
      <c r="G32"/>
      <c r="H32"/>
      <c r="I32"/>
      <c r="J32"/>
      <c r="K32"/>
      <c r="L32"/>
      <c r="M32"/>
    </row>
    <row r="33" spans="2:13" ht="14.25" x14ac:dyDescent="0.2">
      <c r="B33" s="15">
        <v>64</v>
      </c>
      <c r="C33" s="15">
        <v>2</v>
      </c>
      <c r="D33" s="13">
        <f t="shared" si="0"/>
        <v>1.8518518518518516</v>
      </c>
      <c r="E33" s="14">
        <f>SUM($D$5:D33)</f>
        <v>60.18518518518519</v>
      </c>
      <c r="F33" s="14">
        <f>SUM($D33:D$46)</f>
        <v>41.666666666666671</v>
      </c>
      <c r="G33"/>
      <c r="H33"/>
      <c r="I33"/>
      <c r="J33"/>
      <c r="K33"/>
      <c r="L33"/>
      <c r="M33"/>
    </row>
    <row r="34" spans="2:13" ht="14.25" x14ac:dyDescent="0.2">
      <c r="B34" s="15">
        <v>65</v>
      </c>
      <c r="C34" s="15">
        <v>7</v>
      </c>
      <c r="D34" s="13">
        <f t="shared" si="0"/>
        <v>6.481481481481481</v>
      </c>
      <c r="E34" s="14">
        <f>SUM($D$5:D34)</f>
        <v>66.666666666666671</v>
      </c>
      <c r="F34" s="14">
        <f>SUM($D34:D$46)</f>
        <v>39.814814814814817</v>
      </c>
      <c r="G34"/>
      <c r="H34"/>
      <c r="I34"/>
      <c r="J34"/>
      <c r="K34"/>
      <c r="L34"/>
      <c r="M34"/>
    </row>
    <row r="35" spans="2:13" ht="14.25" x14ac:dyDescent="0.2">
      <c r="B35" s="15">
        <v>66</v>
      </c>
      <c r="C35" s="15">
        <v>4</v>
      </c>
      <c r="D35" s="13">
        <f t="shared" si="0"/>
        <v>3.7037037037037033</v>
      </c>
      <c r="E35" s="14">
        <f>SUM($D$5:D35)</f>
        <v>70.370370370370381</v>
      </c>
      <c r="F35" s="14">
        <f>SUM($D35:D$46)</f>
        <v>33.333333333333336</v>
      </c>
      <c r="G35"/>
      <c r="H35"/>
      <c r="I35"/>
      <c r="J35"/>
      <c r="K35"/>
      <c r="L35"/>
      <c r="M35"/>
    </row>
    <row r="36" spans="2:13" ht="14.25" x14ac:dyDescent="0.2">
      <c r="B36" s="15">
        <v>67</v>
      </c>
      <c r="C36" s="15">
        <v>4</v>
      </c>
      <c r="D36" s="13">
        <f t="shared" si="0"/>
        <v>3.7037037037037033</v>
      </c>
      <c r="E36" s="14">
        <f>SUM($D$5:D36)</f>
        <v>74.07407407407409</v>
      </c>
      <c r="F36" s="14">
        <f>SUM($D36:D$46)</f>
        <v>29.62962962962963</v>
      </c>
      <c r="G36"/>
      <c r="H36"/>
      <c r="I36"/>
      <c r="J36"/>
      <c r="K36"/>
      <c r="L36"/>
      <c r="M36"/>
    </row>
    <row r="37" spans="2:13" ht="14.25" x14ac:dyDescent="0.2">
      <c r="B37" s="15">
        <v>68</v>
      </c>
      <c r="C37" s="15">
        <v>1</v>
      </c>
      <c r="D37" s="13">
        <f t="shared" si="0"/>
        <v>0.92592592592592582</v>
      </c>
      <c r="E37" s="14">
        <f>SUM($D$5:D37)</f>
        <v>75.000000000000014</v>
      </c>
      <c r="F37" s="14">
        <f>SUM($D37:D$46)</f>
        <v>25.925925925925927</v>
      </c>
      <c r="G37"/>
      <c r="H37"/>
      <c r="I37"/>
      <c r="J37"/>
      <c r="K37"/>
      <c r="L37"/>
      <c r="M37"/>
    </row>
    <row r="38" spans="2:13" ht="14.25" x14ac:dyDescent="0.2">
      <c r="B38" s="15">
        <v>69</v>
      </c>
      <c r="C38" s="15">
        <v>3</v>
      </c>
      <c r="D38" s="13">
        <f t="shared" si="0"/>
        <v>2.7777777777777777</v>
      </c>
      <c r="E38" s="14">
        <f>SUM($D$5:D38)</f>
        <v>77.777777777777786</v>
      </c>
      <c r="F38" s="14">
        <f>SUM($D38:D$46)</f>
        <v>25</v>
      </c>
      <c r="G38"/>
      <c r="H38"/>
      <c r="I38"/>
      <c r="J38"/>
      <c r="K38"/>
      <c r="L38"/>
      <c r="M38"/>
    </row>
    <row r="39" spans="2:13" ht="14.25" x14ac:dyDescent="0.2">
      <c r="B39" s="15">
        <v>73</v>
      </c>
      <c r="C39" s="15">
        <v>3</v>
      </c>
      <c r="D39" s="13">
        <f t="shared" si="0"/>
        <v>2.7777777777777777</v>
      </c>
      <c r="E39" s="14">
        <f>SUM($D$5:D39)</f>
        <v>80.555555555555557</v>
      </c>
      <c r="F39" s="14">
        <f>SUM($D39:D$46)</f>
        <v>22.222222222222225</v>
      </c>
      <c r="G39"/>
      <c r="H39"/>
      <c r="I39"/>
      <c r="J39"/>
      <c r="K39"/>
      <c r="L39"/>
      <c r="M39"/>
    </row>
    <row r="40" spans="2:13" ht="14.25" x14ac:dyDescent="0.2">
      <c r="B40" s="15">
        <v>76</v>
      </c>
      <c r="C40" s="15">
        <v>2</v>
      </c>
      <c r="D40" s="13">
        <f t="shared" si="0"/>
        <v>1.8518518518518516</v>
      </c>
      <c r="E40" s="14">
        <f>SUM($D$5:D40)</f>
        <v>82.407407407407405</v>
      </c>
      <c r="F40" s="14">
        <f>SUM($D40:D$46)</f>
        <v>19.444444444444443</v>
      </c>
      <c r="G40"/>
      <c r="H40"/>
      <c r="I40"/>
      <c r="J40"/>
      <c r="K40"/>
      <c r="L40"/>
      <c r="M40"/>
    </row>
    <row r="41" spans="2:13" ht="14.25" x14ac:dyDescent="0.2">
      <c r="B41" s="15">
        <v>79</v>
      </c>
      <c r="C41" s="15">
        <v>5</v>
      </c>
      <c r="D41" s="13">
        <f t="shared" si="0"/>
        <v>4.6296296296296298</v>
      </c>
      <c r="E41" s="14">
        <f>SUM($D$5:D41)</f>
        <v>87.037037037037038</v>
      </c>
      <c r="F41" s="14">
        <f>SUM($D41:D$46)</f>
        <v>17.592592592592592</v>
      </c>
      <c r="G41"/>
      <c r="H41"/>
      <c r="I41"/>
      <c r="J41"/>
      <c r="K41"/>
      <c r="L41"/>
      <c r="M41"/>
    </row>
    <row r="42" spans="2:13" ht="14.25" x14ac:dyDescent="0.2">
      <c r="B42" s="15">
        <v>85</v>
      </c>
      <c r="C42" s="15">
        <v>6</v>
      </c>
      <c r="D42" s="13">
        <f t="shared" si="0"/>
        <v>5.5555555555555554</v>
      </c>
      <c r="E42" s="14">
        <f>SUM($D$5:D42)</f>
        <v>92.592592592592595</v>
      </c>
      <c r="F42" s="14">
        <f>SUM($D42:D$46)</f>
        <v>12.96296296296296</v>
      </c>
      <c r="G42"/>
      <c r="H42"/>
      <c r="I42"/>
      <c r="J42"/>
      <c r="K42"/>
      <c r="L42"/>
      <c r="M42"/>
    </row>
    <row r="43" spans="2:13" ht="14.25" x14ac:dyDescent="0.2">
      <c r="B43" s="15">
        <v>88</v>
      </c>
      <c r="C43" s="15">
        <v>2</v>
      </c>
      <c r="D43" s="13">
        <f t="shared" si="0"/>
        <v>1.8518518518518516</v>
      </c>
      <c r="E43" s="14">
        <f>SUM($D$5:D43)</f>
        <v>94.444444444444443</v>
      </c>
      <c r="F43" s="14">
        <f>SUM($D43:D$46)</f>
        <v>7.4074074074074066</v>
      </c>
      <c r="G43"/>
      <c r="H43"/>
      <c r="I43"/>
      <c r="J43"/>
      <c r="K43"/>
      <c r="L43"/>
      <c r="M43"/>
    </row>
    <row r="44" spans="2:13" s="16" customFormat="1" ht="14.25" x14ac:dyDescent="0.2">
      <c r="B44" s="15">
        <v>91</v>
      </c>
      <c r="C44" s="15">
        <v>3</v>
      </c>
      <c r="D44" s="13">
        <f t="shared" si="0"/>
        <v>2.7777777777777777</v>
      </c>
      <c r="E44" s="14">
        <f>SUM($D$5:D44)</f>
        <v>97.222222222222214</v>
      </c>
      <c r="F44" s="14">
        <f>SUM($D44:D$46)</f>
        <v>5.5555555555555554</v>
      </c>
      <c r="G44"/>
      <c r="H44"/>
      <c r="I44"/>
      <c r="J44"/>
      <c r="K44"/>
      <c r="L44"/>
      <c r="M44"/>
    </row>
    <row r="45" spans="2:13" s="16" customFormat="1" ht="14.25" x14ac:dyDescent="0.2">
      <c r="B45" s="15">
        <v>94</v>
      </c>
      <c r="C45" s="15">
        <v>1</v>
      </c>
      <c r="D45" s="13">
        <f t="shared" si="0"/>
        <v>0.92592592592592582</v>
      </c>
      <c r="E45" s="14">
        <f>SUM($D$5:D45)</f>
        <v>98.148148148148138</v>
      </c>
      <c r="F45" s="14">
        <f>SUM($D45:D$46)</f>
        <v>2.7777777777777777</v>
      </c>
      <c r="G45"/>
      <c r="H45"/>
      <c r="I45"/>
      <c r="J45"/>
      <c r="K45"/>
      <c r="L45"/>
      <c r="M45"/>
    </row>
    <row r="46" spans="2:13" s="16" customFormat="1" ht="14.25" x14ac:dyDescent="0.2">
      <c r="B46" s="15">
        <v>97</v>
      </c>
      <c r="C46" s="15">
        <v>2</v>
      </c>
      <c r="D46" s="13">
        <f t="shared" si="0"/>
        <v>1.8518518518518516</v>
      </c>
      <c r="E46" s="14">
        <f>SUM($D$5:D46)</f>
        <v>99.999999999999986</v>
      </c>
      <c r="F46" s="14">
        <f>SUM($D46:D$46)</f>
        <v>1.8518518518518516</v>
      </c>
      <c r="G46"/>
      <c r="H46"/>
      <c r="I46"/>
      <c r="J46"/>
      <c r="K46"/>
      <c r="L46"/>
      <c r="M46"/>
    </row>
    <row r="47" spans="2:13" x14ac:dyDescent="0.2">
      <c r="C47" s="18">
        <f>SUM(C5:C46)</f>
        <v>108</v>
      </c>
      <c r="G47"/>
      <c r="H47"/>
      <c r="I47"/>
      <c r="J47"/>
      <c r="K47"/>
      <c r="L47"/>
      <c r="M47"/>
    </row>
    <row r="48" spans="2:13" s="21" customFormat="1" ht="17.25" customHeight="1" x14ac:dyDescent="0.25">
      <c r="B48" s="20" t="s">
        <v>8</v>
      </c>
      <c r="D48" s="20"/>
      <c r="E48" s="22"/>
      <c r="F48" s="22"/>
      <c r="G48"/>
      <c r="H48"/>
      <c r="I48"/>
      <c r="J48"/>
      <c r="K48"/>
      <c r="L48"/>
      <c r="M48"/>
    </row>
    <row r="49" spans="1:15" s="21" customFormat="1" ht="15.75" x14ac:dyDescent="0.25">
      <c r="B49" s="23" t="s">
        <v>16</v>
      </c>
      <c r="D49" s="36" t="s">
        <v>9</v>
      </c>
      <c r="E49" s="36"/>
      <c r="F49" s="36"/>
      <c r="G49"/>
      <c r="H49"/>
      <c r="I49"/>
      <c r="J49"/>
      <c r="K49"/>
      <c r="L49"/>
      <c r="M49"/>
    </row>
    <row r="50" spans="1:15" s="21" customFormat="1" ht="15.75" x14ac:dyDescent="0.25">
      <c r="B50" s="24" t="s">
        <v>10</v>
      </c>
      <c r="D50" s="24"/>
      <c r="E50" s="25"/>
      <c r="F50" s="26">
        <v>60.3</v>
      </c>
      <c r="G50"/>
      <c r="H50"/>
      <c r="I50"/>
      <c r="J50"/>
      <c r="K50"/>
      <c r="L50"/>
      <c r="M50"/>
    </row>
    <row r="51" spans="1:15" s="21" customFormat="1" ht="15.75" x14ac:dyDescent="0.25">
      <c r="C51" s="24"/>
      <c r="D51" s="24"/>
      <c r="E51" s="25"/>
      <c r="F51" s="25"/>
      <c r="G51"/>
      <c r="H51"/>
      <c r="I51"/>
      <c r="J51"/>
      <c r="K51"/>
      <c r="L51"/>
      <c r="M51"/>
    </row>
    <row r="52" spans="1:15" s="21" customFormat="1" ht="15.75" x14ac:dyDescent="0.25">
      <c r="B52" s="24" t="s">
        <v>11</v>
      </c>
      <c r="D52" s="24"/>
      <c r="E52" s="27" t="s">
        <v>12</v>
      </c>
      <c r="F52" s="28" t="s">
        <v>13</v>
      </c>
      <c r="G52"/>
      <c r="H52"/>
      <c r="I52"/>
      <c r="J52"/>
      <c r="K52"/>
      <c r="L52"/>
      <c r="M52"/>
    </row>
    <row r="53" spans="1:15" ht="15.75" x14ac:dyDescent="0.25">
      <c r="A53" s="24"/>
      <c r="B53" s="24"/>
      <c r="D53" s="29"/>
      <c r="E53" s="5"/>
      <c r="F53" s="30"/>
      <c r="G53"/>
      <c r="H53"/>
      <c r="I53"/>
      <c r="J53"/>
      <c r="K53"/>
      <c r="L53"/>
      <c r="M53"/>
      <c r="O53" s="31"/>
    </row>
    <row r="54" spans="1:15" ht="2.25" customHeight="1" x14ac:dyDescent="0.25">
      <c r="A54" s="24"/>
      <c r="B54" s="24"/>
      <c r="D54" s="29"/>
      <c r="E54" s="5"/>
      <c r="F54" s="30"/>
      <c r="G54"/>
      <c r="H54"/>
      <c r="I54"/>
      <c r="J54"/>
      <c r="K54"/>
      <c r="L54"/>
      <c r="M54"/>
    </row>
    <row r="55" spans="1:15" ht="15" hidden="1" x14ac:dyDescent="0.2">
      <c r="C55" s="29"/>
      <c r="D55" s="17"/>
      <c r="G55"/>
      <c r="H55"/>
      <c r="I55"/>
      <c r="J55"/>
      <c r="K55"/>
    </row>
    <row r="56" spans="1:15" s="32" customFormat="1" ht="24.75" customHeight="1" x14ac:dyDescent="0.2">
      <c r="B56" s="37" t="s">
        <v>14</v>
      </c>
      <c r="C56" s="38"/>
      <c r="D56" s="39"/>
      <c r="E56" s="33" t="s">
        <v>15</v>
      </c>
      <c r="F56" s="33"/>
      <c r="G56"/>
      <c r="H56"/>
      <c r="I56"/>
      <c r="J56"/>
      <c r="K56"/>
      <c r="L56"/>
      <c r="M56"/>
    </row>
  </sheetData>
  <mergeCells count="4">
    <mergeCell ref="B1:F1"/>
    <mergeCell ref="E2:F2"/>
    <mergeCell ref="D49:F49"/>
    <mergeCell ref="B56:D56"/>
  </mergeCells>
  <pageMargins left="0.74803149606299213" right="0.74803149606299213" top="0.98425196850393704" bottom="0.98425196850393704" header="0.51181102362204722" footer="0.51181102362204722"/>
  <pageSetup paperSize="9" scale="96" fitToHeight="5" orientation="portrait" r:id="rId1"/>
  <headerFooter alignWithMargins="0"/>
  <rowBreaks count="1" manualBreakCount="1">
    <brk id="47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2014-06-08T20:00:00+00:00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67E0B1E9-0FB7-47FA-A9F3-FC7A0437DD3C}"/>
</file>

<file path=customXml/itemProps2.xml><?xml version="1.0" encoding="utf-8"?>
<ds:datastoreItem xmlns:ds="http://schemas.openxmlformats.org/officeDocument/2006/customXml" ds:itemID="{09CBA893-997F-4105-87FF-7DCDE0AE5B9A}"/>
</file>

<file path=customXml/itemProps3.xml><?xml version="1.0" encoding="utf-8"?>
<ds:datastoreItem xmlns:ds="http://schemas.openxmlformats.org/officeDocument/2006/customXml" ds:itemID="{4E12389D-1244-4314-A88E-FCD109B55B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гео</vt:lpstr>
      <vt:lpstr>гео!Область_печати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географии (26.05.2014 г.)</dc:title>
  <dc:creator>Богомолов Иван Иванович</dc:creator>
  <cp:lastModifiedBy>Татьяна Александровна Лейнганг</cp:lastModifiedBy>
  <dcterms:created xsi:type="dcterms:W3CDTF">2014-06-09T08:58:04Z</dcterms:created>
  <dcterms:modified xsi:type="dcterms:W3CDTF">2014-06-10T05:42:07Z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2014-06-08T20:00:00Z</vt:filetime>
  </property>
  <property fmtid="{D5CDD505-2E9C-101B-9397-08002B2CF9AE}" pid="4" name="docType">
    <vt:lpwstr>48</vt:lpwstr>
  </property>
  <property fmtid="{D5CDD505-2E9C-101B-9397-08002B2CF9AE}" pid="5" name="Order">
    <vt:r8>178600</vt:r8>
  </property>
</Properties>
</file>