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9440" windowHeight="11280"/>
  </bookViews>
  <sheets>
    <sheet name="лит" sheetId="2" r:id="rId1"/>
  </sheets>
  <definedNames>
    <definedName name="_xlnm.Print_Area" localSheetId="0">лит!$A$1:$F$50</definedName>
  </definedNames>
  <calcPr calcId="145621"/>
</workbook>
</file>

<file path=xl/calcChain.xml><?xml version="1.0" encoding="utf-8"?>
<calcChain xmlns="http://schemas.openxmlformats.org/spreadsheetml/2006/main">
  <c r="C44" i="2" l="1"/>
  <c r="D43" i="2"/>
  <c r="F43" i="2" s="1"/>
  <c r="D42" i="2"/>
  <c r="F42" i="2" s="1"/>
  <c r="D41" i="2"/>
  <c r="D40" i="2"/>
  <c r="D39" i="2"/>
  <c r="D38" i="2"/>
  <c r="F38" i="2" s="1"/>
  <c r="D37" i="2"/>
  <c r="D36" i="2"/>
  <c r="D35" i="2"/>
  <c r="D34" i="2"/>
  <c r="D33" i="2"/>
  <c r="D32" i="2"/>
  <c r="D31" i="2"/>
  <c r="D30" i="2"/>
  <c r="D29" i="2"/>
  <c r="D28" i="2"/>
  <c r="D27" i="2"/>
  <c r="F27" i="2" s="1"/>
  <c r="D26" i="2"/>
  <c r="D25" i="2"/>
  <c r="D24" i="2"/>
  <c r="D23" i="2"/>
  <c r="D22" i="2"/>
  <c r="D21" i="2"/>
  <c r="D20" i="2"/>
  <c r="D19" i="2"/>
  <c r="D18" i="2"/>
  <c r="D17" i="2"/>
  <c r="D16" i="2"/>
  <c r="D15" i="2"/>
  <c r="F15" i="2" s="1"/>
  <c r="D14" i="2"/>
  <c r="D13" i="2"/>
  <c r="D12" i="2"/>
  <c r="D11" i="2"/>
  <c r="D10" i="2"/>
  <c r="D9" i="2"/>
  <c r="D8" i="2"/>
  <c r="D7" i="2"/>
  <c r="D6" i="2"/>
  <c r="D5" i="2"/>
  <c r="E41" i="2" s="1"/>
  <c r="F31" i="2" l="1"/>
  <c r="E36" i="2"/>
  <c r="F9" i="2"/>
  <c r="F17" i="2"/>
  <c r="F21" i="2"/>
  <c r="F33" i="2"/>
  <c r="F37" i="2"/>
  <c r="F6" i="2"/>
  <c r="F10" i="2"/>
  <c r="F14" i="2"/>
  <c r="F18" i="2"/>
  <c r="F22" i="2"/>
  <c r="F26" i="2"/>
  <c r="F30" i="2"/>
  <c r="F34" i="2"/>
  <c r="F5" i="2"/>
  <c r="E12" i="2"/>
  <c r="F13" i="2"/>
  <c r="E24" i="2"/>
  <c r="F25" i="2"/>
  <c r="E28" i="2"/>
  <c r="F29" i="2"/>
  <c r="E40" i="2"/>
  <c r="F41" i="2"/>
  <c r="E7" i="2"/>
  <c r="F8" i="2"/>
  <c r="E19" i="2"/>
  <c r="F20" i="2"/>
  <c r="E23" i="2"/>
  <c r="F24" i="2"/>
  <c r="E35" i="2"/>
  <c r="F36" i="2"/>
  <c r="E6" i="2"/>
  <c r="F7" i="2"/>
  <c r="E10" i="2"/>
  <c r="F11" i="2"/>
  <c r="E14" i="2"/>
  <c r="E18" i="2"/>
  <c r="F19" i="2"/>
  <c r="E22" i="2"/>
  <c r="F23" i="2"/>
  <c r="E26" i="2"/>
  <c r="E30" i="2"/>
  <c r="E34" i="2"/>
  <c r="F35" i="2"/>
  <c r="E38" i="2"/>
  <c r="F39" i="2"/>
  <c r="E42" i="2"/>
  <c r="E8" i="2"/>
  <c r="E16" i="2"/>
  <c r="E20" i="2"/>
  <c r="E32" i="2"/>
  <c r="E11" i="2"/>
  <c r="F12" i="2"/>
  <c r="E15" i="2"/>
  <c r="F16" i="2"/>
  <c r="E27" i="2"/>
  <c r="F28" i="2"/>
  <c r="E31" i="2"/>
  <c r="F32" i="2"/>
  <c r="E39" i="2"/>
  <c r="F40" i="2"/>
  <c r="E43" i="2"/>
  <c r="E5" i="2"/>
  <c r="E9" i="2"/>
  <c r="E13" i="2"/>
  <c r="E17" i="2"/>
  <c r="E21" i="2"/>
  <c r="E25" i="2"/>
  <c r="E29" i="2"/>
  <c r="E33" i="2"/>
  <c r="E37" i="2"/>
</calcChain>
</file>

<file path=xl/sharedStrings.xml><?xml version="1.0" encoding="utf-8"?>
<sst xmlns="http://schemas.openxmlformats.org/spreadsheetml/2006/main" count="17" uniqueCount="17">
  <si>
    <t xml:space="preserve">   По состоянию на 09.06.2014г.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</si>
  <si>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</si>
  <si>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</si>
  <si>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</si>
  <si>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</si>
  <si>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</si>
  <si>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</si>
  <si>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 xml:space="preserve">средний балл: </t>
  </si>
  <si>
    <t>Максимальное количество баллов</t>
  </si>
  <si>
    <t>Распределение баллов по литературе 
(26.05.2014 г.)</t>
  </si>
  <si>
    <t>Минимальное количество баллов, установленное Рособрнадзором          32</t>
  </si>
  <si>
    <t>280 чел.</t>
  </si>
  <si>
    <t>100 баллов</t>
  </si>
  <si>
    <t>4 чел.</t>
  </si>
  <si>
    <t>не преодолели минимального порога 
(балл ниже 32)</t>
  </si>
  <si>
    <t>3,21 %</t>
  </si>
  <si>
    <t>Количество участников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</si>
</sst>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color indexed="10"/>
      <name val="Arial Cyr"/>
      <charset val="204"/>
    </font>
    <font>
      <b/>
      <sz val="10"/>
      <color theme="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/>
    <xf numFmtId="2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6" fillId="0" borderId="1" xfId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2" fontId="3" fillId="2" borderId="4" xfId="0" applyNumberFormat="1" applyFont="1" applyFill="1" applyBorder="1" applyAlignment="1">
      <alignment wrapText="1"/>
    </xf>
    <xf numFmtId="2" fontId="3" fillId="2" borderId="2" xfId="0" applyNumberFormat="1" applyFont="1" applyFill="1" applyBorder="1" applyAlignment="1">
      <alignment wrapText="1"/>
    </xf>
    <xf numFmtId="0" fontId="0" fillId="0" borderId="3" xfId="0" applyFill="1" applyBorder="1"/>
    <xf numFmtId="2" fontId="3" fillId="0" borderId="4" xfId="0" applyNumberFormat="1" applyFont="1" applyFill="1" applyBorder="1" applyAlignment="1">
      <alignment wrapText="1"/>
    </xf>
    <xf numFmtId="2" fontId="3" fillId="0" borderId="2" xfId="0" applyNumberFormat="1" applyFont="1" applyFill="1" applyBorder="1" applyAlignment="1">
      <alignment wrapText="1"/>
    </xf>
    <xf numFmtId="0" fontId="0" fillId="0" borderId="3" xfId="0" applyBorder="1"/>
    <xf numFmtId="0" fontId="1" fillId="0" borderId="0" xfId="0" applyFont="1" applyFill="1"/>
    <xf numFmtId="0" fontId="7" fillId="0" borderId="0" xfId="0" applyFont="1"/>
    <xf numFmtId="0" fontId="8" fillId="0" borderId="0" xfId="0" applyFont="1"/>
    <xf numFmtId="2" fontId="7" fillId="0" borderId="0" xfId="0" applyNumberFormat="1" applyFont="1" applyAlignment="1">
      <alignment wrapText="1"/>
    </xf>
    <xf numFmtId="0" fontId="9" fillId="0" borderId="0" xfId="0" applyFont="1"/>
    <xf numFmtId="0" fontId="10" fillId="0" borderId="0" xfId="0" applyFont="1"/>
    <xf numFmtId="2" fontId="9" fillId="0" borderId="0" xfId="0" applyNumberFormat="1" applyFont="1" applyAlignment="1">
      <alignment wrapText="1"/>
    </xf>
    <xf numFmtId="0" fontId="11" fillId="0" borderId="0" xfId="0" applyFont="1" applyAlignment="1">
      <alignment vertical="top"/>
    </xf>
    <xf numFmtId="0" fontId="11" fillId="0" borderId="0" xfId="0" applyFont="1"/>
    <xf numFmtId="2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2" fontId="12" fillId="0" borderId="0" xfId="0" applyNumberFormat="1" applyFont="1" applyAlignment="1">
      <alignment wrapText="1"/>
    </xf>
    <xf numFmtId="0" fontId="14" fillId="0" borderId="0" xfId="0" applyFont="1"/>
    <xf numFmtId="49" fontId="13" fillId="0" borderId="3" xfId="0" applyNumberFormat="1" applyFont="1" applyBorder="1" applyAlignment="1">
      <alignment horizontal="center" wrapText="1"/>
    </xf>
    <xf numFmtId="0" fontId="15" fillId="0" borderId="0" xfId="0" applyFont="1"/>
    <xf numFmtId="0" fontId="10" fillId="0" borderId="0" xfId="0" applyFont="1" applyAlignment="1">
      <alignment vertical="top"/>
    </xf>
    <xf numFmtId="2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1" fontId="12" fillId="0" borderId="0" xfId="0" applyNumberFormat="1" applyFont="1" applyAlignment="1">
      <alignment horizontal="right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M50"/>
  <sheetViews>
    <sheetView tabSelected="1" zoomScaleNormal="100" workbookViewId="0">
      <selection activeCell="C49" sqref="C49"/>
    </sheetView>
  </sheetViews>
  <sheetFormatPr defaultRowHeight="12.75" x14ac:dyDescent="0.2"/>
  <cols>
    <col min="1" max="1" width="3.28515625" style="1" bestFit="1" customWidth="1"/>
    <col min="2" max="2" width="9.140625" style="17"/>
    <col min="3" max="3" width="14.85546875" style="17" customWidth="1"/>
    <col min="4" max="4" width="14.7109375" style="19" customWidth="1"/>
    <col min="5" max="6" width="22" style="19" customWidth="1"/>
    <col min="7" max="16384" width="9.140625" style="1"/>
  </cols>
  <sheetData>
    <row r="1" spans="2:13" ht="32.25" customHeight="1" x14ac:dyDescent="0.25">
      <c r="B1" s="34" t="s">
        <v>9</v>
      </c>
      <c r="C1" s="34"/>
      <c r="D1" s="34"/>
      <c r="E1" s="34"/>
      <c r="F1" s="34"/>
      <c r="I1" s="30"/>
      <c r="J1"/>
      <c r="K1"/>
      <c r="M1"/>
    </row>
    <row r="2" spans="2:13" ht="17.25" customHeight="1" x14ac:dyDescent="0.25">
      <c r="B2" s="2"/>
      <c r="C2" s="2"/>
      <c r="D2" s="2"/>
      <c r="E2" s="35" t="s">
        <v>0</v>
      </c>
      <c r="F2" s="35"/>
      <c r="I2" s="30"/>
      <c r="J2"/>
      <c r="K2"/>
      <c r="M2"/>
    </row>
    <row r="3" spans="2:13" ht="24" customHeight="1" x14ac:dyDescent="0.25">
      <c r="B3" s="3" t="s">
        <v>10</v>
      </c>
      <c r="C3" s="4"/>
      <c r="D3" s="5"/>
      <c r="E3" s="5"/>
      <c r="F3" s="6"/>
      <c r="M3"/>
    </row>
    <row r="4" spans="2:13" ht="30" x14ac:dyDescent="0.2">
      <c r="B4" s="7" t="s">
        <v>1</v>
      </c>
      <c r="C4" s="7" t="s">
        <v>2</v>
      </c>
      <c r="D4" s="8" t="s">
        <v>3</v>
      </c>
      <c r="E4" s="8" t="s">
        <v>4</v>
      </c>
      <c r="F4" s="8" t="s">
        <v>5</v>
      </c>
    </row>
    <row r="5" spans="2:13" ht="14.25" x14ac:dyDescent="0.2">
      <c r="B5" s="9">
        <v>8</v>
      </c>
      <c r="C5" s="9">
        <v>1</v>
      </c>
      <c r="D5" s="10">
        <f t="shared" ref="D5:D43" si="0">C5/SUM($C$5:$C$43)*100</f>
        <v>0.35714285714285715</v>
      </c>
      <c r="E5" s="11">
        <f>SUM($D$5:D5)</f>
        <v>0.35714285714285715</v>
      </c>
      <c r="F5" s="11">
        <f>SUM($D5:D$43)</f>
        <v>100</v>
      </c>
    </row>
    <row r="6" spans="2:13" ht="14.25" x14ac:dyDescent="0.2">
      <c r="B6" s="9">
        <v>16</v>
      </c>
      <c r="C6" s="9">
        <v>1</v>
      </c>
      <c r="D6" s="10">
        <f t="shared" si="0"/>
        <v>0.35714285714285715</v>
      </c>
      <c r="E6" s="11">
        <f>SUM($D$5:D6)</f>
        <v>0.7142857142857143</v>
      </c>
      <c r="F6" s="11">
        <f>SUM($D6:D$43)</f>
        <v>99.642857142857153</v>
      </c>
    </row>
    <row r="7" spans="2:13" ht="14.25" x14ac:dyDescent="0.2">
      <c r="B7" s="9">
        <v>20</v>
      </c>
      <c r="C7" s="9">
        <v>1</v>
      </c>
      <c r="D7" s="10">
        <f t="shared" si="0"/>
        <v>0.35714285714285715</v>
      </c>
      <c r="E7" s="11">
        <f>SUM($D$5:D7)</f>
        <v>1.0714285714285714</v>
      </c>
      <c r="F7" s="11">
        <f>SUM($D7:D$43)</f>
        <v>99.285714285714292</v>
      </c>
    </row>
    <row r="8" spans="2:13" ht="14.25" x14ac:dyDescent="0.2">
      <c r="B8" s="9">
        <v>24</v>
      </c>
      <c r="C8" s="9">
        <v>5</v>
      </c>
      <c r="D8" s="10">
        <f t="shared" si="0"/>
        <v>1.7857142857142856</v>
      </c>
      <c r="E8" s="11">
        <f>SUM($D$5:D8)</f>
        <v>2.8571428571428568</v>
      </c>
      <c r="F8" s="11">
        <f>SUM($D8:D$43)</f>
        <v>98.928571428571445</v>
      </c>
    </row>
    <row r="9" spans="2:13" ht="14.25" x14ac:dyDescent="0.2">
      <c r="B9" s="9">
        <v>28</v>
      </c>
      <c r="C9" s="9">
        <v>1</v>
      </c>
      <c r="D9" s="10">
        <f t="shared" si="0"/>
        <v>0.35714285714285715</v>
      </c>
      <c r="E9" s="11">
        <f>SUM($D$5:D9)</f>
        <v>3.214285714285714</v>
      </c>
      <c r="F9" s="11">
        <f>SUM($D9:D$43)</f>
        <v>97.142857142857153</v>
      </c>
    </row>
    <row r="10" spans="2:13" ht="14.25" x14ac:dyDescent="0.2">
      <c r="B10" s="12">
        <v>32</v>
      </c>
      <c r="C10" s="12">
        <v>3</v>
      </c>
      <c r="D10" s="13">
        <f t="shared" si="0"/>
        <v>1.0714285714285714</v>
      </c>
      <c r="E10" s="14">
        <f>SUM($D$5:D10)</f>
        <v>4.2857142857142856</v>
      </c>
      <c r="F10" s="14">
        <f>SUM($D10:D$43)</f>
        <v>96.785714285714306</v>
      </c>
    </row>
    <row r="11" spans="2:13" ht="14.25" x14ac:dyDescent="0.2">
      <c r="B11" s="12">
        <v>34</v>
      </c>
      <c r="C11" s="12">
        <v>3</v>
      </c>
      <c r="D11" s="13">
        <f t="shared" si="0"/>
        <v>1.0714285714285714</v>
      </c>
      <c r="E11" s="14">
        <f>SUM($D$5:D11)</f>
        <v>5.3571428571428568</v>
      </c>
      <c r="F11" s="14">
        <f>SUM($D11:D$43)</f>
        <v>95.714285714285737</v>
      </c>
    </row>
    <row r="12" spans="2:13" ht="14.25" x14ac:dyDescent="0.2">
      <c r="B12" s="15">
        <v>35</v>
      </c>
      <c r="C12" s="15">
        <v>2</v>
      </c>
      <c r="D12" s="13">
        <f t="shared" si="0"/>
        <v>0.7142857142857143</v>
      </c>
      <c r="E12" s="14">
        <f>SUM($D$5:D12)</f>
        <v>6.0714285714285712</v>
      </c>
      <c r="F12" s="14">
        <f>SUM($D12:D$43)</f>
        <v>94.642857142857167</v>
      </c>
    </row>
    <row r="13" spans="2:13" ht="14.25" x14ac:dyDescent="0.2">
      <c r="B13" s="15">
        <v>37</v>
      </c>
      <c r="C13" s="15">
        <v>4</v>
      </c>
      <c r="D13" s="13">
        <f t="shared" si="0"/>
        <v>1.4285714285714286</v>
      </c>
      <c r="E13" s="14">
        <f>SUM($D$5:D13)</f>
        <v>7.5</v>
      </c>
      <c r="F13" s="14">
        <f>SUM($D13:D$43)</f>
        <v>93.928571428571445</v>
      </c>
    </row>
    <row r="14" spans="2:13" ht="14.25" x14ac:dyDescent="0.2">
      <c r="B14" s="15">
        <v>38</v>
      </c>
      <c r="C14" s="15">
        <v>2</v>
      </c>
      <c r="D14" s="13">
        <f t="shared" si="0"/>
        <v>0.7142857142857143</v>
      </c>
      <c r="E14" s="14">
        <f>SUM($D$5:D14)</f>
        <v>8.2142857142857135</v>
      </c>
      <c r="F14" s="14">
        <f>SUM($D14:D$43)</f>
        <v>92.500000000000014</v>
      </c>
    </row>
    <row r="15" spans="2:13" ht="14.25" x14ac:dyDescent="0.2">
      <c r="B15" s="15">
        <v>40</v>
      </c>
      <c r="C15" s="15">
        <v>9</v>
      </c>
      <c r="D15" s="13">
        <f t="shared" si="0"/>
        <v>3.214285714285714</v>
      </c>
      <c r="E15" s="14">
        <f>SUM($D$5:D15)</f>
        <v>11.428571428571427</v>
      </c>
      <c r="F15" s="14">
        <f>SUM($D15:D$43)</f>
        <v>91.785714285714306</v>
      </c>
    </row>
    <row r="16" spans="2:13" ht="14.25" x14ac:dyDescent="0.2">
      <c r="B16" s="15">
        <v>41</v>
      </c>
      <c r="C16" s="15">
        <v>8</v>
      </c>
      <c r="D16" s="13">
        <f t="shared" si="0"/>
        <v>2.8571428571428572</v>
      </c>
      <c r="E16" s="14">
        <f>SUM($D$5:D16)</f>
        <v>14.285714285714285</v>
      </c>
      <c r="F16" s="14">
        <f>SUM($D16:D$43)</f>
        <v>88.571428571428584</v>
      </c>
    </row>
    <row r="17" spans="2:6" ht="14.25" x14ac:dyDescent="0.2">
      <c r="B17" s="15">
        <v>43</v>
      </c>
      <c r="C17" s="15">
        <v>8</v>
      </c>
      <c r="D17" s="13">
        <f t="shared" si="0"/>
        <v>2.8571428571428572</v>
      </c>
      <c r="E17" s="14">
        <f>SUM($D$5:D17)</f>
        <v>17.142857142857142</v>
      </c>
      <c r="F17" s="14">
        <f>SUM($D17:D$43)</f>
        <v>85.714285714285722</v>
      </c>
    </row>
    <row r="18" spans="2:6" ht="14.25" x14ac:dyDescent="0.2">
      <c r="B18" s="15">
        <v>44</v>
      </c>
      <c r="C18" s="15">
        <v>8</v>
      </c>
      <c r="D18" s="13">
        <f t="shared" si="0"/>
        <v>2.8571428571428572</v>
      </c>
      <c r="E18" s="14">
        <f>SUM($D$5:D18)</f>
        <v>20</v>
      </c>
      <c r="F18" s="14">
        <f>SUM($D18:D$43)</f>
        <v>82.857142857142875</v>
      </c>
    </row>
    <row r="19" spans="2:6" ht="14.25" x14ac:dyDescent="0.2">
      <c r="B19" s="15">
        <v>46</v>
      </c>
      <c r="C19" s="15">
        <v>4</v>
      </c>
      <c r="D19" s="13">
        <f t="shared" si="0"/>
        <v>1.4285714285714286</v>
      </c>
      <c r="E19" s="14">
        <f>SUM($D$5:D19)</f>
        <v>21.428571428571427</v>
      </c>
      <c r="F19" s="14">
        <f>SUM($D19:D$43)</f>
        <v>80.000000000000014</v>
      </c>
    </row>
    <row r="20" spans="2:6" ht="14.25" x14ac:dyDescent="0.2">
      <c r="B20" s="15">
        <v>47</v>
      </c>
      <c r="C20" s="15">
        <v>2</v>
      </c>
      <c r="D20" s="13">
        <f t="shared" si="0"/>
        <v>0.7142857142857143</v>
      </c>
      <c r="E20" s="14">
        <f>SUM($D$5:D20)</f>
        <v>22.142857142857142</v>
      </c>
      <c r="F20" s="14">
        <f>SUM($D20:D$43)</f>
        <v>78.571428571428584</v>
      </c>
    </row>
    <row r="21" spans="2:6" ht="14.25" x14ac:dyDescent="0.2">
      <c r="B21" s="15">
        <v>49</v>
      </c>
      <c r="C21" s="15">
        <v>11</v>
      </c>
      <c r="D21" s="13">
        <f t="shared" si="0"/>
        <v>3.9285714285714284</v>
      </c>
      <c r="E21" s="14">
        <f>SUM($D$5:D21)</f>
        <v>26.071428571428569</v>
      </c>
      <c r="F21" s="14">
        <f>SUM($D21:D$43)</f>
        <v>77.857142857142875</v>
      </c>
    </row>
    <row r="22" spans="2:6" ht="14.25" x14ac:dyDescent="0.2">
      <c r="B22" s="15">
        <v>50</v>
      </c>
      <c r="C22" s="15">
        <v>8</v>
      </c>
      <c r="D22" s="13">
        <f t="shared" si="0"/>
        <v>2.8571428571428572</v>
      </c>
      <c r="E22" s="14">
        <f>SUM($D$5:D22)</f>
        <v>28.928571428571427</v>
      </c>
      <c r="F22" s="14">
        <f>SUM($D22:D$43)</f>
        <v>73.928571428571431</v>
      </c>
    </row>
    <row r="23" spans="2:6" ht="14.25" x14ac:dyDescent="0.2">
      <c r="B23" s="15">
        <v>52</v>
      </c>
      <c r="C23" s="15">
        <v>9</v>
      </c>
      <c r="D23" s="13">
        <f t="shared" si="0"/>
        <v>3.214285714285714</v>
      </c>
      <c r="E23" s="14">
        <f>SUM($D$5:D23)</f>
        <v>32.142857142857139</v>
      </c>
      <c r="F23" s="14">
        <f>SUM($D23:D$43)</f>
        <v>71.071428571428555</v>
      </c>
    </row>
    <row r="24" spans="2:6" ht="14.25" x14ac:dyDescent="0.2">
      <c r="B24" s="15">
        <v>53</v>
      </c>
      <c r="C24" s="15">
        <v>8</v>
      </c>
      <c r="D24" s="13">
        <f t="shared" si="0"/>
        <v>2.8571428571428572</v>
      </c>
      <c r="E24" s="14">
        <f>SUM($D$5:D24)</f>
        <v>34.999999999999993</v>
      </c>
      <c r="F24" s="14">
        <f>SUM($D24:D$43)</f>
        <v>67.857142857142847</v>
      </c>
    </row>
    <row r="25" spans="2:6" ht="14.25" x14ac:dyDescent="0.2">
      <c r="B25" s="15">
        <v>54</v>
      </c>
      <c r="C25" s="15">
        <v>7</v>
      </c>
      <c r="D25" s="13">
        <f t="shared" si="0"/>
        <v>2.5</v>
      </c>
      <c r="E25" s="14">
        <f>SUM($D$5:D25)</f>
        <v>37.499999999999993</v>
      </c>
      <c r="F25" s="14">
        <f>SUM($D25:D$43)</f>
        <v>65</v>
      </c>
    </row>
    <row r="26" spans="2:6" ht="14.25" x14ac:dyDescent="0.2">
      <c r="B26" s="15">
        <v>56</v>
      </c>
      <c r="C26" s="15">
        <v>7</v>
      </c>
      <c r="D26" s="13">
        <f t="shared" si="0"/>
        <v>2.5</v>
      </c>
      <c r="E26" s="14">
        <f>SUM($D$5:D26)</f>
        <v>39.999999999999993</v>
      </c>
      <c r="F26" s="14">
        <f>SUM($D26:D$43)</f>
        <v>62.5</v>
      </c>
    </row>
    <row r="27" spans="2:6" ht="14.25" x14ac:dyDescent="0.2">
      <c r="B27" s="15">
        <v>57</v>
      </c>
      <c r="C27" s="15">
        <v>10</v>
      </c>
      <c r="D27" s="13">
        <f t="shared" si="0"/>
        <v>3.5714285714285712</v>
      </c>
      <c r="E27" s="14">
        <f>SUM($D$5:D27)</f>
        <v>43.571428571428562</v>
      </c>
      <c r="F27" s="14">
        <f>SUM($D27:D$43)</f>
        <v>60</v>
      </c>
    </row>
    <row r="28" spans="2:6" ht="14.25" x14ac:dyDescent="0.2">
      <c r="B28" s="15">
        <v>59</v>
      </c>
      <c r="C28" s="15">
        <v>8</v>
      </c>
      <c r="D28" s="13">
        <f t="shared" si="0"/>
        <v>2.8571428571428572</v>
      </c>
      <c r="E28" s="14">
        <f>SUM($D$5:D28)</f>
        <v>46.428571428571416</v>
      </c>
      <c r="F28" s="14">
        <f>SUM($D28:D$43)</f>
        <v>56.428571428571431</v>
      </c>
    </row>
    <row r="29" spans="2:6" ht="14.25" x14ac:dyDescent="0.2">
      <c r="B29" s="15">
        <v>60</v>
      </c>
      <c r="C29" s="15">
        <v>14</v>
      </c>
      <c r="D29" s="13">
        <f t="shared" si="0"/>
        <v>5</v>
      </c>
      <c r="E29" s="14">
        <f>SUM($D$5:D29)</f>
        <v>51.428571428571416</v>
      </c>
      <c r="F29" s="14">
        <f>SUM($D29:D$43)</f>
        <v>53.571428571428569</v>
      </c>
    </row>
    <row r="30" spans="2:6" ht="14.25" x14ac:dyDescent="0.2">
      <c r="B30" s="15">
        <v>62</v>
      </c>
      <c r="C30" s="15">
        <v>12</v>
      </c>
      <c r="D30" s="13">
        <f t="shared" si="0"/>
        <v>4.2857142857142856</v>
      </c>
      <c r="E30" s="14">
        <f>SUM($D$5:D30)</f>
        <v>55.714285714285701</v>
      </c>
      <c r="F30" s="14">
        <f>SUM($D30:D$43)</f>
        <v>48.571428571428569</v>
      </c>
    </row>
    <row r="31" spans="2:6" ht="14.25" x14ac:dyDescent="0.2">
      <c r="B31" s="15">
        <v>63</v>
      </c>
      <c r="C31" s="15">
        <v>16</v>
      </c>
      <c r="D31" s="13">
        <f t="shared" si="0"/>
        <v>5.7142857142857144</v>
      </c>
      <c r="E31" s="14">
        <f>SUM($D$5:D31)</f>
        <v>61.428571428571416</v>
      </c>
      <c r="F31" s="14">
        <f>SUM($D31:D$43)</f>
        <v>44.285714285714285</v>
      </c>
    </row>
    <row r="32" spans="2:6" ht="14.25" x14ac:dyDescent="0.2">
      <c r="B32" s="15">
        <v>65</v>
      </c>
      <c r="C32" s="15">
        <v>16</v>
      </c>
      <c r="D32" s="13">
        <f t="shared" si="0"/>
        <v>5.7142857142857144</v>
      </c>
      <c r="E32" s="14">
        <f>SUM($D$5:D32)</f>
        <v>67.142857142857125</v>
      </c>
      <c r="F32" s="14">
        <f>SUM($D32:D$43)</f>
        <v>38.571428571428569</v>
      </c>
    </row>
    <row r="33" spans="2:9" ht="14.25" x14ac:dyDescent="0.2">
      <c r="B33" s="15">
        <v>66</v>
      </c>
      <c r="C33" s="15">
        <v>10</v>
      </c>
      <c r="D33" s="13">
        <f t="shared" si="0"/>
        <v>3.5714285714285712</v>
      </c>
      <c r="E33" s="14">
        <f>SUM($D$5:D33)</f>
        <v>70.714285714285694</v>
      </c>
      <c r="F33" s="14">
        <f>SUM($D33:D$43)</f>
        <v>32.857142857142854</v>
      </c>
    </row>
    <row r="34" spans="2:9" ht="14.25" x14ac:dyDescent="0.2">
      <c r="B34" s="15">
        <v>68</v>
      </c>
      <c r="C34" s="15">
        <v>15</v>
      </c>
      <c r="D34" s="13">
        <f t="shared" si="0"/>
        <v>5.3571428571428568</v>
      </c>
      <c r="E34" s="14">
        <f>SUM($D$5:D34)</f>
        <v>76.071428571428555</v>
      </c>
      <c r="F34" s="14">
        <f>SUM($D34:D$43)</f>
        <v>29.285714285714278</v>
      </c>
    </row>
    <row r="35" spans="2:9" ht="14.25" x14ac:dyDescent="0.2">
      <c r="B35" s="15">
        <v>69</v>
      </c>
      <c r="C35" s="15">
        <v>11</v>
      </c>
      <c r="D35" s="13">
        <f t="shared" si="0"/>
        <v>3.9285714285714284</v>
      </c>
      <c r="E35" s="14">
        <f>SUM($D$5:D35)</f>
        <v>79.999999999999986</v>
      </c>
      <c r="F35" s="14">
        <f>SUM($D35:D$43)</f>
        <v>23.928571428571423</v>
      </c>
    </row>
    <row r="36" spans="2:9" ht="14.25" x14ac:dyDescent="0.2">
      <c r="B36" s="15">
        <v>71</v>
      </c>
      <c r="C36" s="15">
        <v>17</v>
      </c>
      <c r="D36" s="13">
        <f t="shared" si="0"/>
        <v>6.0714285714285712</v>
      </c>
      <c r="E36" s="14">
        <f>SUM($D$5:D36)</f>
        <v>86.071428571428555</v>
      </c>
      <c r="F36" s="14">
        <f>SUM($D36:D$43)</f>
        <v>20</v>
      </c>
    </row>
    <row r="37" spans="2:9" ht="14.25" x14ac:dyDescent="0.2">
      <c r="B37" s="15">
        <v>72</v>
      </c>
      <c r="C37" s="15">
        <v>8</v>
      </c>
      <c r="D37" s="13">
        <f t="shared" si="0"/>
        <v>2.8571428571428572</v>
      </c>
      <c r="E37" s="14">
        <f>SUM($D$5:D37)</f>
        <v>88.928571428571416</v>
      </c>
      <c r="F37" s="14">
        <f>SUM($D37:D$43)</f>
        <v>13.928571428571429</v>
      </c>
    </row>
    <row r="38" spans="2:9" ht="14.25" x14ac:dyDescent="0.2">
      <c r="B38" s="15">
        <v>73</v>
      </c>
      <c r="C38" s="15">
        <v>5</v>
      </c>
      <c r="D38" s="13">
        <f t="shared" si="0"/>
        <v>1.7857142857142856</v>
      </c>
      <c r="E38" s="14">
        <f>SUM($D$5:D38)</f>
        <v>90.714285714285708</v>
      </c>
      <c r="F38" s="14">
        <f>SUM($D38:D$43)</f>
        <v>11.071428571428571</v>
      </c>
    </row>
    <row r="39" spans="2:9" ht="14.25" x14ac:dyDescent="0.2">
      <c r="B39" s="15">
        <v>78</v>
      </c>
      <c r="C39" s="15">
        <v>5</v>
      </c>
      <c r="D39" s="13">
        <f t="shared" si="0"/>
        <v>1.7857142857142856</v>
      </c>
      <c r="E39" s="14">
        <f>SUM($D$5:D39)</f>
        <v>92.5</v>
      </c>
      <c r="F39" s="14">
        <f>SUM($D39:D$43)</f>
        <v>9.2857142857142865</v>
      </c>
    </row>
    <row r="40" spans="2:9" ht="14.25" x14ac:dyDescent="0.2">
      <c r="B40" s="15">
        <v>82</v>
      </c>
      <c r="C40" s="15">
        <v>4</v>
      </c>
      <c r="D40" s="13">
        <f t="shared" si="0"/>
        <v>1.4285714285714286</v>
      </c>
      <c r="E40" s="14">
        <f>SUM($D$5:D40)</f>
        <v>93.928571428571431</v>
      </c>
      <c r="F40" s="14">
        <f>SUM($D40:D$43)</f>
        <v>7.5</v>
      </c>
    </row>
    <row r="41" spans="2:9" ht="14.25" x14ac:dyDescent="0.2">
      <c r="B41" s="15">
        <v>87</v>
      </c>
      <c r="C41" s="15">
        <v>6</v>
      </c>
      <c r="D41" s="13">
        <f t="shared" si="0"/>
        <v>2.1428571428571428</v>
      </c>
      <c r="E41" s="14">
        <f>SUM($D$5:D41)</f>
        <v>96.071428571428569</v>
      </c>
      <c r="F41" s="14">
        <f>SUM($D41:D$43)</f>
        <v>6.0714285714285712</v>
      </c>
    </row>
    <row r="42" spans="2:9" ht="14.25" x14ac:dyDescent="0.2">
      <c r="B42" s="15">
        <v>91</v>
      </c>
      <c r="C42" s="15">
        <v>7</v>
      </c>
      <c r="D42" s="13">
        <f t="shared" si="0"/>
        <v>2.5</v>
      </c>
      <c r="E42" s="14">
        <f>SUM($D$5:D42)</f>
        <v>98.571428571428569</v>
      </c>
      <c r="F42" s="14">
        <f>SUM($D42:D$43)</f>
        <v>3.9285714285714288</v>
      </c>
      <c r="I42" s="16"/>
    </row>
    <row r="43" spans="2:9" ht="14.25" x14ac:dyDescent="0.2">
      <c r="B43" s="15">
        <v>100</v>
      </c>
      <c r="C43" s="15">
        <v>4</v>
      </c>
      <c r="D43" s="13">
        <f t="shared" si="0"/>
        <v>1.4285714285714286</v>
      </c>
      <c r="E43" s="14">
        <f>SUM($D$5:D43)</f>
        <v>100</v>
      </c>
      <c r="F43" s="14">
        <f>SUM($D43:D$43)</f>
        <v>1.4285714285714286</v>
      </c>
      <c r="I43" s="16"/>
    </row>
    <row r="44" spans="2:9" x14ac:dyDescent="0.2">
      <c r="C44" s="18">
        <f>SUM(C5:C43)</f>
        <v>280</v>
      </c>
    </row>
    <row r="45" spans="2:9" s="21" customFormat="1" ht="17.25" customHeight="1" x14ac:dyDescent="0.25">
      <c r="B45" s="20" t="s">
        <v>6</v>
      </c>
      <c r="D45" s="20"/>
      <c r="E45" s="22"/>
      <c r="F45" s="22"/>
      <c r="G45" s="22"/>
    </row>
    <row r="46" spans="2:9" s="21" customFormat="1" ht="15.75" x14ac:dyDescent="0.25">
      <c r="B46" s="23" t="s">
        <v>16</v>
      </c>
      <c r="D46" s="36" t="s">
        <v>11</v>
      </c>
      <c r="E46" s="36"/>
      <c r="F46" s="36"/>
    </row>
    <row r="47" spans="2:9" s="21" customFormat="1" ht="15.75" x14ac:dyDescent="0.25">
      <c r="B47" s="24" t="s">
        <v>7</v>
      </c>
      <c r="D47" s="24"/>
      <c r="E47" s="25"/>
      <c r="F47" s="26">
        <v>58.9</v>
      </c>
      <c r="G47" s="27"/>
    </row>
    <row r="48" spans="2:9" s="21" customFormat="1" ht="15.75" x14ac:dyDescent="0.25">
      <c r="C48" s="24"/>
      <c r="D48" s="24"/>
      <c r="E48" s="25"/>
      <c r="F48" s="25"/>
      <c r="G48" s="25"/>
    </row>
    <row r="49" spans="2:6" s="21" customFormat="1" ht="48.75" customHeight="1" x14ac:dyDescent="0.2">
      <c r="B49" s="23" t="s">
        <v>8</v>
      </c>
      <c r="C49" s="31"/>
      <c r="D49" s="23"/>
      <c r="E49" s="32" t="s">
        <v>12</v>
      </c>
      <c r="F49" s="33" t="s">
        <v>13</v>
      </c>
    </row>
    <row r="50" spans="2:6" s="28" customFormat="1" ht="24.75" customHeight="1" x14ac:dyDescent="0.2">
      <c r="B50" s="37" t="s">
        <v>14</v>
      </c>
      <c r="C50" s="38"/>
      <c r="D50" s="39"/>
      <c r="E50" s="29" t="s">
        <v>15</v>
      </c>
      <c r="F50" s="29"/>
    </row>
  </sheetData>
  <mergeCells count="4">
    <mergeCell ref="B1:F1"/>
    <mergeCell ref="E2:F2"/>
    <mergeCell ref="D46:F46"/>
    <mergeCell ref="B50:D50"/>
  </mergeCells>
  <pageMargins left="0.74803149606299213" right="0.74803149606299213" top="0.98425196850393704" bottom="0.98425196850393704" header="0.51181102362204722" footer="0.51181102362204722"/>
  <pageSetup paperSize="9" fitToHeight="4" orientation="portrait" r:id="rId1"/>
  <headerFooter alignWithMargins="0"/>
  <rowBreaks count="1" manualBreakCount="1">
    <brk id="44" max="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2014-06-08T20:00:00+00:00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E0D0C683-E4AB-4793-9177-F9EC21B637D9}"/>
</file>

<file path=customXml/itemProps2.xml><?xml version="1.0" encoding="utf-8"?>
<ds:datastoreItem xmlns:ds="http://schemas.openxmlformats.org/officeDocument/2006/customXml" ds:itemID="{69F3E795-75C2-458B-B17A-8CE894DF1101}"/>
</file>

<file path=customXml/itemProps3.xml><?xml version="1.0" encoding="utf-8"?>
<ds:datastoreItem xmlns:ds="http://schemas.openxmlformats.org/officeDocument/2006/customXml" ds:itemID="{A85C9E3C-109D-4E0A-A826-9B7F202F31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лит</vt:lpstr>
      <vt:lpstr>лит!Область_печати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"Распределение баллов по литературе (26.05.2014 г.)" (По состоянию на 09.06.2014г.)</dc:title>
  <dc:creator>Богомолов Иван Иванович</dc:creator>
  <cp:lastModifiedBy>Татьяна Александровна Лейнганг</cp:lastModifiedBy>
  <dcterms:created xsi:type="dcterms:W3CDTF">2014-06-09T08:58:04Z</dcterms:created>
  <dcterms:modified xsi:type="dcterms:W3CDTF">2014-06-10T05:41:43Z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2014-06-08T20:00:00Z</vt:filetime>
  </property>
  <property fmtid="{D5CDD505-2E9C-101B-9397-08002B2CF9AE}" pid="4" name="docType">
    <vt:lpwstr>48</vt:lpwstr>
  </property>
  <property fmtid="{D5CDD505-2E9C-101B-9397-08002B2CF9AE}" pid="5" name="Order">
    <vt:r8>178700</vt:r8>
  </property>
</Properties>
</file>