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4520" windowHeight="12855"/>
  </bookViews>
  <sheets>
    <sheet name="Общественные наблюдатели_x000a_" sheetId="3" r:id="rId1"/>
  </sheets>
  <definedNames>
    <definedName name="_xlnm.Print_Area" localSheetId="0">'Общественные наблюдатели
'!$A$1:$AF$25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AF4" i="3" s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3" i="3"/>
  <c r="AF25" i="3" l="1"/>
  <c r="D25" i="3"/>
  <c r="AE25" i="3" l="1"/>
  <c r="AA25" i="3"/>
  <c r="Y25" i="3"/>
  <c r="X25" i="3"/>
  <c r="W25" i="3"/>
  <c r="O25" i="3" l="1"/>
  <c r="U25" i="3"/>
  <c r="S25" i="3"/>
  <c r="R25" i="3"/>
  <c r="Q25" i="3"/>
  <c r="P25" i="3"/>
  <c r="M25" i="3"/>
  <c r="K25" i="3"/>
  <c r="J25" i="3"/>
  <c r="AC25" i="3" l="1"/>
  <c r="AB25" i="3"/>
  <c r="Z25" i="3"/>
  <c r="V25" i="3"/>
  <c r="T25" i="3"/>
  <c r="N25" i="3"/>
  <c r="L25" i="3"/>
  <c r="I25" i="3"/>
  <c r="H25" i="3"/>
  <c r="G25" i="3"/>
  <c r="F25" i="3"/>
  <c r="E25" i="3"/>
  <c r="C25" i="3"/>
  <c r="B4" i="3"/>
  <c r="B25" i="3" s="1"/>
</calcChain>
</file>

<file path=xl/sharedStrings.xml><?xml version="1.0" encoding="utf-8"?>
<sst xmlns="http://schemas.openxmlformats.org/spreadsheetml/2006/main" count="56" uniqueCount="56">
  <si>
    <t>Родители (законные представители) участников государственной (итоговой) аттестации</t>
  </si>
  <si>
    <t>Представители общественных объединений и организаций, в том числе:</t>
  </si>
  <si>
    <t>родительских комитетов общеобразовательных учреждений;</t>
  </si>
  <si>
    <t>попечительских советов образовательных учреждений;</t>
  </si>
  <si>
    <t>наблюдательных советов образовательных учреждений;</t>
  </si>
  <si>
    <t>управляющих советов образовательных учреждений;</t>
  </si>
  <si>
    <t>школьных советов общеобразовательных учреждений;</t>
  </si>
  <si>
    <t>союзов молодежи;</t>
  </si>
  <si>
    <t>женсовет</t>
  </si>
  <si>
    <t>советов ветеранов;</t>
  </si>
  <si>
    <t>региональной Общественной палаты;</t>
  </si>
  <si>
    <t>профсоюзных организаций;</t>
  </si>
  <si>
    <t>общества инвалидов;</t>
  </si>
  <si>
    <t>Представители средств массовой информации</t>
  </si>
  <si>
    <t>Представители органов государственной власти субъекта Российской Федерации и органов местного самоуправления (за исключением органов, осуществляющих управление в сфере образования)</t>
  </si>
  <si>
    <t>Представители комиссий по делам несовершеннолетних и защите их прав и по правам человека</t>
  </si>
  <si>
    <t>Представители (сотрудники) аппарата Уполномоченного представителя по правам ребенка в регионе</t>
  </si>
  <si>
    <t>Представители религиозных организаций</t>
  </si>
  <si>
    <t>Частные лица</t>
  </si>
  <si>
    <t>Алнашский</t>
  </si>
  <si>
    <t>Балезинский</t>
  </si>
  <si>
    <t>Вавожский</t>
  </si>
  <si>
    <t>Воткинский</t>
  </si>
  <si>
    <t>Глазовский</t>
  </si>
  <si>
    <t>Граховский</t>
  </si>
  <si>
    <t>Дебёсский</t>
  </si>
  <si>
    <t>Игринский</t>
  </si>
  <si>
    <t>Камбарский</t>
  </si>
  <si>
    <t>Каракулинский</t>
  </si>
  <si>
    <t>кезский</t>
  </si>
  <si>
    <t>Кизнерский</t>
  </si>
  <si>
    <t>Киясовский</t>
  </si>
  <si>
    <t>Красногорский</t>
  </si>
  <si>
    <t>Малопургинский</t>
  </si>
  <si>
    <t>Можгинский</t>
  </si>
  <si>
    <t>Сарапульский</t>
  </si>
  <si>
    <t>Селтинский</t>
  </si>
  <si>
    <t>Сюмсинский</t>
  </si>
  <si>
    <t>Увинский</t>
  </si>
  <si>
    <t>Шарканский</t>
  </si>
  <si>
    <t>Юкаменский</t>
  </si>
  <si>
    <t>Якшур-Бодьинский</t>
  </si>
  <si>
    <t>Ярский</t>
  </si>
  <si>
    <t>г. Воткинск</t>
  </si>
  <si>
    <t>г.Глазов</t>
  </si>
  <si>
    <t>г. Ижевск</t>
  </si>
  <si>
    <t>г. Можга</t>
  </si>
  <si>
    <t>г.Сарапул</t>
  </si>
  <si>
    <t>Завьяловский</t>
  </si>
  <si>
    <t>районы/города УР</t>
  </si>
  <si>
    <t>ВСЕГО по МОУО</t>
  </si>
  <si>
    <t xml:space="preserve">других общест. объединений и организаций </t>
  </si>
  <si>
    <t xml:space="preserve">Представители политических партий </t>
  </si>
  <si>
    <t xml:space="preserve">Другие категории </t>
  </si>
  <si>
    <t>ВСЕГО по УР</t>
  </si>
  <si>
    <t>Присутствие общественных наблюдателей в ППЭ во время проведения ГИА-9 в Удмуртской Республике в 2013г.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</si>
</sst>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3" fillId="0" borderId="1" xfId="0" applyNumberFormat="1" applyFont="1" applyBorder="1" applyAlignment="1" applyProtection="1">
      <alignment horizontal="center" vertical="center"/>
      <protection hidden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 applyProtection="1">
      <alignment horizontal="center" vertical="center" textRotation="90" wrapText="1"/>
      <protection hidden="1"/>
    </xf>
    <xf numFmtId="0" fontId="5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NumberFormat="1" applyFont="1" applyBorder="1" applyAlignment="1" applyProtection="1">
      <alignment horizontal="center" vertical="center" wrapText="1"/>
      <protection hidden="1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E1"/>
    </sheetView>
  </sheetViews>
  <sheetFormatPr defaultRowHeight="15" x14ac:dyDescent="0.25"/>
  <cols>
    <col min="1" max="1" width="59.42578125" customWidth="1"/>
    <col min="2" max="2" width="3.5703125" bestFit="1" customWidth="1"/>
    <col min="3" max="4" width="4" bestFit="1" customWidth="1"/>
    <col min="5" max="5" width="4.140625" bestFit="1" customWidth="1"/>
    <col min="6" max="6" width="4" bestFit="1" customWidth="1"/>
    <col min="7" max="7" width="4.140625" bestFit="1" customWidth="1"/>
    <col min="8" max="8" width="4" bestFit="1" customWidth="1"/>
    <col min="9" max="9" width="3.7109375" customWidth="1"/>
    <col min="10" max="16" width="4" bestFit="1" customWidth="1"/>
    <col min="17" max="17" width="4.140625" bestFit="1" customWidth="1"/>
    <col min="18" max="22" width="4" bestFit="1" customWidth="1"/>
    <col min="23" max="23" width="4.140625" bestFit="1" customWidth="1"/>
    <col min="24" max="27" width="4" bestFit="1" customWidth="1"/>
    <col min="28" max="28" width="4.140625" bestFit="1" customWidth="1"/>
    <col min="29" max="29" width="4.42578125" bestFit="1" customWidth="1"/>
    <col min="30" max="31" width="4" bestFit="1" customWidth="1"/>
    <col min="32" max="32" width="9.42578125" bestFit="1" customWidth="1"/>
    <col min="33" max="33" width="9.28515625" bestFit="1" customWidth="1"/>
    <col min="247" max="247" width="59.42578125" customWidth="1"/>
    <col min="248" max="248" width="7.85546875" customWidth="1"/>
    <col min="249" max="249" width="29" customWidth="1"/>
    <col min="250" max="250" width="14.85546875" customWidth="1"/>
    <col min="251" max="251" width="13.7109375" customWidth="1"/>
    <col min="253" max="253" width="9.7109375" customWidth="1"/>
    <col min="503" max="503" width="59.42578125" customWidth="1"/>
    <col min="504" max="504" width="7.85546875" customWidth="1"/>
    <col min="505" max="505" width="29" customWidth="1"/>
    <col min="506" max="506" width="14.85546875" customWidth="1"/>
    <col min="507" max="507" width="13.7109375" customWidth="1"/>
    <col min="509" max="509" width="9.7109375" customWidth="1"/>
    <col min="759" max="759" width="59.42578125" customWidth="1"/>
    <col min="760" max="760" width="7.85546875" customWidth="1"/>
    <col min="761" max="761" width="29" customWidth="1"/>
    <col min="762" max="762" width="14.85546875" customWidth="1"/>
    <col min="763" max="763" width="13.7109375" customWidth="1"/>
    <col min="765" max="765" width="9.7109375" customWidth="1"/>
    <col min="1015" max="1015" width="59.42578125" customWidth="1"/>
    <col min="1016" max="1016" width="7.85546875" customWidth="1"/>
    <col min="1017" max="1017" width="29" customWidth="1"/>
    <col min="1018" max="1018" width="14.85546875" customWidth="1"/>
    <col min="1019" max="1019" width="13.7109375" customWidth="1"/>
    <col min="1021" max="1021" width="9.7109375" customWidth="1"/>
    <col min="1271" max="1271" width="59.42578125" customWidth="1"/>
    <col min="1272" max="1272" width="7.85546875" customWidth="1"/>
    <col min="1273" max="1273" width="29" customWidth="1"/>
    <col min="1274" max="1274" width="14.85546875" customWidth="1"/>
    <col min="1275" max="1275" width="13.7109375" customWidth="1"/>
    <col min="1277" max="1277" width="9.7109375" customWidth="1"/>
    <col min="1527" max="1527" width="59.42578125" customWidth="1"/>
    <col min="1528" max="1528" width="7.85546875" customWidth="1"/>
    <col min="1529" max="1529" width="29" customWidth="1"/>
    <col min="1530" max="1530" width="14.85546875" customWidth="1"/>
    <col min="1531" max="1531" width="13.7109375" customWidth="1"/>
    <col min="1533" max="1533" width="9.7109375" customWidth="1"/>
    <col min="1783" max="1783" width="59.42578125" customWidth="1"/>
    <col min="1784" max="1784" width="7.85546875" customWidth="1"/>
    <col min="1785" max="1785" width="29" customWidth="1"/>
    <col min="1786" max="1786" width="14.85546875" customWidth="1"/>
    <col min="1787" max="1787" width="13.7109375" customWidth="1"/>
    <col min="1789" max="1789" width="9.7109375" customWidth="1"/>
    <col min="2039" max="2039" width="59.42578125" customWidth="1"/>
    <col min="2040" max="2040" width="7.85546875" customWidth="1"/>
    <col min="2041" max="2041" width="29" customWidth="1"/>
    <col min="2042" max="2042" width="14.85546875" customWidth="1"/>
    <col min="2043" max="2043" width="13.7109375" customWidth="1"/>
    <col min="2045" max="2045" width="9.7109375" customWidth="1"/>
    <col min="2295" max="2295" width="59.42578125" customWidth="1"/>
    <col min="2296" max="2296" width="7.85546875" customWidth="1"/>
    <col min="2297" max="2297" width="29" customWidth="1"/>
    <col min="2298" max="2298" width="14.85546875" customWidth="1"/>
    <col min="2299" max="2299" width="13.7109375" customWidth="1"/>
    <col min="2301" max="2301" width="9.7109375" customWidth="1"/>
    <col min="2551" max="2551" width="59.42578125" customWidth="1"/>
    <col min="2552" max="2552" width="7.85546875" customWidth="1"/>
    <col min="2553" max="2553" width="29" customWidth="1"/>
    <col min="2554" max="2554" width="14.85546875" customWidth="1"/>
    <col min="2555" max="2555" width="13.7109375" customWidth="1"/>
    <col min="2557" max="2557" width="9.7109375" customWidth="1"/>
    <col min="2807" max="2807" width="59.42578125" customWidth="1"/>
    <col min="2808" max="2808" width="7.85546875" customWidth="1"/>
    <col min="2809" max="2809" width="29" customWidth="1"/>
    <col min="2810" max="2810" width="14.85546875" customWidth="1"/>
    <col min="2811" max="2811" width="13.7109375" customWidth="1"/>
    <col min="2813" max="2813" width="9.7109375" customWidth="1"/>
    <col min="3063" max="3063" width="59.42578125" customWidth="1"/>
    <col min="3064" max="3064" width="7.85546875" customWidth="1"/>
    <col min="3065" max="3065" width="29" customWidth="1"/>
    <col min="3066" max="3066" width="14.85546875" customWidth="1"/>
    <col min="3067" max="3067" width="13.7109375" customWidth="1"/>
    <col min="3069" max="3069" width="9.7109375" customWidth="1"/>
    <col min="3319" max="3319" width="59.42578125" customWidth="1"/>
    <col min="3320" max="3320" width="7.85546875" customWidth="1"/>
    <col min="3321" max="3321" width="29" customWidth="1"/>
    <col min="3322" max="3322" width="14.85546875" customWidth="1"/>
    <col min="3323" max="3323" width="13.7109375" customWidth="1"/>
    <col min="3325" max="3325" width="9.7109375" customWidth="1"/>
    <col min="3575" max="3575" width="59.42578125" customWidth="1"/>
    <col min="3576" max="3576" width="7.85546875" customWidth="1"/>
    <col min="3577" max="3577" width="29" customWidth="1"/>
    <col min="3578" max="3578" width="14.85546875" customWidth="1"/>
    <col min="3579" max="3579" width="13.7109375" customWidth="1"/>
    <col min="3581" max="3581" width="9.7109375" customWidth="1"/>
    <col min="3831" max="3831" width="59.42578125" customWidth="1"/>
    <col min="3832" max="3832" width="7.85546875" customWidth="1"/>
    <col min="3833" max="3833" width="29" customWidth="1"/>
    <col min="3834" max="3834" width="14.85546875" customWidth="1"/>
    <col min="3835" max="3835" width="13.7109375" customWidth="1"/>
    <col min="3837" max="3837" width="9.7109375" customWidth="1"/>
    <col min="4087" max="4087" width="59.42578125" customWidth="1"/>
    <col min="4088" max="4088" width="7.85546875" customWidth="1"/>
    <col min="4089" max="4089" width="29" customWidth="1"/>
    <col min="4090" max="4090" width="14.85546875" customWidth="1"/>
    <col min="4091" max="4091" width="13.7109375" customWidth="1"/>
    <col min="4093" max="4093" width="9.7109375" customWidth="1"/>
    <col min="4343" max="4343" width="59.42578125" customWidth="1"/>
    <col min="4344" max="4344" width="7.85546875" customWidth="1"/>
    <col min="4345" max="4345" width="29" customWidth="1"/>
    <col min="4346" max="4346" width="14.85546875" customWidth="1"/>
    <col min="4347" max="4347" width="13.7109375" customWidth="1"/>
    <col min="4349" max="4349" width="9.7109375" customWidth="1"/>
    <col min="4599" max="4599" width="59.42578125" customWidth="1"/>
    <col min="4600" max="4600" width="7.85546875" customWidth="1"/>
    <col min="4601" max="4601" width="29" customWidth="1"/>
    <col min="4602" max="4602" width="14.85546875" customWidth="1"/>
    <col min="4603" max="4603" width="13.7109375" customWidth="1"/>
    <col min="4605" max="4605" width="9.7109375" customWidth="1"/>
    <col min="4855" max="4855" width="59.42578125" customWidth="1"/>
    <col min="4856" max="4856" width="7.85546875" customWidth="1"/>
    <col min="4857" max="4857" width="29" customWidth="1"/>
    <col min="4858" max="4858" width="14.85546875" customWidth="1"/>
    <col min="4859" max="4859" width="13.7109375" customWidth="1"/>
    <col min="4861" max="4861" width="9.7109375" customWidth="1"/>
    <col min="5111" max="5111" width="59.42578125" customWidth="1"/>
    <col min="5112" max="5112" width="7.85546875" customWidth="1"/>
    <col min="5113" max="5113" width="29" customWidth="1"/>
    <col min="5114" max="5114" width="14.85546875" customWidth="1"/>
    <col min="5115" max="5115" width="13.7109375" customWidth="1"/>
    <col min="5117" max="5117" width="9.7109375" customWidth="1"/>
    <col min="5367" max="5367" width="59.42578125" customWidth="1"/>
    <col min="5368" max="5368" width="7.85546875" customWidth="1"/>
    <col min="5369" max="5369" width="29" customWidth="1"/>
    <col min="5370" max="5370" width="14.85546875" customWidth="1"/>
    <col min="5371" max="5371" width="13.7109375" customWidth="1"/>
    <col min="5373" max="5373" width="9.7109375" customWidth="1"/>
    <col min="5623" max="5623" width="59.42578125" customWidth="1"/>
    <col min="5624" max="5624" width="7.85546875" customWidth="1"/>
    <col min="5625" max="5625" width="29" customWidth="1"/>
    <col min="5626" max="5626" width="14.85546875" customWidth="1"/>
    <col min="5627" max="5627" width="13.7109375" customWidth="1"/>
    <col min="5629" max="5629" width="9.7109375" customWidth="1"/>
    <col min="5879" max="5879" width="59.42578125" customWidth="1"/>
    <col min="5880" max="5880" width="7.85546875" customWidth="1"/>
    <col min="5881" max="5881" width="29" customWidth="1"/>
    <col min="5882" max="5882" width="14.85546875" customWidth="1"/>
    <col min="5883" max="5883" width="13.7109375" customWidth="1"/>
    <col min="5885" max="5885" width="9.7109375" customWidth="1"/>
    <col min="6135" max="6135" width="59.42578125" customWidth="1"/>
    <col min="6136" max="6136" width="7.85546875" customWidth="1"/>
    <col min="6137" max="6137" width="29" customWidth="1"/>
    <col min="6138" max="6138" width="14.85546875" customWidth="1"/>
    <col min="6139" max="6139" width="13.7109375" customWidth="1"/>
    <col min="6141" max="6141" width="9.7109375" customWidth="1"/>
    <col min="6391" max="6391" width="59.42578125" customWidth="1"/>
    <col min="6392" max="6392" width="7.85546875" customWidth="1"/>
    <col min="6393" max="6393" width="29" customWidth="1"/>
    <col min="6394" max="6394" width="14.85546875" customWidth="1"/>
    <col min="6395" max="6395" width="13.7109375" customWidth="1"/>
    <col min="6397" max="6397" width="9.7109375" customWidth="1"/>
    <col min="6647" max="6647" width="59.42578125" customWidth="1"/>
    <col min="6648" max="6648" width="7.85546875" customWidth="1"/>
    <col min="6649" max="6649" width="29" customWidth="1"/>
    <col min="6650" max="6650" width="14.85546875" customWidth="1"/>
    <col min="6651" max="6651" width="13.7109375" customWidth="1"/>
    <col min="6653" max="6653" width="9.7109375" customWidth="1"/>
    <col min="6903" max="6903" width="59.42578125" customWidth="1"/>
    <col min="6904" max="6904" width="7.85546875" customWidth="1"/>
    <col min="6905" max="6905" width="29" customWidth="1"/>
    <col min="6906" max="6906" width="14.85546875" customWidth="1"/>
    <col min="6907" max="6907" width="13.7109375" customWidth="1"/>
    <col min="6909" max="6909" width="9.7109375" customWidth="1"/>
    <col min="7159" max="7159" width="59.42578125" customWidth="1"/>
    <col min="7160" max="7160" width="7.85546875" customWidth="1"/>
    <col min="7161" max="7161" width="29" customWidth="1"/>
    <col min="7162" max="7162" width="14.85546875" customWidth="1"/>
    <col min="7163" max="7163" width="13.7109375" customWidth="1"/>
    <col min="7165" max="7165" width="9.7109375" customWidth="1"/>
    <col min="7415" max="7415" width="59.42578125" customWidth="1"/>
    <col min="7416" max="7416" width="7.85546875" customWidth="1"/>
    <col min="7417" max="7417" width="29" customWidth="1"/>
    <col min="7418" max="7418" width="14.85546875" customWidth="1"/>
    <col min="7419" max="7419" width="13.7109375" customWidth="1"/>
    <col min="7421" max="7421" width="9.7109375" customWidth="1"/>
    <col min="7671" max="7671" width="59.42578125" customWidth="1"/>
    <col min="7672" max="7672" width="7.85546875" customWidth="1"/>
    <col min="7673" max="7673" width="29" customWidth="1"/>
    <col min="7674" max="7674" width="14.85546875" customWidth="1"/>
    <col min="7675" max="7675" width="13.7109375" customWidth="1"/>
    <col min="7677" max="7677" width="9.7109375" customWidth="1"/>
    <col min="7927" max="7927" width="59.42578125" customWidth="1"/>
    <col min="7928" max="7928" width="7.85546875" customWidth="1"/>
    <col min="7929" max="7929" width="29" customWidth="1"/>
    <col min="7930" max="7930" width="14.85546875" customWidth="1"/>
    <col min="7931" max="7931" width="13.7109375" customWidth="1"/>
    <col min="7933" max="7933" width="9.7109375" customWidth="1"/>
    <col min="8183" max="8183" width="59.42578125" customWidth="1"/>
    <col min="8184" max="8184" width="7.85546875" customWidth="1"/>
    <col min="8185" max="8185" width="29" customWidth="1"/>
    <col min="8186" max="8186" width="14.85546875" customWidth="1"/>
    <col min="8187" max="8187" width="13.7109375" customWidth="1"/>
    <col min="8189" max="8189" width="9.7109375" customWidth="1"/>
    <col min="8439" max="8439" width="59.42578125" customWidth="1"/>
    <col min="8440" max="8440" width="7.85546875" customWidth="1"/>
    <col min="8441" max="8441" width="29" customWidth="1"/>
    <col min="8442" max="8442" width="14.85546875" customWidth="1"/>
    <col min="8443" max="8443" width="13.7109375" customWidth="1"/>
    <col min="8445" max="8445" width="9.7109375" customWidth="1"/>
    <col min="8695" max="8695" width="59.42578125" customWidth="1"/>
    <col min="8696" max="8696" width="7.85546875" customWidth="1"/>
    <col min="8697" max="8697" width="29" customWidth="1"/>
    <col min="8698" max="8698" width="14.85546875" customWidth="1"/>
    <col min="8699" max="8699" width="13.7109375" customWidth="1"/>
    <col min="8701" max="8701" width="9.7109375" customWidth="1"/>
    <col min="8951" max="8951" width="59.42578125" customWidth="1"/>
    <col min="8952" max="8952" width="7.85546875" customWidth="1"/>
    <col min="8953" max="8953" width="29" customWidth="1"/>
    <col min="8954" max="8954" width="14.85546875" customWidth="1"/>
    <col min="8955" max="8955" width="13.7109375" customWidth="1"/>
    <col min="8957" max="8957" width="9.7109375" customWidth="1"/>
    <col min="9207" max="9207" width="59.42578125" customWidth="1"/>
    <col min="9208" max="9208" width="7.85546875" customWidth="1"/>
    <col min="9209" max="9209" width="29" customWidth="1"/>
    <col min="9210" max="9210" width="14.85546875" customWidth="1"/>
    <col min="9211" max="9211" width="13.7109375" customWidth="1"/>
    <col min="9213" max="9213" width="9.7109375" customWidth="1"/>
    <col min="9463" max="9463" width="59.42578125" customWidth="1"/>
    <col min="9464" max="9464" width="7.85546875" customWidth="1"/>
    <col min="9465" max="9465" width="29" customWidth="1"/>
    <col min="9466" max="9466" width="14.85546875" customWidth="1"/>
    <col min="9467" max="9467" width="13.7109375" customWidth="1"/>
    <col min="9469" max="9469" width="9.7109375" customWidth="1"/>
    <col min="9719" max="9719" width="59.42578125" customWidth="1"/>
    <col min="9720" max="9720" width="7.85546875" customWidth="1"/>
    <col min="9721" max="9721" width="29" customWidth="1"/>
    <col min="9722" max="9722" width="14.85546875" customWidth="1"/>
    <col min="9723" max="9723" width="13.7109375" customWidth="1"/>
    <col min="9725" max="9725" width="9.7109375" customWidth="1"/>
    <col min="9975" max="9975" width="59.42578125" customWidth="1"/>
    <col min="9976" max="9976" width="7.85546875" customWidth="1"/>
    <col min="9977" max="9977" width="29" customWidth="1"/>
    <col min="9978" max="9978" width="14.85546875" customWidth="1"/>
    <col min="9979" max="9979" width="13.7109375" customWidth="1"/>
    <col min="9981" max="9981" width="9.7109375" customWidth="1"/>
    <col min="10231" max="10231" width="59.42578125" customWidth="1"/>
    <col min="10232" max="10232" width="7.85546875" customWidth="1"/>
    <col min="10233" max="10233" width="29" customWidth="1"/>
    <col min="10234" max="10234" width="14.85546875" customWidth="1"/>
    <col min="10235" max="10235" width="13.7109375" customWidth="1"/>
    <col min="10237" max="10237" width="9.7109375" customWidth="1"/>
    <col min="10487" max="10487" width="59.42578125" customWidth="1"/>
    <col min="10488" max="10488" width="7.85546875" customWidth="1"/>
    <col min="10489" max="10489" width="29" customWidth="1"/>
    <col min="10490" max="10490" width="14.85546875" customWidth="1"/>
    <col min="10491" max="10491" width="13.7109375" customWidth="1"/>
    <col min="10493" max="10493" width="9.7109375" customWidth="1"/>
    <col min="10743" max="10743" width="59.42578125" customWidth="1"/>
    <col min="10744" max="10744" width="7.85546875" customWidth="1"/>
    <col min="10745" max="10745" width="29" customWidth="1"/>
    <col min="10746" max="10746" width="14.85546875" customWidth="1"/>
    <col min="10747" max="10747" width="13.7109375" customWidth="1"/>
    <col min="10749" max="10749" width="9.7109375" customWidth="1"/>
    <col min="10999" max="10999" width="59.42578125" customWidth="1"/>
    <col min="11000" max="11000" width="7.85546875" customWidth="1"/>
    <col min="11001" max="11001" width="29" customWidth="1"/>
    <col min="11002" max="11002" width="14.85546875" customWidth="1"/>
    <col min="11003" max="11003" width="13.7109375" customWidth="1"/>
    <col min="11005" max="11005" width="9.7109375" customWidth="1"/>
    <col min="11255" max="11255" width="59.42578125" customWidth="1"/>
    <col min="11256" max="11256" width="7.85546875" customWidth="1"/>
    <col min="11257" max="11257" width="29" customWidth="1"/>
    <col min="11258" max="11258" width="14.85546875" customWidth="1"/>
    <col min="11259" max="11259" width="13.7109375" customWidth="1"/>
    <col min="11261" max="11261" width="9.7109375" customWidth="1"/>
    <col min="11511" max="11511" width="59.42578125" customWidth="1"/>
    <col min="11512" max="11512" width="7.85546875" customWidth="1"/>
    <col min="11513" max="11513" width="29" customWidth="1"/>
    <col min="11514" max="11514" width="14.85546875" customWidth="1"/>
    <col min="11515" max="11515" width="13.7109375" customWidth="1"/>
    <col min="11517" max="11517" width="9.7109375" customWidth="1"/>
    <col min="11767" max="11767" width="59.42578125" customWidth="1"/>
    <col min="11768" max="11768" width="7.85546875" customWidth="1"/>
    <col min="11769" max="11769" width="29" customWidth="1"/>
    <col min="11770" max="11770" width="14.85546875" customWidth="1"/>
    <col min="11771" max="11771" width="13.7109375" customWidth="1"/>
    <col min="11773" max="11773" width="9.7109375" customWidth="1"/>
    <col min="12023" max="12023" width="59.42578125" customWidth="1"/>
    <col min="12024" max="12024" width="7.85546875" customWidth="1"/>
    <col min="12025" max="12025" width="29" customWidth="1"/>
    <col min="12026" max="12026" width="14.85546875" customWidth="1"/>
    <col min="12027" max="12027" width="13.7109375" customWidth="1"/>
    <col min="12029" max="12029" width="9.7109375" customWidth="1"/>
    <col min="12279" max="12279" width="59.42578125" customWidth="1"/>
    <col min="12280" max="12280" width="7.85546875" customWidth="1"/>
    <col min="12281" max="12281" width="29" customWidth="1"/>
    <col min="12282" max="12282" width="14.85546875" customWidth="1"/>
    <col min="12283" max="12283" width="13.7109375" customWidth="1"/>
    <col min="12285" max="12285" width="9.7109375" customWidth="1"/>
    <col min="12535" max="12535" width="59.42578125" customWidth="1"/>
    <col min="12536" max="12536" width="7.85546875" customWidth="1"/>
    <col min="12537" max="12537" width="29" customWidth="1"/>
    <col min="12538" max="12538" width="14.85546875" customWidth="1"/>
    <col min="12539" max="12539" width="13.7109375" customWidth="1"/>
    <col min="12541" max="12541" width="9.7109375" customWidth="1"/>
    <col min="12791" max="12791" width="59.42578125" customWidth="1"/>
    <col min="12792" max="12792" width="7.85546875" customWidth="1"/>
    <col min="12793" max="12793" width="29" customWidth="1"/>
    <col min="12794" max="12794" width="14.85546875" customWidth="1"/>
    <col min="12795" max="12795" width="13.7109375" customWidth="1"/>
    <col min="12797" max="12797" width="9.7109375" customWidth="1"/>
    <col min="13047" max="13047" width="59.42578125" customWidth="1"/>
    <col min="13048" max="13048" width="7.85546875" customWidth="1"/>
    <col min="13049" max="13049" width="29" customWidth="1"/>
    <col min="13050" max="13050" width="14.85546875" customWidth="1"/>
    <col min="13051" max="13051" width="13.7109375" customWidth="1"/>
    <col min="13053" max="13053" width="9.7109375" customWidth="1"/>
    <col min="13303" max="13303" width="59.42578125" customWidth="1"/>
    <col min="13304" max="13304" width="7.85546875" customWidth="1"/>
    <col min="13305" max="13305" width="29" customWidth="1"/>
    <col min="13306" max="13306" width="14.85546875" customWidth="1"/>
    <col min="13307" max="13307" width="13.7109375" customWidth="1"/>
    <col min="13309" max="13309" width="9.7109375" customWidth="1"/>
    <col min="13559" max="13559" width="59.42578125" customWidth="1"/>
    <col min="13560" max="13560" width="7.85546875" customWidth="1"/>
    <col min="13561" max="13561" width="29" customWidth="1"/>
    <col min="13562" max="13562" width="14.85546875" customWidth="1"/>
    <col min="13563" max="13563" width="13.7109375" customWidth="1"/>
    <col min="13565" max="13565" width="9.7109375" customWidth="1"/>
    <col min="13815" max="13815" width="59.42578125" customWidth="1"/>
    <col min="13816" max="13816" width="7.85546875" customWidth="1"/>
    <col min="13817" max="13817" width="29" customWidth="1"/>
    <col min="13818" max="13818" width="14.85546875" customWidth="1"/>
    <col min="13819" max="13819" width="13.7109375" customWidth="1"/>
    <col min="13821" max="13821" width="9.7109375" customWidth="1"/>
    <col min="14071" max="14071" width="59.42578125" customWidth="1"/>
    <col min="14072" max="14072" width="7.85546875" customWidth="1"/>
    <col min="14073" max="14073" width="29" customWidth="1"/>
    <col min="14074" max="14074" width="14.85546875" customWidth="1"/>
    <col min="14075" max="14075" width="13.7109375" customWidth="1"/>
    <col min="14077" max="14077" width="9.7109375" customWidth="1"/>
    <col min="14327" max="14327" width="59.42578125" customWidth="1"/>
    <col min="14328" max="14328" width="7.85546875" customWidth="1"/>
    <col min="14329" max="14329" width="29" customWidth="1"/>
    <col min="14330" max="14330" width="14.85546875" customWidth="1"/>
    <col min="14331" max="14331" width="13.7109375" customWidth="1"/>
    <col min="14333" max="14333" width="9.7109375" customWidth="1"/>
    <col min="14583" max="14583" width="59.42578125" customWidth="1"/>
    <col min="14584" max="14584" width="7.85546875" customWidth="1"/>
    <col min="14585" max="14585" width="29" customWidth="1"/>
    <col min="14586" max="14586" width="14.85546875" customWidth="1"/>
    <col min="14587" max="14587" width="13.7109375" customWidth="1"/>
    <col min="14589" max="14589" width="9.7109375" customWidth="1"/>
    <col min="14839" max="14839" width="59.42578125" customWidth="1"/>
    <col min="14840" max="14840" width="7.85546875" customWidth="1"/>
    <col min="14841" max="14841" width="29" customWidth="1"/>
    <col min="14842" max="14842" width="14.85546875" customWidth="1"/>
    <col min="14843" max="14843" width="13.7109375" customWidth="1"/>
    <col min="14845" max="14845" width="9.7109375" customWidth="1"/>
    <col min="15095" max="15095" width="59.42578125" customWidth="1"/>
    <col min="15096" max="15096" width="7.85546875" customWidth="1"/>
    <col min="15097" max="15097" width="29" customWidth="1"/>
    <col min="15098" max="15098" width="14.85546875" customWidth="1"/>
    <col min="15099" max="15099" width="13.7109375" customWidth="1"/>
    <col min="15101" max="15101" width="9.7109375" customWidth="1"/>
    <col min="15351" max="15351" width="59.42578125" customWidth="1"/>
    <col min="15352" max="15352" width="7.85546875" customWidth="1"/>
    <col min="15353" max="15353" width="29" customWidth="1"/>
    <col min="15354" max="15354" width="14.85546875" customWidth="1"/>
    <col min="15355" max="15355" width="13.7109375" customWidth="1"/>
    <col min="15357" max="15357" width="9.7109375" customWidth="1"/>
    <col min="15607" max="15607" width="59.42578125" customWidth="1"/>
    <col min="15608" max="15608" width="7.85546875" customWidth="1"/>
    <col min="15609" max="15609" width="29" customWidth="1"/>
    <col min="15610" max="15610" width="14.85546875" customWidth="1"/>
    <col min="15611" max="15611" width="13.7109375" customWidth="1"/>
    <col min="15613" max="15613" width="9.7109375" customWidth="1"/>
    <col min="15863" max="15863" width="59.42578125" customWidth="1"/>
    <col min="15864" max="15864" width="7.85546875" customWidth="1"/>
    <col min="15865" max="15865" width="29" customWidth="1"/>
    <col min="15866" max="15866" width="14.85546875" customWidth="1"/>
    <col min="15867" max="15867" width="13.7109375" customWidth="1"/>
    <col min="15869" max="15869" width="9.7109375" customWidth="1"/>
    <col min="16119" max="16119" width="59.42578125" customWidth="1"/>
    <col min="16120" max="16120" width="7.85546875" customWidth="1"/>
    <col min="16121" max="16121" width="29" customWidth="1"/>
    <col min="16122" max="16122" width="14.85546875" customWidth="1"/>
    <col min="16123" max="16123" width="13.7109375" customWidth="1"/>
    <col min="16125" max="16125" width="9.7109375" customWidth="1"/>
  </cols>
  <sheetData>
    <row r="1" spans="1:32" ht="60" customHeight="1" x14ac:dyDescent="0.25">
      <c r="A1" s="15" t="s">
        <v>55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2" ht="114.75" customHeight="1" x14ac:dyDescent="0.25">
      <c r="A2" s="11" t="s">
        <v>49</v>
      </c>
      <c r="B2" s="7" t="s">
        <v>19</v>
      </c>
      <c r="C2" s="8" t="s">
        <v>20</v>
      </c>
      <c r="D2" s="8" t="s">
        <v>21</v>
      </c>
      <c r="E2" s="8" t="s">
        <v>22</v>
      </c>
      <c r="F2" s="8" t="s">
        <v>23</v>
      </c>
      <c r="G2" s="9" t="s">
        <v>24</v>
      </c>
      <c r="H2" s="8" t="s">
        <v>25</v>
      </c>
      <c r="I2" s="8" t="s">
        <v>48</v>
      </c>
      <c r="J2" s="8" t="s">
        <v>26</v>
      </c>
      <c r="K2" s="8" t="s">
        <v>27</v>
      </c>
      <c r="L2" s="8" t="s">
        <v>28</v>
      </c>
      <c r="M2" s="8" t="s">
        <v>29</v>
      </c>
      <c r="N2" s="8" t="s">
        <v>30</v>
      </c>
      <c r="O2" s="8" t="s">
        <v>31</v>
      </c>
      <c r="P2" s="8" t="s">
        <v>32</v>
      </c>
      <c r="Q2" s="8" t="s">
        <v>33</v>
      </c>
      <c r="R2" s="8" t="s">
        <v>34</v>
      </c>
      <c r="S2" s="8" t="s">
        <v>35</v>
      </c>
      <c r="T2" s="8" t="s">
        <v>36</v>
      </c>
      <c r="U2" s="8" t="s">
        <v>37</v>
      </c>
      <c r="V2" s="8" t="s">
        <v>38</v>
      </c>
      <c r="W2" s="8" t="s">
        <v>39</v>
      </c>
      <c r="X2" s="8" t="s">
        <v>40</v>
      </c>
      <c r="Y2" s="8" t="s">
        <v>41</v>
      </c>
      <c r="Z2" s="8" t="s">
        <v>42</v>
      </c>
      <c r="AA2" s="8" t="s">
        <v>43</v>
      </c>
      <c r="AB2" s="8" t="s">
        <v>44</v>
      </c>
      <c r="AC2" s="9" t="s">
        <v>45</v>
      </c>
      <c r="AD2" s="8" t="s">
        <v>46</v>
      </c>
      <c r="AE2" s="9" t="s">
        <v>47</v>
      </c>
      <c r="AF2" s="8" t="s">
        <v>54</v>
      </c>
    </row>
    <row r="3" spans="1:32" s="1" customFormat="1" ht="31.5" x14ac:dyDescent="0.25">
      <c r="A3" s="13" t="s">
        <v>0</v>
      </c>
      <c r="B3" s="2">
        <v>0</v>
      </c>
      <c r="C3" s="3">
        <v>8</v>
      </c>
      <c r="D3" s="3">
        <v>0</v>
      </c>
      <c r="E3" s="3">
        <v>7</v>
      </c>
      <c r="F3" s="3">
        <v>0</v>
      </c>
      <c r="G3" s="3">
        <v>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3</v>
      </c>
      <c r="Y3" s="3">
        <v>0</v>
      </c>
      <c r="Z3" s="3">
        <v>0</v>
      </c>
      <c r="AA3" s="3">
        <v>0</v>
      </c>
      <c r="AB3" s="3">
        <v>0</v>
      </c>
      <c r="AC3" s="4">
        <v>39</v>
      </c>
      <c r="AD3" s="3">
        <v>8</v>
      </c>
      <c r="AE3" s="3">
        <v>0</v>
      </c>
      <c r="AF3" s="14">
        <f>SUM(B3:AE3)</f>
        <v>68</v>
      </c>
    </row>
    <row r="4" spans="1:32" s="1" customFormat="1" ht="31.5" x14ac:dyDescent="0.25">
      <c r="A4" s="13" t="s">
        <v>1</v>
      </c>
      <c r="B4" s="5">
        <f>SUM(B6:B16)</f>
        <v>0</v>
      </c>
      <c r="C4" s="5">
        <f t="shared" ref="C4:AE4" si="0">SUM(C6:C16)</f>
        <v>6</v>
      </c>
      <c r="D4" s="5">
        <f t="shared" si="0"/>
        <v>6</v>
      </c>
      <c r="E4" s="5">
        <f t="shared" si="0"/>
        <v>10</v>
      </c>
      <c r="F4" s="5">
        <f t="shared" si="0"/>
        <v>7</v>
      </c>
      <c r="G4" s="5">
        <f t="shared" si="0"/>
        <v>16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4</v>
      </c>
      <c r="M4" s="5">
        <f t="shared" si="0"/>
        <v>7</v>
      </c>
      <c r="N4" s="5">
        <f t="shared" si="0"/>
        <v>11</v>
      </c>
      <c r="O4" s="5">
        <f t="shared" si="0"/>
        <v>0</v>
      </c>
      <c r="P4" s="5">
        <f t="shared" si="0"/>
        <v>2</v>
      </c>
      <c r="Q4" s="5">
        <f t="shared" si="0"/>
        <v>0</v>
      </c>
      <c r="R4" s="5">
        <f t="shared" si="0"/>
        <v>0</v>
      </c>
      <c r="S4" s="5">
        <f t="shared" si="0"/>
        <v>1</v>
      </c>
      <c r="T4" s="5">
        <f t="shared" si="0"/>
        <v>1</v>
      </c>
      <c r="U4" s="5">
        <f t="shared" si="0"/>
        <v>2</v>
      </c>
      <c r="V4" s="5">
        <f t="shared" si="0"/>
        <v>2</v>
      </c>
      <c r="W4" s="5">
        <f t="shared" si="0"/>
        <v>1</v>
      </c>
      <c r="X4" s="5">
        <f t="shared" si="0"/>
        <v>0</v>
      </c>
      <c r="Y4" s="5">
        <f t="shared" si="0"/>
        <v>9</v>
      </c>
      <c r="Z4" s="5">
        <f t="shared" si="0"/>
        <v>4</v>
      </c>
      <c r="AA4" s="5">
        <f t="shared" si="0"/>
        <v>0</v>
      </c>
      <c r="AB4" s="5">
        <f t="shared" si="0"/>
        <v>11</v>
      </c>
      <c r="AC4" s="5">
        <f t="shared" si="0"/>
        <v>69</v>
      </c>
      <c r="AD4" s="5">
        <f t="shared" si="0"/>
        <v>3</v>
      </c>
      <c r="AE4" s="5">
        <f t="shared" si="0"/>
        <v>0</v>
      </c>
      <c r="AF4" s="14">
        <f t="shared" ref="AF4:AF24" si="1">SUM(B4:AE4)</f>
        <v>172</v>
      </c>
    </row>
    <row r="5" spans="1:32" s="1" customFormat="1" ht="92.25" hidden="1" customHeight="1" x14ac:dyDescent="0.25">
      <c r="A5" s="13" t="s">
        <v>2</v>
      </c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14">
        <f t="shared" si="1"/>
        <v>0</v>
      </c>
    </row>
    <row r="6" spans="1:32" s="1" customFormat="1" ht="31.5" x14ac:dyDescent="0.25">
      <c r="A6" s="13" t="s">
        <v>3</v>
      </c>
      <c r="B6" s="2">
        <v>0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2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4</v>
      </c>
      <c r="AD6" s="3">
        <v>1</v>
      </c>
      <c r="AE6" s="3">
        <v>0</v>
      </c>
      <c r="AF6" s="14">
        <f t="shared" si="1"/>
        <v>8</v>
      </c>
    </row>
    <row r="7" spans="1:32" s="1" customFormat="1" ht="31.5" x14ac:dyDescent="0.25">
      <c r="A7" s="13" t="s">
        <v>4</v>
      </c>
      <c r="B7" s="2">
        <v>0</v>
      </c>
      <c r="C7" s="5">
        <v>0</v>
      </c>
      <c r="D7" s="3">
        <v>0</v>
      </c>
      <c r="E7" s="3">
        <v>0</v>
      </c>
      <c r="F7" s="3">
        <v>0</v>
      </c>
      <c r="G7" s="3">
        <v>16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14">
        <f t="shared" si="1"/>
        <v>16</v>
      </c>
    </row>
    <row r="8" spans="1:32" s="1" customFormat="1" ht="15.75" x14ac:dyDescent="0.25">
      <c r="A8" s="13" t="s">
        <v>5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14">
        <f t="shared" si="1"/>
        <v>0</v>
      </c>
    </row>
    <row r="9" spans="1:32" s="1" customFormat="1" ht="31.5" x14ac:dyDescent="0.25">
      <c r="A9" s="13" t="s">
        <v>6</v>
      </c>
      <c r="B9" s="2">
        <v>0</v>
      </c>
      <c r="C9" s="3">
        <v>6</v>
      </c>
      <c r="D9" s="3">
        <v>0</v>
      </c>
      <c r="E9" s="3">
        <v>10</v>
      </c>
      <c r="F9" s="3">
        <v>4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6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2</v>
      </c>
      <c r="V9" s="3">
        <v>0</v>
      </c>
      <c r="W9" s="3">
        <v>1</v>
      </c>
      <c r="X9" s="3">
        <v>0</v>
      </c>
      <c r="Y9" s="3">
        <v>9</v>
      </c>
      <c r="Z9" s="3">
        <v>4</v>
      </c>
      <c r="AA9" s="3">
        <v>0</v>
      </c>
      <c r="AB9" s="3">
        <v>11</v>
      </c>
      <c r="AC9" s="3">
        <v>0</v>
      </c>
      <c r="AD9" s="3">
        <v>0</v>
      </c>
      <c r="AE9" s="3">
        <v>0</v>
      </c>
      <c r="AF9" s="14">
        <f t="shared" si="1"/>
        <v>53</v>
      </c>
    </row>
    <row r="10" spans="1:32" s="1" customFormat="1" ht="15.75" x14ac:dyDescent="0.25">
      <c r="A10" s="13" t="s">
        <v>7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1</v>
      </c>
      <c r="AE10" s="3">
        <v>0</v>
      </c>
      <c r="AF10" s="14">
        <f t="shared" si="1"/>
        <v>1</v>
      </c>
    </row>
    <row r="11" spans="1:32" s="1" customFormat="1" ht="15.75" x14ac:dyDescent="0.25">
      <c r="A11" s="13" t="s">
        <v>8</v>
      </c>
      <c r="B11" s="2">
        <v>0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</v>
      </c>
      <c r="AE11" s="3">
        <v>0</v>
      </c>
      <c r="AF11" s="14">
        <f t="shared" si="1"/>
        <v>3</v>
      </c>
    </row>
    <row r="12" spans="1:32" s="1" customFormat="1" ht="15.75" x14ac:dyDescent="0.25">
      <c r="A12" s="13" t="s">
        <v>9</v>
      </c>
      <c r="B12" s="2">
        <v>0</v>
      </c>
      <c r="C12" s="3">
        <v>0</v>
      </c>
      <c r="D12" s="3">
        <v>0</v>
      </c>
      <c r="E12" s="3">
        <v>0</v>
      </c>
      <c r="F12" s="3">
        <v>2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2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14">
        <f t="shared" si="1"/>
        <v>4</v>
      </c>
    </row>
    <row r="13" spans="1:32" s="1" customFormat="1" ht="15.75" x14ac:dyDescent="0.25">
      <c r="A13" s="13" t="s">
        <v>10</v>
      </c>
      <c r="B13" s="2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14">
        <f t="shared" si="1"/>
        <v>0</v>
      </c>
    </row>
    <row r="14" spans="1:32" s="1" customFormat="1" ht="15.75" x14ac:dyDescent="0.25">
      <c r="A14" s="13" t="s">
        <v>11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14">
        <f t="shared" si="1"/>
        <v>0</v>
      </c>
    </row>
    <row r="15" spans="1:32" s="1" customFormat="1" ht="15.75" x14ac:dyDescent="0.25">
      <c r="A15" s="13" t="s">
        <v>12</v>
      </c>
      <c r="B15" s="2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14">
        <f t="shared" si="1"/>
        <v>0</v>
      </c>
    </row>
    <row r="16" spans="1:32" s="1" customFormat="1" ht="15.75" x14ac:dyDescent="0.25">
      <c r="A16" s="13" t="s">
        <v>51</v>
      </c>
      <c r="B16" s="2">
        <v>0</v>
      </c>
      <c r="C16" s="3">
        <v>0</v>
      </c>
      <c r="D16" s="3">
        <v>5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2</v>
      </c>
      <c r="M16" s="3">
        <v>7</v>
      </c>
      <c r="N16" s="3">
        <v>5</v>
      </c>
      <c r="O16" s="3">
        <v>0</v>
      </c>
      <c r="P16" s="3">
        <v>2</v>
      </c>
      <c r="Q16" s="3">
        <v>0</v>
      </c>
      <c r="R16" s="3">
        <v>0</v>
      </c>
      <c r="S16" s="3">
        <v>0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65</v>
      </c>
      <c r="AD16" s="3">
        <v>0</v>
      </c>
      <c r="AE16" s="3">
        <v>0</v>
      </c>
      <c r="AF16" s="14">
        <f t="shared" si="1"/>
        <v>87</v>
      </c>
    </row>
    <row r="17" spans="1:32" s="1" customFormat="1" ht="15.75" x14ac:dyDescent="0.25">
      <c r="A17" s="13" t="s">
        <v>13</v>
      </c>
      <c r="B17" s="2">
        <v>1</v>
      </c>
      <c r="C17" s="3">
        <v>0</v>
      </c>
      <c r="D17" s="3">
        <v>0</v>
      </c>
      <c r="E17" s="3">
        <v>0</v>
      </c>
      <c r="F17" s="3">
        <v>0</v>
      </c>
      <c r="G17" s="3">
        <v>1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14">
        <f t="shared" si="1"/>
        <v>4</v>
      </c>
    </row>
    <row r="18" spans="1:32" s="1" customFormat="1" ht="15.75" x14ac:dyDescent="0.25">
      <c r="A18" s="13" t="s">
        <v>52</v>
      </c>
      <c r="B18" s="2">
        <v>0</v>
      </c>
      <c r="C18" s="3">
        <v>0</v>
      </c>
      <c r="D18" s="3">
        <v>0</v>
      </c>
      <c r="E18" s="3">
        <v>0</v>
      </c>
      <c r="F18" s="3">
        <v>2</v>
      </c>
      <c r="G18" s="3">
        <v>0</v>
      </c>
      <c r="H18" s="3">
        <v>1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14">
        <f t="shared" si="1"/>
        <v>3</v>
      </c>
    </row>
    <row r="19" spans="1:32" ht="63" x14ac:dyDescent="0.25">
      <c r="A19" s="13" t="s">
        <v>14</v>
      </c>
      <c r="B19" s="2">
        <v>0</v>
      </c>
      <c r="C19" s="6">
        <v>0</v>
      </c>
      <c r="D19" s="6">
        <v>0</v>
      </c>
      <c r="E19" s="6">
        <v>0</v>
      </c>
      <c r="F19" s="6">
        <v>2</v>
      </c>
      <c r="G19" s="6">
        <v>0</v>
      </c>
      <c r="H19" s="6">
        <v>1</v>
      </c>
      <c r="I19" s="6">
        <v>5</v>
      </c>
      <c r="J19" s="6">
        <v>0</v>
      </c>
      <c r="K19" s="6">
        <v>0</v>
      </c>
      <c r="L19" s="6">
        <v>1</v>
      </c>
      <c r="M19" s="6">
        <v>0</v>
      </c>
      <c r="N19" s="6">
        <v>6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1</v>
      </c>
      <c r="U19" s="6">
        <v>0</v>
      </c>
      <c r="V19" s="6">
        <v>0</v>
      </c>
      <c r="W19" s="6">
        <v>5</v>
      </c>
      <c r="X19" s="6">
        <v>8</v>
      </c>
      <c r="Y19" s="6">
        <v>4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14">
        <f t="shared" si="1"/>
        <v>33</v>
      </c>
    </row>
    <row r="20" spans="1:32" s="1" customFormat="1" ht="32.25" customHeight="1" x14ac:dyDescent="0.25">
      <c r="A20" s="13" t="s">
        <v>15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2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1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14">
        <f t="shared" si="1"/>
        <v>3</v>
      </c>
    </row>
    <row r="21" spans="1:32" ht="47.25" x14ac:dyDescent="0.25">
      <c r="A21" s="13" t="s">
        <v>16</v>
      </c>
      <c r="B21" s="2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14">
        <f t="shared" si="1"/>
        <v>0</v>
      </c>
    </row>
    <row r="22" spans="1:32" ht="15.75" x14ac:dyDescent="0.25">
      <c r="A22" s="13" t="s">
        <v>17</v>
      </c>
      <c r="B22" s="2">
        <v>0</v>
      </c>
      <c r="C22" s="6">
        <v>0</v>
      </c>
      <c r="D22" s="6">
        <v>0</v>
      </c>
      <c r="E22" s="6">
        <v>0</v>
      </c>
      <c r="F22" s="6">
        <v>4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14">
        <f t="shared" si="1"/>
        <v>4</v>
      </c>
    </row>
    <row r="23" spans="1:32" ht="15.75" x14ac:dyDescent="0.25">
      <c r="A23" s="13" t="s">
        <v>18</v>
      </c>
      <c r="B23" s="2">
        <v>0</v>
      </c>
      <c r="C23" s="6">
        <v>0</v>
      </c>
      <c r="D23" s="6">
        <v>6</v>
      </c>
      <c r="E23" s="6">
        <v>0</v>
      </c>
      <c r="F23" s="6">
        <v>0</v>
      </c>
      <c r="G23" s="6">
        <v>0</v>
      </c>
      <c r="H23" s="6">
        <v>0</v>
      </c>
      <c r="I23" s="6">
        <v>4</v>
      </c>
      <c r="J23" s="6">
        <v>0</v>
      </c>
      <c r="K23" s="6">
        <v>0</v>
      </c>
      <c r="L23" s="6">
        <v>0</v>
      </c>
      <c r="M23" s="6">
        <v>8</v>
      </c>
      <c r="N23" s="6">
        <v>8</v>
      </c>
      <c r="O23" s="6">
        <v>0</v>
      </c>
      <c r="P23" s="6">
        <v>0</v>
      </c>
      <c r="Q23" s="6">
        <v>18</v>
      </c>
      <c r="R23" s="6">
        <v>0</v>
      </c>
      <c r="S23" s="6">
        <v>0</v>
      </c>
      <c r="T23" s="6">
        <v>0</v>
      </c>
      <c r="U23" s="6">
        <v>0</v>
      </c>
      <c r="V23" s="6">
        <v>4</v>
      </c>
      <c r="W23" s="6">
        <v>14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14">
        <f t="shared" si="1"/>
        <v>62</v>
      </c>
    </row>
    <row r="24" spans="1:32" ht="15.75" x14ac:dyDescent="0.25">
      <c r="A24" s="13" t="s">
        <v>53</v>
      </c>
      <c r="B24" s="2">
        <v>0</v>
      </c>
      <c r="C24" s="6">
        <v>0</v>
      </c>
      <c r="D24" s="6">
        <v>4</v>
      </c>
      <c r="E24" s="6">
        <v>0</v>
      </c>
      <c r="F24" s="6">
        <v>0</v>
      </c>
      <c r="G24" s="6">
        <v>0</v>
      </c>
      <c r="H24" s="6">
        <v>0</v>
      </c>
      <c r="I24" s="6">
        <v>35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2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3</v>
      </c>
      <c r="AD24" s="6">
        <v>0</v>
      </c>
      <c r="AE24" s="6">
        <v>0</v>
      </c>
      <c r="AF24" s="14">
        <f t="shared" si="1"/>
        <v>44</v>
      </c>
    </row>
    <row r="25" spans="1:32" ht="15.75" x14ac:dyDescent="0.25">
      <c r="A25" s="12" t="s">
        <v>50</v>
      </c>
      <c r="B25" s="10">
        <f>SUM(B17:B24)+B4+B3</f>
        <v>1</v>
      </c>
      <c r="C25" s="10">
        <f t="shared" ref="C25:AE25" si="2">SUM(C17:C24)+C4+C3</f>
        <v>14</v>
      </c>
      <c r="D25" s="10">
        <f>SUM(D17:D24)+D4+D3</f>
        <v>16</v>
      </c>
      <c r="E25" s="10">
        <f t="shared" si="2"/>
        <v>17</v>
      </c>
      <c r="F25" s="10">
        <f t="shared" si="2"/>
        <v>15</v>
      </c>
      <c r="G25" s="10">
        <f t="shared" si="2"/>
        <v>20</v>
      </c>
      <c r="H25" s="10">
        <f t="shared" si="2"/>
        <v>3</v>
      </c>
      <c r="I25" s="10">
        <f t="shared" si="2"/>
        <v>44</v>
      </c>
      <c r="J25" s="10">
        <f t="shared" si="2"/>
        <v>0</v>
      </c>
      <c r="K25" s="10">
        <f t="shared" ref="K25" si="3">SUM(K17:K24)+K4+K3</f>
        <v>0</v>
      </c>
      <c r="L25" s="10">
        <f t="shared" si="2"/>
        <v>7</v>
      </c>
      <c r="M25" s="10">
        <f t="shared" si="2"/>
        <v>15</v>
      </c>
      <c r="N25" s="10">
        <f t="shared" si="2"/>
        <v>25</v>
      </c>
      <c r="O25" s="10">
        <f t="shared" si="2"/>
        <v>0</v>
      </c>
      <c r="P25" s="10">
        <f t="shared" si="2"/>
        <v>2</v>
      </c>
      <c r="Q25" s="10">
        <f t="shared" si="2"/>
        <v>18</v>
      </c>
      <c r="R25" s="10">
        <f t="shared" ref="R25:S25" si="4">SUM(R17:R24)+R4+R3</f>
        <v>0</v>
      </c>
      <c r="S25" s="10">
        <f t="shared" si="4"/>
        <v>1</v>
      </c>
      <c r="T25" s="10">
        <f t="shared" si="2"/>
        <v>4</v>
      </c>
      <c r="U25" s="10">
        <f t="shared" si="2"/>
        <v>3</v>
      </c>
      <c r="V25" s="10">
        <f t="shared" si="2"/>
        <v>6</v>
      </c>
      <c r="W25" s="10">
        <f t="shared" si="2"/>
        <v>20</v>
      </c>
      <c r="X25" s="10">
        <f t="shared" si="2"/>
        <v>12</v>
      </c>
      <c r="Y25" s="10">
        <f t="shared" si="2"/>
        <v>13</v>
      </c>
      <c r="Z25" s="10">
        <f t="shared" si="2"/>
        <v>4</v>
      </c>
      <c r="AA25" s="10">
        <f t="shared" si="2"/>
        <v>0</v>
      </c>
      <c r="AB25" s="10">
        <f t="shared" si="2"/>
        <v>11</v>
      </c>
      <c r="AC25" s="10">
        <f t="shared" si="2"/>
        <v>111</v>
      </c>
      <c r="AD25" s="10">
        <v>11</v>
      </c>
      <c r="AE25" s="10">
        <f t="shared" si="2"/>
        <v>0</v>
      </c>
      <c r="AF25" s="10">
        <f>SUM(AF17:AF24)+AF4+AF3</f>
        <v>393</v>
      </c>
    </row>
  </sheetData>
  <mergeCells count="1">
    <mergeCell ref="A1:AE1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Общественные наблюдатели
</vt:lpstr>
      <vt:lpstr>'Общественные наблюдатели
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 Канакова</dc:creator>
  <cp:lastModifiedBy>user</cp:lastModifiedBy>
  <cp:lastPrinted>2013-07-10T07:32:07Z</cp:lastPrinted>
  <dcterms:created xsi:type="dcterms:W3CDTF">2013-06-25T17:53:00Z</dcterms:created>
  <dcterms:modified xsi:type="dcterms:W3CDTF">2013-08-07T09:52:54Z</dcterms:modified>
</cp:coreProperties>
</file>