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c\Desktop\ai-genetic\ai-projet2-genetic\problem 3 - concept\"/>
    </mc:Choice>
  </mc:AlternateContent>
  <xr:revisionPtr revIDLastSave="0" documentId="13_ncr:1_{FF9D91CA-7162-4F56-89A8-1AAE97DC1987}" xr6:coauthVersionLast="47" xr6:coauthVersionMax="47" xr10:uidLastSave="{00000000-0000-0000-0000-000000000000}"/>
  <bookViews>
    <workbookView xWindow="-120" yWindow="-120" windowWidth="29040" windowHeight="15990" xr2:uid="{2134C11B-C8CC-4877-9366-45380615B2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" l="1"/>
  <c r="E43" i="1"/>
  <c r="D43" i="1"/>
  <c r="C43" i="1"/>
  <c r="F43" i="1" s="1"/>
  <c r="G43" i="1" s="1"/>
  <c r="B43" i="1"/>
  <c r="E42" i="1"/>
  <c r="D42" i="1"/>
  <c r="C42" i="1"/>
  <c r="B42" i="1"/>
  <c r="C41" i="1"/>
  <c r="D41" i="1"/>
  <c r="E41" i="1"/>
  <c r="B41" i="1"/>
  <c r="C40" i="1"/>
  <c r="D40" i="1"/>
  <c r="E40" i="1"/>
  <c r="B40" i="1"/>
  <c r="F34" i="1"/>
  <c r="E33" i="1"/>
  <c r="D33" i="1"/>
  <c r="C33" i="1"/>
  <c r="B33" i="1"/>
  <c r="B20" i="1"/>
  <c r="F42" i="1" l="1"/>
  <c r="G42" i="1" s="1"/>
  <c r="F40" i="1"/>
  <c r="G40" i="1" s="1"/>
  <c r="F41" i="1"/>
  <c r="G41" i="1" s="1"/>
  <c r="B44" i="1"/>
  <c r="B46" i="1" s="1"/>
  <c r="E44" i="1"/>
  <c r="E46" i="1" s="1"/>
  <c r="C44" i="1" l="1"/>
  <c r="C46" i="1" s="1"/>
  <c r="D44" i="1"/>
  <c r="D46" i="1" s="1"/>
  <c r="C49" i="1" l="1"/>
</calcChain>
</file>

<file path=xl/sharedStrings.xml><?xml version="1.0" encoding="utf-8"?>
<sst xmlns="http://schemas.openxmlformats.org/spreadsheetml/2006/main" count="100" uniqueCount="69">
  <si>
    <t>JOB TITLE</t>
  </si>
  <si>
    <t>HEALTH</t>
  </si>
  <si>
    <t>CULTURE</t>
  </si>
  <si>
    <t>ENTERTAINEMENT</t>
  </si>
  <si>
    <t>SPIRITUALITY</t>
  </si>
  <si>
    <t>GOODS PRODUCTION</t>
  </si>
  <si>
    <t>FOOD PRODUCTION</t>
  </si>
  <si>
    <t>STABILITY</t>
  </si>
  <si>
    <t>PUBLIC HYGIENE</t>
  </si>
  <si>
    <t>Doctor</t>
  </si>
  <si>
    <t>0.5</t>
  </si>
  <si>
    <t>0.15</t>
  </si>
  <si>
    <t>Nurse</t>
  </si>
  <si>
    <t>0.35</t>
  </si>
  <si>
    <t>Farmer</t>
  </si>
  <si>
    <t>0.01</t>
  </si>
  <si>
    <t>0.05</t>
  </si>
  <si>
    <t>0.025</t>
  </si>
  <si>
    <t>0.2</t>
  </si>
  <si>
    <t>0.12</t>
  </si>
  <si>
    <t>Worker</t>
  </si>
  <si>
    <t>0.25</t>
  </si>
  <si>
    <t>0.1</t>
  </si>
  <si>
    <t>Gravedigger</t>
  </si>
  <si>
    <t>0.3</t>
  </si>
  <si>
    <t>Therapist</t>
  </si>
  <si>
    <t>Teacher</t>
  </si>
  <si>
    <t>0.005</t>
  </si>
  <si>
    <t>Politician</t>
  </si>
  <si>
    <t>Garbage Collector</t>
  </si>
  <si>
    <t>0.9</t>
  </si>
  <si>
    <t>Military</t>
  </si>
  <si>
    <t>0.4</t>
  </si>
  <si>
    <t>0.001</t>
  </si>
  <si>
    <t>0.75</t>
  </si>
  <si>
    <t>Customer Service</t>
  </si>
  <si>
    <t>Lawyer</t>
  </si>
  <si>
    <t>0.6</t>
  </si>
  <si>
    <t>COMMUNITY COST</t>
  </si>
  <si>
    <t>Grocer</t>
  </si>
  <si>
    <t>0.75*</t>
  </si>
  <si>
    <t>Engineer</t>
  </si>
  <si>
    <t>Dentist</t>
  </si>
  <si>
    <t>*Value changes on certain circumstances || Each job is at least required once.</t>
  </si>
  <si>
    <t>Police</t>
  </si>
  <si>
    <t>Artist</t>
  </si>
  <si>
    <t>Une intersection : l'impact dans la matrice de satisfaction globale</t>
  </si>
  <si>
    <t>CHACUN DES COLONNES DONNE UN SCORE DE 1</t>
  </si>
  <si>
    <t>TOTAL (1)</t>
  </si>
  <si>
    <t>PONDÉRATION (Variable contexte)</t>
  </si>
  <si>
    <t>TOTAL</t>
  </si>
  <si>
    <t>VERSION SIMPLIFIÉE (POINT DE DÉPART)</t>
  </si>
  <si>
    <t>Doctor [0]</t>
  </si>
  <si>
    <t>Engineer [1]</t>
  </si>
  <si>
    <t>Farmer [2]</t>
  </si>
  <si>
    <t>Worker [3]</t>
  </si>
  <si>
    <t>COMMUNITY COST[0]</t>
  </si>
  <si>
    <t>FOOD PRODUCTION[1]</t>
  </si>
  <si>
    <t>GOODS PRODUCTION[2]</t>
  </si>
  <si>
    <t>HEALTH[3]</t>
  </si>
  <si>
    <t xml:space="preserve">Ex : En temps de paix et de croissance économique, on se soucie moins d'avoir un gros Community Cost. En temps de guerre, c'est le contraire </t>
  </si>
  <si>
    <t>PONDÉRATION (Variable selon contexte)</t>
  </si>
  <si>
    <t>FITNESS :</t>
  </si>
  <si>
    <t>CONTEXTE DE BASE: Stable, croissance économique, population vieillissante, taille 1000 individus</t>
  </si>
  <si>
    <t>Total</t>
  </si>
  <si>
    <t>Score pondéré</t>
  </si>
  <si>
    <t>Apport positif</t>
  </si>
  <si>
    <t>Total (avec coût)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</si>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</sst>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3F53-E2D2-416E-AD93-0175C9D788F7}">
  <dimension ref="A1:P54"/>
  <sheetViews>
    <sheetView tabSelected="1" topLeftCell="A25" workbookViewId="0">
      <selection activeCell="C49" sqref="C49"/>
    </sheetView>
  </sheetViews>
  <sheetFormatPr baseColWidth="10" defaultRowHeight="15" x14ac:dyDescent="0.25"/>
  <cols>
    <col min="1" max="1" width="40" customWidth="1"/>
    <col min="2" max="2" width="25.42578125" style="3" customWidth="1"/>
    <col min="3" max="3" width="23.7109375" style="3" customWidth="1"/>
    <col min="4" max="4" width="29.7109375" style="3" customWidth="1"/>
    <col min="5" max="5" width="25.5703125" style="3" customWidth="1"/>
    <col min="6" max="16" width="17.7109375" style="3" customWidth="1"/>
    <col min="17" max="20" width="16.7109375" customWidth="1"/>
    <col min="21" max="21" width="12.7109375" customWidth="1"/>
  </cols>
  <sheetData>
    <row r="1" spans="1:16" x14ac:dyDescent="0.25">
      <c r="A1" s="28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6" ht="29.25" customHeight="1" x14ac:dyDescent="0.25">
      <c r="A2" s="1" t="s">
        <v>0</v>
      </c>
      <c r="B2" s="2" t="s">
        <v>38</v>
      </c>
      <c r="C2" s="2" t="s">
        <v>6</v>
      </c>
      <c r="D2" s="2" t="s">
        <v>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7</v>
      </c>
      <c r="J2" s="2" t="s">
        <v>8</v>
      </c>
      <c r="K2" s="2" t="s">
        <v>50</v>
      </c>
      <c r="L2" s="2"/>
      <c r="M2" s="2"/>
      <c r="N2" s="2"/>
      <c r="O2" s="2"/>
      <c r="P2" s="2"/>
    </row>
    <row r="3" spans="1:16" x14ac:dyDescent="0.25">
      <c r="A3" s="4" t="s">
        <v>45</v>
      </c>
      <c r="B3" s="11"/>
      <c r="C3" s="11"/>
      <c r="D3" s="11"/>
      <c r="E3" s="11"/>
      <c r="F3" s="11" t="s">
        <v>10</v>
      </c>
      <c r="G3" s="11" t="s">
        <v>10</v>
      </c>
      <c r="H3" s="11"/>
      <c r="I3" s="11"/>
      <c r="J3" s="11"/>
      <c r="K3" s="11"/>
    </row>
    <row r="4" spans="1:16" x14ac:dyDescent="0.25">
      <c r="A4" s="4" t="s">
        <v>35</v>
      </c>
      <c r="B4" s="12">
        <v>0</v>
      </c>
      <c r="C4" s="11" t="s">
        <v>11</v>
      </c>
      <c r="D4" s="11" t="s">
        <v>16</v>
      </c>
      <c r="E4" s="11"/>
      <c r="F4" s="11" t="s">
        <v>27</v>
      </c>
      <c r="G4" s="11" t="s">
        <v>11</v>
      </c>
      <c r="H4" s="11"/>
      <c r="I4" s="11" t="s">
        <v>21</v>
      </c>
      <c r="J4" s="11" t="s">
        <v>19</v>
      </c>
      <c r="K4" s="11"/>
    </row>
    <row r="5" spans="1:16" x14ac:dyDescent="0.25">
      <c r="A5" s="4" t="s">
        <v>42</v>
      </c>
      <c r="B5" s="12"/>
      <c r="C5" s="11"/>
      <c r="D5" s="11"/>
      <c r="E5" s="11" t="s">
        <v>21</v>
      </c>
      <c r="F5" s="11"/>
      <c r="G5" s="11"/>
      <c r="H5" s="11"/>
      <c r="I5" s="11"/>
      <c r="J5" s="11" t="s">
        <v>32</v>
      </c>
      <c r="K5" s="11"/>
    </row>
    <row r="6" spans="1:16" x14ac:dyDescent="0.25">
      <c r="A6" s="4" t="s">
        <v>9</v>
      </c>
      <c r="B6" s="12">
        <v>0.3</v>
      </c>
      <c r="C6" s="11"/>
      <c r="D6" s="11"/>
      <c r="E6" s="11">
        <v>1</v>
      </c>
      <c r="F6" s="11" t="s">
        <v>22</v>
      </c>
      <c r="G6" s="11"/>
      <c r="H6" s="11"/>
      <c r="I6" s="11" t="s">
        <v>22</v>
      </c>
      <c r="J6" s="11" t="s">
        <v>22</v>
      </c>
      <c r="K6" s="11"/>
    </row>
    <row r="7" spans="1:16" x14ac:dyDescent="0.25">
      <c r="A7" s="4" t="s">
        <v>41</v>
      </c>
      <c r="B7" s="12">
        <v>0.2</v>
      </c>
      <c r="C7" s="11" t="s">
        <v>18</v>
      </c>
      <c r="D7" s="11" t="s">
        <v>10</v>
      </c>
      <c r="E7" s="11" t="s">
        <v>16</v>
      </c>
      <c r="F7" s="11"/>
      <c r="G7" s="11"/>
      <c r="H7" s="11"/>
      <c r="I7" s="11"/>
      <c r="J7" s="11"/>
      <c r="K7" s="11"/>
    </row>
    <row r="8" spans="1:16" x14ac:dyDescent="0.25">
      <c r="A8" s="4" t="s">
        <v>14</v>
      </c>
      <c r="B8" s="12">
        <v>0.05</v>
      </c>
      <c r="C8" s="11">
        <v>1</v>
      </c>
      <c r="D8" s="11"/>
      <c r="E8" s="11"/>
      <c r="F8" s="11"/>
      <c r="G8" s="11"/>
      <c r="H8" s="11" t="s">
        <v>15</v>
      </c>
      <c r="I8" s="11"/>
      <c r="J8" s="11"/>
      <c r="K8" s="11"/>
    </row>
    <row r="9" spans="1:16" x14ac:dyDescent="0.25">
      <c r="A9" s="4" t="s">
        <v>29</v>
      </c>
      <c r="B9" s="12"/>
      <c r="C9" s="11"/>
      <c r="D9" s="11"/>
      <c r="E9" s="11"/>
      <c r="F9" s="11"/>
      <c r="G9" s="11"/>
      <c r="H9" s="11"/>
      <c r="I9" s="11" t="s">
        <v>11</v>
      </c>
      <c r="J9" s="11" t="s">
        <v>30</v>
      </c>
      <c r="K9" s="11"/>
    </row>
    <row r="10" spans="1:16" x14ac:dyDescent="0.25">
      <c r="A10" s="4" t="s">
        <v>23</v>
      </c>
      <c r="B10" s="12"/>
      <c r="C10" s="11"/>
      <c r="D10" s="11"/>
      <c r="E10" s="11"/>
      <c r="F10" s="11"/>
      <c r="G10" s="11"/>
      <c r="H10" s="11" t="s">
        <v>33</v>
      </c>
      <c r="I10" s="11" t="s">
        <v>27</v>
      </c>
      <c r="J10" s="13" t="s">
        <v>40</v>
      </c>
      <c r="K10" s="11"/>
    </row>
    <row r="11" spans="1:16" x14ac:dyDescent="0.25">
      <c r="A11" s="4" t="s">
        <v>39</v>
      </c>
      <c r="B11" s="12"/>
      <c r="C11" s="11" t="s">
        <v>24</v>
      </c>
      <c r="D11" s="11"/>
      <c r="E11" s="11" t="s">
        <v>22</v>
      </c>
      <c r="F11" s="11"/>
      <c r="G11" s="11"/>
      <c r="H11" s="11"/>
      <c r="I11" s="11" t="s">
        <v>22</v>
      </c>
      <c r="J11" s="13" t="s">
        <v>16</v>
      </c>
      <c r="K11" s="11"/>
    </row>
    <row r="12" spans="1:16" x14ac:dyDescent="0.25">
      <c r="A12" s="4" t="s">
        <v>36</v>
      </c>
      <c r="B12" s="12">
        <v>0.15</v>
      </c>
      <c r="C12" s="11"/>
      <c r="D12" s="11"/>
      <c r="E12" s="11"/>
      <c r="F12" s="11" t="s">
        <v>18</v>
      </c>
      <c r="G12" s="11" t="s">
        <v>27</v>
      </c>
      <c r="H12" s="11"/>
      <c r="I12" s="11" t="s">
        <v>37</v>
      </c>
      <c r="J12" s="13" t="s">
        <v>22</v>
      </c>
      <c r="K12" s="11"/>
    </row>
    <row r="13" spans="1:16" x14ac:dyDescent="0.25">
      <c r="A13" s="4" t="s">
        <v>31</v>
      </c>
      <c r="B13" s="12"/>
      <c r="C13" s="11"/>
      <c r="D13" s="11"/>
      <c r="E13" s="11"/>
      <c r="F13" s="11"/>
      <c r="G13" s="11"/>
      <c r="H13" s="11"/>
      <c r="I13" s="11"/>
      <c r="J13" s="13"/>
      <c r="K13" s="11"/>
    </row>
    <row r="14" spans="1:16" x14ac:dyDescent="0.25">
      <c r="A14" s="4" t="s">
        <v>12</v>
      </c>
      <c r="B14" s="12"/>
      <c r="C14" s="11"/>
      <c r="D14" s="11"/>
      <c r="E14" s="11" t="s">
        <v>13</v>
      </c>
      <c r="F14" s="11"/>
      <c r="G14" s="11"/>
      <c r="H14" s="11"/>
      <c r="I14" s="11" t="s">
        <v>17</v>
      </c>
      <c r="J14" s="11" t="s">
        <v>21</v>
      </c>
      <c r="K14" s="11"/>
    </row>
    <row r="15" spans="1:16" x14ac:dyDescent="0.25">
      <c r="A15" s="4" t="s">
        <v>44</v>
      </c>
      <c r="B15" s="12">
        <v>0.1</v>
      </c>
      <c r="C15" s="11"/>
      <c r="D15" s="11"/>
      <c r="E15" s="11"/>
      <c r="F15" s="11"/>
      <c r="G15" s="11" t="s">
        <v>27</v>
      </c>
      <c r="H15" s="11"/>
      <c r="I15" s="11" t="s">
        <v>37</v>
      </c>
      <c r="J15" s="11" t="s">
        <v>18</v>
      </c>
      <c r="K15" s="11"/>
    </row>
    <row r="16" spans="1:16" x14ac:dyDescent="0.25">
      <c r="A16" s="4" t="s">
        <v>28</v>
      </c>
      <c r="B16" s="12"/>
      <c r="C16" s="11"/>
      <c r="D16" s="11"/>
      <c r="E16" s="11"/>
      <c r="F16" s="11" t="s">
        <v>22</v>
      </c>
      <c r="G16" s="11" t="s">
        <v>22</v>
      </c>
      <c r="H16" s="11"/>
      <c r="I16" s="11" t="s">
        <v>32</v>
      </c>
      <c r="J16" s="11"/>
      <c r="K16" s="11"/>
    </row>
    <row r="17" spans="1:16" x14ac:dyDescent="0.25">
      <c r="A17" s="4" t="s">
        <v>26</v>
      </c>
      <c r="B17" s="12"/>
      <c r="C17" s="11"/>
      <c r="D17" s="11"/>
      <c r="E17" s="11"/>
      <c r="F17" s="11" t="s">
        <v>34</v>
      </c>
      <c r="G17" s="11"/>
      <c r="H17" s="11"/>
      <c r="I17" s="11" t="s">
        <v>22</v>
      </c>
      <c r="J17" s="11" t="s">
        <v>16</v>
      </c>
      <c r="K17" s="11"/>
    </row>
    <row r="18" spans="1:16" x14ac:dyDescent="0.25">
      <c r="A18" s="4" t="s">
        <v>25</v>
      </c>
      <c r="B18" s="12"/>
      <c r="C18" s="11"/>
      <c r="D18" s="11" t="s">
        <v>22</v>
      </c>
      <c r="E18" s="11"/>
      <c r="F18" s="11"/>
      <c r="G18" s="11"/>
      <c r="H18" s="11" t="s">
        <v>18</v>
      </c>
      <c r="I18" s="11" t="s">
        <v>24</v>
      </c>
      <c r="J18" s="11" t="s">
        <v>18</v>
      </c>
      <c r="K18" s="11"/>
    </row>
    <row r="19" spans="1:16" x14ac:dyDescent="0.25">
      <c r="A19" s="4" t="s">
        <v>20</v>
      </c>
      <c r="B19" s="12">
        <v>0</v>
      </c>
      <c r="C19" s="11" t="s">
        <v>24</v>
      </c>
      <c r="D19" s="11">
        <v>1</v>
      </c>
      <c r="E19" s="11"/>
      <c r="F19" s="11"/>
      <c r="G19" s="11"/>
      <c r="H19" s="11"/>
      <c r="I19" s="11"/>
      <c r="J19" s="11"/>
      <c r="K19" s="11"/>
    </row>
    <row r="20" spans="1:16" x14ac:dyDescent="0.25">
      <c r="A20" s="4" t="s">
        <v>48</v>
      </c>
      <c r="B20" s="14">
        <f>SUM(B4:B19)</f>
        <v>0.8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1"/>
    </row>
    <row r="21" spans="1:16" ht="43.5" customHeight="1" x14ac:dyDescent="0.25">
      <c r="A21" s="6" t="s">
        <v>49</v>
      </c>
      <c r="B21" s="10"/>
      <c r="C21" s="10"/>
      <c r="D21" s="10"/>
      <c r="E21" s="10" t="s">
        <v>24</v>
      </c>
      <c r="F21" s="10"/>
      <c r="G21" s="10"/>
      <c r="H21" s="10"/>
      <c r="I21" s="10"/>
      <c r="J21" s="10"/>
      <c r="K21" s="10">
        <v>1</v>
      </c>
    </row>
    <row r="22" spans="1:16" x14ac:dyDescent="0.25">
      <c r="A22" s="4"/>
      <c r="B22" s="29" t="s">
        <v>46</v>
      </c>
      <c r="C22" s="29"/>
      <c r="D22" s="29"/>
      <c r="E22" s="29"/>
      <c r="F22" s="29"/>
      <c r="G22" s="29"/>
      <c r="H22" s="29"/>
      <c r="I22" s="29"/>
    </row>
    <row r="23" spans="1:16" x14ac:dyDescent="0.25">
      <c r="A23" s="4"/>
      <c r="B23" s="29"/>
      <c r="C23" s="29"/>
      <c r="D23" s="29"/>
      <c r="E23" s="29"/>
      <c r="F23" s="29"/>
      <c r="G23" s="29"/>
      <c r="H23" s="29"/>
      <c r="I23" s="29"/>
    </row>
    <row r="24" spans="1:16" x14ac:dyDescent="0.25">
      <c r="A24" s="4"/>
      <c r="B24" s="29" t="s">
        <v>47</v>
      </c>
      <c r="C24" s="29"/>
      <c r="D24" s="29"/>
      <c r="E24" s="29"/>
      <c r="F24" s="29"/>
      <c r="G24" s="29"/>
      <c r="H24" s="29"/>
      <c r="I24" s="29"/>
    </row>
    <row r="25" spans="1:16" s="18" customFormat="1" ht="36" customHeight="1" x14ac:dyDescent="0.25">
      <c r="A25" s="4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5"/>
      <c r="M25" s="5"/>
      <c r="N25" s="5"/>
      <c r="O25" s="5"/>
      <c r="P25" s="5"/>
    </row>
    <row r="26" spans="1:16" x14ac:dyDescent="0.25">
      <c r="A26" s="9" t="s">
        <v>51</v>
      </c>
      <c r="B26" s="2" t="s">
        <v>56</v>
      </c>
      <c r="C26" s="2" t="s">
        <v>57</v>
      </c>
      <c r="D26" s="2" t="s">
        <v>58</v>
      </c>
      <c r="E26" s="2" t="s">
        <v>59</v>
      </c>
    </row>
    <row r="27" spans="1:16" x14ac:dyDescent="0.25">
      <c r="A27" s="9"/>
      <c r="B27" s="19"/>
      <c r="C27" s="19"/>
      <c r="D27" s="19"/>
      <c r="E27" s="19"/>
    </row>
    <row r="28" spans="1:16" x14ac:dyDescent="0.25">
      <c r="A28" s="4" t="s">
        <v>52</v>
      </c>
      <c r="B28" s="19">
        <v>0.5</v>
      </c>
      <c r="C28" s="19">
        <v>0</v>
      </c>
      <c r="D28" s="19">
        <v>0</v>
      </c>
      <c r="E28" s="19">
        <v>0.8</v>
      </c>
    </row>
    <row r="29" spans="1:16" x14ac:dyDescent="0.25">
      <c r="A29" s="4" t="s">
        <v>53</v>
      </c>
      <c r="B29" s="19">
        <v>0.375</v>
      </c>
      <c r="C29" s="19">
        <v>0.15</v>
      </c>
      <c r="D29" s="19">
        <v>0.35</v>
      </c>
      <c r="E29" s="19">
        <v>0.125</v>
      </c>
    </row>
    <row r="30" spans="1:16" x14ac:dyDescent="0.25">
      <c r="A30" s="4" t="s">
        <v>54</v>
      </c>
      <c r="B30" s="19">
        <v>0.1</v>
      </c>
      <c r="C30" s="19">
        <v>0.6</v>
      </c>
      <c r="D30" s="19">
        <v>0</v>
      </c>
      <c r="E30" s="19">
        <v>0.05</v>
      </c>
    </row>
    <row r="31" spans="1:16" x14ac:dyDescent="0.25">
      <c r="A31" s="4" t="s">
        <v>55</v>
      </c>
      <c r="B31" s="19">
        <v>2.5000000000000001E-2</v>
      </c>
      <c r="C31" s="19">
        <v>0.25</v>
      </c>
      <c r="D31" s="19">
        <v>0.65</v>
      </c>
      <c r="E31" s="19">
        <v>2.5000000000000001E-2</v>
      </c>
    </row>
    <row r="32" spans="1:16" x14ac:dyDescent="0.25">
      <c r="A32" s="4"/>
      <c r="B32" s="19"/>
      <c r="C32" s="19"/>
      <c r="D32" s="19"/>
      <c r="E32" s="19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8" ht="15.75" x14ac:dyDescent="0.25">
      <c r="A33" s="4" t="s">
        <v>50</v>
      </c>
      <c r="B33" s="21">
        <f>SUM(B28:B31)</f>
        <v>1</v>
      </c>
      <c r="C33" s="21">
        <f>SUM(C28:C31)</f>
        <v>1</v>
      </c>
      <c r="D33" s="21">
        <f>SUM(D28:D31)</f>
        <v>1</v>
      </c>
      <c r="E33" s="21">
        <f>SUM(E28:E31)</f>
        <v>1</v>
      </c>
    </row>
    <row r="34" spans="1:8" ht="15.75" x14ac:dyDescent="0.25">
      <c r="A34" s="23" t="s">
        <v>61</v>
      </c>
      <c r="B34" s="22">
        <v>0.1</v>
      </c>
      <c r="C34" s="22">
        <v>0.2</v>
      </c>
      <c r="D34" s="22">
        <v>0.3</v>
      </c>
      <c r="E34" s="22">
        <v>0.4</v>
      </c>
      <c r="F34" s="20">
        <f>SUM(B34:E34)</f>
        <v>1</v>
      </c>
    </row>
    <row r="35" spans="1:8" ht="60" x14ac:dyDescent="0.25">
      <c r="A35" s="16" t="s">
        <v>60</v>
      </c>
    </row>
    <row r="36" spans="1:8" ht="45" x14ac:dyDescent="0.25">
      <c r="A36" s="17" t="s">
        <v>63</v>
      </c>
    </row>
    <row r="37" spans="1:8" x14ac:dyDescent="0.25">
      <c r="A37" s="4"/>
    </row>
    <row r="38" spans="1:8" ht="22.5" customHeight="1" x14ac:dyDescent="0.25">
      <c r="A38" s="4"/>
      <c r="C38" s="26"/>
      <c r="D38" s="26"/>
      <c r="E38" s="26"/>
      <c r="F38" s="26"/>
      <c r="G38" s="26"/>
      <c r="H38" s="26"/>
    </row>
    <row r="39" spans="1:8" x14ac:dyDescent="0.25">
      <c r="A39" s="4">
        <f>SUM(A40:A43)</f>
        <v>10</v>
      </c>
      <c r="C39" s="25"/>
      <c r="D39" s="25"/>
      <c r="E39" s="25"/>
      <c r="F39" s="8" t="s">
        <v>66</v>
      </c>
      <c r="G39" s="8" t="s">
        <v>67</v>
      </c>
    </row>
    <row r="40" spans="1:8" x14ac:dyDescent="0.25">
      <c r="A40" s="4">
        <v>3</v>
      </c>
      <c r="B40" s="27">
        <f>PRODUCT(B28,$A40)</f>
        <v>1.5</v>
      </c>
      <c r="C40" s="27">
        <f t="shared" ref="C40:E40" si="0">PRODUCT(C28,$A40)</f>
        <v>0</v>
      </c>
      <c r="D40" s="27">
        <f t="shared" si="0"/>
        <v>0</v>
      </c>
      <c r="E40" s="27">
        <f t="shared" si="0"/>
        <v>2.4000000000000004</v>
      </c>
      <c r="F40" s="25">
        <f>SUM(C40:E40)</f>
        <v>2.4000000000000004</v>
      </c>
      <c r="G40" s="3">
        <f>F40-B40</f>
        <v>0.90000000000000036</v>
      </c>
    </row>
    <row r="41" spans="1:8" x14ac:dyDescent="0.25">
      <c r="A41" s="4">
        <v>2</v>
      </c>
      <c r="B41" s="8">
        <f>PRODUCT(B29,$A41)</f>
        <v>0.75</v>
      </c>
      <c r="C41" s="8">
        <f t="shared" ref="C41:E43" si="1">PRODUCT(C29,$A41)</f>
        <v>0.3</v>
      </c>
      <c r="D41" s="8">
        <f t="shared" si="1"/>
        <v>0.7</v>
      </c>
      <c r="E41" s="8">
        <f t="shared" si="1"/>
        <v>0.25</v>
      </c>
      <c r="F41" s="25">
        <f t="shared" ref="F41:F43" si="2">SUM(C41:E41)</f>
        <v>1.25</v>
      </c>
      <c r="G41" s="8">
        <f t="shared" ref="G41:G43" si="3">F41-B41</f>
        <v>0.5</v>
      </c>
    </row>
    <row r="42" spans="1:8" x14ac:dyDescent="0.25">
      <c r="A42" s="4">
        <v>2</v>
      </c>
      <c r="B42" s="8">
        <f>PRODUCT(B30,$A42)</f>
        <v>0.2</v>
      </c>
      <c r="C42" s="8">
        <f t="shared" si="1"/>
        <v>1.2</v>
      </c>
      <c r="D42" s="8">
        <f t="shared" si="1"/>
        <v>0</v>
      </c>
      <c r="E42" s="8">
        <f t="shared" si="1"/>
        <v>0.1</v>
      </c>
      <c r="F42" s="25">
        <f t="shared" si="2"/>
        <v>1.3</v>
      </c>
      <c r="G42" s="8">
        <f t="shared" si="3"/>
        <v>1.1000000000000001</v>
      </c>
    </row>
    <row r="43" spans="1:8" x14ac:dyDescent="0.25">
      <c r="A43" s="4">
        <v>3</v>
      </c>
      <c r="B43" s="8">
        <f>PRODUCT(B31,$A43)</f>
        <v>7.5000000000000011E-2</v>
      </c>
      <c r="C43" s="8">
        <f t="shared" si="1"/>
        <v>0.75</v>
      </c>
      <c r="D43" s="8">
        <f t="shared" si="1"/>
        <v>1.9500000000000002</v>
      </c>
      <c r="E43" s="8">
        <f t="shared" si="1"/>
        <v>7.5000000000000011E-2</v>
      </c>
      <c r="F43" s="25">
        <f t="shared" si="2"/>
        <v>2.7750000000000004</v>
      </c>
      <c r="G43" s="8">
        <f t="shared" si="3"/>
        <v>2.7</v>
      </c>
    </row>
    <row r="44" spans="1:8" x14ac:dyDescent="0.25">
      <c r="A44" s="4" t="s">
        <v>64</v>
      </c>
      <c r="B44" s="8">
        <f>SUM(B40:B43)</f>
        <v>2.5250000000000004</v>
      </c>
      <c r="C44" s="8">
        <f t="shared" ref="C44:E44" si="4">SUM(C40:C43)</f>
        <v>2.25</v>
      </c>
      <c r="D44" s="8">
        <f t="shared" si="4"/>
        <v>2.6500000000000004</v>
      </c>
      <c r="E44" s="8">
        <f t="shared" si="4"/>
        <v>2.8250000000000006</v>
      </c>
      <c r="F44" s="25"/>
      <c r="G44" s="8"/>
    </row>
    <row r="45" spans="1:8" ht="15.75" x14ac:dyDescent="0.25">
      <c r="A45" s="4"/>
      <c r="B45" s="24">
        <v>1</v>
      </c>
      <c r="C45" s="22">
        <v>0.3</v>
      </c>
      <c r="D45" s="22">
        <v>0.3</v>
      </c>
      <c r="E45" s="22">
        <v>0.4</v>
      </c>
      <c r="F45" s="25"/>
    </row>
    <row r="46" spans="1:8" x14ac:dyDescent="0.25">
      <c r="A46" s="4" t="s">
        <v>65</v>
      </c>
      <c r="B46" s="8">
        <f>PRODUCT(B44:B45)</f>
        <v>2.5250000000000004</v>
      </c>
      <c r="C46" s="8">
        <f t="shared" ref="C46:E46" si="5">PRODUCT(C44:C45)</f>
        <v>0.67499999999999993</v>
      </c>
      <c r="D46" s="8">
        <f t="shared" si="5"/>
        <v>0.79500000000000004</v>
      </c>
      <c r="E46" s="8">
        <f t="shared" si="5"/>
        <v>1.1300000000000003</v>
      </c>
      <c r="F46" s="25"/>
    </row>
    <row r="47" spans="1:8" x14ac:dyDescent="0.25">
      <c r="A47" s="4"/>
      <c r="B47" s="8"/>
      <c r="C47" s="8"/>
      <c r="D47" s="8"/>
      <c r="E47" s="8"/>
      <c r="F47" s="8"/>
    </row>
    <row r="48" spans="1:8" x14ac:dyDescent="0.25">
      <c r="A48" s="4"/>
    </row>
    <row r="49" spans="1:3" x14ac:dyDescent="0.25">
      <c r="A49" s="4"/>
      <c r="B49" s="8" t="s">
        <v>62</v>
      </c>
      <c r="C49" s="3">
        <f>SUM(C46:E46)-B46</f>
        <v>7.5000000000000178E-2</v>
      </c>
    </row>
    <row r="50" spans="1:3" x14ac:dyDescent="0.25">
      <c r="A50" s="4"/>
    </row>
    <row r="51" spans="1:3" x14ac:dyDescent="0.25">
      <c r="A51" s="4" t="s">
        <v>68</v>
      </c>
    </row>
    <row r="52" spans="1:3" x14ac:dyDescent="0.25">
      <c r="A52" s="4"/>
    </row>
    <row r="53" spans="1:3" x14ac:dyDescent="0.25">
      <c r="A53" s="4"/>
    </row>
    <row r="54" spans="1:3" x14ac:dyDescent="0.25">
      <c r="A54" s="4"/>
    </row>
  </sheetData>
  <mergeCells count="4">
    <mergeCell ref="A1:O1"/>
    <mergeCell ref="B22:I23"/>
    <mergeCell ref="B24:I24"/>
    <mergeCell ref="B25:K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2" ma:contentTypeDescription="Create a new document." ma:contentTypeScope="" ma:versionID="39a3a9a18fc0038d1c425abb13176a98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635a148d9eedb07babeb6ca05c95a7d9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2B6365-5724-4DCC-8EE2-F84342C5EB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a1f78-4cdc-402c-b8a0-58bfb8063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3EA1CF-A27A-4CFA-9674-6A86EB7CE3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4C12EB-A87C-4B65-A0A2-3CFB630D460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59a1f78-4cdc-402c-b8a0-58bfb80633d0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Déric Marchand</dc:creator>
  <cp:lastModifiedBy>Déric Marchand</cp:lastModifiedBy>
  <dcterms:created xsi:type="dcterms:W3CDTF">2022-05-18T20:50:13Z</dcterms:created>
  <dcterms:modified xsi:type="dcterms:W3CDTF">2022-05-22T20:23:56Z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