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Shory\Downloads\Adversarial Attacks on Aerial Scene Classification (IITH Research Internship Summer 2021)\UC Merced Land Use Dataset\Black-Box Adversarial Attack(TSAA)\"/>
    </mc:Choice>
  </mc:AlternateContent>
  <xr:revisionPtr revIDLastSave="0" documentId="13_ncr:1_{698C17B3-BAA1-4CEE-8160-7B399E3FFB22}"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workbook>
</file>

<file path=xl/calcChain.xml><?xml version="1.0" encoding="utf-8"?>
<calcChain xmlns="http://schemas.openxmlformats.org/spreadsheetml/2006/main">
  <c r="E20" i="1" l="1"/>
  <c r="E21" i="1"/>
  <c r="E22" i="1"/>
  <c r="E23" i="1"/>
  <c r="E24" i="1"/>
  <c r="E25" i="1"/>
  <c r="E26" i="1"/>
  <c r="E27" i="1"/>
  <c r="E28" i="1"/>
  <c r="E29" i="1"/>
  <c r="E30" i="1"/>
  <c r="E31" i="1"/>
  <c r="E32" i="1"/>
  <c r="E33" i="1"/>
  <c r="E34" i="1"/>
  <c r="E35" i="1"/>
  <c r="E36" i="1"/>
  <c r="E37" i="1"/>
  <c r="E38" i="1"/>
  <c r="E39" i="1"/>
  <c r="E40" i="1"/>
  <c r="E41" i="1"/>
  <c r="E42" i="1"/>
  <c r="E43" i="1"/>
  <c r="E19" i="1"/>
  <c r="H20" i="1"/>
  <c r="H21" i="1"/>
  <c r="H22" i="1"/>
  <c r="H23" i="1"/>
  <c r="H24" i="1"/>
  <c r="H25" i="1"/>
  <c r="H26" i="1"/>
  <c r="H27" i="1"/>
  <c r="H28" i="1"/>
  <c r="H29" i="1"/>
  <c r="H30" i="1"/>
  <c r="H31" i="1"/>
  <c r="H32" i="1"/>
  <c r="H33" i="1"/>
  <c r="H34" i="1"/>
  <c r="H35" i="1"/>
  <c r="H36" i="1"/>
  <c r="H37" i="1"/>
  <c r="H38" i="1"/>
  <c r="H39" i="1"/>
  <c r="H40" i="1"/>
  <c r="H41" i="1"/>
  <c r="H42" i="1"/>
  <c r="H43" i="1"/>
  <c r="H19" i="1"/>
  <c r="H76" i="1"/>
  <c r="E76" i="1"/>
  <c r="H75" i="1"/>
  <c r="E75" i="1"/>
  <c r="H74" i="1"/>
  <c r="E74" i="1"/>
  <c r="H73" i="1"/>
  <c r="E73" i="1"/>
  <c r="H72" i="1"/>
  <c r="E72" i="1"/>
  <c r="H71" i="1"/>
  <c r="E71" i="1"/>
  <c r="H70" i="1"/>
  <c r="E70" i="1"/>
  <c r="H69" i="1"/>
  <c r="E69" i="1"/>
  <c r="H68" i="1"/>
  <c r="E68" i="1"/>
  <c r="H67" i="1"/>
  <c r="E67" i="1"/>
  <c r="H66" i="1"/>
  <c r="E66" i="1"/>
  <c r="H65" i="1"/>
  <c r="E65" i="1"/>
  <c r="H64" i="1"/>
  <c r="E64" i="1"/>
  <c r="H63" i="1"/>
  <c r="E63" i="1"/>
  <c r="H62" i="1"/>
  <c r="E62" i="1"/>
  <c r="H61" i="1"/>
  <c r="E61" i="1"/>
  <c r="H60" i="1"/>
  <c r="E60" i="1"/>
  <c r="H59" i="1"/>
  <c r="E59" i="1"/>
  <c r="H58" i="1"/>
  <c r="E58" i="1"/>
  <c r="H57" i="1"/>
  <c r="E57" i="1"/>
  <c r="H56" i="1"/>
  <c r="E56" i="1"/>
  <c r="H55" i="1"/>
  <c r="E55" i="1"/>
  <c r="H54" i="1"/>
  <c r="E54" i="1"/>
  <c r="H53" i="1"/>
  <c r="E53" i="1"/>
  <c r="H52" i="1"/>
  <c r="E52" i="1"/>
</calcChain>
</file>

<file path=xl/sharedStrings.xml><?xml version="1.0" encoding="utf-8"?>
<sst xmlns="http://schemas.openxmlformats.org/spreadsheetml/2006/main" count="88" uniqueCount="31">
  <si>
    <t>Definitions/Key:</t>
  </si>
  <si>
    <t>L0-Norm</t>
  </si>
  <si>
    <t>It refers to the norm of the L0 adversarial images(vectors) generated by the generator(adverarial attack).</t>
  </si>
  <si>
    <t>Time</t>
  </si>
  <si>
    <t>It refers to the toal time required to perform the TSAA attack on test dataset and generate the adversarial images</t>
  </si>
  <si>
    <t>Adversarial Accuracy</t>
  </si>
  <si>
    <t>Adversarial Accuracy measures a network's resilience against adversarial inputs : inputs that are produced by taking inputs that are correctly classified by the DNN and perturbing them slightly, in a way that causes them to be misclassified by the network. Basically, it refers to the accuracy of the model when the adversarial images generated by TSAA are given as input to model for prediction</t>
  </si>
  <si>
    <r>
      <rPr>
        <sz val="10"/>
        <color theme="1"/>
        <rFont val="Arial"/>
      </rPr>
      <t xml:space="preserve">* </t>
    </r>
    <r>
      <rPr>
        <b/>
        <i/>
        <sz val="10"/>
        <color theme="1"/>
        <rFont val="Arial"/>
      </rPr>
      <t>Denotes White-Box Setting</t>
    </r>
  </si>
  <si>
    <t>Fooling Rate</t>
  </si>
  <si>
    <t>Fooling Rate indicates the percentage/fraction of images on which a trained model changes its prediction label after the images are perturbed.</t>
  </si>
  <si>
    <t>Robust Accuracy</t>
  </si>
  <si>
    <t>It indicates the percentage/fraction of images which are classifed correctly by the trained model even after performing adversarial attack on those images.</t>
  </si>
  <si>
    <t>Source(Generator)</t>
  </si>
  <si>
    <t>Model</t>
  </si>
  <si>
    <t>Time (ms)</t>
  </si>
  <si>
    <t>Adversarial Accuracy (%)</t>
  </si>
  <si>
    <t>Fooling Rate (%)</t>
  </si>
  <si>
    <t>Robust Accuracy (%)</t>
  </si>
  <si>
    <t>AlexNet</t>
  </si>
  <si>
    <t>AlexNet*</t>
  </si>
  <si>
    <t>ResNet50</t>
  </si>
  <si>
    <t>ResNet101</t>
  </si>
  <si>
    <t>MobileNet_v2</t>
  </si>
  <si>
    <t>DenseNet121</t>
  </si>
  <si>
    <t>ResNet50*</t>
  </si>
  <si>
    <t>ResNet101*</t>
  </si>
  <si>
    <t>MobileNet_V2</t>
  </si>
  <si>
    <t>MobileNet_V2*</t>
  </si>
  <si>
    <t>DenseNet121*</t>
  </si>
  <si>
    <t>Epsilon=0.0005</t>
  </si>
  <si>
    <t>Epsilon=1.0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</si>
</sst>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sz val="10"/>
      <color theme="1"/>
      <name val="Arial"/>
    </font>
    <font>
      <b/>
      <u/>
      <sz val="16"/>
      <color theme="1"/>
      <name val="Arial"/>
    </font>
    <font>
      <sz val="16"/>
      <color theme="1"/>
      <name val="Arial"/>
    </font>
    <font>
      <sz val="10"/>
      <color rgb="FF000000"/>
      <name val="Arial"/>
    </font>
    <font>
      <b/>
      <sz val="10"/>
      <color rgb="FF000000"/>
      <name val="Arial"/>
    </font>
    <font>
      <sz val="10"/>
      <name val="Arial"/>
    </font>
    <font>
      <b/>
      <sz val="11"/>
      <color theme="1"/>
      <name val="Arial"/>
    </font>
    <font>
      <b/>
      <sz val="11"/>
      <color rgb="FF000000"/>
      <name val="Arial"/>
    </font>
    <font>
      <b/>
      <sz val="12"/>
      <color theme="1"/>
      <name val="Arial"/>
    </font>
    <font>
      <b/>
      <sz val="10"/>
      <color theme="1"/>
      <name val="Arial"/>
    </font>
    <font>
      <sz val="10"/>
      <color theme="1"/>
      <name val="Arial"/>
    </font>
    <font>
      <b/>
      <sz val="10"/>
      <color rgb="FFFF0000"/>
      <name val="Arial"/>
    </font>
    <font>
      <sz val="10"/>
      <color rgb="FF212121"/>
      <name val="Arial"/>
    </font>
    <font>
      <sz val="11"/>
      <color rgb="FF000000"/>
      <name val="Arial"/>
    </font>
    <font>
      <sz val="11"/>
      <color rgb="FF212121"/>
      <name val="Arial"/>
    </font>
    <font>
      <sz val="11"/>
      <color rgb="FF434343"/>
      <name val="Arial"/>
    </font>
    <font>
      <sz val="11"/>
      <color rgb="FF000000"/>
      <name val="Monospace"/>
    </font>
    <font>
      <sz val="10"/>
      <color rgb="FF000000"/>
      <name val="Monospace"/>
    </font>
    <font>
      <b/>
      <i/>
      <sz val="10"/>
      <color theme="1"/>
      <name val="Arial"/>
    </font>
    <font>
      <b/>
      <i/>
      <u/>
      <sz val="12"/>
      <color theme="1"/>
      <name val="Arial"/>
      <family val="2"/>
    </font>
    <font>
      <sz val="12"/>
      <color rgb="FF000000"/>
      <name val="Arial"/>
      <family val="2"/>
    </font>
    <font>
      <b/>
      <u/>
      <sz val="16"/>
      <color rgb="FF000000"/>
      <name val="Arial"/>
      <family val="2"/>
    </font>
    <font>
      <sz val="10"/>
      <name val="Arial"/>
      <family val="2"/>
      <scheme val="major"/>
    </font>
    <font>
      <b/>
      <sz val="10"/>
      <color rgb="FFFF0000"/>
      <name val="Arial"/>
      <family val="2"/>
      <scheme val="major"/>
    </font>
    <font>
      <sz val="7"/>
      <color rgb="FF000000"/>
      <name val="Courier New"/>
      <family val="3"/>
    </font>
    <font>
      <sz val="10"/>
      <color rgb="FF000000"/>
      <name val="Courier New"/>
      <family val="3"/>
    </font>
    <font>
      <sz val="7"/>
      <color rgb="FF000000"/>
      <name val="Arial"/>
      <family val="2"/>
    </font>
  </fonts>
  <fills count="3">
    <fill>
      <patternFill patternType="none"/>
    </fill>
    <fill>
      <patternFill patternType="gray125"/>
    </fill>
    <fill>
      <patternFill patternType="solid">
        <fgColor rgb="FFFFFFFF"/>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3">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5" fillId="0" borderId="1" xfId="0" applyFont="1" applyBorder="1" applyAlignment="1">
      <alignment horizontal="center" vertical="center" wrapText="1"/>
    </xf>
    <xf numFmtId="0" fontId="1" fillId="0" borderId="0" xfId="0" applyFont="1" applyAlignment="1">
      <alignment vertical="center" wrapText="1"/>
    </xf>
    <xf numFmtId="0" fontId="7" fillId="0" borderId="8" xfId="0" applyFont="1" applyBorder="1" applyAlignment="1">
      <alignment horizontal="center" wrapText="1"/>
    </xf>
    <xf numFmtId="0" fontId="7" fillId="0" borderId="4" xfId="0" applyFont="1" applyBorder="1" applyAlignment="1">
      <alignment horizontal="center" wrapText="1"/>
    </xf>
    <xf numFmtId="0" fontId="8" fillId="2" borderId="4" xfId="0" applyFont="1" applyFill="1" applyBorder="1" applyAlignment="1">
      <alignment horizontal="center" wrapText="1"/>
    </xf>
    <xf numFmtId="0" fontId="7" fillId="0" borderId="9" xfId="0" applyFont="1" applyBorder="1" applyAlignment="1">
      <alignment horizontal="center" wrapText="1"/>
    </xf>
    <xf numFmtId="0" fontId="1" fillId="0" borderId="2" xfId="0" applyFont="1" applyBorder="1" applyAlignment="1">
      <alignment wrapText="1"/>
    </xf>
    <xf numFmtId="0" fontId="1" fillId="0" borderId="10" xfId="0" applyFont="1" applyBorder="1" applyAlignment="1">
      <alignment horizontal="center" wrapText="1"/>
    </xf>
    <xf numFmtId="0" fontId="10" fillId="0" borderId="0" xfId="0" applyFont="1" applyAlignment="1">
      <alignment horizontal="center" wrapText="1"/>
    </xf>
    <xf numFmtId="0" fontId="10" fillId="0" borderId="10" xfId="0" applyFont="1" applyBorder="1" applyAlignment="1">
      <alignment horizontal="center" wrapText="1"/>
    </xf>
    <xf numFmtId="0" fontId="11" fillId="0" borderId="0" xfId="0" applyFont="1" applyAlignment="1">
      <alignment wrapText="1"/>
    </xf>
    <xf numFmtId="0" fontId="10" fillId="0" borderId="0" xfId="0" applyFont="1" applyAlignment="1">
      <alignment wrapText="1"/>
    </xf>
    <xf numFmtId="0" fontId="0" fillId="0" borderId="0" xfId="0" applyFont="1" applyAlignment="1">
      <alignment wrapText="1"/>
    </xf>
    <xf numFmtId="0" fontId="9" fillId="0" borderId="0" xfId="0" applyFont="1" applyAlignment="1">
      <alignment wrapText="1"/>
    </xf>
    <xf numFmtId="0" fontId="14" fillId="2" borderId="0" xfId="0" applyFont="1" applyFill="1" applyAlignment="1">
      <alignment horizontal="center" wrapText="1"/>
    </xf>
    <xf numFmtId="0" fontId="14" fillId="0" borderId="6" xfId="0" applyFont="1" applyBorder="1" applyAlignment="1">
      <alignment horizontal="center" wrapText="1"/>
    </xf>
    <xf numFmtId="0" fontId="15" fillId="2" borderId="0" xfId="0" applyFont="1" applyFill="1" applyAlignment="1">
      <alignment horizontal="center" wrapText="1"/>
    </xf>
    <xf numFmtId="0" fontId="15" fillId="2" borderId="6" xfId="0" applyFont="1" applyFill="1" applyBorder="1" applyAlignment="1">
      <alignment horizontal="center" wrapText="1"/>
    </xf>
    <xf numFmtId="0" fontId="15" fillId="2" borderId="10" xfId="0" applyFont="1" applyFill="1" applyBorder="1" applyAlignment="1">
      <alignment horizontal="center" wrapText="1"/>
    </xf>
    <xf numFmtId="0" fontId="15" fillId="2" borderId="11" xfId="0" applyFont="1" applyFill="1" applyBorder="1" applyAlignment="1">
      <alignment horizontal="center" wrapText="1"/>
    </xf>
    <xf numFmtId="0" fontId="16" fillId="2" borderId="6" xfId="0" applyFont="1" applyFill="1" applyBorder="1" applyAlignment="1">
      <alignment horizontal="center" wrapText="1"/>
    </xf>
    <xf numFmtId="0" fontId="14" fillId="2" borderId="6" xfId="0" applyFont="1" applyFill="1" applyBorder="1" applyAlignment="1">
      <alignment horizontal="center" wrapText="1"/>
    </xf>
    <xf numFmtId="0" fontId="14" fillId="2" borderId="6" xfId="0" applyFont="1" applyFill="1" applyBorder="1" applyAlignment="1">
      <alignment horizontal="center" wrapText="1"/>
    </xf>
    <xf numFmtId="0" fontId="14" fillId="2" borderId="10" xfId="0" applyFont="1" applyFill="1" applyBorder="1" applyAlignment="1">
      <alignment horizontal="center" wrapText="1"/>
    </xf>
    <xf numFmtId="0" fontId="14" fillId="2" borderId="11" xfId="0" applyFont="1" applyFill="1" applyBorder="1" applyAlignment="1">
      <alignment horizontal="center" wrapText="1"/>
    </xf>
    <xf numFmtId="0" fontId="17" fillId="2" borderId="0" xfId="0" applyFont="1" applyFill="1" applyAlignment="1">
      <alignment horizontal="left" wrapText="1"/>
    </xf>
    <xf numFmtId="0" fontId="18" fillId="0" borderId="0" xfId="0" applyFont="1" applyAlignment="1">
      <alignment horizontal="left" wrapText="1"/>
    </xf>
    <xf numFmtId="0" fontId="14" fillId="2" borderId="0" xfId="0" applyFont="1" applyFill="1" applyAlignment="1">
      <alignment horizontal="left" wrapText="1"/>
    </xf>
    <xf numFmtId="0" fontId="4" fillId="2" borderId="2" xfId="0" applyFont="1" applyFill="1" applyBorder="1" applyAlignment="1">
      <alignment vertical="center" wrapText="1"/>
    </xf>
    <xf numFmtId="0" fontId="6" fillId="0" borderId="3" xfId="0" applyFont="1" applyBorder="1"/>
    <xf numFmtId="0" fontId="6" fillId="0" borderId="4" xfId="0" applyFont="1" applyBorder="1"/>
    <xf numFmtId="0" fontId="4" fillId="0" borderId="2" xfId="0" applyFont="1" applyBorder="1" applyAlignment="1">
      <alignment vertical="center" wrapText="1"/>
    </xf>
    <xf numFmtId="0" fontId="9" fillId="0" borderId="5" xfId="0" applyFont="1" applyBorder="1" applyAlignment="1">
      <alignment horizontal="center" vertical="center" wrapText="1"/>
    </xf>
    <xf numFmtId="0" fontId="6" fillId="0" borderId="5" xfId="0" applyFont="1" applyBorder="1"/>
    <xf numFmtId="0" fontId="6" fillId="0" borderId="7" xfId="0" applyFont="1" applyBorder="1"/>
    <xf numFmtId="0" fontId="2" fillId="0" borderId="0" xfId="0" applyFont="1" applyAlignment="1">
      <alignment wrapText="1"/>
    </xf>
    <xf numFmtId="0" fontId="4" fillId="2" borderId="0" xfId="0" applyFont="1" applyFill="1" applyAlignment="1">
      <alignment wrapText="1"/>
    </xf>
    <xf numFmtId="0" fontId="4" fillId="0" borderId="0" xfId="0" applyFont="1" applyAlignment="1">
      <alignment wrapText="1"/>
    </xf>
    <xf numFmtId="0" fontId="5" fillId="0" borderId="5" xfId="0" applyFont="1" applyBorder="1" applyAlignment="1">
      <alignment horizontal="center" vertical="center" wrapText="1"/>
    </xf>
    <xf numFmtId="0" fontId="4" fillId="0" borderId="0" xfId="0" applyFont="1" applyAlignment="1">
      <alignment vertical="center" wrapText="1"/>
    </xf>
    <xf numFmtId="0" fontId="6" fillId="0" borderId="6" xfId="0" applyFont="1" applyBorder="1"/>
    <xf numFmtId="0" fontId="1" fillId="0" borderId="0" xfId="0" applyFont="1" applyBorder="1" applyAlignment="1">
      <alignment wrapText="1"/>
    </xf>
    <xf numFmtId="0" fontId="0" fillId="0" borderId="0" xfId="0" applyFont="1" applyBorder="1" applyAlignment="1"/>
    <xf numFmtId="0" fontId="6" fillId="0" borderId="0" xfId="0" applyFont="1" applyBorder="1"/>
    <xf numFmtId="0" fontId="0" fillId="0" borderId="0" xfId="0"/>
    <xf numFmtId="0" fontId="1" fillId="0" borderId="0" xfId="0" applyFont="1"/>
    <xf numFmtId="0" fontId="20" fillId="0" borderId="0" xfId="0" applyFont="1" applyAlignment="1">
      <alignment vertical="center" wrapText="1"/>
    </xf>
    <xf numFmtId="0" fontId="21" fillId="0" borderId="0" xfId="0" applyFont="1"/>
    <xf numFmtId="0" fontId="0" fillId="0" borderId="0" xfId="0"/>
    <xf numFmtId="0" fontId="22" fillId="0" borderId="0" xfId="0" applyFont="1" applyAlignment="1">
      <alignment horizontal="center" vertical="center"/>
    </xf>
    <xf numFmtId="0" fontId="1" fillId="0" borderId="0" xfId="0" applyFont="1" applyAlignment="1">
      <alignment horizontal="center" wrapText="1"/>
    </xf>
    <xf numFmtId="0" fontId="1" fillId="0" borderId="9" xfId="0" applyFont="1" applyBorder="1" applyAlignment="1">
      <alignment horizontal="center" wrapText="1"/>
    </xf>
    <xf numFmtId="0" fontId="23" fillId="2" borderId="12" xfId="0" applyFont="1" applyFill="1" applyBorder="1" applyAlignment="1">
      <alignment horizontal="center" wrapText="1"/>
    </xf>
    <xf numFmtId="0" fontId="23" fillId="0" borderId="12" xfId="0" applyFont="1" applyBorder="1" applyAlignment="1">
      <alignment horizontal="center" vertical="center"/>
    </xf>
    <xf numFmtId="0" fontId="0" fillId="0" borderId="0" xfId="0" applyAlignment="1">
      <alignment wrapText="1"/>
    </xf>
    <xf numFmtId="0" fontId="5" fillId="0" borderId="0" xfId="0" applyFont="1" applyAlignment="1">
      <alignment wrapText="1"/>
    </xf>
    <xf numFmtId="0" fontId="7" fillId="0" borderId="0" xfId="0" applyFont="1" applyBorder="1" applyAlignment="1">
      <alignment horizontal="center" wrapText="1"/>
    </xf>
    <xf numFmtId="0" fontId="8" fillId="2" borderId="0" xfId="0" applyFont="1" applyFill="1" applyBorder="1" applyAlignment="1">
      <alignment horizontal="center" wrapText="1"/>
    </xf>
    <xf numFmtId="0" fontId="1" fillId="0" borderId="0" xfId="0" applyFont="1" applyBorder="1" applyAlignment="1">
      <alignment horizontal="center" wrapText="1"/>
    </xf>
    <xf numFmtId="0" fontId="9" fillId="0" borderId="0" xfId="0" applyFont="1" applyBorder="1" applyAlignment="1">
      <alignment horizontal="center" vertical="center" wrapText="1"/>
    </xf>
    <xf numFmtId="0" fontId="10" fillId="0" borderId="0" xfId="0" applyFont="1" applyBorder="1" applyAlignment="1">
      <alignment horizontal="center" wrapText="1"/>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xf numFmtId="0" fontId="23" fillId="0" borderId="12" xfId="0" applyFont="1" applyBorder="1" applyAlignment="1">
      <alignment horizontal="center"/>
    </xf>
    <xf numFmtId="0" fontId="24" fillId="0" borderId="12" xfId="0" applyFont="1" applyBorder="1" applyAlignment="1">
      <alignment horizontal="center"/>
    </xf>
    <xf numFmtId="0" fontId="0" fillId="2" borderId="12" xfId="0" applyFont="1" applyFill="1" applyBorder="1" applyAlignment="1">
      <alignment horizontal="center" wrapText="1"/>
    </xf>
    <xf numFmtId="0" fontId="11" fillId="0" borderId="12" xfId="0" applyFont="1" applyBorder="1" applyAlignment="1">
      <alignment horizontal="center"/>
    </xf>
    <xf numFmtId="0" fontId="12" fillId="0" borderId="12" xfId="0" applyFont="1" applyBorder="1" applyAlignment="1">
      <alignment horizontal="center"/>
    </xf>
    <xf numFmtId="0" fontId="13" fillId="2" borderId="12"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8"/>
  <sheetViews>
    <sheetView tabSelected="1" topLeftCell="A45" zoomScale="90" zoomScaleNormal="90" workbookViewId="0">
      <selection activeCell="E73" sqref="E73"/>
    </sheetView>
  </sheetViews>
  <sheetFormatPr defaultColWidth="14.453125" defaultRowHeight="15" customHeight="1"/>
  <cols>
    <col min="1" max="1" width="11.7265625" customWidth="1"/>
    <col min="2" max="2" width="21.26953125" customWidth="1"/>
    <col min="3" max="3" width="21" customWidth="1"/>
    <col min="4" max="4" width="14.26953125" customWidth="1"/>
    <col min="5" max="5" width="25.08984375" customWidth="1"/>
    <col min="6" max="6" width="26.7265625" customWidth="1"/>
    <col min="7" max="7" width="19.7265625" customWidth="1"/>
    <col min="8" max="8" width="23" customWidth="1"/>
  </cols>
  <sheetData>
    <row r="1" spans="1:26" ht="21.75" customHeight="1">
      <c r="A1" s="1"/>
      <c r="B1" s="1"/>
      <c r="C1" s="1"/>
      <c r="D1" s="38"/>
      <c r="E1" s="47"/>
      <c r="F1" s="47"/>
      <c r="G1" s="2"/>
      <c r="H1" s="2"/>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48"/>
      <c r="B3" s="49" t="s">
        <v>0</v>
      </c>
      <c r="C3" s="48"/>
      <c r="D3" s="48"/>
      <c r="E3" s="48"/>
      <c r="F3" s="1"/>
      <c r="G3" s="1"/>
      <c r="H3" s="1"/>
      <c r="I3" s="1"/>
      <c r="J3" s="1"/>
      <c r="K3" s="1"/>
      <c r="L3" s="1"/>
      <c r="M3" s="1"/>
      <c r="N3" s="1"/>
      <c r="O3" s="1"/>
      <c r="P3" s="1"/>
      <c r="Q3" s="1"/>
      <c r="R3" s="1"/>
      <c r="S3" s="1"/>
      <c r="T3" s="1"/>
      <c r="U3" s="1"/>
      <c r="V3" s="1"/>
      <c r="W3" s="1"/>
      <c r="X3" s="1"/>
      <c r="Y3" s="1"/>
      <c r="Z3" s="1"/>
    </row>
    <row r="4" spans="1:26" ht="15.75" customHeight="1">
      <c r="A4" s="48"/>
      <c r="B4" s="50"/>
      <c r="C4" s="51"/>
      <c r="D4" s="51"/>
      <c r="E4" s="51"/>
      <c r="F4" s="1"/>
      <c r="G4" s="39"/>
      <c r="H4" s="47"/>
      <c r="I4" s="47"/>
      <c r="J4" s="1"/>
      <c r="K4" s="1"/>
      <c r="L4" s="1"/>
      <c r="M4" s="1"/>
      <c r="N4" s="1"/>
      <c r="O4" s="1"/>
      <c r="P4" s="1"/>
      <c r="Q4" s="1"/>
      <c r="R4" s="1"/>
      <c r="S4" s="1"/>
      <c r="T4" s="1"/>
      <c r="U4" s="1"/>
      <c r="V4" s="1"/>
      <c r="W4" s="1"/>
      <c r="X4" s="1"/>
      <c r="Y4" s="1"/>
      <c r="Z4" s="1"/>
    </row>
    <row r="5" spans="1:26" ht="27" customHeight="1">
      <c r="A5" s="48"/>
      <c r="B5" s="3" t="s">
        <v>1</v>
      </c>
      <c r="C5" s="34" t="s">
        <v>2</v>
      </c>
      <c r="D5" s="32"/>
      <c r="E5" s="33"/>
      <c r="F5" s="1"/>
      <c r="G5" s="40"/>
      <c r="H5" s="47"/>
      <c r="I5" s="47"/>
      <c r="J5" s="1"/>
      <c r="K5" s="1"/>
      <c r="L5" s="1"/>
      <c r="M5" s="1"/>
      <c r="N5" s="1"/>
      <c r="O5" s="1"/>
      <c r="P5" s="1"/>
      <c r="Q5" s="1"/>
      <c r="R5" s="1"/>
      <c r="S5" s="1"/>
      <c r="T5" s="1"/>
      <c r="U5" s="1"/>
      <c r="V5" s="1"/>
      <c r="W5" s="1"/>
      <c r="X5" s="1"/>
      <c r="Y5" s="1"/>
      <c r="Z5" s="1"/>
    </row>
    <row r="6" spans="1:26" ht="23.5" customHeight="1">
      <c r="A6" s="48"/>
      <c r="B6" s="3" t="s">
        <v>3</v>
      </c>
      <c r="C6" s="34" t="s">
        <v>4</v>
      </c>
      <c r="D6" s="32"/>
      <c r="E6" s="33"/>
      <c r="F6" s="1"/>
      <c r="G6" s="1"/>
      <c r="H6" s="1"/>
      <c r="I6" s="1"/>
      <c r="J6" s="1"/>
      <c r="K6" s="1"/>
      <c r="L6" s="1"/>
      <c r="M6" s="1"/>
      <c r="N6" s="1"/>
      <c r="O6" s="1"/>
      <c r="P6" s="1"/>
      <c r="Q6" s="1"/>
      <c r="R6" s="1"/>
      <c r="S6" s="1"/>
      <c r="T6" s="1"/>
      <c r="U6" s="1"/>
      <c r="V6" s="1"/>
      <c r="W6" s="1"/>
      <c r="X6" s="1"/>
      <c r="Y6" s="1"/>
      <c r="Z6" s="1"/>
    </row>
    <row r="7" spans="1:26" ht="15.75" customHeight="1">
      <c r="A7" s="48"/>
      <c r="B7" s="41" t="s">
        <v>5</v>
      </c>
      <c r="C7" s="42" t="s">
        <v>6</v>
      </c>
      <c r="D7" s="47"/>
      <c r="E7" s="43"/>
      <c r="F7" s="1"/>
      <c r="G7" s="51"/>
      <c r="H7" s="1"/>
      <c r="I7" s="1"/>
      <c r="J7" s="1"/>
      <c r="K7" s="1"/>
      <c r="L7" s="1"/>
      <c r="M7" s="1"/>
      <c r="N7" s="1"/>
      <c r="O7" s="1"/>
      <c r="P7" s="1"/>
      <c r="Q7" s="1"/>
      <c r="R7" s="1"/>
      <c r="S7" s="1"/>
      <c r="T7" s="1"/>
      <c r="U7" s="1"/>
      <c r="V7" s="1"/>
      <c r="W7" s="1"/>
      <c r="X7" s="1"/>
      <c r="Y7" s="1"/>
      <c r="Z7" s="1"/>
    </row>
    <row r="8" spans="1:26" ht="31.5" customHeight="1">
      <c r="A8" s="48"/>
      <c r="B8" s="36"/>
      <c r="C8" s="47"/>
      <c r="D8" s="47"/>
      <c r="E8" s="43"/>
      <c r="F8" s="4" t="s">
        <v>7</v>
      </c>
      <c r="G8" s="1"/>
      <c r="H8" s="1"/>
      <c r="I8" s="1"/>
      <c r="J8" s="1"/>
      <c r="K8" s="1"/>
      <c r="L8" s="1"/>
      <c r="M8" s="1"/>
      <c r="N8" s="1"/>
      <c r="O8" s="1"/>
      <c r="P8" s="1"/>
      <c r="Q8" s="1"/>
      <c r="R8" s="1"/>
      <c r="S8" s="1"/>
      <c r="T8" s="1"/>
      <c r="U8" s="1"/>
      <c r="V8" s="1"/>
      <c r="W8" s="1"/>
      <c r="X8" s="1"/>
      <c r="Y8" s="1"/>
      <c r="Z8" s="1"/>
    </row>
    <row r="9" spans="1:26" ht="32" customHeight="1">
      <c r="A9" s="48"/>
      <c r="B9" s="37"/>
      <c r="C9" s="47"/>
      <c r="D9" s="47"/>
      <c r="E9" s="43"/>
      <c r="F9" s="1"/>
      <c r="G9" s="1"/>
      <c r="H9" s="1"/>
      <c r="I9" s="1"/>
      <c r="J9" s="1"/>
      <c r="K9" s="1"/>
      <c r="L9" s="1"/>
      <c r="M9" s="1"/>
      <c r="N9" s="1"/>
      <c r="O9" s="1"/>
      <c r="P9" s="1"/>
      <c r="Q9" s="1"/>
      <c r="R9" s="1"/>
      <c r="S9" s="1"/>
      <c r="T9" s="1"/>
      <c r="U9" s="1"/>
      <c r="V9" s="1"/>
      <c r="W9" s="1"/>
      <c r="X9" s="1"/>
      <c r="Y9" s="1"/>
      <c r="Z9" s="1"/>
    </row>
    <row r="10" spans="1:26" ht="26.5" customHeight="1">
      <c r="A10" s="48"/>
      <c r="B10" s="3" t="s">
        <v>8</v>
      </c>
      <c r="C10" s="31" t="s">
        <v>9</v>
      </c>
      <c r="D10" s="32"/>
      <c r="E10" s="33"/>
      <c r="F10" s="1"/>
      <c r="G10" s="1"/>
      <c r="H10" s="1"/>
      <c r="I10" s="1"/>
      <c r="J10" s="1"/>
      <c r="K10" s="1"/>
      <c r="L10" s="1"/>
      <c r="M10" s="1"/>
      <c r="N10" s="1"/>
      <c r="O10" s="1"/>
      <c r="P10" s="1"/>
      <c r="Q10" s="1"/>
      <c r="R10" s="1"/>
      <c r="S10" s="1"/>
      <c r="T10" s="1"/>
      <c r="U10" s="1"/>
      <c r="V10" s="1"/>
      <c r="W10" s="1"/>
      <c r="X10" s="1"/>
      <c r="Y10" s="1"/>
      <c r="Z10" s="1"/>
    </row>
    <row r="11" spans="1:26" ht="45.5" customHeight="1">
      <c r="A11" s="1"/>
      <c r="B11" s="3" t="s">
        <v>10</v>
      </c>
      <c r="C11" s="34" t="s">
        <v>11</v>
      </c>
      <c r="D11" s="32"/>
      <c r="E11" s="33"/>
      <c r="F11" s="1"/>
      <c r="G11" s="1"/>
      <c r="H11" s="1"/>
      <c r="I11" s="1"/>
      <c r="J11" s="1"/>
      <c r="K11" s="1"/>
      <c r="L11" s="1"/>
      <c r="M11" s="1"/>
      <c r="N11" s="1"/>
      <c r="O11" s="1"/>
      <c r="P11" s="1"/>
      <c r="Q11" s="1"/>
      <c r="R11" s="1"/>
      <c r="S11" s="1"/>
      <c r="T11" s="1"/>
      <c r="U11" s="1"/>
      <c r="V11" s="1"/>
      <c r="W11" s="1"/>
      <c r="X11" s="1"/>
      <c r="Y11" s="1"/>
      <c r="Z11" s="1"/>
    </row>
    <row r="12" spans="1:26" ht="15.75" customHeight="1">
      <c r="A12" s="1"/>
      <c r="B12" s="51"/>
      <c r="C12" s="51"/>
      <c r="D12" s="51"/>
      <c r="E12" s="51"/>
      <c r="F12" s="51"/>
      <c r="G12" s="51"/>
      <c r="H12" s="51"/>
      <c r="I12" s="1"/>
      <c r="J12" s="1"/>
      <c r="K12" s="1"/>
      <c r="L12" s="1"/>
      <c r="M12" s="1"/>
      <c r="N12" s="1"/>
      <c r="O12" s="1"/>
      <c r="P12" s="1"/>
      <c r="Q12" s="1"/>
      <c r="R12" s="1"/>
      <c r="S12" s="1"/>
      <c r="T12" s="1"/>
      <c r="U12" s="1"/>
      <c r="V12" s="1"/>
      <c r="W12" s="1"/>
      <c r="X12" s="1"/>
      <c r="Y12" s="1"/>
      <c r="Z12" s="1"/>
    </row>
    <row r="13" spans="1:26" ht="15.75" customHeight="1">
      <c r="A13" s="1"/>
      <c r="B13" s="51"/>
      <c r="C13" s="51"/>
      <c r="D13" s="51"/>
      <c r="E13" s="51"/>
      <c r="F13" s="51"/>
      <c r="G13" s="51"/>
      <c r="H13" s="51"/>
      <c r="I13" s="1"/>
      <c r="J13" s="1"/>
      <c r="K13" s="1"/>
      <c r="L13" s="1"/>
      <c r="M13" s="1"/>
      <c r="N13" s="1"/>
      <c r="O13" s="1"/>
      <c r="P13" s="1"/>
      <c r="Q13" s="1"/>
      <c r="R13" s="1"/>
      <c r="S13" s="1"/>
      <c r="T13" s="1"/>
      <c r="U13" s="1"/>
      <c r="V13" s="1"/>
      <c r="W13" s="1"/>
      <c r="X13" s="1"/>
      <c r="Y13" s="1"/>
      <c r="Z13" s="1"/>
    </row>
    <row r="14" spans="1:26" ht="27" customHeight="1">
      <c r="A14" s="1"/>
      <c r="B14" s="51"/>
      <c r="C14" s="51"/>
      <c r="D14" s="51"/>
      <c r="E14" s="51"/>
      <c r="F14" s="52" t="s">
        <v>29</v>
      </c>
      <c r="G14" s="51"/>
      <c r="H14" s="51"/>
      <c r="I14" s="1"/>
      <c r="J14" s="1"/>
      <c r="K14" s="1"/>
      <c r="L14" s="1"/>
      <c r="M14" s="1"/>
      <c r="N14" s="1"/>
      <c r="O14" s="1"/>
      <c r="P14" s="1"/>
      <c r="Q14" s="1"/>
      <c r="R14" s="1"/>
      <c r="S14" s="1"/>
      <c r="T14" s="1"/>
      <c r="U14" s="1"/>
      <c r="V14" s="1"/>
      <c r="W14" s="1"/>
      <c r="X14" s="1"/>
      <c r="Y14" s="1"/>
      <c r="Z14" s="1"/>
    </row>
    <row r="15" spans="1:26" ht="15.75" customHeight="1">
      <c r="A15" s="1"/>
      <c r="B15" s="51"/>
      <c r="C15" s="51"/>
      <c r="D15" s="51"/>
      <c r="E15" s="51"/>
      <c r="F15" s="51"/>
      <c r="G15" s="51"/>
      <c r="H15" s="51"/>
      <c r="I15" s="1"/>
      <c r="J15" s="1"/>
      <c r="K15" s="1"/>
      <c r="L15" s="1"/>
      <c r="M15" s="1"/>
      <c r="N15" s="1"/>
      <c r="O15" s="1"/>
      <c r="P15" s="1"/>
      <c r="Q15" s="1"/>
      <c r="R15" s="1"/>
      <c r="S15" s="1"/>
      <c r="T15" s="1"/>
      <c r="U15" s="1"/>
      <c r="V15" s="1"/>
      <c r="W15" s="1"/>
      <c r="X15" s="1"/>
      <c r="Y15" s="1"/>
      <c r="Z15" s="1"/>
    </row>
    <row r="16" spans="1:26" ht="15.75" customHeight="1">
      <c r="A16" s="1"/>
      <c r="B16" s="51"/>
      <c r="C16" s="51"/>
      <c r="D16" s="51"/>
      <c r="E16" s="51"/>
      <c r="F16" s="51"/>
      <c r="G16" s="51"/>
      <c r="H16" s="51"/>
      <c r="I16" s="1"/>
      <c r="J16" s="1"/>
      <c r="K16" s="1"/>
      <c r="L16" s="1"/>
      <c r="M16" s="1"/>
      <c r="N16" s="1"/>
      <c r="O16" s="1"/>
      <c r="P16" s="1"/>
      <c r="Q16" s="1"/>
      <c r="R16" s="1"/>
      <c r="S16" s="1"/>
      <c r="T16" s="1"/>
      <c r="U16" s="1"/>
      <c r="V16" s="1"/>
      <c r="W16" s="1"/>
      <c r="X16" s="1"/>
      <c r="Y16" s="1"/>
      <c r="Z16" s="1"/>
    </row>
    <row r="17" spans="1:26" ht="15.75" customHeight="1">
      <c r="A17" s="1"/>
      <c r="B17" s="5" t="s">
        <v>12</v>
      </c>
      <c r="C17" s="6" t="s">
        <v>13</v>
      </c>
      <c r="D17" s="6" t="s">
        <v>1</v>
      </c>
      <c r="E17" s="6" t="s">
        <v>14</v>
      </c>
      <c r="F17" s="7" t="s">
        <v>15</v>
      </c>
      <c r="G17" s="7" t="s">
        <v>16</v>
      </c>
      <c r="H17" s="8" t="s">
        <v>17</v>
      </c>
      <c r="I17" s="1"/>
      <c r="J17" s="1"/>
      <c r="K17" s="1"/>
      <c r="L17" s="1"/>
      <c r="M17" s="1"/>
      <c r="N17" s="1"/>
      <c r="O17" s="1"/>
      <c r="P17" s="1"/>
      <c r="Q17" s="1"/>
      <c r="R17" s="1"/>
      <c r="S17" s="1"/>
      <c r="T17" s="1"/>
      <c r="U17" s="1"/>
      <c r="V17" s="1"/>
      <c r="W17" s="1"/>
      <c r="X17" s="1"/>
      <c r="Y17" s="1"/>
      <c r="Z17" s="1"/>
    </row>
    <row r="18" spans="1:26" ht="15.75" customHeight="1">
      <c r="A18" s="1"/>
      <c r="B18" s="9"/>
      <c r="C18" s="10"/>
      <c r="D18" s="53"/>
      <c r="E18" s="53"/>
      <c r="F18" s="53"/>
      <c r="G18" s="53"/>
      <c r="H18" s="54"/>
      <c r="I18" s="1"/>
      <c r="J18" s="1"/>
      <c r="K18" s="1"/>
      <c r="L18" s="1"/>
      <c r="M18" s="1"/>
      <c r="N18" s="1"/>
      <c r="O18" s="1"/>
      <c r="P18" s="1"/>
      <c r="Q18" s="1"/>
      <c r="R18" s="1"/>
      <c r="S18" s="1"/>
      <c r="T18" s="1"/>
      <c r="U18" s="1"/>
      <c r="V18" s="1"/>
      <c r="W18" s="1"/>
      <c r="X18" s="1"/>
      <c r="Y18" s="1"/>
      <c r="Z18" s="1"/>
    </row>
    <row r="19" spans="1:26" ht="15.75" customHeight="1">
      <c r="A19" s="1"/>
      <c r="B19" s="35" t="s">
        <v>18</v>
      </c>
      <c r="C19" s="11" t="s">
        <v>19</v>
      </c>
      <c r="D19" s="56">
        <v>9626.8281000000006</v>
      </c>
      <c r="E19" s="67">
        <f>B984*1000</f>
        <v>0.69385155288586997</v>
      </c>
      <c r="F19" s="56">
        <v>36.277000000000001</v>
      </c>
      <c r="G19" s="56">
        <v>48.926000000000002</v>
      </c>
      <c r="H19" s="67">
        <f>A984*100</f>
        <v>51.073985680190901</v>
      </c>
      <c r="I19" s="1"/>
      <c r="J19" s="1"/>
      <c r="K19" s="1"/>
      <c r="L19" s="1"/>
      <c r="M19" s="1"/>
      <c r="N19" s="1"/>
      <c r="O19" s="1"/>
      <c r="P19" s="1"/>
      <c r="Q19" s="1"/>
      <c r="R19" s="1"/>
      <c r="S19" s="1"/>
      <c r="T19" s="1"/>
      <c r="U19" s="1"/>
      <c r="V19" s="1"/>
      <c r="W19" s="1"/>
      <c r="X19" s="1"/>
      <c r="Y19" s="1"/>
      <c r="Z19" s="1"/>
    </row>
    <row r="20" spans="1:26" ht="15.75" customHeight="1">
      <c r="A20" s="1"/>
      <c r="B20" s="36"/>
      <c r="C20" s="11" t="s">
        <v>20</v>
      </c>
      <c r="D20" s="56">
        <v>9661.6708999999992</v>
      </c>
      <c r="E20" s="67">
        <f>B985*1000</f>
        <v>0.86208687192784805</v>
      </c>
      <c r="F20" s="56">
        <v>19.093</v>
      </c>
      <c r="G20" s="56">
        <v>61.097999999999999</v>
      </c>
      <c r="H20" s="67">
        <f>A985*100</f>
        <v>38.9021479713603</v>
      </c>
      <c r="I20" s="1"/>
      <c r="J20" s="1"/>
      <c r="K20" s="1"/>
      <c r="L20" s="1"/>
      <c r="M20" s="1"/>
      <c r="N20" s="1"/>
      <c r="O20" s="1"/>
      <c r="P20" s="1"/>
      <c r="Q20" s="1"/>
      <c r="R20" s="1"/>
      <c r="S20" s="1"/>
      <c r="T20" s="1"/>
      <c r="U20" s="1"/>
      <c r="V20" s="1"/>
      <c r="W20" s="1"/>
      <c r="X20" s="1"/>
      <c r="Y20" s="1"/>
      <c r="Z20" s="1"/>
    </row>
    <row r="21" spans="1:26" ht="15.75" customHeight="1">
      <c r="A21" s="1"/>
      <c r="B21" s="36"/>
      <c r="C21" s="11" t="s">
        <v>21</v>
      </c>
      <c r="D21" s="56">
        <v>9586.6016</v>
      </c>
      <c r="E21" s="67">
        <f>B986*1000</f>
        <v>1.2517174559163</v>
      </c>
      <c r="F21" s="56">
        <v>23.866</v>
      </c>
      <c r="G21" s="56">
        <v>78.998000000000005</v>
      </c>
      <c r="H21" s="68">
        <f>A986*100</f>
        <v>21.0023866348448</v>
      </c>
      <c r="I21" s="1"/>
      <c r="J21" s="1"/>
      <c r="K21" s="1"/>
      <c r="L21" s="1"/>
      <c r="M21" s="1"/>
      <c r="N21" s="1"/>
      <c r="O21" s="1"/>
      <c r="P21" s="1"/>
      <c r="Q21" s="1"/>
      <c r="R21" s="1"/>
      <c r="S21" s="1"/>
      <c r="T21" s="1"/>
      <c r="U21" s="1"/>
      <c r="V21" s="1"/>
      <c r="W21" s="1"/>
      <c r="X21" s="1"/>
      <c r="Y21" s="1"/>
      <c r="Z21" s="1"/>
    </row>
    <row r="22" spans="1:26" ht="15.75" customHeight="1">
      <c r="A22" s="1"/>
      <c r="B22" s="36"/>
      <c r="C22" s="11" t="s">
        <v>22</v>
      </c>
      <c r="D22" s="56">
        <v>9645.3300999999992</v>
      </c>
      <c r="E22" s="67">
        <f>B987*1000</f>
        <v>1.35839753617534</v>
      </c>
      <c r="F22" s="56">
        <v>11.456</v>
      </c>
      <c r="G22" s="56">
        <v>16.706</v>
      </c>
      <c r="H22" s="67">
        <f>A987*100</f>
        <v>83.293556085918794</v>
      </c>
      <c r="I22" s="1"/>
      <c r="J22" s="1"/>
      <c r="K22" s="1"/>
      <c r="L22" s="1"/>
      <c r="M22" s="1"/>
      <c r="N22" s="1"/>
      <c r="O22" s="1"/>
      <c r="P22" s="1"/>
      <c r="Q22" s="1"/>
      <c r="R22" s="1"/>
      <c r="S22" s="1"/>
      <c r="T22" s="1"/>
      <c r="U22" s="1"/>
      <c r="V22" s="1"/>
      <c r="W22" s="1"/>
      <c r="X22" s="1"/>
      <c r="Y22" s="1"/>
      <c r="Z22" s="1"/>
    </row>
    <row r="23" spans="1:26" ht="15.75" customHeight="1">
      <c r="A23" s="1"/>
      <c r="B23" s="37"/>
      <c r="C23" s="12" t="s">
        <v>23</v>
      </c>
      <c r="D23" s="56">
        <v>9592.4706999999999</v>
      </c>
      <c r="E23" s="67">
        <f>B988*1000</f>
        <v>1.187203892091</v>
      </c>
      <c r="F23" s="56">
        <v>31.981000000000002</v>
      </c>
      <c r="G23" s="56">
        <v>69.69</v>
      </c>
      <c r="H23" s="67">
        <f>A988*100</f>
        <v>30.310262529832897</v>
      </c>
      <c r="I23" s="1"/>
      <c r="J23" s="1"/>
      <c r="K23" s="1"/>
      <c r="L23" s="1"/>
      <c r="M23" s="1"/>
      <c r="N23" s="1"/>
      <c r="O23" s="1"/>
      <c r="P23" s="1"/>
      <c r="Q23" s="1"/>
      <c r="R23" s="1"/>
      <c r="S23" s="1"/>
      <c r="T23" s="1"/>
      <c r="U23" s="1"/>
      <c r="V23" s="1"/>
      <c r="W23" s="1"/>
      <c r="X23" s="1"/>
      <c r="Y23" s="1"/>
      <c r="Z23" s="1"/>
    </row>
    <row r="24" spans="1:26" ht="15.75" customHeight="1">
      <c r="A24" s="1"/>
      <c r="B24" s="35" t="s">
        <v>20</v>
      </c>
      <c r="C24" s="11" t="s">
        <v>18</v>
      </c>
      <c r="D24" s="56">
        <v>2228.3818000000001</v>
      </c>
      <c r="E24" s="67">
        <f>B989*1000</f>
        <v>1.5551730954846199</v>
      </c>
      <c r="F24" s="56">
        <v>36.515999999999998</v>
      </c>
      <c r="G24" s="56">
        <v>47.494</v>
      </c>
      <c r="H24" s="67">
        <f>A989*100</f>
        <v>52.505966587112098</v>
      </c>
      <c r="I24" s="1"/>
      <c r="J24" s="1"/>
      <c r="K24" s="1"/>
      <c r="L24" s="1"/>
      <c r="M24" s="1"/>
      <c r="N24" s="1"/>
      <c r="O24" s="1"/>
      <c r="P24" s="1"/>
      <c r="Q24" s="1"/>
      <c r="R24" s="1"/>
      <c r="S24" s="1"/>
      <c r="T24" s="1"/>
      <c r="U24" s="1"/>
      <c r="V24" s="1"/>
      <c r="W24" s="1"/>
      <c r="X24" s="1"/>
      <c r="Y24" s="1"/>
      <c r="Z24" s="1"/>
    </row>
    <row r="25" spans="1:26" ht="15.75" customHeight="1">
      <c r="A25" s="1"/>
      <c r="B25" s="36"/>
      <c r="C25" s="11" t="s">
        <v>24</v>
      </c>
      <c r="D25" s="56">
        <v>2222.7685999999999</v>
      </c>
      <c r="E25" s="67">
        <f>B990*1000</f>
        <v>1.3532615789081099</v>
      </c>
      <c r="F25" s="56">
        <v>19.332000000000001</v>
      </c>
      <c r="G25" s="56">
        <v>58.95</v>
      </c>
      <c r="H25" s="67">
        <f>A990*100</f>
        <v>41.050119331742202</v>
      </c>
      <c r="I25" s="1"/>
      <c r="J25" s="1"/>
      <c r="K25" s="1"/>
      <c r="L25" s="1"/>
      <c r="M25" s="1"/>
      <c r="N25" s="1"/>
      <c r="O25" s="1"/>
      <c r="P25" s="1"/>
      <c r="Q25" s="1"/>
      <c r="R25" s="1"/>
      <c r="S25" s="1"/>
      <c r="T25" s="1"/>
      <c r="U25" s="1"/>
      <c r="V25" s="1"/>
      <c r="W25" s="1"/>
      <c r="X25" s="1"/>
      <c r="Y25" s="1"/>
      <c r="Z25" s="1"/>
    </row>
    <row r="26" spans="1:26" ht="15.75" customHeight="1">
      <c r="A26" s="1"/>
      <c r="B26" s="36"/>
      <c r="C26" s="11" t="s">
        <v>21</v>
      </c>
      <c r="D26" s="56">
        <v>2241.4011</v>
      </c>
      <c r="E26" s="67">
        <f>B991*1000</f>
        <v>1.1651459058884499</v>
      </c>
      <c r="F26" s="56">
        <v>22.911999999999999</v>
      </c>
      <c r="G26" s="56">
        <v>77.087999999999994</v>
      </c>
      <c r="H26" s="68">
        <f>A991*100</f>
        <v>22.9116945107398</v>
      </c>
      <c r="I26" s="1"/>
      <c r="J26" s="1"/>
      <c r="K26" s="1"/>
      <c r="L26" s="1"/>
      <c r="M26" s="1"/>
      <c r="N26" s="1"/>
      <c r="O26" s="1"/>
      <c r="P26" s="1"/>
      <c r="Q26" s="1"/>
      <c r="R26" s="1"/>
      <c r="S26" s="1"/>
      <c r="T26" s="1"/>
      <c r="U26" s="1"/>
      <c r="V26" s="1"/>
      <c r="W26" s="1"/>
      <c r="X26" s="1"/>
      <c r="Y26" s="1"/>
      <c r="Z26" s="1"/>
    </row>
    <row r="27" spans="1:26" ht="15.75" customHeight="1">
      <c r="A27" s="1"/>
      <c r="B27" s="36"/>
      <c r="C27" s="11" t="s">
        <v>22</v>
      </c>
      <c r="D27" s="56">
        <v>2234.9023000000002</v>
      </c>
      <c r="E27" s="67">
        <f>B992*1000</f>
        <v>1.5484399044428301</v>
      </c>
      <c r="F27" s="56">
        <v>11.933</v>
      </c>
      <c r="G27" s="56">
        <v>17.184000000000001</v>
      </c>
      <c r="H27" s="67">
        <f>A992*100</f>
        <v>82.816229116945095</v>
      </c>
      <c r="I27" s="1"/>
      <c r="J27" s="1"/>
      <c r="K27" s="1"/>
      <c r="L27" s="1"/>
      <c r="M27" s="1"/>
      <c r="N27" s="1"/>
      <c r="O27" s="13"/>
      <c r="P27" s="13"/>
      <c r="Q27" s="13"/>
      <c r="R27" s="1"/>
      <c r="S27" s="1"/>
      <c r="T27" s="1"/>
      <c r="U27" s="1"/>
      <c r="V27" s="1"/>
      <c r="W27" s="1"/>
      <c r="X27" s="1"/>
      <c r="Y27" s="1"/>
      <c r="Z27" s="1"/>
    </row>
    <row r="28" spans="1:26" ht="15.75" customHeight="1">
      <c r="A28" s="1"/>
      <c r="B28" s="37"/>
      <c r="C28" s="12" t="s">
        <v>23</v>
      </c>
      <c r="D28" s="56">
        <v>2228.0718000000002</v>
      </c>
      <c r="E28" s="67">
        <f>B993*1000</f>
        <v>1.22368705585634</v>
      </c>
      <c r="F28" s="56">
        <v>31.265000000000001</v>
      </c>
      <c r="G28" s="56">
        <v>69.212000000000003</v>
      </c>
      <c r="H28" s="67">
        <f>A993*100</f>
        <v>30.7875894988066</v>
      </c>
      <c r="I28" s="1"/>
      <c r="J28" s="1"/>
      <c r="K28" s="1"/>
      <c r="L28" s="1"/>
      <c r="M28" s="1"/>
      <c r="N28" s="1"/>
      <c r="O28" s="1"/>
      <c r="P28" s="1"/>
      <c r="Q28" s="1"/>
      <c r="R28" s="1"/>
      <c r="S28" s="1"/>
      <c r="T28" s="1"/>
      <c r="U28" s="1"/>
      <c r="V28" s="1"/>
      <c r="W28" s="1"/>
      <c r="X28" s="1"/>
      <c r="Y28" s="1"/>
      <c r="Z28" s="1"/>
    </row>
    <row r="29" spans="1:26" ht="15.75" customHeight="1">
      <c r="A29" s="1"/>
      <c r="B29" s="35" t="s">
        <v>21</v>
      </c>
      <c r="C29" s="11" t="s">
        <v>18</v>
      </c>
      <c r="D29" s="55">
        <v>0</v>
      </c>
      <c r="E29" s="67">
        <f>B994*1000</f>
        <v>1.68792615357902</v>
      </c>
      <c r="F29" s="56">
        <v>35.799999999999997</v>
      </c>
      <c r="G29" s="56">
        <v>47.970999999999997</v>
      </c>
      <c r="H29" s="67">
        <f>A994*100</f>
        <v>52.028639618138392</v>
      </c>
      <c r="I29" s="1"/>
      <c r="J29" s="1"/>
      <c r="K29" s="1"/>
      <c r="L29" s="1"/>
      <c r="M29" s="1"/>
      <c r="N29" s="1"/>
      <c r="O29" s="1"/>
      <c r="P29" s="1"/>
      <c r="Q29" s="1"/>
      <c r="R29" s="1"/>
      <c r="S29" s="1"/>
      <c r="T29" s="1"/>
      <c r="U29" s="1"/>
      <c r="V29" s="1"/>
      <c r="W29" s="1"/>
      <c r="X29" s="1"/>
      <c r="Y29" s="1"/>
      <c r="Z29" s="1"/>
    </row>
    <row r="30" spans="1:26" ht="15.75" customHeight="1">
      <c r="A30" s="1"/>
      <c r="B30" s="36"/>
      <c r="C30" s="11" t="s">
        <v>20</v>
      </c>
      <c r="D30" s="55">
        <v>0</v>
      </c>
      <c r="E30" s="67">
        <f>B995*1000</f>
        <v>1.3260938102703901</v>
      </c>
      <c r="F30" s="56">
        <v>19.809000000000001</v>
      </c>
      <c r="G30" s="56">
        <v>58.472999999999999</v>
      </c>
      <c r="H30" s="67">
        <f>A995*100</f>
        <v>41.527446300715894</v>
      </c>
      <c r="I30" s="1"/>
      <c r="J30" s="1"/>
      <c r="K30" s="1"/>
      <c r="L30" s="1"/>
      <c r="M30" s="1"/>
      <c r="N30" s="1"/>
      <c r="O30" s="1"/>
      <c r="P30" s="1"/>
      <c r="Q30" s="1"/>
      <c r="R30" s="1"/>
      <c r="S30" s="1"/>
      <c r="T30" s="1"/>
      <c r="U30" s="1"/>
      <c r="V30" s="1"/>
      <c r="W30" s="1"/>
      <c r="X30" s="1"/>
      <c r="Y30" s="1"/>
      <c r="Z30" s="1"/>
    </row>
    <row r="31" spans="1:26" ht="15.75" customHeight="1">
      <c r="A31" s="1"/>
      <c r="B31" s="36"/>
      <c r="C31" s="11" t="s">
        <v>25</v>
      </c>
      <c r="D31" s="55">
        <v>0</v>
      </c>
      <c r="E31" s="67">
        <f>B996*1000</f>
        <v>1.06750524698407</v>
      </c>
      <c r="F31" s="56">
        <v>23.628</v>
      </c>
      <c r="G31" s="56">
        <v>78.043000000000006</v>
      </c>
      <c r="H31" s="68">
        <f>A996*100</f>
        <v>21.957040572792298</v>
      </c>
      <c r="I31" s="1"/>
      <c r="J31" s="1"/>
      <c r="K31" s="1"/>
      <c r="L31" s="1"/>
      <c r="M31" s="1"/>
      <c r="N31" s="1"/>
      <c r="O31" s="1"/>
      <c r="P31" s="1"/>
      <c r="Q31" s="1"/>
      <c r="R31" s="1"/>
      <c r="S31" s="1"/>
      <c r="T31" s="1"/>
      <c r="U31" s="1"/>
      <c r="V31" s="1"/>
      <c r="W31" s="1"/>
      <c r="X31" s="1"/>
      <c r="Y31" s="1"/>
      <c r="Z31" s="1"/>
    </row>
    <row r="32" spans="1:26" ht="15.75" customHeight="1">
      <c r="A32" s="1"/>
      <c r="B32" s="36"/>
      <c r="C32" s="11" t="s">
        <v>22</v>
      </c>
      <c r="D32" s="55">
        <v>0</v>
      </c>
      <c r="E32" s="67">
        <f>B997*1000</f>
        <v>1.5332334650444801</v>
      </c>
      <c r="F32" s="56">
        <v>11.933</v>
      </c>
      <c r="G32" s="56">
        <v>14.797000000000001</v>
      </c>
      <c r="H32" s="67">
        <f>A997*100</f>
        <v>85.202863961813804</v>
      </c>
      <c r="I32" s="1"/>
      <c r="J32" s="1"/>
      <c r="K32" s="1"/>
      <c r="L32" s="1"/>
      <c r="M32" s="1"/>
      <c r="N32" s="1"/>
      <c r="O32" s="1"/>
      <c r="P32" s="1"/>
      <c r="Q32" s="1"/>
      <c r="R32" s="1"/>
      <c r="S32" s="1"/>
      <c r="T32" s="1"/>
      <c r="U32" s="1"/>
      <c r="V32" s="1"/>
      <c r="W32" s="1"/>
      <c r="X32" s="1"/>
      <c r="Y32" s="1"/>
      <c r="Z32" s="1"/>
    </row>
    <row r="33" spans="1:26" ht="15.75" customHeight="1">
      <c r="A33" s="1"/>
      <c r="B33" s="37"/>
      <c r="C33" s="12" t="s">
        <v>23</v>
      </c>
      <c r="D33" s="55">
        <v>0</v>
      </c>
      <c r="E33" s="67">
        <f>B998*1000</f>
        <v>1.1858524741306999</v>
      </c>
      <c r="F33" s="56">
        <v>31.265000000000001</v>
      </c>
      <c r="G33" s="56">
        <v>69.927999999999997</v>
      </c>
      <c r="H33" s="67">
        <f>A998*100</f>
        <v>30.071599045345998</v>
      </c>
      <c r="I33" s="1"/>
      <c r="J33" s="1"/>
      <c r="K33" s="1"/>
      <c r="L33" s="1"/>
      <c r="M33" s="1"/>
      <c r="N33" s="1"/>
      <c r="O33" s="1"/>
      <c r="P33" s="1"/>
      <c r="Q33" s="1"/>
      <c r="R33" s="1"/>
      <c r="S33" s="1"/>
      <c r="T33" s="1"/>
      <c r="U33" s="1"/>
      <c r="V33" s="1"/>
      <c r="W33" s="1"/>
      <c r="X33" s="1"/>
      <c r="Y33" s="1"/>
      <c r="Z33" s="1"/>
    </row>
    <row r="34" spans="1:26" ht="15.75" customHeight="1">
      <c r="A34" s="1"/>
      <c r="B34" s="35" t="s">
        <v>26</v>
      </c>
      <c r="C34" s="11" t="s">
        <v>18</v>
      </c>
      <c r="D34" s="56">
        <v>45019.492200000001</v>
      </c>
      <c r="E34" s="67">
        <f>B999*1000</f>
        <v>32.733394308704703</v>
      </c>
      <c r="F34" s="56">
        <v>41.527000000000001</v>
      </c>
      <c r="G34" s="56">
        <v>50.119</v>
      </c>
      <c r="H34" s="67">
        <f>A999*100</f>
        <v>49.880668257756497</v>
      </c>
      <c r="I34" s="1"/>
      <c r="J34" s="1"/>
      <c r="K34" s="1"/>
      <c r="L34" s="1"/>
      <c r="M34" s="1"/>
      <c r="N34" s="1"/>
      <c r="O34" s="1"/>
      <c r="P34" s="1"/>
      <c r="Q34" s="1"/>
      <c r="R34" s="1"/>
      <c r="S34" s="1"/>
      <c r="T34" s="1"/>
      <c r="U34" s="1"/>
      <c r="V34" s="1"/>
      <c r="W34" s="1"/>
      <c r="X34" s="1"/>
      <c r="Y34" s="1"/>
      <c r="Z34" s="1"/>
    </row>
    <row r="35" spans="1:26" ht="15.75" customHeight="1">
      <c r="A35" s="1"/>
      <c r="B35" s="36"/>
      <c r="C35" s="11" t="s">
        <v>20</v>
      </c>
      <c r="D35" s="56">
        <v>45008.968800000002</v>
      </c>
      <c r="E35" s="67">
        <f>B1000*1000</f>
        <v>32.492702502339398</v>
      </c>
      <c r="F35" s="56">
        <v>17.899999999999999</v>
      </c>
      <c r="G35" s="56">
        <v>63.246000000000002</v>
      </c>
      <c r="H35" s="67">
        <f>A1000*100</f>
        <v>36.754176610978497</v>
      </c>
      <c r="I35" s="1"/>
      <c r="J35" s="1"/>
      <c r="K35" s="1"/>
      <c r="L35" s="1"/>
      <c r="M35" s="1"/>
      <c r="N35" s="1"/>
      <c r="O35" s="1"/>
      <c r="P35" s="1"/>
      <c r="Q35" s="1"/>
      <c r="R35" s="1"/>
      <c r="S35" s="1"/>
      <c r="T35" s="1"/>
      <c r="U35" s="1"/>
      <c r="V35" s="1"/>
      <c r="W35" s="1"/>
      <c r="X35" s="1"/>
      <c r="Y35" s="1"/>
      <c r="Z35" s="1"/>
    </row>
    <row r="36" spans="1:26" ht="15.75" customHeight="1">
      <c r="A36" s="1"/>
      <c r="B36" s="36"/>
      <c r="C36" s="11" t="s">
        <v>21</v>
      </c>
      <c r="D36" s="56">
        <v>45020.070299999999</v>
      </c>
      <c r="E36" s="67">
        <f>B1001*1000</f>
        <v>32.338420075846699</v>
      </c>
      <c r="F36" s="56">
        <v>21.48</v>
      </c>
      <c r="G36" s="56">
        <v>84.725999999999999</v>
      </c>
      <c r="H36" s="68">
        <f>A1001*100</f>
        <v>15.2744630071599</v>
      </c>
      <c r="I36" s="1"/>
      <c r="J36" s="1"/>
      <c r="K36" s="1"/>
      <c r="L36" s="1"/>
      <c r="M36" s="1"/>
      <c r="N36" s="1"/>
      <c r="O36" s="1"/>
      <c r="P36" s="1"/>
      <c r="Q36" s="1"/>
      <c r="R36" s="1"/>
      <c r="S36" s="1"/>
      <c r="T36" s="1"/>
      <c r="U36" s="1"/>
      <c r="V36" s="1"/>
      <c r="W36" s="1"/>
      <c r="X36" s="1"/>
      <c r="Y36" s="1"/>
      <c r="Z36" s="1"/>
    </row>
    <row r="37" spans="1:26" ht="15.75" customHeight="1">
      <c r="A37" s="1"/>
      <c r="B37" s="36"/>
      <c r="C37" s="11" t="s">
        <v>27</v>
      </c>
      <c r="D37" s="56">
        <v>45011.941400000003</v>
      </c>
      <c r="E37" s="67">
        <f>B1002*1000</f>
        <v>32.471966345156495</v>
      </c>
      <c r="F37" s="56">
        <v>11.695</v>
      </c>
      <c r="G37" s="56">
        <v>25.776</v>
      </c>
      <c r="H37" s="67">
        <f>A1002*100</f>
        <v>74.2243436754176</v>
      </c>
      <c r="I37" s="1"/>
      <c r="J37" s="1"/>
      <c r="K37" s="1"/>
      <c r="L37" s="1"/>
      <c r="M37" s="1"/>
      <c r="N37" s="1"/>
      <c r="O37" s="1"/>
      <c r="P37" s="1"/>
      <c r="Q37" s="1"/>
      <c r="R37" s="1"/>
      <c r="S37" s="1"/>
      <c r="T37" s="1"/>
      <c r="U37" s="1"/>
      <c r="V37" s="1"/>
      <c r="W37" s="1"/>
      <c r="X37" s="1"/>
      <c r="Y37" s="1"/>
      <c r="Z37" s="1"/>
    </row>
    <row r="38" spans="1:26" ht="15.75" customHeight="1">
      <c r="A38" s="1"/>
      <c r="B38" s="37"/>
      <c r="C38" s="12" t="s">
        <v>23</v>
      </c>
      <c r="D38" s="56">
        <v>45013.609400000001</v>
      </c>
      <c r="E38" s="67">
        <f>B1003*1000</f>
        <v>32.657388855563099</v>
      </c>
      <c r="F38" s="56">
        <v>29.594000000000001</v>
      </c>
      <c r="G38" s="56">
        <v>67.542000000000002</v>
      </c>
      <c r="H38" s="67">
        <f>A1003*100</f>
        <v>32.4582338902147</v>
      </c>
      <c r="I38" s="1"/>
      <c r="J38" s="1"/>
      <c r="K38" s="1"/>
      <c r="L38" s="1"/>
      <c r="M38" s="1"/>
      <c r="N38" s="1"/>
      <c r="O38" s="1"/>
      <c r="P38" s="1"/>
      <c r="Q38" s="1"/>
      <c r="R38" s="1"/>
      <c r="S38" s="1"/>
      <c r="T38" s="1"/>
      <c r="U38" s="1"/>
      <c r="V38" s="1"/>
      <c r="W38" s="1"/>
      <c r="X38" s="1"/>
      <c r="Y38" s="1"/>
      <c r="Z38" s="1"/>
    </row>
    <row r="39" spans="1:26" ht="15.75" customHeight="1">
      <c r="A39" s="1"/>
      <c r="B39" s="35" t="s">
        <v>23</v>
      </c>
      <c r="C39" s="11" t="s">
        <v>18</v>
      </c>
      <c r="D39" s="55">
        <v>0</v>
      </c>
      <c r="E39" s="67">
        <f>B1004*1000</f>
        <v>1.6319330666116398</v>
      </c>
      <c r="F39" s="56">
        <v>34.844999999999999</v>
      </c>
      <c r="G39" s="56">
        <v>47.494</v>
      </c>
      <c r="H39" s="67">
        <f>A1004*100</f>
        <v>52.505966587112098</v>
      </c>
      <c r="I39" s="64"/>
      <c r="J39" s="1"/>
      <c r="K39" s="1"/>
      <c r="L39" s="1"/>
      <c r="M39" s="1"/>
      <c r="N39" s="1"/>
      <c r="O39" s="1"/>
      <c r="P39" s="1"/>
      <c r="Q39" s="1"/>
      <c r="R39" s="1"/>
      <c r="S39" s="1"/>
      <c r="T39" s="1"/>
      <c r="U39" s="1"/>
      <c r="V39" s="1"/>
      <c r="W39" s="1"/>
      <c r="X39" s="1"/>
      <c r="Y39" s="1"/>
      <c r="Z39" s="1"/>
    </row>
    <row r="40" spans="1:26" ht="15.75" customHeight="1">
      <c r="A40" s="1"/>
      <c r="B40" s="36"/>
      <c r="C40" s="11" t="s">
        <v>20</v>
      </c>
      <c r="D40" s="55">
        <v>0</v>
      </c>
      <c r="E40" s="67">
        <f>B1005*1000</f>
        <v>1.28238240972623</v>
      </c>
      <c r="F40" s="56">
        <v>19.093</v>
      </c>
      <c r="G40" s="56">
        <v>61.097999999999999</v>
      </c>
      <c r="H40" s="67">
        <f>A1005*100</f>
        <v>38.9021479713603</v>
      </c>
      <c r="I40" s="1"/>
      <c r="J40" s="1"/>
      <c r="K40" s="1"/>
      <c r="L40" s="1"/>
      <c r="M40" s="1"/>
      <c r="N40" s="1"/>
      <c r="O40" s="1"/>
      <c r="P40" s="1"/>
      <c r="Q40" s="1"/>
      <c r="R40" s="1"/>
      <c r="S40" s="1"/>
      <c r="T40" s="1"/>
      <c r="U40" s="1"/>
      <c r="V40" s="1"/>
      <c r="W40" s="1"/>
      <c r="X40" s="1"/>
      <c r="Y40" s="1"/>
      <c r="Z40" s="1"/>
    </row>
    <row r="41" spans="1:26" ht="15.75" customHeight="1">
      <c r="A41" s="1"/>
      <c r="B41" s="36"/>
      <c r="C41" s="11" t="s">
        <v>21</v>
      </c>
      <c r="D41" s="55">
        <v>0</v>
      </c>
      <c r="E41" s="67">
        <f>B1006*1000</f>
        <v>1.04495562915301</v>
      </c>
      <c r="F41" s="56">
        <v>23.866</v>
      </c>
      <c r="G41" s="56">
        <v>78.52</v>
      </c>
      <c r="H41" s="68">
        <f>A1006*100</f>
        <v>21.479713603818603</v>
      </c>
      <c r="I41" s="1"/>
      <c r="J41" s="1"/>
      <c r="K41" s="1"/>
      <c r="L41" s="1"/>
      <c r="M41" s="1"/>
      <c r="N41" s="1"/>
      <c r="O41" s="1"/>
      <c r="P41" s="1"/>
      <c r="Q41" s="1"/>
      <c r="R41" s="1"/>
      <c r="S41" s="1"/>
      <c r="T41" s="1"/>
      <c r="U41" s="1"/>
      <c r="V41" s="1"/>
      <c r="W41" s="1"/>
      <c r="X41" s="1"/>
      <c r="Y41" s="1"/>
      <c r="Z41" s="1"/>
    </row>
    <row r="42" spans="1:26" ht="15.75" customHeight="1">
      <c r="A42" s="1"/>
      <c r="B42" s="36"/>
      <c r="C42" s="11" t="s">
        <v>22</v>
      </c>
      <c r="D42" s="55">
        <v>0</v>
      </c>
      <c r="E42" s="67">
        <f>B1007*1000</f>
        <v>1.4695353041400701</v>
      </c>
      <c r="F42" s="56">
        <v>10.97</v>
      </c>
      <c r="G42" s="56">
        <v>17.422000000000001</v>
      </c>
      <c r="H42" s="67">
        <f>A1007*100</f>
        <v>82.577565632458203</v>
      </c>
      <c r="I42" s="1"/>
      <c r="J42" s="1"/>
      <c r="K42" s="1"/>
      <c r="L42" s="1"/>
      <c r="M42" s="1"/>
      <c r="N42" s="1"/>
      <c r="O42" s="1"/>
      <c r="P42" s="1"/>
      <c r="Q42" s="1"/>
      <c r="R42" s="1"/>
      <c r="S42" s="1"/>
      <c r="T42" s="1"/>
      <c r="U42" s="1"/>
      <c r="V42" s="1"/>
      <c r="W42" s="1"/>
      <c r="X42" s="1"/>
      <c r="Y42" s="1"/>
      <c r="Z42" s="1"/>
    </row>
    <row r="43" spans="1:26" ht="15.75" customHeight="1">
      <c r="A43" s="14"/>
      <c r="B43" s="37"/>
      <c r="C43" s="12" t="s">
        <v>28</v>
      </c>
      <c r="D43" s="55">
        <v>0</v>
      </c>
      <c r="E43" s="67">
        <f>B1008*1000</f>
        <v>1.24493479160132</v>
      </c>
      <c r="F43" s="67">
        <v>5.31</v>
      </c>
      <c r="G43" s="67">
        <v>69.215000000000003</v>
      </c>
      <c r="H43" s="67">
        <f>A1008*100</f>
        <v>30.785912912410001</v>
      </c>
      <c r="I43" s="1"/>
      <c r="J43" s="1"/>
      <c r="K43" s="1"/>
      <c r="L43" s="1"/>
      <c r="M43" s="1"/>
      <c r="N43" s="1"/>
      <c r="O43" s="1"/>
      <c r="P43" s="1"/>
      <c r="Q43" s="1"/>
      <c r="R43" s="1"/>
      <c r="S43" s="1"/>
      <c r="T43" s="1"/>
      <c r="U43" s="1"/>
      <c r="V43" s="1"/>
      <c r="W43" s="1"/>
      <c r="X43" s="1"/>
      <c r="Y43" s="1"/>
      <c r="Z43" s="1"/>
    </row>
    <row r="44" spans="1:26" ht="15.75" customHeight="1">
      <c r="A44" s="1"/>
      <c r="B44" s="51"/>
      <c r="C44" s="51"/>
      <c r="D44" s="51"/>
      <c r="E44" s="51"/>
      <c r="F44" s="51"/>
      <c r="G44" s="51"/>
      <c r="H44" s="51"/>
      <c r="I44" s="1"/>
      <c r="J44" s="1"/>
      <c r="K44" s="1"/>
      <c r="L44" s="1"/>
      <c r="M44" s="1"/>
      <c r="N44" s="1"/>
      <c r="O44" s="1"/>
      <c r="P44" s="1"/>
      <c r="Q44" s="1"/>
      <c r="R44" s="1"/>
      <c r="S44" s="1"/>
      <c r="T44" s="1"/>
      <c r="U44" s="1"/>
      <c r="V44" s="1"/>
      <c r="W44" s="1"/>
      <c r="X44" s="1"/>
      <c r="Y44" s="1"/>
      <c r="Z44" s="1"/>
    </row>
    <row r="45" spans="1:26" ht="15.75" customHeight="1">
      <c r="A45" s="1"/>
      <c r="B45" s="51"/>
      <c r="C45" s="51"/>
      <c r="D45" s="51"/>
      <c r="E45" s="51"/>
      <c r="F45" s="51"/>
      <c r="G45" s="51"/>
      <c r="H45" s="51"/>
      <c r="I45" s="57"/>
      <c r="J45" s="15"/>
      <c r="K45" s="15"/>
      <c r="L45" s="15"/>
      <c r="M45" s="15"/>
      <c r="N45" s="15"/>
      <c r="O45" s="1"/>
      <c r="P45" s="1"/>
      <c r="Q45" s="1"/>
      <c r="R45" s="1"/>
      <c r="S45" s="1"/>
      <c r="T45" s="1"/>
      <c r="U45" s="1"/>
      <c r="V45" s="1"/>
      <c r="W45" s="1"/>
      <c r="X45" s="1"/>
      <c r="Y45" s="1"/>
      <c r="Z45" s="1"/>
    </row>
    <row r="46" spans="1:26" ht="15.75" customHeight="1">
      <c r="A46" s="1"/>
      <c r="B46" s="51"/>
      <c r="C46" s="51"/>
      <c r="D46" s="51"/>
      <c r="E46" s="51"/>
      <c r="F46" s="51"/>
      <c r="G46" s="51"/>
      <c r="H46" s="51"/>
      <c r="I46" s="57"/>
      <c r="J46" s="15"/>
      <c r="K46" s="15"/>
      <c r="L46" s="15"/>
      <c r="M46" s="15"/>
      <c r="N46" s="15"/>
      <c r="O46" s="1"/>
      <c r="P46" s="1"/>
      <c r="Q46" s="1"/>
      <c r="R46" s="1"/>
      <c r="S46" s="1"/>
      <c r="T46" s="1"/>
      <c r="U46" s="1"/>
      <c r="V46" s="1"/>
      <c r="W46" s="1"/>
      <c r="X46" s="1"/>
      <c r="Y46" s="1"/>
      <c r="Z46" s="1"/>
    </row>
    <row r="47" spans="1:26" ht="15.75" customHeight="1">
      <c r="A47" s="1"/>
      <c r="B47" s="51"/>
      <c r="C47" s="51"/>
      <c r="D47" s="51"/>
      <c r="E47" s="51"/>
      <c r="F47" s="51"/>
      <c r="G47" s="51"/>
      <c r="H47" s="51"/>
      <c r="I47" s="57"/>
      <c r="J47" s="15"/>
      <c r="K47" s="15"/>
      <c r="L47" s="15"/>
      <c r="M47" s="15"/>
      <c r="N47" s="15"/>
      <c r="O47" s="1"/>
      <c r="P47" s="1"/>
      <c r="Q47" s="1"/>
      <c r="R47" s="1"/>
      <c r="S47" s="1"/>
      <c r="T47" s="1"/>
      <c r="U47" s="1"/>
      <c r="V47" s="1"/>
      <c r="W47" s="1"/>
      <c r="X47" s="1"/>
      <c r="Y47" s="1"/>
      <c r="Z47" s="1"/>
    </row>
    <row r="48" spans="1:26" ht="29" customHeight="1">
      <c r="A48" s="1"/>
      <c r="B48" s="51"/>
      <c r="C48" s="51"/>
      <c r="D48" s="51"/>
      <c r="E48" s="51"/>
      <c r="F48" s="52" t="s">
        <v>30</v>
      </c>
      <c r="G48" s="51"/>
      <c r="H48" s="51"/>
      <c r="I48" s="57"/>
      <c r="J48" s="15"/>
      <c r="K48" s="15"/>
      <c r="L48" s="15"/>
      <c r="M48" s="15"/>
      <c r="N48" s="15"/>
      <c r="O48" s="1"/>
      <c r="P48" s="1"/>
      <c r="Q48" s="1"/>
      <c r="R48" s="1"/>
      <c r="S48" s="1"/>
      <c r="T48" s="1"/>
      <c r="U48" s="1"/>
      <c r="V48" s="1"/>
      <c r="W48" s="1"/>
      <c r="X48" s="1"/>
      <c r="Y48" s="1"/>
      <c r="Z48" s="1"/>
    </row>
    <row r="49" spans="1:26" ht="15.75" customHeight="1">
      <c r="A49" s="1"/>
      <c r="B49" s="51"/>
      <c r="C49" s="51"/>
      <c r="D49" s="51"/>
      <c r="E49" s="51"/>
      <c r="F49" s="51"/>
      <c r="G49" s="51"/>
      <c r="H49" s="51"/>
      <c r="I49" s="57"/>
      <c r="J49" s="15"/>
      <c r="K49" s="15"/>
      <c r="L49" s="15"/>
      <c r="M49" s="15"/>
      <c r="N49" s="15"/>
      <c r="O49" s="1"/>
      <c r="P49" s="1"/>
      <c r="Q49" s="1"/>
      <c r="R49" s="1"/>
      <c r="S49" s="1"/>
      <c r="T49" s="1"/>
      <c r="U49" s="1"/>
      <c r="V49" s="1"/>
      <c r="W49" s="1"/>
      <c r="X49" s="1"/>
      <c r="Y49" s="1"/>
      <c r="Z49" s="1"/>
    </row>
    <row r="50" spans="1:26" ht="15.75" customHeight="1">
      <c r="A50" s="1"/>
      <c r="B50" s="5" t="s">
        <v>12</v>
      </c>
      <c r="C50" s="6" t="s">
        <v>13</v>
      </c>
      <c r="D50" s="6" t="s">
        <v>1</v>
      </c>
      <c r="E50" s="6" t="s">
        <v>14</v>
      </c>
      <c r="F50" s="7" t="s">
        <v>15</v>
      </c>
      <c r="G50" s="7" t="s">
        <v>16</v>
      </c>
      <c r="H50" s="8" t="s">
        <v>17</v>
      </c>
      <c r="I50" s="57"/>
      <c r="J50" s="15"/>
      <c r="K50" s="15"/>
      <c r="L50" s="15"/>
      <c r="M50" s="15"/>
      <c r="N50" s="15"/>
      <c r="O50" s="1"/>
      <c r="P50" s="1"/>
      <c r="Q50" s="1"/>
      <c r="R50" s="1"/>
      <c r="S50" s="1"/>
      <c r="T50" s="1"/>
      <c r="U50" s="1"/>
      <c r="V50" s="1"/>
      <c r="W50" s="1"/>
      <c r="X50" s="1"/>
      <c r="Y50" s="1"/>
      <c r="Z50" s="1"/>
    </row>
    <row r="51" spans="1:26" ht="15.75" customHeight="1">
      <c r="A51" s="1"/>
      <c r="B51" s="9"/>
      <c r="C51" s="10"/>
      <c r="D51" s="53"/>
      <c r="E51" s="53"/>
      <c r="F51" s="53"/>
      <c r="G51" s="53"/>
      <c r="H51" s="54"/>
      <c r="I51" s="57"/>
      <c r="J51" s="15"/>
      <c r="K51" s="15"/>
      <c r="L51" s="15"/>
      <c r="M51" s="15"/>
      <c r="N51" s="15"/>
      <c r="O51" s="1"/>
      <c r="P51" s="1"/>
      <c r="Q51" s="1"/>
      <c r="R51" s="1"/>
      <c r="S51" s="1"/>
      <c r="T51" s="1"/>
      <c r="U51" s="1"/>
      <c r="V51" s="1"/>
      <c r="W51" s="1"/>
      <c r="X51" s="1"/>
      <c r="Y51" s="1"/>
      <c r="Z51" s="1"/>
    </row>
    <row r="52" spans="1:26" ht="15.75" customHeight="1">
      <c r="A52" s="1"/>
      <c r="B52" s="35" t="s">
        <v>18</v>
      </c>
      <c r="C52" s="11" t="s">
        <v>19</v>
      </c>
      <c r="D52" s="69">
        <v>9662.1025000000009</v>
      </c>
      <c r="E52" s="70">
        <f>X974*1000</f>
        <v>0.28554408817700899</v>
      </c>
      <c r="F52" s="69">
        <v>15.752000000000001</v>
      </c>
      <c r="G52" s="69">
        <v>67.542000000000002</v>
      </c>
      <c r="H52" s="70">
        <f>Y974*100</f>
        <v>32.4582338902147</v>
      </c>
      <c r="I52" s="1"/>
      <c r="J52" s="1"/>
      <c r="K52" s="1"/>
      <c r="L52" s="1"/>
      <c r="M52" s="1"/>
      <c r="N52" s="1"/>
      <c r="O52" s="1"/>
      <c r="P52" s="1"/>
      <c r="Q52" s="1"/>
      <c r="R52" s="1"/>
      <c r="S52" s="1"/>
      <c r="T52" s="1"/>
      <c r="U52" s="1"/>
      <c r="V52" s="1"/>
      <c r="W52" s="1"/>
      <c r="X52" s="1"/>
      <c r="Y52" s="1"/>
      <c r="Z52" s="1"/>
    </row>
    <row r="53" spans="1:26" ht="15.75" customHeight="1">
      <c r="A53" s="1"/>
      <c r="B53" s="36"/>
      <c r="C53" s="11" t="s">
        <v>20</v>
      </c>
      <c r="D53" s="69">
        <v>9664.9951000000001</v>
      </c>
      <c r="E53" s="70">
        <f>X975*1000</f>
        <v>0.27224329035720202</v>
      </c>
      <c r="F53" s="69">
        <v>12.411</v>
      </c>
      <c r="G53" s="69">
        <v>56.563000000000002</v>
      </c>
      <c r="H53" s="70">
        <f>Y975*100</f>
        <v>43.436754176610897</v>
      </c>
      <c r="I53" s="1"/>
      <c r="J53" s="1"/>
      <c r="K53" s="1"/>
      <c r="L53" s="1"/>
      <c r="M53" s="1"/>
      <c r="N53" s="1"/>
      <c r="O53" s="1"/>
      <c r="P53" s="1"/>
      <c r="Q53" s="1"/>
      <c r="R53" s="1"/>
      <c r="S53" s="1"/>
      <c r="T53" s="1"/>
      <c r="U53" s="1"/>
      <c r="V53" s="1"/>
      <c r="W53" s="1"/>
      <c r="X53" s="1"/>
      <c r="Y53" s="1"/>
      <c r="Z53" s="1"/>
    </row>
    <row r="54" spans="1:26" ht="15.75" customHeight="1">
      <c r="A54" s="1"/>
      <c r="B54" s="36"/>
      <c r="C54" s="11" t="s">
        <v>21</v>
      </c>
      <c r="D54" s="69">
        <v>9618.9403999999995</v>
      </c>
      <c r="E54" s="70">
        <f>X976*1000</f>
        <v>0.389571406107244</v>
      </c>
      <c r="F54" s="69">
        <v>19.809000000000001</v>
      </c>
      <c r="G54" s="69">
        <v>75.179000000000002</v>
      </c>
      <c r="H54" s="71">
        <f>Y976*100</f>
        <v>24.821002386634799</v>
      </c>
      <c r="I54" s="1"/>
      <c r="J54" s="1"/>
      <c r="K54" s="1"/>
      <c r="L54" s="1"/>
      <c r="M54" s="1"/>
      <c r="N54" s="1"/>
      <c r="O54" s="1"/>
      <c r="P54" s="1"/>
      <c r="Q54" s="1"/>
      <c r="R54" s="1"/>
      <c r="S54" s="1"/>
      <c r="T54" s="1"/>
      <c r="U54" s="1"/>
      <c r="V54" s="1"/>
      <c r="W54" s="1"/>
      <c r="X54" s="1"/>
      <c r="Y54" s="1"/>
      <c r="Z54" s="1"/>
    </row>
    <row r="55" spans="1:26" ht="15.75" customHeight="1">
      <c r="A55" s="1"/>
      <c r="B55" s="36"/>
      <c r="C55" s="11" t="s">
        <v>22</v>
      </c>
      <c r="D55" s="69">
        <v>9673.0264000000006</v>
      </c>
      <c r="E55" s="70">
        <f>X977*1000</f>
        <v>0.37245591102181302</v>
      </c>
      <c r="F55" s="69">
        <v>33.173999999999999</v>
      </c>
      <c r="G55" s="69">
        <v>52.506</v>
      </c>
      <c r="H55" s="70">
        <f>Y977*100</f>
        <v>47.494033412887795</v>
      </c>
      <c r="I55" s="1"/>
      <c r="J55" s="1"/>
      <c r="K55" s="1"/>
      <c r="L55" s="1"/>
      <c r="M55" s="1"/>
      <c r="N55" s="1"/>
      <c r="O55" s="1"/>
      <c r="P55" s="1"/>
      <c r="Q55" s="1"/>
      <c r="R55" s="1"/>
      <c r="S55" s="1"/>
      <c r="T55" s="1"/>
      <c r="U55" s="1"/>
      <c r="V55" s="1"/>
      <c r="W55" s="1"/>
      <c r="X55" s="1"/>
      <c r="Y55" s="1"/>
      <c r="Z55" s="1"/>
    </row>
    <row r="56" spans="1:26" ht="15.75" customHeight="1">
      <c r="A56" s="1"/>
      <c r="B56" s="37"/>
      <c r="C56" s="12" t="s">
        <v>23</v>
      </c>
      <c r="D56" s="69">
        <v>9670.1074000000008</v>
      </c>
      <c r="E56" s="70">
        <f>X978*1000</f>
        <v>0.37557925130985204</v>
      </c>
      <c r="F56" s="69">
        <v>14.32</v>
      </c>
      <c r="G56" s="69">
        <v>46.777999999999999</v>
      </c>
      <c r="H56" s="70">
        <f>Y978*100</f>
        <v>53.221957040572796</v>
      </c>
      <c r="I56" s="1"/>
      <c r="J56" s="1"/>
      <c r="K56" s="1"/>
      <c r="L56" s="1"/>
      <c r="M56" s="1"/>
      <c r="N56" s="1"/>
      <c r="O56" s="1"/>
      <c r="P56" s="1"/>
      <c r="Q56" s="1"/>
      <c r="R56" s="1"/>
      <c r="S56" s="1"/>
      <c r="T56" s="1"/>
      <c r="U56" s="1"/>
      <c r="V56" s="1"/>
      <c r="W56" s="1"/>
      <c r="X56" s="1"/>
      <c r="Y56" s="1"/>
      <c r="Z56" s="1"/>
    </row>
    <row r="57" spans="1:26" ht="15.75" customHeight="1">
      <c r="A57" s="1"/>
      <c r="B57" s="35" t="s">
        <v>20</v>
      </c>
      <c r="C57" s="11" t="s">
        <v>18</v>
      </c>
      <c r="D57" s="69">
        <v>2219.1478999999999</v>
      </c>
      <c r="E57" s="70">
        <f>X979*1000</f>
        <v>0.24599505495057702</v>
      </c>
      <c r="F57" s="69">
        <v>35.561</v>
      </c>
      <c r="G57" s="70">
        <v>53.938000000000002</v>
      </c>
      <c r="H57" s="70">
        <f>Y979*100</f>
        <v>46.062052505966498</v>
      </c>
      <c r="I57" s="1"/>
      <c r="J57" s="1"/>
      <c r="K57" s="1"/>
      <c r="L57" s="1"/>
      <c r="M57" s="1"/>
      <c r="N57" s="1"/>
      <c r="O57" s="1"/>
      <c r="P57" s="1"/>
      <c r="Q57" s="1"/>
      <c r="R57" s="1"/>
      <c r="S57" s="1"/>
      <c r="T57" s="1"/>
      <c r="U57" s="1"/>
      <c r="V57" s="1"/>
      <c r="W57" s="1"/>
      <c r="X57" s="1"/>
      <c r="Y57" s="1"/>
      <c r="Z57" s="1"/>
    </row>
    <row r="58" spans="1:26" ht="15.75" customHeight="1">
      <c r="A58" s="1"/>
      <c r="B58" s="36"/>
      <c r="C58" s="11" t="s">
        <v>24</v>
      </c>
      <c r="D58" s="69">
        <v>2228.4965999999999</v>
      </c>
      <c r="E58" s="70">
        <f>X980*1000</f>
        <v>1.0611510219892599</v>
      </c>
      <c r="F58" s="69">
        <v>18.616</v>
      </c>
      <c r="G58" s="69">
        <v>93.555999999999997</v>
      </c>
      <c r="H58" s="71">
        <f>Y980*100</f>
        <v>6.4439140811455795</v>
      </c>
      <c r="I58" s="1"/>
      <c r="J58" s="1"/>
      <c r="K58" s="1"/>
      <c r="L58" s="1"/>
      <c r="M58" s="1"/>
      <c r="N58" s="1"/>
      <c r="O58" s="1"/>
      <c r="P58" s="1"/>
      <c r="Q58" s="1"/>
      <c r="R58" s="1"/>
      <c r="S58" s="1"/>
      <c r="T58" s="1"/>
      <c r="U58" s="1"/>
      <c r="V58" s="1"/>
      <c r="W58" s="1"/>
      <c r="X58" s="1"/>
      <c r="Y58" s="1"/>
      <c r="Z58" s="1"/>
    </row>
    <row r="59" spans="1:26" ht="15.75" customHeight="1">
      <c r="A59" s="1"/>
      <c r="B59" s="36"/>
      <c r="C59" s="11" t="s">
        <v>21</v>
      </c>
      <c r="D59" s="69">
        <v>2235.4153000000001</v>
      </c>
      <c r="E59" s="70">
        <f>X981*1000</f>
        <v>0.46147537686659701</v>
      </c>
      <c r="F59" s="69">
        <v>29.117000000000001</v>
      </c>
      <c r="G59" s="69">
        <v>83.771000000000001</v>
      </c>
      <c r="H59" s="70">
        <f>Y981*100</f>
        <v>16.2291169451074</v>
      </c>
      <c r="I59" s="1"/>
      <c r="J59" s="1"/>
      <c r="K59" s="1"/>
      <c r="L59" s="1"/>
      <c r="M59" s="1"/>
      <c r="N59" s="1"/>
      <c r="O59" s="1"/>
      <c r="P59" s="1"/>
      <c r="Q59" s="1"/>
      <c r="R59" s="1"/>
      <c r="S59" s="1"/>
      <c r="T59" s="1"/>
      <c r="U59" s="1"/>
      <c r="V59" s="1"/>
      <c r="W59" s="1"/>
      <c r="X59" s="1"/>
      <c r="Y59" s="1"/>
      <c r="Z59" s="1"/>
    </row>
    <row r="60" spans="1:26" ht="15.75" customHeight="1">
      <c r="A60" s="1"/>
      <c r="B60" s="36"/>
      <c r="C60" s="11" t="s">
        <v>22</v>
      </c>
      <c r="D60" s="69">
        <v>2226.2746999999999</v>
      </c>
      <c r="E60" s="70">
        <f>X982*1000</f>
        <v>0.39016375393742297</v>
      </c>
      <c r="F60" s="69">
        <v>48.21</v>
      </c>
      <c r="G60" s="69">
        <v>48.926000000000002</v>
      </c>
      <c r="H60" s="70">
        <f>Y982*100</f>
        <v>51.073985680190901</v>
      </c>
      <c r="I60" s="1"/>
      <c r="J60" s="1"/>
      <c r="K60" s="1"/>
      <c r="L60" s="1"/>
      <c r="M60" s="1"/>
      <c r="N60" s="1"/>
      <c r="O60" s="1"/>
      <c r="P60" s="1"/>
      <c r="Q60" s="1"/>
      <c r="R60" s="1"/>
      <c r="S60" s="1"/>
      <c r="T60" s="1"/>
      <c r="U60" s="1"/>
      <c r="V60" s="1"/>
      <c r="W60" s="1"/>
      <c r="X60" s="1"/>
      <c r="Y60" s="1"/>
      <c r="Z60" s="1"/>
    </row>
    <row r="61" spans="1:26" ht="15.75" customHeight="1">
      <c r="A61" s="1"/>
      <c r="B61" s="37"/>
      <c r="C61" s="12" t="s">
        <v>23</v>
      </c>
      <c r="D61" s="69">
        <v>2238.2029000000002</v>
      </c>
      <c r="E61" s="70">
        <f>X983*1000</f>
        <v>0.36576482731857801</v>
      </c>
      <c r="F61" s="69">
        <v>18.376999999999999</v>
      </c>
      <c r="G61" s="69">
        <v>78.281999999999996</v>
      </c>
      <c r="H61" s="70">
        <f>Y983*100</f>
        <v>21.718377088305399</v>
      </c>
      <c r="I61" s="1"/>
      <c r="J61" s="1"/>
      <c r="K61" s="1"/>
      <c r="L61" s="1"/>
      <c r="M61" s="1"/>
      <c r="N61" s="1"/>
      <c r="O61" s="1"/>
      <c r="P61" s="1"/>
      <c r="Q61" s="1"/>
      <c r="R61" s="1"/>
      <c r="S61" s="1"/>
      <c r="T61" s="1"/>
      <c r="U61" s="1"/>
      <c r="V61" s="1"/>
      <c r="W61" s="1"/>
      <c r="X61" s="1"/>
      <c r="Y61" s="1"/>
      <c r="Z61" s="1"/>
    </row>
    <row r="62" spans="1:26" ht="15.75" customHeight="1">
      <c r="A62" s="1"/>
      <c r="B62" s="35" t="s">
        <v>21</v>
      </c>
      <c r="C62" s="11" t="s">
        <v>18</v>
      </c>
      <c r="D62" s="72">
        <v>0</v>
      </c>
      <c r="E62" s="70">
        <f>X984*1000</f>
        <v>0.23203078203952299</v>
      </c>
      <c r="F62" s="69">
        <v>35.322000000000003</v>
      </c>
      <c r="G62" s="69">
        <v>51.313000000000002</v>
      </c>
      <c r="H62" s="70">
        <f>Y984*100</f>
        <v>48.6873508353221</v>
      </c>
      <c r="I62" s="1"/>
      <c r="J62" s="1"/>
      <c r="K62" s="1"/>
      <c r="L62" s="1"/>
      <c r="M62" s="1"/>
      <c r="N62" s="1"/>
      <c r="O62" s="1"/>
      <c r="P62" s="1"/>
      <c r="Q62" s="1"/>
      <c r="R62" s="1"/>
      <c r="S62" s="1"/>
      <c r="T62" s="1"/>
      <c r="U62" s="1"/>
      <c r="V62" s="1"/>
      <c r="W62" s="1"/>
      <c r="X62" s="1"/>
      <c r="Y62" s="1"/>
      <c r="Z62" s="1"/>
    </row>
    <row r="63" spans="1:26" ht="15.75" customHeight="1">
      <c r="A63" s="1"/>
      <c r="B63" s="36"/>
      <c r="C63" s="11" t="s">
        <v>20</v>
      </c>
      <c r="D63" s="72">
        <v>0</v>
      </c>
      <c r="E63" s="70">
        <f>X985*1000</f>
        <v>0.26202543254114802</v>
      </c>
      <c r="F63" s="69">
        <v>19.809000000000001</v>
      </c>
      <c r="G63" s="69">
        <v>61.097999999999999</v>
      </c>
      <c r="H63" s="70">
        <f>Y985*100</f>
        <v>38.9021479713603</v>
      </c>
      <c r="I63" s="1"/>
      <c r="J63" s="1"/>
      <c r="K63" s="1"/>
      <c r="L63" s="1"/>
      <c r="M63" s="1"/>
      <c r="N63" s="1"/>
      <c r="O63" s="1"/>
      <c r="P63" s="1"/>
      <c r="Q63" s="1"/>
      <c r="R63" s="1"/>
      <c r="S63" s="1"/>
      <c r="T63" s="1"/>
      <c r="U63" s="1"/>
      <c r="V63" s="1"/>
      <c r="W63" s="1"/>
      <c r="X63" s="1"/>
      <c r="Y63" s="1"/>
      <c r="Z63" s="1"/>
    </row>
    <row r="64" spans="1:26" ht="15.75" customHeight="1">
      <c r="A64" s="1"/>
      <c r="B64" s="36"/>
      <c r="C64" s="11" t="s">
        <v>25</v>
      </c>
      <c r="D64" s="69">
        <v>0</v>
      </c>
      <c r="E64" s="70">
        <f>X986*1000</f>
        <v>2.5953649052003098</v>
      </c>
      <c r="F64" s="69">
        <v>22.911999999999999</v>
      </c>
      <c r="G64" s="69">
        <v>79.47</v>
      </c>
      <c r="H64" s="71">
        <f>Y986*100</f>
        <v>20.525059665871101</v>
      </c>
      <c r="I64" s="1"/>
      <c r="J64" s="1"/>
      <c r="K64" s="1"/>
      <c r="L64" s="1"/>
      <c r="M64" s="1"/>
      <c r="N64" s="1"/>
      <c r="O64" s="1"/>
      <c r="P64" s="1"/>
      <c r="Q64" s="1"/>
      <c r="R64" s="1"/>
      <c r="S64" s="1"/>
      <c r="T64" s="1"/>
      <c r="U64" s="1"/>
      <c r="V64" s="1"/>
      <c r="W64" s="1"/>
      <c r="X64" s="1"/>
      <c r="Y64" s="1"/>
      <c r="Z64" s="1"/>
    </row>
    <row r="65" spans="1:26" ht="15.75" customHeight="1">
      <c r="A65" s="16"/>
      <c r="B65" s="36"/>
      <c r="C65" s="11" t="s">
        <v>22</v>
      </c>
      <c r="D65" s="72">
        <v>0</v>
      </c>
      <c r="E65" s="70">
        <f>X987*1000</f>
        <v>0.24420549306209402</v>
      </c>
      <c r="F65" s="69">
        <v>45.823</v>
      </c>
      <c r="G65" s="69">
        <v>46.777999999999999</v>
      </c>
      <c r="H65" s="70">
        <f>Y987*100</f>
        <v>53.221957040572796</v>
      </c>
      <c r="I65" s="1"/>
      <c r="J65" s="1"/>
      <c r="K65" s="1"/>
      <c r="L65" s="1"/>
      <c r="M65" s="1"/>
      <c r="N65" s="1"/>
      <c r="O65" s="1"/>
      <c r="P65" s="1"/>
      <c r="Q65" s="1"/>
      <c r="R65" s="1"/>
      <c r="S65" s="1"/>
      <c r="T65" s="1"/>
      <c r="U65" s="1"/>
      <c r="V65" s="1"/>
      <c r="W65" s="1"/>
      <c r="X65" s="1"/>
      <c r="Y65" s="1"/>
      <c r="Z65" s="1"/>
    </row>
    <row r="66" spans="1:26" ht="15.75" customHeight="1">
      <c r="A66" s="1"/>
      <c r="B66" s="37"/>
      <c r="C66" s="12" t="s">
        <v>23</v>
      </c>
      <c r="D66" s="72">
        <v>0</v>
      </c>
      <c r="E66" s="70">
        <f>X988*1000</f>
        <v>0.50297557311865992</v>
      </c>
      <c r="F66" s="69">
        <v>24.344000000000001</v>
      </c>
      <c r="G66" s="69">
        <v>65.155000000000001</v>
      </c>
      <c r="H66" s="70">
        <f>Y988*100</f>
        <v>34.844868735083502</v>
      </c>
      <c r="I66" s="1"/>
      <c r="J66" s="1"/>
      <c r="K66" s="1"/>
      <c r="L66" s="1"/>
      <c r="M66" s="1"/>
      <c r="N66" s="1"/>
      <c r="O66" s="1"/>
      <c r="P66" s="1"/>
      <c r="Q66" s="1"/>
      <c r="R66" s="1"/>
      <c r="S66" s="1"/>
      <c r="T66" s="1"/>
      <c r="U66" s="1"/>
      <c r="V66" s="1"/>
      <c r="W66" s="1"/>
      <c r="X66" s="1"/>
      <c r="Y66" s="1"/>
      <c r="Z66" s="1"/>
    </row>
    <row r="67" spans="1:26" ht="15.75" customHeight="1">
      <c r="A67" s="58"/>
      <c r="B67" s="35" t="s">
        <v>26</v>
      </c>
      <c r="C67" s="11" t="s">
        <v>18</v>
      </c>
      <c r="D67" s="70">
        <v>0</v>
      </c>
      <c r="E67" s="70">
        <f>X989*1000</f>
        <v>1.1325878288979099</v>
      </c>
      <c r="F67" s="69">
        <v>35.561</v>
      </c>
      <c r="G67" s="69">
        <v>46.777999999999999</v>
      </c>
      <c r="H67" s="70">
        <f>Y989*100</f>
        <v>53.221957040572796</v>
      </c>
      <c r="I67" s="57"/>
      <c r="J67" s="15"/>
      <c r="K67" s="15"/>
      <c r="L67" s="15"/>
      <c r="M67" s="15"/>
      <c r="N67" s="15"/>
      <c r="O67" s="1"/>
      <c r="P67" s="1"/>
      <c r="Q67" s="1"/>
      <c r="R67" s="1"/>
      <c r="S67" s="1"/>
      <c r="T67" s="1"/>
      <c r="U67" s="1"/>
      <c r="V67" s="1"/>
      <c r="W67" s="1"/>
      <c r="X67" s="1"/>
      <c r="Y67" s="1"/>
      <c r="Z67" s="1"/>
    </row>
    <row r="68" spans="1:26" ht="15.75" customHeight="1">
      <c r="A68" s="58"/>
      <c r="B68" s="36"/>
      <c r="C68" s="11" t="s">
        <v>20</v>
      </c>
      <c r="D68" s="70">
        <v>0</v>
      </c>
      <c r="E68" s="70">
        <f>X990*1000</f>
        <v>1.15125617434699</v>
      </c>
      <c r="F68" s="69">
        <v>20.047999999999998</v>
      </c>
      <c r="G68" s="69">
        <v>59.665999999999997</v>
      </c>
      <c r="H68" s="70">
        <f>Y990*100</f>
        <v>40.334128878281597</v>
      </c>
      <c r="I68" s="57"/>
      <c r="J68" s="15"/>
      <c r="K68" s="15"/>
      <c r="L68" s="15"/>
      <c r="M68" s="15"/>
      <c r="N68" s="15"/>
      <c r="O68" s="1"/>
      <c r="P68" s="1"/>
      <c r="Q68" s="1"/>
      <c r="R68" s="1"/>
      <c r="S68" s="1"/>
      <c r="T68" s="1"/>
      <c r="U68" s="1"/>
      <c r="V68" s="1"/>
      <c r="W68" s="1"/>
      <c r="X68" s="1"/>
      <c r="Y68" s="1"/>
      <c r="Z68" s="1"/>
    </row>
    <row r="69" spans="1:26" ht="15.75" customHeight="1">
      <c r="A69" s="58"/>
      <c r="B69" s="36"/>
      <c r="C69" s="11" t="s">
        <v>21</v>
      </c>
      <c r="D69" s="70">
        <v>0</v>
      </c>
      <c r="E69" s="70">
        <f>X991*1000</f>
        <v>1.1714881815034</v>
      </c>
      <c r="F69" s="69">
        <v>24.105</v>
      </c>
      <c r="G69" s="69">
        <v>78.998000000000005</v>
      </c>
      <c r="H69" s="71">
        <f>Y991*100</f>
        <v>21.0023866348448</v>
      </c>
      <c r="I69" s="57"/>
      <c r="J69" s="15"/>
      <c r="K69" s="15"/>
      <c r="L69" s="15"/>
      <c r="M69" s="15"/>
      <c r="N69" s="15"/>
      <c r="O69" s="1"/>
      <c r="P69" s="1"/>
      <c r="Q69" s="1"/>
      <c r="R69" s="1"/>
      <c r="S69" s="1"/>
      <c r="T69" s="1"/>
      <c r="U69" s="1"/>
      <c r="V69" s="1"/>
      <c r="W69" s="1"/>
      <c r="X69" s="1"/>
      <c r="Y69" s="1"/>
      <c r="Z69" s="1"/>
    </row>
    <row r="70" spans="1:26" ht="15.75" customHeight="1">
      <c r="A70" s="58"/>
      <c r="B70" s="36"/>
      <c r="C70" s="11" t="s">
        <v>27</v>
      </c>
      <c r="D70" s="69">
        <v>0</v>
      </c>
      <c r="E70" s="70">
        <f>X992*1000</f>
        <v>1.2602595554615801</v>
      </c>
      <c r="F70" s="69">
        <v>46.53</v>
      </c>
      <c r="G70" s="69">
        <v>46.301000000000002</v>
      </c>
      <c r="H70" s="70">
        <f>Y992*100</f>
        <v>53.699284009546503</v>
      </c>
      <c r="I70" s="57"/>
      <c r="J70" s="15"/>
      <c r="K70" s="15"/>
      <c r="L70" s="15"/>
      <c r="M70" s="15"/>
      <c r="N70" s="15"/>
      <c r="O70" s="1"/>
      <c r="P70" s="1"/>
      <c r="Q70" s="1"/>
      <c r="R70" s="1"/>
      <c r="S70" s="1"/>
      <c r="T70" s="1"/>
      <c r="U70" s="1"/>
      <c r="V70" s="1"/>
      <c r="W70" s="1"/>
      <c r="X70" s="1"/>
      <c r="Y70" s="1"/>
      <c r="Z70" s="1"/>
    </row>
    <row r="71" spans="1:26" ht="15.75" customHeight="1">
      <c r="A71" s="57"/>
      <c r="B71" s="37"/>
      <c r="C71" s="12" t="s">
        <v>23</v>
      </c>
      <c r="D71" s="69">
        <v>0</v>
      </c>
      <c r="E71" s="70">
        <f>X993*1000</f>
        <v>1.12474960472817</v>
      </c>
      <c r="F71" s="69">
        <v>23.866</v>
      </c>
      <c r="G71" s="69">
        <v>64.438999999999993</v>
      </c>
      <c r="H71" s="70">
        <f>Y993*100</f>
        <v>35.5608591885441</v>
      </c>
      <c r="I71" s="57"/>
      <c r="J71" s="15"/>
      <c r="K71" s="15"/>
      <c r="L71" s="15"/>
      <c r="M71" s="15"/>
      <c r="N71" s="15"/>
      <c r="O71" s="1"/>
      <c r="P71" s="1"/>
      <c r="Q71" s="1"/>
      <c r="R71" s="1"/>
      <c r="S71" s="1"/>
      <c r="T71" s="1"/>
      <c r="U71" s="1"/>
      <c r="V71" s="1"/>
      <c r="W71" s="1"/>
      <c r="X71" s="1"/>
      <c r="Y71" s="1"/>
      <c r="Z71" s="1"/>
    </row>
    <row r="72" spans="1:26" ht="15.75" customHeight="1">
      <c r="A72" s="58"/>
      <c r="B72" s="35" t="s">
        <v>23</v>
      </c>
      <c r="C72" s="11" t="s">
        <v>18</v>
      </c>
      <c r="D72" s="69">
        <v>0</v>
      </c>
      <c r="E72" s="70">
        <f>X994*1000</f>
        <v>0.41712439999091</v>
      </c>
      <c r="F72" s="69">
        <v>35.561</v>
      </c>
      <c r="G72" s="69">
        <v>48.926000000000002</v>
      </c>
      <c r="H72" s="70">
        <f>Y994*100</f>
        <v>51.073985680190901</v>
      </c>
      <c r="I72" s="57"/>
      <c r="J72" s="15"/>
      <c r="K72" s="15"/>
      <c r="L72" s="15"/>
      <c r="M72" s="15"/>
      <c r="N72" s="15"/>
      <c r="O72" s="1"/>
      <c r="P72" s="1"/>
      <c r="Q72" s="1"/>
      <c r="R72" s="1"/>
      <c r="S72" s="1"/>
      <c r="T72" s="1"/>
      <c r="U72" s="1"/>
      <c r="V72" s="1"/>
      <c r="W72" s="1"/>
      <c r="X72" s="1"/>
      <c r="Y72" s="1"/>
      <c r="Z72" s="1"/>
    </row>
    <row r="73" spans="1:26" ht="15.75" customHeight="1">
      <c r="A73" s="58"/>
      <c r="B73" s="36"/>
      <c r="C73" s="11" t="s">
        <v>20</v>
      </c>
      <c r="D73" s="69">
        <v>0</v>
      </c>
      <c r="E73" s="70">
        <f>X995*1000</f>
        <v>0.404797192120608</v>
      </c>
      <c r="F73" s="69">
        <v>19.332000000000001</v>
      </c>
      <c r="G73" s="69">
        <v>58.95</v>
      </c>
      <c r="H73" s="70">
        <f>Y995*100</f>
        <v>41.050119331742202</v>
      </c>
      <c r="I73" s="57"/>
      <c r="J73" s="15"/>
      <c r="K73" s="15"/>
      <c r="L73" s="15"/>
      <c r="M73" s="15"/>
      <c r="N73" s="15"/>
      <c r="O73" s="1"/>
      <c r="P73" s="1"/>
      <c r="Q73" s="1"/>
      <c r="R73" s="1"/>
      <c r="S73" s="1"/>
      <c r="T73" s="1"/>
      <c r="U73" s="1"/>
      <c r="V73" s="1"/>
      <c r="W73" s="1"/>
      <c r="X73" s="1"/>
      <c r="Y73" s="1"/>
      <c r="Z73" s="1"/>
    </row>
    <row r="74" spans="1:26" ht="15.75" customHeight="1">
      <c r="A74" s="1"/>
      <c r="B74" s="36"/>
      <c r="C74" s="11" t="s">
        <v>21</v>
      </c>
      <c r="D74" s="69">
        <v>0</v>
      </c>
      <c r="E74" s="70">
        <f>X996*1000</f>
        <v>0.42284530785317004</v>
      </c>
      <c r="F74" s="69">
        <v>24.105</v>
      </c>
      <c r="G74" s="69">
        <v>80.191000000000003</v>
      </c>
      <c r="H74" s="71">
        <f>Y996*100</f>
        <v>19.809069212410499</v>
      </c>
      <c r="I74" s="1"/>
      <c r="J74" s="1"/>
      <c r="K74" s="1"/>
      <c r="L74" s="1"/>
      <c r="M74" s="1"/>
      <c r="N74" s="1"/>
      <c r="O74" s="1"/>
      <c r="P74" s="1"/>
      <c r="Q74" s="1"/>
      <c r="R74" s="1"/>
      <c r="S74" s="1"/>
      <c r="T74" s="1"/>
      <c r="U74" s="1"/>
      <c r="V74" s="1"/>
      <c r="W74" s="1"/>
      <c r="X74" s="1"/>
      <c r="Y74" s="1"/>
      <c r="Z74" s="1"/>
    </row>
    <row r="75" spans="1:26" ht="15.75" customHeight="1">
      <c r="A75" s="1"/>
      <c r="B75" s="36"/>
      <c r="C75" s="11" t="s">
        <v>22</v>
      </c>
      <c r="D75" s="69">
        <v>0</v>
      </c>
      <c r="E75" s="70">
        <f>X997*1000</f>
        <v>0.41299901884893797</v>
      </c>
      <c r="F75" s="69">
        <v>45.585000000000001</v>
      </c>
      <c r="G75" s="69">
        <v>42.959000000000003</v>
      </c>
      <c r="H75" s="70">
        <f>Y997*100</f>
        <v>57.040572792362696</v>
      </c>
      <c r="I75" s="1"/>
      <c r="J75" s="1"/>
      <c r="K75" s="1"/>
      <c r="L75" s="1"/>
      <c r="M75" s="1"/>
      <c r="N75" s="1"/>
      <c r="O75" s="1"/>
      <c r="P75" s="1"/>
      <c r="Q75" s="1"/>
      <c r="R75" s="1"/>
      <c r="S75" s="1"/>
      <c r="T75" s="1"/>
      <c r="U75" s="1"/>
      <c r="V75" s="1"/>
      <c r="W75" s="1"/>
      <c r="X75" s="1"/>
      <c r="Y75" s="1"/>
      <c r="Z75" s="1"/>
    </row>
    <row r="76" spans="1:26" ht="15.75" customHeight="1">
      <c r="A76" s="1"/>
      <c r="B76" s="37"/>
      <c r="C76" s="12" t="s">
        <v>28</v>
      </c>
      <c r="D76" s="69">
        <v>0</v>
      </c>
      <c r="E76" s="70">
        <f>X998*1000</f>
        <v>0.425844033179818</v>
      </c>
      <c r="F76" s="69">
        <v>24.582000000000001</v>
      </c>
      <c r="G76" s="69">
        <v>65.394000000000005</v>
      </c>
      <c r="H76" s="70">
        <f>Y998*100</f>
        <v>34.606205250596602</v>
      </c>
      <c r="I76" s="1"/>
      <c r="J76" s="1"/>
      <c r="K76" s="1"/>
      <c r="L76" s="1"/>
      <c r="M76" s="1"/>
      <c r="N76" s="1"/>
      <c r="O76" s="1"/>
      <c r="P76" s="1"/>
      <c r="Q76" s="1"/>
      <c r="R76" s="1"/>
      <c r="S76" s="1"/>
      <c r="T76" s="1"/>
      <c r="U76" s="1"/>
      <c r="V76" s="1"/>
      <c r="W76" s="1"/>
      <c r="X76" s="1"/>
      <c r="Y76" s="1"/>
      <c r="Z76" s="1"/>
    </row>
    <row r="77" spans="1:26" ht="15.75" customHeight="1">
      <c r="A77" s="1"/>
      <c r="B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59"/>
      <c r="C110" s="59"/>
      <c r="D110" s="59"/>
      <c r="E110" s="59"/>
      <c r="F110" s="60"/>
      <c r="G110" s="60"/>
      <c r="H110" s="59"/>
      <c r="I110" s="1"/>
      <c r="J110" s="1"/>
      <c r="K110" s="1"/>
      <c r="L110" s="1"/>
      <c r="M110" s="1"/>
      <c r="N110" s="1"/>
      <c r="O110" s="1"/>
      <c r="P110" s="1"/>
      <c r="Q110" s="1"/>
      <c r="R110" s="1"/>
      <c r="S110" s="1"/>
      <c r="T110" s="1"/>
      <c r="U110" s="1"/>
      <c r="V110" s="1"/>
      <c r="W110" s="1"/>
      <c r="X110" s="1"/>
      <c r="Y110" s="1"/>
      <c r="Z110" s="1"/>
    </row>
    <row r="111" spans="1:26" ht="15.75" customHeight="1">
      <c r="A111" s="1"/>
      <c r="B111" s="44"/>
      <c r="C111" s="61"/>
      <c r="D111" s="61"/>
      <c r="E111" s="61"/>
      <c r="F111" s="61"/>
      <c r="G111" s="61"/>
      <c r="H111" s="61"/>
      <c r="I111" s="1"/>
      <c r="J111" s="1"/>
      <c r="K111" s="1"/>
      <c r="L111" s="1"/>
      <c r="M111" s="1"/>
      <c r="N111" s="1"/>
      <c r="O111" s="1"/>
      <c r="P111" s="1"/>
      <c r="Q111" s="1"/>
      <c r="R111" s="1"/>
      <c r="S111" s="1"/>
      <c r="T111" s="1"/>
      <c r="U111" s="1"/>
      <c r="V111" s="1"/>
      <c r="W111" s="1"/>
      <c r="X111" s="1"/>
      <c r="Y111" s="1"/>
      <c r="Z111" s="1"/>
    </row>
    <row r="112" spans="1:26" ht="15.75" customHeight="1">
      <c r="A112" s="1"/>
      <c r="B112" s="62"/>
      <c r="C112" s="63"/>
      <c r="D112" s="45"/>
      <c r="E112" s="45"/>
      <c r="F112" s="45"/>
      <c r="G112" s="45"/>
      <c r="H112" s="45"/>
      <c r="I112" s="1"/>
      <c r="J112" s="1"/>
      <c r="K112" s="1"/>
      <c r="L112" s="1"/>
      <c r="M112" s="1"/>
      <c r="N112" s="1"/>
      <c r="O112" s="1"/>
      <c r="P112" s="1"/>
      <c r="Q112" s="1"/>
      <c r="R112" s="1"/>
      <c r="S112" s="1"/>
      <c r="T112" s="1"/>
      <c r="U112" s="1"/>
      <c r="V112" s="1"/>
      <c r="W112" s="1"/>
      <c r="X112" s="1"/>
      <c r="Y112" s="1"/>
      <c r="Z112" s="1"/>
    </row>
    <row r="113" spans="1:26" ht="15.75" customHeight="1">
      <c r="A113" s="1"/>
      <c r="B113" s="46"/>
      <c r="C113" s="63"/>
      <c r="D113" s="45"/>
      <c r="E113" s="45"/>
      <c r="F113" s="45"/>
      <c r="G113" s="45"/>
      <c r="H113" s="45"/>
      <c r="I113" s="1"/>
      <c r="J113" s="1"/>
      <c r="K113" s="1"/>
      <c r="L113" s="1"/>
      <c r="M113" s="1"/>
      <c r="N113" s="1"/>
      <c r="O113" s="1"/>
      <c r="P113" s="1"/>
      <c r="Q113" s="1"/>
      <c r="R113" s="1"/>
      <c r="S113" s="1"/>
      <c r="T113" s="1"/>
      <c r="U113" s="1"/>
      <c r="V113" s="1"/>
      <c r="W113" s="1"/>
      <c r="X113" s="1"/>
      <c r="Y113" s="1"/>
      <c r="Z113" s="1"/>
    </row>
    <row r="114" spans="1:26" ht="15.75" customHeight="1">
      <c r="A114" s="1"/>
      <c r="B114" s="46"/>
      <c r="C114" s="63"/>
      <c r="D114" s="45"/>
      <c r="E114" s="45"/>
      <c r="F114" s="45"/>
      <c r="G114" s="45"/>
      <c r="H114" s="45"/>
      <c r="I114" s="1"/>
      <c r="J114" s="1"/>
      <c r="K114" s="1"/>
      <c r="L114" s="1"/>
      <c r="M114" s="1"/>
      <c r="N114" s="1"/>
      <c r="O114" s="1"/>
      <c r="P114" s="1"/>
      <c r="Q114" s="1"/>
      <c r="R114" s="1"/>
      <c r="S114" s="1"/>
      <c r="T114" s="1"/>
      <c r="U114" s="1"/>
      <c r="V114" s="1"/>
      <c r="W114" s="1"/>
      <c r="X114" s="1"/>
      <c r="Y114" s="1"/>
      <c r="Z114" s="1"/>
    </row>
    <row r="115" spans="1:26" ht="15.75" customHeight="1">
      <c r="A115" s="1"/>
      <c r="B115" s="46"/>
      <c r="C115" s="63"/>
      <c r="D115" s="45"/>
      <c r="E115" s="45"/>
      <c r="F115" s="45"/>
      <c r="G115" s="45"/>
      <c r="H115" s="45"/>
      <c r="I115" s="1"/>
      <c r="J115" s="1"/>
      <c r="K115" s="1"/>
      <c r="L115" s="1"/>
      <c r="M115" s="1"/>
      <c r="N115" s="1"/>
      <c r="O115" s="1"/>
      <c r="P115" s="1"/>
      <c r="Q115" s="1"/>
      <c r="R115" s="1"/>
      <c r="S115" s="1"/>
      <c r="T115" s="1"/>
      <c r="U115" s="1"/>
      <c r="V115" s="1"/>
      <c r="W115" s="1"/>
      <c r="X115" s="1"/>
      <c r="Y115" s="1"/>
      <c r="Z115" s="1"/>
    </row>
    <row r="116" spans="1:26" ht="15.75" customHeight="1">
      <c r="A116" s="1"/>
      <c r="B116" s="46"/>
      <c r="C116" s="63"/>
      <c r="D116" s="45"/>
      <c r="E116" s="45"/>
      <c r="F116" s="45"/>
      <c r="G116" s="45"/>
      <c r="H116" s="45"/>
      <c r="I116" s="1"/>
      <c r="J116" s="1"/>
      <c r="K116" s="1"/>
      <c r="L116" s="1"/>
      <c r="M116" s="1"/>
      <c r="N116" s="1"/>
      <c r="O116" s="1"/>
      <c r="P116" s="1"/>
      <c r="Q116" s="1"/>
      <c r="R116" s="1"/>
      <c r="S116" s="1"/>
      <c r="T116" s="1"/>
      <c r="U116" s="1"/>
      <c r="V116" s="1"/>
      <c r="W116" s="1"/>
      <c r="X116" s="1"/>
      <c r="Y116" s="1"/>
      <c r="Z116" s="1"/>
    </row>
    <row r="117" spans="1:26" ht="15.75" customHeight="1">
      <c r="A117" s="1"/>
      <c r="B117" s="62"/>
      <c r="C117" s="63"/>
      <c r="D117" s="45"/>
      <c r="E117" s="45"/>
      <c r="F117" s="45"/>
      <c r="G117" s="45"/>
      <c r="H117" s="45"/>
      <c r="I117" s="1"/>
      <c r="J117" s="1"/>
      <c r="K117" s="1"/>
      <c r="L117" s="1"/>
      <c r="M117" s="1"/>
      <c r="N117" s="1"/>
      <c r="O117" s="1"/>
      <c r="P117" s="1"/>
      <c r="Q117" s="1"/>
      <c r="R117" s="1"/>
      <c r="S117" s="1"/>
      <c r="T117" s="1"/>
      <c r="U117" s="1"/>
      <c r="V117" s="1"/>
      <c r="W117" s="1"/>
      <c r="X117" s="1"/>
      <c r="Y117" s="1"/>
      <c r="Z117" s="1"/>
    </row>
    <row r="118" spans="1:26" ht="15.75" customHeight="1">
      <c r="A118" s="1"/>
      <c r="B118" s="46"/>
      <c r="C118" s="63"/>
      <c r="D118" s="45"/>
      <c r="E118" s="45"/>
      <c r="F118" s="45"/>
      <c r="G118" s="45"/>
      <c r="H118" s="45"/>
      <c r="I118" s="1"/>
      <c r="J118" s="1"/>
      <c r="K118" s="1"/>
      <c r="L118" s="1"/>
      <c r="M118" s="1"/>
      <c r="N118" s="1"/>
      <c r="O118" s="1"/>
      <c r="P118" s="1"/>
      <c r="Q118" s="1"/>
      <c r="R118" s="1"/>
      <c r="S118" s="1"/>
      <c r="T118" s="1"/>
      <c r="U118" s="1"/>
      <c r="V118" s="1"/>
      <c r="W118" s="1"/>
      <c r="X118" s="1"/>
      <c r="Y118" s="1"/>
      <c r="Z118" s="1"/>
    </row>
    <row r="119" spans="1:26" ht="15.75" customHeight="1">
      <c r="A119" s="1"/>
      <c r="B119" s="46"/>
      <c r="C119" s="63"/>
      <c r="D119" s="45"/>
      <c r="E119" s="45"/>
      <c r="F119" s="45"/>
      <c r="G119" s="45"/>
      <c r="H119" s="45"/>
      <c r="I119" s="1"/>
      <c r="J119" s="1"/>
      <c r="K119" s="1"/>
      <c r="L119" s="1"/>
      <c r="M119" s="1"/>
      <c r="N119" s="1"/>
      <c r="O119" s="1"/>
      <c r="P119" s="1"/>
      <c r="Q119" s="1"/>
      <c r="R119" s="1"/>
      <c r="S119" s="1"/>
      <c r="T119" s="1"/>
      <c r="U119" s="1"/>
      <c r="V119" s="1"/>
      <c r="W119" s="1"/>
      <c r="X119" s="1"/>
      <c r="Y119" s="1"/>
      <c r="Z119" s="1"/>
    </row>
    <row r="120" spans="1:26" ht="15.75" customHeight="1">
      <c r="A120" s="1"/>
      <c r="B120" s="46"/>
      <c r="C120" s="63"/>
      <c r="D120" s="45"/>
      <c r="E120" s="45"/>
      <c r="F120" s="45"/>
      <c r="G120" s="45"/>
      <c r="H120" s="45"/>
      <c r="I120" s="1"/>
      <c r="J120" s="1"/>
      <c r="K120" s="1"/>
      <c r="L120" s="1"/>
      <c r="M120" s="1"/>
      <c r="N120" s="1"/>
      <c r="O120" s="1"/>
      <c r="P120" s="1"/>
      <c r="Q120" s="1"/>
      <c r="R120" s="1"/>
      <c r="S120" s="1"/>
      <c r="T120" s="1"/>
      <c r="U120" s="1"/>
      <c r="V120" s="1"/>
      <c r="W120" s="1"/>
      <c r="X120" s="1"/>
      <c r="Y120" s="1"/>
      <c r="Z120" s="1"/>
    </row>
    <row r="121" spans="1:26" ht="15.75" customHeight="1">
      <c r="A121" s="1"/>
      <c r="B121" s="46"/>
      <c r="C121" s="63"/>
      <c r="D121" s="45"/>
      <c r="E121" s="45"/>
      <c r="F121" s="45"/>
      <c r="G121" s="45"/>
      <c r="H121" s="45"/>
      <c r="I121" s="1"/>
      <c r="J121" s="1"/>
      <c r="K121" s="1"/>
      <c r="L121" s="1"/>
      <c r="M121" s="1"/>
      <c r="N121" s="1"/>
      <c r="O121" s="1"/>
      <c r="P121" s="1"/>
      <c r="Q121" s="1"/>
      <c r="R121" s="1"/>
      <c r="S121" s="1"/>
      <c r="T121" s="1"/>
      <c r="U121" s="1"/>
      <c r="V121" s="1"/>
      <c r="W121" s="1"/>
      <c r="X121" s="1"/>
      <c r="Y121" s="1"/>
      <c r="Z121" s="1"/>
    </row>
    <row r="122" spans="1:26" ht="15.75" customHeight="1">
      <c r="A122" s="1"/>
      <c r="B122" s="62"/>
      <c r="C122" s="63"/>
      <c r="D122" s="45"/>
      <c r="E122" s="45"/>
      <c r="F122" s="45"/>
      <c r="G122" s="45"/>
      <c r="H122" s="45"/>
      <c r="I122" s="1"/>
      <c r="J122" s="1"/>
      <c r="K122" s="1"/>
      <c r="L122" s="1"/>
      <c r="M122" s="1"/>
      <c r="N122" s="1"/>
      <c r="O122" s="1"/>
      <c r="P122" s="1"/>
      <c r="Q122" s="1"/>
      <c r="R122" s="1"/>
      <c r="S122" s="1"/>
      <c r="T122" s="1"/>
      <c r="U122" s="1"/>
      <c r="V122" s="1"/>
      <c r="W122" s="1"/>
      <c r="X122" s="1"/>
      <c r="Y122" s="1"/>
      <c r="Z122" s="1"/>
    </row>
    <row r="123" spans="1:26" ht="15.75" customHeight="1">
      <c r="A123" s="1"/>
      <c r="B123" s="46"/>
      <c r="C123" s="63"/>
      <c r="D123" s="45"/>
      <c r="E123" s="45"/>
      <c r="F123" s="45"/>
      <c r="G123" s="45"/>
      <c r="H123" s="45"/>
      <c r="I123" s="1"/>
      <c r="J123" s="1"/>
      <c r="K123" s="1"/>
      <c r="L123" s="1"/>
      <c r="M123" s="1"/>
      <c r="N123" s="1"/>
      <c r="O123" s="1"/>
      <c r="P123" s="1"/>
      <c r="Q123" s="1"/>
      <c r="R123" s="1"/>
      <c r="S123" s="1"/>
      <c r="T123" s="1"/>
      <c r="U123" s="1"/>
      <c r="V123" s="1"/>
      <c r="W123" s="1"/>
      <c r="X123" s="1"/>
      <c r="Y123" s="1"/>
      <c r="Z123" s="1"/>
    </row>
    <row r="124" spans="1:26" ht="15.75" customHeight="1">
      <c r="A124" s="1"/>
      <c r="B124" s="46"/>
      <c r="C124" s="63"/>
      <c r="D124" s="45"/>
      <c r="E124" s="45"/>
      <c r="F124" s="45"/>
      <c r="G124" s="45"/>
      <c r="H124" s="45"/>
      <c r="I124" s="1"/>
      <c r="J124" s="1"/>
      <c r="K124" s="1"/>
      <c r="L124" s="1"/>
      <c r="M124" s="1"/>
      <c r="N124" s="1"/>
      <c r="O124" s="1"/>
      <c r="P124" s="1"/>
      <c r="Q124" s="1"/>
      <c r="R124" s="1"/>
      <c r="S124" s="1"/>
      <c r="T124" s="1"/>
      <c r="U124" s="1"/>
      <c r="V124" s="1"/>
      <c r="W124" s="1"/>
      <c r="X124" s="1"/>
      <c r="Y124" s="1"/>
      <c r="Z124" s="1"/>
    </row>
    <row r="125" spans="1:26" ht="15.75" customHeight="1">
      <c r="A125" s="1"/>
      <c r="B125" s="46"/>
      <c r="C125" s="63"/>
      <c r="D125" s="45"/>
      <c r="E125" s="45"/>
      <c r="F125" s="45"/>
      <c r="G125" s="45"/>
      <c r="H125" s="45"/>
      <c r="I125" s="1"/>
      <c r="J125" s="1"/>
      <c r="K125" s="1"/>
      <c r="L125" s="1"/>
      <c r="M125" s="1"/>
      <c r="N125" s="1"/>
      <c r="O125" s="1"/>
      <c r="P125" s="1"/>
      <c r="Q125" s="1"/>
      <c r="R125" s="1"/>
      <c r="S125" s="1"/>
      <c r="T125" s="1"/>
      <c r="U125" s="1"/>
      <c r="V125" s="1"/>
      <c r="W125" s="1"/>
      <c r="X125" s="1"/>
      <c r="Y125" s="1"/>
      <c r="Z125" s="1"/>
    </row>
    <row r="126" spans="1:26" ht="15.75" customHeight="1">
      <c r="A126" s="1"/>
      <c r="B126" s="46"/>
      <c r="C126" s="63"/>
      <c r="D126" s="45"/>
      <c r="E126" s="45"/>
      <c r="F126" s="45"/>
      <c r="G126" s="45"/>
      <c r="H126" s="45"/>
      <c r="I126" s="1"/>
      <c r="J126" s="1"/>
      <c r="K126" s="1"/>
      <c r="L126" s="1"/>
      <c r="M126" s="1"/>
      <c r="N126" s="1"/>
      <c r="O126" s="1"/>
      <c r="P126" s="1"/>
      <c r="Q126" s="1"/>
      <c r="R126" s="1"/>
      <c r="S126" s="1"/>
      <c r="T126" s="1"/>
      <c r="U126" s="1"/>
      <c r="V126" s="1"/>
      <c r="W126" s="1"/>
      <c r="X126" s="1"/>
      <c r="Y126" s="1"/>
      <c r="Z126" s="1"/>
    </row>
    <row r="127" spans="1:26" ht="15.75" customHeight="1">
      <c r="A127" s="1"/>
      <c r="B127" s="62"/>
      <c r="C127" s="63"/>
      <c r="D127" s="45"/>
      <c r="E127" s="45"/>
      <c r="F127" s="45"/>
      <c r="G127" s="45"/>
      <c r="H127" s="45"/>
      <c r="I127" s="1"/>
      <c r="J127" s="1"/>
      <c r="K127" s="1"/>
      <c r="L127" s="1"/>
      <c r="M127" s="1"/>
      <c r="N127" s="1"/>
      <c r="O127" s="1"/>
      <c r="P127" s="1"/>
      <c r="Q127" s="1"/>
      <c r="R127" s="1"/>
      <c r="S127" s="1"/>
      <c r="T127" s="1"/>
      <c r="U127" s="1"/>
      <c r="V127" s="1"/>
      <c r="W127" s="1"/>
      <c r="X127" s="1"/>
      <c r="Y127" s="1"/>
      <c r="Z127" s="1"/>
    </row>
    <row r="128" spans="1:26" ht="15.75" customHeight="1">
      <c r="A128" s="1"/>
      <c r="B128" s="46"/>
      <c r="C128" s="63"/>
      <c r="D128" s="45"/>
      <c r="E128" s="45"/>
      <c r="F128" s="45"/>
      <c r="G128" s="45"/>
      <c r="H128" s="45"/>
      <c r="I128" s="1"/>
      <c r="J128" s="1"/>
      <c r="K128" s="1"/>
      <c r="L128" s="1"/>
      <c r="M128" s="1"/>
      <c r="N128" s="1"/>
      <c r="O128" s="1"/>
      <c r="P128" s="1"/>
      <c r="Q128" s="1"/>
      <c r="R128" s="1"/>
      <c r="S128" s="1"/>
      <c r="T128" s="1"/>
      <c r="U128" s="1"/>
      <c r="V128" s="1"/>
      <c r="W128" s="1"/>
      <c r="X128" s="1"/>
      <c r="Y128" s="1"/>
      <c r="Z128" s="1"/>
    </row>
    <row r="129" spans="1:26" ht="15.75" customHeight="1">
      <c r="A129" s="1"/>
      <c r="B129" s="46"/>
      <c r="C129" s="63"/>
      <c r="D129" s="45"/>
      <c r="E129" s="45"/>
      <c r="F129" s="45"/>
      <c r="G129" s="45"/>
      <c r="H129" s="45"/>
      <c r="I129" s="1"/>
      <c r="J129" s="1"/>
      <c r="K129" s="1"/>
      <c r="L129" s="1"/>
      <c r="M129" s="1"/>
      <c r="N129" s="1"/>
      <c r="O129" s="1"/>
      <c r="P129" s="1"/>
      <c r="Q129" s="1"/>
      <c r="R129" s="1"/>
      <c r="S129" s="1"/>
      <c r="T129" s="1"/>
      <c r="U129" s="1"/>
      <c r="V129" s="1"/>
      <c r="W129" s="1"/>
      <c r="X129" s="1"/>
      <c r="Y129" s="1"/>
      <c r="Z129" s="1"/>
    </row>
    <row r="130" spans="1:26" ht="15.75" customHeight="1">
      <c r="A130" s="1"/>
      <c r="B130" s="46"/>
      <c r="C130" s="63"/>
      <c r="D130" s="45"/>
      <c r="E130" s="45"/>
      <c r="F130" s="45"/>
      <c r="G130" s="45"/>
      <c r="H130" s="45"/>
      <c r="I130" s="1"/>
      <c r="J130" s="1"/>
      <c r="K130" s="1"/>
      <c r="L130" s="1"/>
      <c r="M130" s="1"/>
      <c r="N130" s="1"/>
      <c r="O130" s="1"/>
      <c r="P130" s="1"/>
      <c r="Q130" s="1"/>
      <c r="R130" s="1"/>
      <c r="S130" s="1"/>
      <c r="T130" s="1"/>
      <c r="U130" s="1"/>
      <c r="V130" s="1"/>
      <c r="W130" s="1"/>
      <c r="X130" s="1"/>
      <c r="Y130" s="1"/>
      <c r="Z130" s="1"/>
    </row>
    <row r="131" spans="1:26" ht="15.75" customHeight="1">
      <c r="A131" s="1"/>
      <c r="B131" s="46"/>
      <c r="C131" s="63"/>
      <c r="D131" s="45"/>
      <c r="E131" s="45"/>
      <c r="F131" s="45"/>
      <c r="G131" s="45"/>
      <c r="H131" s="45"/>
      <c r="I131" s="1"/>
      <c r="J131" s="1"/>
      <c r="K131" s="1"/>
      <c r="L131" s="1"/>
      <c r="M131" s="1"/>
      <c r="N131" s="1"/>
      <c r="O131" s="1"/>
      <c r="P131" s="1"/>
      <c r="Q131" s="1"/>
      <c r="R131" s="1"/>
      <c r="S131" s="1"/>
      <c r="T131" s="1"/>
      <c r="U131" s="1"/>
      <c r="V131" s="1"/>
      <c r="W131" s="1"/>
      <c r="X131" s="1"/>
      <c r="Y131" s="1"/>
      <c r="Z131" s="1"/>
    </row>
    <row r="132" spans="1:26" ht="15.75" customHeight="1">
      <c r="A132" s="1"/>
      <c r="B132" s="62"/>
      <c r="C132" s="63"/>
      <c r="D132" s="45"/>
      <c r="E132" s="45"/>
      <c r="F132" s="45"/>
      <c r="G132" s="45"/>
      <c r="H132" s="45"/>
      <c r="I132" s="1"/>
      <c r="J132" s="1"/>
      <c r="K132" s="1"/>
      <c r="L132" s="1"/>
      <c r="M132" s="1"/>
      <c r="N132" s="1"/>
      <c r="O132" s="1"/>
      <c r="P132" s="1"/>
      <c r="Q132" s="1"/>
      <c r="R132" s="1"/>
      <c r="S132" s="1"/>
      <c r="T132" s="1"/>
      <c r="U132" s="1"/>
      <c r="V132" s="1"/>
      <c r="W132" s="1"/>
      <c r="X132" s="1"/>
      <c r="Y132" s="1"/>
      <c r="Z132" s="1"/>
    </row>
    <row r="133" spans="1:26" ht="15.75" customHeight="1">
      <c r="A133" s="1"/>
      <c r="B133" s="46"/>
      <c r="C133" s="63"/>
      <c r="D133" s="45"/>
      <c r="E133" s="45"/>
      <c r="F133" s="45"/>
      <c r="G133" s="45"/>
      <c r="H133" s="45"/>
      <c r="I133" s="1"/>
      <c r="J133" s="1"/>
      <c r="K133" s="1"/>
      <c r="L133" s="1"/>
      <c r="M133" s="1"/>
      <c r="N133" s="1"/>
      <c r="O133" s="1"/>
      <c r="P133" s="1"/>
      <c r="Q133" s="1"/>
      <c r="R133" s="1"/>
      <c r="S133" s="1"/>
      <c r="T133" s="1"/>
      <c r="U133" s="1"/>
      <c r="V133" s="1"/>
      <c r="W133" s="1"/>
      <c r="X133" s="1"/>
      <c r="Y133" s="1"/>
      <c r="Z133" s="1"/>
    </row>
    <row r="134" spans="1:26" ht="15.75" customHeight="1">
      <c r="A134" s="1"/>
      <c r="B134" s="46"/>
      <c r="C134" s="63"/>
      <c r="D134" s="45"/>
      <c r="E134" s="45"/>
      <c r="F134" s="45"/>
      <c r="G134" s="45"/>
      <c r="H134" s="45"/>
      <c r="I134" s="1"/>
      <c r="J134" s="1"/>
      <c r="K134" s="1"/>
      <c r="L134" s="1"/>
      <c r="M134" s="1"/>
      <c r="N134" s="1"/>
      <c r="O134" s="1"/>
      <c r="P134" s="1"/>
      <c r="Q134" s="1"/>
      <c r="R134" s="1"/>
      <c r="S134" s="1"/>
      <c r="T134" s="1"/>
      <c r="U134" s="1"/>
      <c r="V134" s="1"/>
      <c r="W134" s="1"/>
      <c r="X134" s="1"/>
      <c r="Y134" s="1"/>
      <c r="Z134" s="1"/>
    </row>
    <row r="135" spans="1:26" ht="15.75" customHeight="1">
      <c r="A135" s="1"/>
      <c r="B135" s="46"/>
      <c r="C135" s="63"/>
      <c r="D135" s="45"/>
      <c r="E135" s="45"/>
      <c r="F135" s="45"/>
      <c r="G135" s="45"/>
      <c r="H135" s="45"/>
      <c r="I135" s="1"/>
      <c r="J135" s="1"/>
      <c r="K135" s="1"/>
      <c r="L135" s="1"/>
      <c r="M135" s="1"/>
      <c r="N135" s="1"/>
      <c r="O135" s="1"/>
      <c r="P135" s="1"/>
      <c r="Q135" s="1"/>
      <c r="R135" s="1"/>
      <c r="S135" s="1"/>
      <c r="T135" s="1"/>
      <c r="U135" s="1"/>
      <c r="V135" s="1"/>
      <c r="W135" s="1"/>
      <c r="X135" s="1"/>
      <c r="Y135" s="1"/>
      <c r="Z135" s="1"/>
    </row>
    <row r="136" spans="1:26" ht="15.75" customHeight="1">
      <c r="A136" s="1"/>
      <c r="B136" s="46"/>
      <c r="C136" s="63"/>
      <c r="D136" s="45"/>
      <c r="E136" s="45"/>
      <c r="F136" s="45"/>
      <c r="G136" s="45"/>
      <c r="H136" s="45"/>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7">
        <v>4.212485552E-4</v>
      </c>
      <c r="D734" s="18">
        <v>0.40450000000000003</v>
      </c>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9">
        <v>3.9904558658599798E-4</v>
      </c>
      <c r="D735" s="20">
        <v>4.1499999999999898E-2</v>
      </c>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9">
        <v>4.0097057819366401E-4</v>
      </c>
      <c r="D736" s="20">
        <v>0.27300000000000002</v>
      </c>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9">
        <v>3.8350534439086898E-4</v>
      </c>
      <c r="D737" s="20">
        <v>0.31999999999999901</v>
      </c>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21">
        <v>3.8476467132568298E-4</v>
      </c>
      <c r="D738" s="22">
        <v>0.23799999999999999</v>
      </c>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9">
        <v>4.2408943176269499E-4</v>
      </c>
      <c r="D739" s="20">
        <v>0.41149999999999998</v>
      </c>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7">
        <v>1.1455378529999999E-3</v>
      </c>
      <c r="D740" s="23">
        <v>3.5499999999999997E-2</v>
      </c>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9">
        <v>3.8342595100402798E-4</v>
      </c>
      <c r="D741" s="20">
        <v>0.2495</v>
      </c>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9">
        <v>3.6737656593322703E-4</v>
      </c>
      <c r="D742" s="20">
        <v>0.32799999999999901</v>
      </c>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21">
        <v>3.7829554080963097E-4</v>
      </c>
      <c r="D743" s="22">
        <v>0.23299999999999901</v>
      </c>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9">
        <v>4.2292857170104901E-4</v>
      </c>
      <c r="D744" s="20">
        <v>0.39949999999999902</v>
      </c>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9">
        <v>3.8115954399108802E-4</v>
      </c>
      <c r="D745" s="20">
        <v>3.3000000000000002E-2</v>
      </c>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7">
        <v>3.8322055340000001E-4</v>
      </c>
      <c r="D746" s="24">
        <v>0.14649999999999999</v>
      </c>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9">
        <v>3.73892903327941E-4</v>
      </c>
      <c r="D747" s="20">
        <v>0.29849999999999999</v>
      </c>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21">
        <v>3.8011789321899401E-4</v>
      </c>
      <c r="D748" s="22">
        <v>0.22399999999999901</v>
      </c>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9">
        <v>4.3467247486114502E-4</v>
      </c>
      <c r="D749" s="20">
        <v>0.41649999999999998</v>
      </c>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9">
        <v>3.9256823062896697E-4</v>
      </c>
      <c r="D750" s="20">
        <v>4.5499999999999902E-2</v>
      </c>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9">
        <v>4.06144022941589E-4</v>
      </c>
      <c r="D751" s="20">
        <v>0.2465</v>
      </c>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7">
        <v>3.873784542E-4</v>
      </c>
      <c r="D752" s="24">
        <v>0.32950000000000002</v>
      </c>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21">
        <v>3.9131319522857599E-4</v>
      </c>
      <c r="D753" s="22">
        <v>0.2215</v>
      </c>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9">
        <v>4.2161476612090999E-4</v>
      </c>
      <c r="D754" s="20">
        <v>0.41</v>
      </c>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9">
        <v>3.7167966365814198E-4</v>
      </c>
      <c r="D755" s="20">
        <v>5.3499999999999902E-2</v>
      </c>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9">
        <v>3.74443054199218E-4</v>
      </c>
      <c r="D756" s="20">
        <v>0.29649999999999999</v>
      </c>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9">
        <v>3.67733001708984E-4</v>
      </c>
      <c r="D757" s="25">
        <v>0.27800000000000002</v>
      </c>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26">
        <v>3.7823998929999999E-4</v>
      </c>
      <c r="D758" s="27">
        <v>3.5499999999999997E-2</v>
      </c>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row r="960" spans="1:26" ht="15.75" customHeight="1"/>
    <row r="961" spans="24:25" ht="15.75" customHeight="1"/>
    <row r="962" spans="24:25" ht="15.75" customHeight="1"/>
    <row r="963" spans="24:25" ht="15.75" customHeight="1"/>
    <row r="964" spans="24:25" ht="15.75" customHeight="1"/>
    <row r="965" spans="24:25" ht="15.75" customHeight="1"/>
    <row r="966" spans="24:25" ht="15.75" customHeight="1"/>
    <row r="967" spans="24:25" ht="15.75" customHeight="1"/>
    <row r="968" spans="24:25" ht="15.75" customHeight="1"/>
    <row r="969" spans="24:25" ht="15.75" customHeight="1"/>
    <row r="970" spans="24:25" ht="15.75" customHeight="1"/>
    <row r="971" spans="24:25" ht="15.75" customHeight="1"/>
    <row r="972" spans="24:25" ht="15.75" customHeight="1"/>
    <row r="973" spans="24:25" ht="15.75" customHeight="1"/>
    <row r="974" spans="24:25" ht="15.75" customHeight="1">
      <c r="X974" s="28">
        <v>2.8554408817700898E-4</v>
      </c>
      <c r="Y974" s="28">
        <v>0.32458233890214699</v>
      </c>
    </row>
    <row r="975" spans="24:25" ht="15.75" customHeight="1">
      <c r="X975" s="28">
        <v>2.7224329035720202E-4</v>
      </c>
      <c r="Y975" s="29">
        <v>0.43436754176610898</v>
      </c>
    </row>
    <row r="976" spans="24:25" ht="15.75" customHeight="1">
      <c r="X976" s="28">
        <v>3.8957140610724398E-4</v>
      </c>
      <c r="Y976" s="28">
        <v>0.248210023866348</v>
      </c>
    </row>
    <row r="977" spans="1:25" ht="15.75" customHeight="1">
      <c r="X977" s="28">
        <v>3.72455911021813E-4</v>
      </c>
      <c r="Y977" s="28">
        <v>0.47494033412887798</v>
      </c>
    </row>
    <row r="978" spans="1:25" ht="15.75" customHeight="1">
      <c r="X978" s="28">
        <v>3.7557925130985201E-4</v>
      </c>
      <c r="Y978" s="28">
        <v>0.53221957040572798</v>
      </c>
    </row>
    <row r="979" spans="1:25" ht="15.75" customHeight="1">
      <c r="X979" s="28">
        <v>2.4599505495057701E-4</v>
      </c>
      <c r="Y979" s="28">
        <v>0.460620525059665</v>
      </c>
    </row>
    <row r="980" spans="1:25" ht="15.75" customHeight="1">
      <c r="X980" s="28">
        <v>1.06115102198926E-3</v>
      </c>
      <c r="Y980" s="28">
        <v>6.4439140811455797E-2</v>
      </c>
    </row>
    <row r="981" spans="1:25" ht="15.75" customHeight="1">
      <c r="X981" s="28">
        <v>4.6147537686659699E-4</v>
      </c>
      <c r="Y981" s="28">
        <v>0.162291169451074</v>
      </c>
    </row>
    <row r="982" spans="1:25" ht="15.75" customHeight="1">
      <c r="X982" s="28">
        <v>3.9016375393742298E-4</v>
      </c>
      <c r="Y982" s="28">
        <v>0.51073985680190903</v>
      </c>
    </row>
    <row r="983" spans="1:25" ht="15.75" customHeight="1">
      <c r="X983" s="28">
        <v>3.6576482731857799E-4</v>
      </c>
      <c r="Y983" s="28">
        <v>0.21718377088305399</v>
      </c>
    </row>
    <row r="984" spans="1:25" ht="15.75" customHeight="1">
      <c r="A984" s="64">
        <v>0.51073985680190903</v>
      </c>
      <c r="B984" s="64">
        <v>6.9385155288587E-4</v>
      </c>
      <c r="X984" s="28">
        <v>2.32030782039523E-4</v>
      </c>
      <c r="Y984" s="28">
        <v>0.48687350835322102</v>
      </c>
    </row>
    <row r="985" spans="1:25" ht="15.75" customHeight="1">
      <c r="A985" s="64">
        <v>0.38902147971360301</v>
      </c>
      <c r="B985" s="64">
        <v>8.6208687192784804E-4</v>
      </c>
      <c r="X985" s="28">
        <v>2.6202543254114801E-4</v>
      </c>
      <c r="Y985" s="28">
        <v>0.38902147971360301</v>
      </c>
    </row>
    <row r="986" spans="1:25" ht="15.75" customHeight="1">
      <c r="A986" s="64">
        <v>0.210023866348448</v>
      </c>
      <c r="B986" s="64">
        <v>1.2517174559163E-3</v>
      </c>
      <c r="X986" s="28">
        <v>2.5953649052003099E-3</v>
      </c>
      <c r="Y986" s="28">
        <v>0.20525059665871101</v>
      </c>
    </row>
    <row r="987" spans="1:25" ht="15.75" customHeight="1">
      <c r="A987" s="64">
        <v>0.83293556085918796</v>
      </c>
      <c r="B987" s="64">
        <v>1.3583975361753399E-3</v>
      </c>
      <c r="X987" s="28">
        <v>2.4420549306209403E-4</v>
      </c>
      <c r="Y987" s="28">
        <v>0.53221957040572798</v>
      </c>
    </row>
    <row r="988" spans="1:25" ht="15.75" customHeight="1">
      <c r="A988" s="65">
        <v>0.30310262529832899</v>
      </c>
      <c r="B988" s="64">
        <v>1.187203892091E-3</v>
      </c>
      <c r="X988" s="28">
        <v>5.0297557311865997E-4</v>
      </c>
      <c r="Y988" s="28">
        <v>0.34844868735083501</v>
      </c>
    </row>
    <row r="989" spans="1:25" ht="15.75" customHeight="1">
      <c r="A989" s="64">
        <v>0.52505966587112096</v>
      </c>
      <c r="B989" s="64">
        <v>1.55517309548462E-3</v>
      </c>
      <c r="X989" s="28">
        <v>1.1325878288979099E-3</v>
      </c>
      <c r="Y989" s="28">
        <v>0.53221957040572798</v>
      </c>
    </row>
    <row r="990" spans="1:25" ht="15.75" customHeight="1">
      <c r="A990" s="65">
        <v>0.41050119331742202</v>
      </c>
      <c r="B990" s="64">
        <v>1.35326157890811E-3</v>
      </c>
      <c r="X990" s="28">
        <v>1.15125617434699E-3</v>
      </c>
      <c r="Y990" s="28">
        <v>0.403341288782816</v>
      </c>
    </row>
    <row r="991" spans="1:25" ht="15.75" customHeight="1">
      <c r="A991" s="64">
        <v>0.229116945107398</v>
      </c>
      <c r="B991" s="64">
        <v>1.16514590588845E-3</v>
      </c>
      <c r="X991" s="28">
        <v>1.1714881815034E-3</v>
      </c>
      <c r="Y991" s="28">
        <v>0.210023866348448</v>
      </c>
    </row>
    <row r="992" spans="1:25" ht="15.75" customHeight="1">
      <c r="A992" s="64">
        <v>0.82816229116945095</v>
      </c>
      <c r="B992" s="64">
        <v>1.5484399044428301E-3</v>
      </c>
      <c r="X992" s="28">
        <v>1.2602595554615801E-3</v>
      </c>
      <c r="Y992" s="30">
        <v>0.536992840095465</v>
      </c>
    </row>
    <row r="993" spans="1:25" ht="15.75" customHeight="1">
      <c r="A993" s="64">
        <v>0.307875894988066</v>
      </c>
      <c r="B993" s="64">
        <v>1.2236870558563399E-3</v>
      </c>
      <c r="X993" s="28">
        <v>1.1247496047281701E-3</v>
      </c>
      <c r="Y993" s="28">
        <v>0.35560859188544103</v>
      </c>
    </row>
    <row r="994" spans="1:25" ht="15.75" customHeight="1">
      <c r="A994" s="64">
        <v>0.52028639618138395</v>
      </c>
      <c r="B994" s="64">
        <v>1.6879261535790199E-3</v>
      </c>
      <c r="X994" s="28">
        <v>4.1712439999091002E-4</v>
      </c>
      <c r="Y994" s="28">
        <v>0.51073985680190903</v>
      </c>
    </row>
    <row r="995" spans="1:25" ht="15.75" customHeight="1">
      <c r="A995" s="64">
        <v>0.41527446300715898</v>
      </c>
      <c r="B995" s="64">
        <v>1.32609381027039E-3</v>
      </c>
      <c r="X995" s="28">
        <v>4.0479719212060798E-4</v>
      </c>
      <c r="Y995" s="28">
        <v>0.41050119331742202</v>
      </c>
    </row>
    <row r="996" spans="1:25" ht="15.75" customHeight="1">
      <c r="A996" s="64">
        <v>0.219570405727923</v>
      </c>
      <c r="B996" s="64">
        <v>1.06750524698407E-3</v>
      </c>
      <c r="X996" s="28">
        <v>4.2284530785317002E-4</v>
      </c>
      <c r="Y996" s="28">
        <v>0.19809069212410499</v>
      </c>
    </row>
    <row r="997" spans="1:25" ht="15.75" customHeight="1">
      <c r="A997" s="64">
        <v>0.85202863961813802</v>
      </c>
      <c r="B997" s="64">
        <v>1.5332334650444801E-3</v>
      </c>
      <c r="X997" s="28">
        <v>4.1299901884893798E-4</v>
      </c>
      <c r="Y997" s="28">
        <v>0.57040572792362698</v>
      </c>
    </row>
    <row r="998" spans="1:25" ht="15.75" customHeight="1">
      <c r="A998" s="64">
        <v>0.30071599045345998</v>
      </c>
      <c r="B998" s="64">
        <v>1.1858524741307E-3</v>
      </c>
      <c r="X998" s="28">
        <v>4.2584403317981798E-4</v>
      </c>
      <c r="Y998" s="28">
        <v>0.346062052505966</v>
      </c>
    </row>
    <row r="999" spans="1:25" ht="15.75" customHeight="1">
      <c r="A999" s="64">
        <v>0.498806682577565</v>
      </c>
      <c r="B999" s="64">
        <v>3.27333943087047E-2</v>
      </c>
    </row>
    <row r="1000" spans="1:25" ht="15.75" customHeight="1">
      <c r="A1000" s="64">
        <v>0.36754176610978501</v>
      </c>
      <c r="B1000" s="64">
        <v>3.2492702502339398E-2</v>
      </c>
    </row>
    <row r="1001" spans="1:25" ht="15" customHeight="1">
      <c r="A1001" s="64">
        <v>0.152744630071599</v>
      </c>
      <c r="B1001" s="64">
        <v>3.2338420075846697E-2</v>
      </c>
    </row>
    <row r="1002" spans="1:25" ht="15" customHeight="1">
      <c r="A1002" s="64">
        <v>0.74224343675417603</v>
      </c>
      <c r="B1002" s="64">
        <v>3.2471966345156499E-2</v>
      </c>
    </row>
    <row r="1003" spans="1:25" ht="15" customHeight="1">
      <c r="A1003" s="64">
        <v>0.32458233890214699</v>
      </c>
      <c r="B1003" s="64">
        <v>3.2657388855563102E-2</v>
      </c>
    </row>
    <row r="1004" spans="1:25" ht="15" customHeight="1">
      <c r="A1004" s="64">
        <v>0.52505966587112096</v>
      </c>
      <c r="B1004" s="64">
        <v>1.6319330666116399E-3</v>
      </c>
    </row>
    <row r="1005" spans="1:25" ht="15" customHeight="1">
      <c r="A1005" s="64">
        <v>0.38902147971360301</v>
      </c>
      <c r="B1005" s="64">
        <v>1.28238240972623E-3</v>
      </c>
    </row>
    <row r="1006" spans="1:25" ht="15" customHeight="1">
      <c r="A1006" s="64">
        <v>0.21479713603818601</v>
      </c>
      <c r="B1006" s="64">
        <v>1.04495562915301E-3</v>
      </c>
    </row>
    <row r="1007" spans="1:25" ht="15" customHeight="1">
      <c r="A1007" s="64">
        <v>0.82577565632458205</v>
      </c>
      <c r="B1007" s="64">
        <v>1.46953530414007E-3</v>
      </c>
    </row>
    <row r="1008" spans="1:25" ht="15" customHeight="1">
      <c r="A1008" s="66">
        <v>0.30785912912410002</v>
      </c>
      <c r="B1008" s="66">
        <v>1.2449347916013199E-3</v>
      </c>
    </row>
  </sheetData>
  <mergeCells count="24">
    <mergeCell ref="B127:B131"/>
    <mergeCell ref="B132:B136"/>
    <mergeCell ref="D1:F1"/>
    <mergeCell ref="G4:I4"/>
    <mergeCell ref="C5:E5"/>
    <mergeCell ref="G5:I5"/>
    <mergeCell ref="C6:E6"/>
    <mergeCell ref="B7:B9"/>
    <mergeCell ref="C7:E9"/>
    <mergeCell ref="B19:B23"/>
    <mergeCell ref="B24:B28"/>
    <mergeCell ref="B29:B33"/>
    <mergeCell ref="B34:B38"/>
    <mergeCell ref="B39:B43"/>
    <mergeCell ref="B52:B56"/>
    <mergeCell ref="B57:B61"/>
    <mergeCell ref="C10:E10"/>
    <mergeCell ref="C11:E11"/>
    <mergeCell ref="B112:B116"/>
    <mergeCell ref="B117:B121"/>
    <mergeCell ref="B122:B126"/>
    <mergeCell ref="B62:B66"/>
    <mergeCell ref="B67:B71"/>
    <mergeCell ref="B72:B7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Shorya Sharma</cp:lastModifiedBy>
  <dcterms:modified xsi:type="dcterms:W3CDTF">2021-07-24T08:29:09Z</dcterms:modified>
</cp:coreProperties>
</file>