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ory\Downloads\Adversarial Attacks on Aerial Scene Classification (IITH Research Internship Summer 2021)\UC Merced Land Use Dataset\White-Box Adversarial Attacks\"/>
    </mc:Choice>
  </mc:AlternateContent>
  <xr:revisionPtr revIDLastSave="0" documentId="13_ncr:1_{4F4EB648-26DA-4CC7-A771-98914E928C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46" i="1" l="1"/>
  <c r="F46" i="1"/>
  <c r="E46" i="1"/>
  <c r="D46" i="1"/>
  <c r="C46" i="1"/>
  <c r="G45" i="1"/>
  <c r="F45" i="1"/>
  <c r="E45" i="1"/>
  <c r="D45" i="1"/>
  <c r="C45" i="1"/>
  <c r="E38" i="1"/>
  <c r="E5" i="1" s="1"/>
  <c r="G5" i="1"/>
  <c r="F5" i="1"/>
  <c r="D5" i="1"/>
  <c r="C5" i="1"/>
</calcChain>
</file>

<file path=xl/sharedStrings.xml><?xml version="1.0" encoding="utf-8"?>
<sst xmlns="http://schemas.openxmlformats.org/spreadsheetml/2006/main" count="81" uniqueCount="41">
  <si>
    <t>Epsilon=0.0005</t>
  </si>
  <si>
    <t>Original Accuracy</t>
  </si>
  <si>
    <t>Best Attack Accuracy</t>
  </si>
  <si>
    <t>Percentage of Performance Drop</t>
  </si>
  <si>
    <t>Attack No.</t>
  </si>
  <si>
    <t>Attack Name</t>
  </si>
  <si>
    <t>AlexNet</t>
  </si>
  <si>
    <t>Resnet50</t>
  </si>
  <si>
    <t>Resnet101</t>
  </si>
  <si>
    <t>MobileNet_v2</t>
  </si>
  <si>
    <t>DensetNet</t>
  </si>
  <si>
    <t>L2 Contrast Reduction Attack</t>
  </si>
  <si>
    <t>Virtual Adversarial Attack</t>
  </si>
  <si>
    <t>DDNA Attack</t>
  </si>
  <si>
    <t>L2 Projected Gradient Descent Attack</t>
  </si>
  <si>
    <t>Linf Projected Gradient Descent Attack</t>
  </si>
  <si>
    <t>L2 Basic Iterative Attack</t>
  </si>
  <si>
    <t>Linf Basic Iterative Attack</t>
  </si>
  <si>
    <t>L2 Fast Gradient Attack</t>
  </si>
  <si>
    <t>Linf Fast Gradient Attack</t>
  </si>
  <si>
    <t>L2 Repeated Additive Gaussian Noise Attack</t>
  </si>
  <si>
    <t>L2 Repeated Additive Uniform Noise Attack</t>
  </si>
  <si>
    <t>L2 Clipping Aware Repeated Additive Gaussian Noise Attack</t>
  </si>
  <si>
    <t>L2 Clipping Aware Repeated Additive Uniform Noise Attack</t>
  </si>
  <si>
    <t>Linf Repeated Additive Uniform Noise Attack</t>
  </si>
  <si>
    <t>Newton Fool Attack</t>
  </si>
  <si>
    <t>Linf Deep Fool Attack</t>
  </si>
  <si>
    <t>Salt And Pepper Noise Attack</t>
  </si>
  <si>
    <t>L2 Deep Fool Attack</t>
  </si>
  <si>
    <t>L2 Additive Gaussian Noise Attack</t>
  </si>
  <si>
    <t>L2 Clipping Aware Additive Gaussian Noise Attack</t>
  </si>
  <si>
    <t>L2 Clipping Aware Additive Uniform Noise Attack</t>
  </si>
  <si>
    <t>Linf Additive Uniform Noise Attack</t>
  </si>
  <si>
    <t>L2 Carlini Wagner Attack</t>
  </si>
  <si>
    <t>FGM</t>
  </si>
  <si>
    <t>FGSM</t>
  </si>
  <si>
    <t>L2 PGD</t>
  </si>
  <si>
    <t>Linf PGD</t>
  </si>
  <si>
    <t>PGD</t>
  </si>
  <si>
    <t>Best Attack on the particular model (in columns)</t>
  </si>
  <si>
    <t>Epsilon=1.0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</si>
</sst>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sz val="10"/>
      <color theme="1"/>
      <name val="Arial"/>
    </font>
    <font>
      <b/>
      <u/>
      <sz val="22"/>
      <color rgb="FF000000"/>
      <name val="Calibri"/>
    </font>
    <font>
      <b/>
      <sz val="10"/>
      <color theme="1"/>
      <name val="Arial"/>
    </font>
    <font>
      <sz val="10"/>
      <color rgb="FF202124"/>
      <name val="Arial"/>
    </font>
    <font>
      <b/>
      <sz val="12"/>
      <color theme="1"/>
      <name val="Arial"/>
    </font>
    <font>
      <b/>
      <u/>
      <sz val="12"/>
      <color theme="1"/>
      <name val="Calibri"/>
    </font>
    <font>
      <b/>
      <sz val="12"/>
      <color theme="1"/>
      <name val="Calibri"/>
    </font>
    <font>
      <sz val="10"/>
      <color rgb="FF000000"/>
      <name val="Calibri"/>
    </font>
    <font>
      <sz val="10"/>
      <color theme="1"/>
      <name val="Courier"/>
    </font>
    <font>
      <sz val="10"/>
      <color rgb="FF212121"/>
      <name val="Arimo"/>
    </font>
    <font>
      <sz val="10"/>
      <color rgb="FF000000"/>
      <name val="Courier"/>
    </font>
    <font>
      <b/>
      <sz val="10"/>
      <color rgb="FFFF0000"/>
      <name val="Arial"/>
    </font>
    <font>
      <sz val="10"/>
      <color theme="1"/>
      <name val="Arial"/>
    </font>
    <font>
      <b/>
      <u/>
      <sz val="16"/>
      <color rgb="FF000000"/>
      <name val="Arial"/>
      <family val="2"/>
    </font>
    <font>
      <b/>
      <sz val="12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u/>
      <sz val="12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212121"/>
      <name val="Arial"/>
      <family val="2"/>
      <scheme val="major"/>
    </font>
    <font>
      <b/>
      <sz val="10"/>
      <name val="Arial"/>
      <family val="2"/>
      <scheme val="major"/>
    </font>
    <font>
      <b/>
      <sz val="10"/>
      <color rgb="FFFF0000"/>
      <name val="Arial"/>
      <family val="2"/>
      <scheme val="major"/>
    </font>
    <font>
      <b/>
      <u/>
      <sz val="16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sz val="12"/>
      <color rgb="FF212121"/>
      <name val="Arial"/>
      <family val="2"/>
      <scheme val="major"/>
    </font>
    <font>
      <sz val="10"/>
      <name val="Arial"/>
    </font>
    <font>
      <i/>
      <sz val="10"/>
      <name val="Arial"/>
    </font>
    <font>
      <b/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0" fontId="14" fillId="0" borderId="0" xfId="0" applyFont="1"/>
    <xf numFmtId="0" fontId="0" fillId="0" borderId="0" xfId="0"/>
    <xf numFmtId="0" fontId="15" fillId="0" borderId="4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7" fillId="3" borderId="3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29" fillId="0" borderId="4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30" fillId="0" borderId="4" xfId="0" applyFont="1" applyBorder="1" applyAlignment="1">
      <alignment horizontal="center" wrapText="1"/>
    </xf>
    <xf numFmtId="0" fontId="21" fillId="0" borderId="4" xfId="0" applyFont="1" applyBorder="1" applyAlignment="1">
      <alignment horizontal="center" wrapText="1"/>
    </xf>
    <xf numFmtId="0" fontId="30" fillId="2" borderId="1" xfId="0" applyFont="1" applyFill="1" applyBorder="1" applyAlignment="1">
      <alignment horizontal="center" wrapText="1"/>
    </xf>
    <xf numFmtId="0" fontId="30" fillId="2" borderId="4" xfId="0" applyFont="1" applyFill="1" applyBorder="1" applyAlignment="1">
      <alignment horizontal="center" wrapText="1"/>
    </xf>
    <xf numFmtId="0" fontId="19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5" fillId="0" borderId="5" xfId="0" applyFont="1" applyBorder="1" applyAlignment="1">
      <alignment horizontal="left" wrapText="1"/>
    </xf>
    <xf numFmtId="0" fontId="15" fillId="0" borderId="6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0" borderId="4" xfId="0" applyFont="1" applyBorder="1" applyAlignment="1">
      <alignment horizontal="left" wrapText="1"/>
    </xf>
    <xf numFmtId="0" fontId="3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tabSelected="1" zoomScaleNormal="100" workbookViewId="0">
      <selection activeCell="B72" sqref="B72"/>
    </sheetView>
  </sheetViews>
  <sheetFormatPr defaultColWidth="14.453125" defaultRowHeight="15" customHeight="1"/>
  <cols>
    <col min="1" max="1" width="12.54296875" customWidth="1"/>
    <col min="2" max="2" width="44.7265625" customWidth="1"/>
    <col min="3" max="3" width="18.453125" customWidth="1"/>
    <col min="4" max="4" width="18.54296875" customWidth="1"/>
    <col min="5" max="5" width="20.26953125" customWidth="1"/>
    <col min="6" max="6" width="21.7265625" customWidth="1"/>
    <col min="7" max="7" width="19.7265625" customWidth="1"/>
  </cols>
  <sheetData>
    <row r="1" spans="1:26" ht="26.25" customHeight="1">
      <c r="A1" s="1"/>
      <c r="B1" s="1"/>
      <c r="C1" s="1"/>
      <c r="D1" s="53"/>
      <c r="E1" s="54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>
      <c r="A2" s="1"/>
      <c r="B2" s="1"/>
      <c r="C2" s="1"/>
      <c r="D2" s="13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14"/>
      <c r="B3" s="14"/>
      <c r="C3" s="14"/>
      <c r="D3" s="14"/>
      <c r="E3" s="14"/>
      <c r="F3" s="14"/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>
      <c r="A4" s="1"/>
      <c r="B4" s="15" t="s">
        <v>1</v>
      </c>
      <c r="C4" s="3">
        <v>0.653937947494033</v>
      </c>
      <c r="D4" s="3">
        <v>0.72315035799522598</v>
      </c>
      <c r="E4" s="3">
        <v>0.75417661097851996</v>
      </c>
      <c r="F4" s="3">
        <v>0.81384248210023802</v>
      </c>
      <c r="G4" s="3">
        <v>0.80190930787589498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>
      <c r="A5" s="1"/>
      <c r="B5" s="15" t="s">
        <v>2</v>
      </c>
      <c r="C5" s="4">
        <f>MIN(C10:C38)</f>
        <v>0.62768495082855202</v>
      </c>
      <c r="D5" s="4">
        <f>MIN(D10:D38)</f>
        <v>0.70644390583038297</v>
      </c>
      <c r="E5" s="4">
        <f>MIN(E10:E38)</f>
        <v>0.73269689083099299</v>
      </c>
      <c r="F5" s="4">
        <f>MIN(F10:F38)</f>
        <v>0.79952266812324502</v>
      </c>
      <c r="G5" s="4">
        <f>MIN(G10:G38)</f>
        <v>0.78520286083221402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>
      <c r="A6" s="1"/>
      <c r="B6" s="15" t="s">
        <v>3</v>
      </c>
      <c r="C6" s="5">
        <v>4.0146005902188397</v>
      </c>
      <c r="D6" s="6">
        <v>2.3102321688956402</v>
      </c>
      <c r="E6" s="6">
        <v>2.8481021403619202</v>
      </c>
      <c r="F6" s="6">
        <v>1.75953139765447</v>
      </c>
      <c r="G6" s="7">
        <v>2.0833337305623698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1"/>
      <c r="B7" s="8"/>
      <c r="C7" s="1"/>
      <c r="D7" s="1"/>
      <c r="E7" s="1"/>
      <c r="F7" s="1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7" t="s">
        <v>4</v>
      </c>
      <c r="B8" s="18" t="s">
        <v>5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9"/>
      <c r="B9" s="20"/>
      <c r="C9" s="19"/>
      <c r="D9" s="19"/>
      <c r="E9" s="21"/>
      <c r="F9" s="20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9">
        <v>1</v>
      </c>
      <c r="B10" s="55" t="s">
        <v>11</v>
      </c>
      <c r="C10" s="9">
        <v>0.64200475811958302</v>
      </c>
      <c r="D10" s="9">
        <v>0.70883053541183405</v>
      </c>
      <c r="E10" s="9">
        <v>0.766109779477119</v>
      </c>
      <c r="F10" s="9">
        <v>0.80906920135021199</v>
      </c>
      <c r="G10" s="9">
        <v>0.81145584583282404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9">
        <v>2</v>
      </c>
      <c r="B11" s="56" t="s">
        <v>12</v>
      </c>
      <c r="C11" s="9">
        <v>0.67064437270164401</v>
      </c>
      <c r="D11" s="9">
        <v>0.70883053541183405</v>
      </c>
      <c r="E11" s="9">
        <v>0.75178997218608801</v>
      </c>
      <c r="F11" s="9">
        <v>0.81861574947834004</v>
      </c>
      <c r="G11" s="9">
        <v>0.79474939405918099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9">
        <v>3</v>
      </c>
      <c r="B12" s="56" t="s">
        <v>13</v>
      </c>
      <c r="C12" s="9">
        <v>0.63484486937522799</v>
      </c>
      <c r="D12" s="9">
        <v>0.71599045395851102</v>
      </c>
      <c r="E12" s="9">
        <v>0.74701669812202398</v>
      </c>
      <c r="F12" s="9">
        <v>0.80906920135021199</v>
      </c>
      <c r="G12" s="9">
        <v>0.79952266812324502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9">
        <v>4</v>
      </c>
      <c r="B13" s="56" t="s">
        <v>14</v>
      </c>
      <c r="C13" s="10">
        <v>0.62768495082855202</v>
      </c>
      <c r="D13" s="9">
        <v>0.72076371312141396</v>
      </c>
      <c r="E13" s="9">
        <v>0.75656323134899095</v>
      </c>
      <c r="F13" s="9">
        <v>0.82577565312385504</v>
      </c>
      <c r="G13" s="9">
        <v>0.80190929770469599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9">
        <v>5</v>
      </c>
      <c r="B14" s="56" t="s">
        <v>15</v>
      </c>
      <c r="C14" s="9">
        <v>0.64916467666625899</v>
      </c>
      <c r="D14" s="9">
        <v>0.71599045395851102</v>
      </c>
      <c r="E14" s="9">
        <v>0.76372313499450595</v>
      </c>
      <c r="F14" s="9">
        <v>0.81861574947834004</v>
      </c>
      <c r="G14" s="9">
        <v>0.80668257176876002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9">
        <v>6</v>
      </c>
      <c r="B15" s="56" t="s">
        <v>16</v>
      </c>
      <c r="C15" s="9">
        <v>0.64439138770103399</v>
      </c>
      <c r="D15" s="9">
        <v>0.72553697228431702</v>
      </c>
      <c r="E15" s="9">
        <v>0.76133650541305498</v>
      </c>
      <c r="F15" s="9">
        <v>0.82577565312385504</v>
      </c>
      <c r="G15" s="9">
        <v>0.80190929770469599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9">
        <v>7</v>
      </c>
      <c r="B16" s="56" t="s">
        <v>17</v>
      </c>
      <c r="C16" s="9">
        <v>0.64677801728248596</v>
      </c>
      <c r="D16" s="9">
        <v>0.70883053541183405</v>
      </c>
      <c r="E16" s="9">
        <v>0.773269683122634</v>
      </c>
      <c r="F16" s="9">
        <v>0.81384247541427601</v>
      </c>
      <c r="G16" s="9">
        <v>0.80668257176876002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9">
        <v>8</v>
      </c>
      <c r="B17" s="56" t="s">
        <v>18</v>
      </c>
      <c r="C17" s="9">
        <v>0.65155130624771096</v>
      </c>
      <c r="D17" s="9">
        <v>0.71360379457473699</v>
      </c>
      <c r="E17" s="9">
        <v>0.75656323134899095</v>
      </c>
      <c r="F17" s="9">
        <v>0.83054891228675798</v>
      </c>
      <c r="G17" s="9">
        <v>0.80190929770469599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9">
        <v>9</v>
      </c>
      <c r="B18" s="56" t="s">
        <v>19</v>
      </c>
      <c r="C18" s="9">
        <v>0.65632456541061401</v>
      </c>
      <c r="D18" s="9">
        <v>0.70883053541183405</v>
      </c>
      <c r="E18" s="9">
        <v>0.766109779477119</v>
      </c>
      <c r="F18" s="9">
        <v>0.81145584583282404</v>
      </c>
      <c r="G18" s="9">
        <v>0.79713602364063196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9">
        <v>10</v>
      </c>
      <c r="B19" s="56" t="s">
        <v>20</v>
      </c>
      <c r="C19" s="9">
        <v>0.65155130624771096</v>
      </c>
      <c r="D19" s="9">
        <v>0.72315034270286505</v>
      </c>
      <c r="E19" s="9">
        <v>0.758949875831604</v>
      </c>
      <c r="F19" s="10">
        <v>0.79952266812324502</v>
      </c>
      <c r="G19" s="9">
        <v>0.79952266812324502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" customHeight="1">
      <c r="A20" s="19">
        <v>11</v>
      </c>
      <c r="B20" s="56" t="s">
        <v>21</v>
      </c>
      <c r="C20" s="9">
        <v>0.64916467666625899</v>
      </c>
      <c r="D20" s="9">
        <v>0.70644390583038297</v>
      </c>
      <c r="E20" s="9">
        <v>0.76133650541305498</v>
      </c>
      <c r="F20" s="9">
        <v>0.80668257176876002</v>
      </c>
      <c r="G20" s="9">
        <v>0.79952266812324502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5" customHeight="1">
      <c r="A21" s="19">
        <v>12</v>
      </c>
      <c r="B21" s="56" t="s">
        <v>22</v>
      </c>
      <c r="C21" s="9">
        <v>0.65155130624771096</v>
      </c>
      <c r="D21" s="9">
        <v>0.72553697228431702</v>
      </c>
      <c r="E21" s="9">
        <v>0.75417660176753998</v>
      </c>
      <c r="F21" s="9">
        <v>0.82338900864124298</v>
      </c>
      <c r="G21" s="11">
        <v>0.80906920135021199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" customHeight="1">
      <c r="A22" s="19">
        <v>13</v>
      </c>
      <c r="B22" s="56" t="s">
        <v>23</v>
      </c>
      <c r="C22" s="9">
        <v>0.64439138770103399</v>
      </c>
      <c r="D22" s="9">
        <v>0.71837708353996199</v>
      </c>
      <c r="E22" s="9">
        <v>0.758949875831604</v>
      </c>
      <c r="F22" s="9">
        <v>0.80429594218730904</v>
      </c>
      <c r="G22" s="9">
        <v>0.80190929770469599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5" customHeight="1">
      <c r="A23" s="19">
        <v>14</v>
      </c>
      <c r="B23" s="56" t="s">
        <v>24</v>
      </c>
      <c r="C23" s="9">
        <v>0.64677801728248596</v>
      </c>
      <c r="D23" s="9">
        <v>0.72315034270286505</v>
      </c>
      <c r="E23" s="9">
        <v>0.75656323134899095</v>
      </c>
      <c r="F23" s="9">
        <v>0.81861574947834004</v>
      </c>
      <c r="G23" s="9">
        <v>0.79713602364063196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9">
        <v>15</v>
      </c>
      <c r="B24" s="56" t="s">
        <v>25</v>
      </c>
      <c r="C24" s="9">
        <v>0.64916467666625899</v>
      </c>
      <c r="D24" s="9">
        <v>0.71121716499328602</v>
      </c>
      <c r="E24" s="9">
        <v>0.73269689083099299</v>
      </c>
      <c r="F24" s="9">
        <v>0.81622910499572698</v>
      </c>
      <c r="G24" s="9">
        <v>0.79474939405918099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9">
        <v>16</v>
      </c>
      <c r="B25" s="56" t="s">
        <v>26</v>
      </c>
      <c r="C25" s="9">
        <v>0.66348448395728998</v>
      </c>
      <c r="D25" s="11">
        <v>0.73031026124954201</v>
      </c>
      <c r="E25" s="9">
        <v>0.766109779477119</v>
      </c>
      <c r="F25" s="9">
        <v>0.80906920135021199</v>
      </c>
      <c r="G25" s="9">
        <v>0.80190929770469599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2">
        <v>17</v>
      </c>
      <c r="B26" s="57" t="s">
        <v>27</v>
      </c>
      <c r="C26" s="9">
        <v>0.64677801728248596</v>
      </c>
      <c r="D26" s="9">
        <v>0.71599045395851102</v>
      </c>
      <c r="E26" s="9">
        <v>0.76372313499450595</v>
      </c>
      <c r="F26" s="9">
        <v>0.81861574947834004</v>
      </c>
      <c r="G26" s="9">
        <v>0.79713602364063196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0">
        <v>18</v>
      </c>
      <c r="B27" s="58" t="s">
        <v>28</v>
      </c>
      <c r="C27" s="9">
        <v>0.64916467666625899</v>
      </c>
      <c r="D27" s="9">
        <v>0.72315034270286505</v>
      </c>
      <c r="E27" s="9">
        <v>0.76849640905856997</v>
      </c>
      <c r="F27" s="9">
        <v>0.81622910499572698</v>
      </c>
      <c r="G27" s="9">
        <v>0.80190929770469599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0">
        <v>19</v>
      </c>
      <c r="B28" s="58" t="s">
        <v>29</v>
      </c>
      <c r="C28" s="9">
        <v>0.63961812853813105</v>
      </c>
      <c r="D28" s="9">
        <v>0.72792363166809004</v>
      </c>
      <c r="E28" s="9">
        <v>0.78042958676815</v>
      </c>
      <c r="F28" s="9">
        <v>0.80190929770469599</v>
      </c>
      <c r="G28" s="9">
        <v>0.80429594218730904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20">
        <v>20</v>
      </c>
      <c r="B29" s="58" t="s">
        <v>29</v>
      </c>
      <c r="C29" s="9">
        <v>0.65393793582916204</v>
      </c>
      <c r="D29" s="9">
        <v>0.70883053541183405</v>
      </c>
      <c r="E29" s="9">
        <v>0.76133650541305498</v>
      </c>
      <c r="F29" s="9">
        <v>0.80906920135021199</v>
      </c>
      <c r="G29" s="9">
        <v>0.79474939405918099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20">
        <v>21</v>
      </c>
      <c r="B30" s="58" t="s">
        <v>30</v>
      </c>
      <c r="C30" s="9">
        <v>0.63484486937522799</v>
      </c>
      <c r="D30" s="9">
        <v>0.72792363166809004</v>
      </c>
      <c r="E30" s="9">
        <v>0.758949875831604</v>
      </c>
      <c r="F30" s="9">
        <v>0.80668257176876002</v>
      </c>
      <c r="G30" s="9">
        <v>0.80429594218730904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20">
        <v>22</v>
      </c>
      <c r="B31" s="58" t="s">
        <v>31</v>
      </c>
      <c r="C31" s="9">
        <v>0.63961812853813105</v>
      </c>
      <c r="D31" s="9">
        <v>0.72076371312141396</v>
      </c>
      <c r="E31" s="9">
        <v>0.76372313499450595</v>
      </c>
      <c r="F31" s="9">
        <v>0.80429594218730904</v>
      </c>
      <c r="G31" s="9">
        <v>0.78758949041366499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20">
        <v>23</v>
      </c>
      <c r="B32" s="58" t="s">
        <v>32</v>
      </c>
      <c r="C32" s="9">
        <v>0.65871119499206499</v>
      </c>
      <c r="D32" s="10">
        <v>0.70644390583038297</v>
      </c>
      <c r="E32" s="9">
        <v>0.75178997218608801</v>
      </c>
      <c r="F32" s="9">
        <v>0.81145584583282404</v>
      </c>
      <c r="G32" s="9">
        <v>0.80190929770469599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0">
        <v>24</v>
      </c>
      <c r="B33" s="58" t="s">
        <v>33</v>
      </c>
      <c r="C33" s="9">
        <v>0.65155130624771096</v>
      </c>
      <c r="D33" s="9">
        <v>0.71599045395851102</v>
      </c>
      <c r="E33" s="9">
        <v>0.766109779477119</v>
      </c>
      <c r="F33" s="9">
        <v>0.82100237905979101</v>
      </c>
      <c r="G33" s="9">
        <v>0.80190929770469599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0">
        <v>25</v>
      </c>
      <c r="B34" s="58" t="s">
        <v>34</v>
      </c>
      <c r="C34" s="9">
        <v>0.65871119499206499</v>
      </c>
      <c r="D34" s="9">
        <v>0.71837708353996199</v>
      </c>
      <c r="E34" s="9">
        <v>0.758949875831604</v>
      </c>
      <c r="F34" s="9">
        <v>0.81384247541427601</v>
      </c>
      <c r="G34" s="9">
        <v>0.80429594218730904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0">
        <v>26</v>
      </c>
      <c r="B35" s="58" t="s">
        <v>35</v>
      </c>
      <c r="C35" s="9">
        <v>0.63245820999145497</v>
      </c>
      <c r="D35" s="9">
        <v>0.71360379457473699</v>
      </c>
      <c r="E35" s="9">
        <v>0.773269683122634</v>
      </c>
      <c r="F35" s="11">
        <v>0.81384247541427601</v>
      </c>
      <c r="G35" s="9">
        <v>0.79713602364063196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0">
        <v>27</v>
      </c>
      <c r="B36" s="58" t="s">
        <v>36</v>
      </c>
      <c r="C36" s="9">
        <v>0.63245820999145497</v>
      </c>
      <c r="D36" s="9">
        <v>0.73031026124954201</v>
      </c>
      <c r="E36" s="9">
        <v>0.76849640905856997</v>
      </c>
      <c r="F36" s="9">
        <v>0.81622910499572698</v>
      </c>
      <c r="G36" s="9">
        <v>0.80190929770469599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0">
        <v>28</v>
      </c>
      <c r="B37" s="58" t="s">
        <v>37</v>
      </c>
      <c r="C37" s="9">
        <v>0.63723149895667996</v>
      </c>
      <c r="D37" s="9">
        <v>0.70883053541183405</v>
      </c>
      <c r="E37" s="9">
        <v>0.758949875831604</v>
      </c>
      <c r="F37" s="9">
        <v>0.80906920135021199</v>
      </c>
      <c r="G37" s="10">
        <v>0.78520286083221402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0">
        <v>29</v>
      </c>
      <c r="B38" s="58" t="s">
        <v>38</v>
      </c>
      <c r="C38" s="9">
        <v>0.64200475811958302</v>
      </c>
      <c r="D38" s="9">
        <v>0.72553697228431702</v>
      </c>
      <c r="E38" s="10">
        <f>MIN(E10:E37)</f>
        <v>0.73269689083099299</v>
      </c>
      <c r="F38" s="9">
        <v>0.81622910499572698</v>
      </c>
      <c r="G38" s="9">
        <v>0.80668257176876002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4"/>
      <c r="B39" s="14"/>
      <c r="C39" s="14"/>
      <c r="D39" s="14"/>
      <c r="E39" s="14"/>
      <c r="F39" s="14"/>
      <c r="G39" s="1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4"/>
      <c r="C41" s="1"/>
      <c r="D41" s="1"/>
      <c r="E41" s="1"/>
      <c r="F41" s="14"/>
      <c r="G41" s="1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6" customHeight="1">
      <c r="A42" s="1"/>
      <c r="B42" s="1"/>
      <c r="C42" s="1"/>
      <c r="D42" s="52" t="s">
        <v>40</v>
      </c>
      <c r="E42" s="1"/>
      <c r="F42" s="14"/>
      <c r="G42" s="1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4"/>
      <c r="E43" s="1"/>
      <c r="F43" s="14"/>
      <c r="G43" s="1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43" t="s">
        <v>1</v>
      </c>
      <c r="C44" s="47">
        <v>0.653937947494033</v>
      </c>
      <c r="D44" s="47">
        <v>0.72315035799522598</v>
      </c>
      <c r="E44" s="47">
        <v>0.75417661097851996</v>
      </c>
      <c r="F44" s="47">
        <v>0.81384248210023802</v>
      </c>
      <c r="G44" s="47">
        <v>0.80190930787589498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43" t="s">
        <v>2</v>
      </c>
      <c r="C45" s="45">
        <f>MIN(C50:C78)</f>
        <v>0.119331717491149</v>
      </c>
      <c r="D45" s="45">
        <f>MIN(D50:D78)</f>
        <v>9.5465362071990897E-2</v>
      </c>
      <c r="E45" s="45">
        <f>MIN(E50:E78)</f>
        <v>9.5465362071990897E-2</v>
      </c>
      <c r="F45" s="45">
        <f>MIN(F50:F78)</f>
        <v>1.4319777488708401E-2</v>
      </c>
      <c r="G45" s="45">
        <f>MIN(G50:G78)</f>
        <v>2.8639554977416899E-2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43" t="s">
        <v>3</v>
      </c>
      <c r="C46" s="45">
        <f>((C44-C45)/C44)*100</f>
        <v>81.751828602630852</v>
      </c>
      <c r="D46" s="45">
        <f>((D44-D45)/D44)*100</f>
        <v>86.798684254731285</v>
      </c>
      <c r="E46" s="45">
        <f>((E44-E45)/E44)*100</f>
        <v>87.341776358175892</v>
      </c>
      <c r="F46" s="46">
        <f>((F44-F45)/F44)*100</f>
        <v>98.240473088630836</v>
      </c>
      <c r="G46" s="48">
        <f>((G44-G45)/G44)*100</f>
        <v>96.4285793048995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8"/>
      <c r="C47" s="1"/>
      <c r="D47" s="1"/>
      <c r="E47" s="1"/>
      <c r="F47" s="1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3" t="s">
        <v>4</v>
      </c>
      <c r="B48" s="26" t="s">
        <v>5</v>
      </c>
      <c r="C48" s="23" t="s">
        <v>6</v>
      </c>
      <c r="D48" s="23" t="s">
        <v>7</v>
      </c>
      <c r="E48" s="23" t="s">
        <v>8</v>
      </c>
      <c r="F48" s="23" t="s">
        <v>9</v>
      </c>
      <c r="G48" s="23" t="s">
        <v>10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5"/>
      <c r="B49" s="27"/>
      <c r="C49" s="24"/>
      <c r="D49" s="24"/>
      <c r="E49" s="28"/>
      <c r="F49" s="27"/>
      <c r="G49" s="2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4">
        <v>1</v>
      </c>
      <c r="B50" s="59" t="s">
        <v>11</v>
      </c>
      <c r="C50" s="49">
        <v>0.65632456541061401</v>
      </c>
      <c r="D50" s="49">
        <v>0.72315034270286505</v>
      </c>
      <c r="E50" s="49">
        <v>0.766109779477119</v>
      </c>
      <c r="F50" s="49">
        <v>0.55608591437339705</v>
      </c>
      <c r="G50" s="49">
        <v>0.96897374652326096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4">
        <v>2</v>
      </c>
      <c r="B51" s="59" t="s">
        <v>12</v>
      </c>
      <c r="C51" s="49">
        <v>0.64916467666625899</v>
      </c>
      <c r="D51" s="49">
        <v>0.72076371312141396</v>
      </c>
      <c r="E51" s="49">
        <v>0.75656323134899095</v>
      </c>
      <c r="F51" s="49">
        <v>0.58472552895545904</v>
      </c>
      <c r="G51" s="49">
        <v>0.97374701499938898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4">
        <v>3</v>
      </c>
      <c r="B52" s="59" t="s">
        <v>13</v>
      </c>
      <c r="C52" s="49">
        <v>0.62529832124710005</v>
      </c>
      <c r="D52" s="49">
        <v>0.69689735770225503</v>
      </c>
      <c r="E52" s="49">
        <v>0.75178997218608801</v>
      </c>
      <c r="F52" s="49">
        <v>0.55608591437339705</v>
      </c>
      <c r="G52" s="49">
        <v>0.97374701499938898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4">
        <v>4</v>
      </c>
      <c r="B53" s="59" t="s">
        <v>14</v>
      </c>
      <c r="C53" s="49">
        <v>0.65155130624771096</v>
      </c>
      <c r="D53" s="49">
        <v>0.72553697228431702</v>
      </c>
      <c r="E53" s="49">
        <v>0.766109779477119</v>
      </c>
      <c r="F53" s="49">
        <v>0.57279235124588002</v>
      </c>
      <c r="G53" s="49">
        <v>0.97374701499938898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4">
        <v>5</v>
      </c>
      <c r="B54" s="59" t="s">
        <v>15</v>
      </c>
      <c r="C54" s="51">
        <v>0.119331717491149</v>
      </c>
      <c r="D54" s="51">
        <v>9.5465362071990897E-2</v>
      </c>
      <c r="E54" s="49">
        <v>9.78519916534423E-2</v>
      </c>
      <c r="F54" s="49">
        <v>1.90930366516113E-2</v>
      </c>
      <c r="G54" s="49">
        <v>4.0572762489318799E-2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44">
        <v>6</v>
      </c>
      <c r="B55" s="59" t="s">
        <v>16</v>
      </c>
      <c r="C55" s="49">
        <v>0.63723149895667996</v>
      </c>
      <c r="D55" s="49">
        <v>0.71599045395851102</v>
      </c>
      <c r="E55" s="49">
        <v>0.75656323134899095</v>
      </c>
      <c r="F55" s="49">
        <v>0.55847254395484902</v>
      </c>
      <c r="G55" s="49">
        <v>0.97374701499938898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4">
        <v>7</v>
      </c>
      <c r="B56" s="59" t="s">
        <v>17</v>
      </c>
      <c r="C56" s="49">
        <v>0.121718347072601</v>
      </c>
      <c r="D56" s="49">
        <v>0.10262525081634501</v>
      </c>
      <c r="E56" s="49">
        <v>0.10262525081634501</v>
      </c>
      <c r="F56" s="49">
        <v>1.6706407070159902E-2</v>
      </c>
      <c r="G56" s="51">
        <v>2.8639554977416899E-2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4">
        <v>8</v>
      </c>
      <c r="B57" s="59" t="s">
        <v>18</v>
      </c>
      <c r="C57" s="49">
        <v>0.64677801728248496</v>
      </c>
      <c r="D57" s="49">
        <v>0.71360379457473699</v>
      </c>
      <c r="E57" s="49">
        <v>0.758949875831604</v>
      </c>
      <c r="F57" s="49">
        <v>0.57279235124588002</v>
      </c>
      <c r="G57" s="49">
        <v>0.97136038169264705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4">
        <v>9</v>
      </c>
      <c r="B58" s="59" t="s">
        <v>19</v>
      </c>
      <c r="C58" s="49">
        <v>0.13842481374740601</v>
      </c>
      <c r="D58" s="49">
        <v>0.13603812456130901</v>
      </c>
      <c r="E58" s="49">
        <v>0.13842481374740601</v>
      </c>
      <c r="F58" s="49">
        <v>0.10023862123489299</v>
      </c>
      <c r="G58" s="49">
        <v>4.5346021652221603E-2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4">
        <v>10</v>
      </c>
      <c r="B59" s="59" t="s">
        <v>20</v>
      </c>
      <c r="C59" s="49">
        <v>0.65155130624771096</v>
      </c>
      <c r="D59" s="49">
        <v>0.70883053541183405</v>
      </c>
      <c r="E59" s="49">
        <v>0.76849640905856997</v>
      </c>
      <c r="F59" s="49">
        <v>0.56324580311775196</v>
      </c>
      <c r="G59" s="49">
        <v>0.97374701499938898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4">
        <v>11</v>
      </c>
      <c r="B60" s="59" t="s">
        <v>21</v>
      </c>
      <c r="C60" s="49">
        <v>0.65393793582916204</v>
      </c>
      <c r="D60" s="49">
        <v>0.71121716499328602</v>
      </c>
      <c r="E60" s="49">
        <v>0.75178997218608801</v>
      </c>
      <c r="F60" s="49">
        <v>0.56563243269920305</v>
      </c>
      <c r="G60" s="49">
        <v>0.96897374652326096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2" customHeight="1">
      <c r="A61" s="44">
        <v>12</v>
      </c>
      <c r="B61" s="59" t="s">
        <v>22</v>
      </c>
      <c r="C61" s="49">
        <v>0.64200475811958302</v>
      </c>
      <c r="D61" s="49">
        <v>0.72076371312141396</v>
      </c>
      <c r="E61" s="49">
        <v>0.75178997218608801</v>
      </c>
      <c r="F61" s="49">
        <v>0.56085917353629999</v>
      </c>
      <c r="G61" s="49">
        <v>0.97136038169264705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2.5" customHeight="1">
      <c r="A62" s="44">
        <v>13</v>
      </c>
      <c r="B62" s="59" t="s">
        <v>23</v>
      </c>
      <c r="C62" s="49">
        <v>0.65871119499206499</v>
      </c>
      <c r="D62" s="49">
        <v>0.71599045395851102</v>
      </c>
      <c r="E62" s="49">
        <v>0.766109779477119</v>
      </c>
      <c r="F62" s="49">
        <v>0.56801906228065402</v>
      </c>
      <c r="G62" s="49">
        <v>0.97136038169264705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44">
        <v>14</v>
      </c>
      <c r="B63" s="59" t="s">
        <v>24</v>
      </c>
      <c r="C63" s="49">
        <v>0.36992835998535101</v>
      </c>
      <c r="D63" s="49">
        <v>0.28878277540206898</v>
      </c>
      <c r="E63" s="49">
        <v>0.40334129333495999</v>
      </c>
      <c r="F63" s="49">
        <v>0.124104976654052</v>
      </c>
      <c r="G63" s="49">
        <v>0.97613365016877596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44">
        <v>15</v>
      </c>
      <c r="B64" s="59" t="s">
        <v>25</v>
      </c>
      <c r="C64" s="49">
        <v>0.64439138770103399</v>
      </c>
      <c r="D64" s="49">
        <v>0.72315034270286505</v>
      </c>
      <c r="E64" s="49">
        <v>0.72792363166809004</v>
      </c>
      <c r="F64" s="49">
        <v>0.52028638124465898</v>
      </c>
      <c r="G64" s="49">
        <v>0.26491641998290999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44">
        <v>16</v>
      </c>
      <c r="B65" s="59" t="s">
        <v>26</v>
      </c>
      <c r="C65" s="49">
        <v>0.40334129333495999</v>
      </c>
      <c r="D65" s="49">
        <v>0.30071598291397</v>
      </c>
      <c r="E65" s="49">
        <v>0.40811455249786299</v>
      </c>
      <c r="F65" s="49">
        <v>0.164677798748016</v>
      </c>
      <c r="G65" s="49">
        <v>0.95704057067632597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44">
        <v>17</v>
      </c>
      <c r="B66" s="59" t="s">
        <v>27</v>
      </c>
      <c r="C66" s="49">
        <v>0.65155130624771096</v>
      </c>
      <c r="D66" s="49">
        <v>0.72076371312141396</v>
      </c>
      <c r="E66" s="49">
        <v>0.75656323134899095</v>
      </c>
      <c r="F66" s="49">
        <v>0.56563243269920305</v>
      </c>
      <c r="G66" s="49">
        <v>0.245823383331298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50">
        <v>18</v>
      </c>
      <c r="B67" s="59" t="s">
        <v>28</v>
      </c>
      <c r="C67" s="49">
        <v>0.64677801728248596</v>
      </c>
      <c r="D67" s="49">
        <v>0.72315034270286505</v>
      </c>
      <c r="E67" s="49">
        <v>0.76372313499450595</v>
      </c>
      <c r="F67" s="49">
        <v>0.55847254395484902</v>
      </c>
      <c r="G67" s="49">
        <v>0.96658711135387398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50">
        <v>19</v>
      </c>
      <c r="B68" s="59" t="s">
        <v>29</v>
      </c>
      <c r="C68" s="49">
        <v>0.64916467666625899</v>
      </c>
      <c r="D68" s="49">
        <v>0.71837708353996199</v>
      </c>
      <c r="E68" s="49">
        <v>0.75656323134899095</v>
      </c>
      <c r="F68" s="49">
        <v>0.56324580311775196</v>
      </c>
      <c r="G68" s="49">
        <v>0.97136038169264705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50">
        <v>20</v>
      </c>
      <c r="B69" s="59" t="s">
        <v>29</v>
      </c>
      <c r="C69" s="49">
        <v>0.65632456541061401</v>
      </c>
      <c r="D69" s="49">
        <v>0.71599045395851102</v>
      </c>
      <c r="E69" s="49">
        <v>0.76133650541305498</v>
      </c>
      <c r="F69" s="49">
        <v>0.55608591437339705</v>
      </c>
      <c r="G69" s="49">
        <v>0.97136038169264705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50">
        <v>21</v>
      </c>
      <c r="B70" s="59" t="s">
        <v>30</v>
      </c>
      <c r="C70" s="49">
        <v>0.64916467666625899</v>
      </c>
      <c r="D70" s="49">
        <v>0.72553697228431702</v>
      </c>
      <c r="E70" s="49">
        <v>0.74463006854057301</v>
      </c>
      <c r="F70" s="49">
        <v>0.57279235124588002</v>
      </c>
      <c r="G70" s="49">
        <v>0.96897374652326096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50">
        <v>22</v>
      </c>
      <c r="B71" s="59" t="s">
        <v>31</v>
      </c>
      <c r="C71" s="49">
        <v>0.64200475811958302</v>
      </c>
      <c r="D71" s="49">
        <v>0.71360379457473699</v>
      </c>
      <c r="E71" s="49">
        <v>0.766109779477119</v>
      </c>
      <c r="F71" s="49">
        <v>0.55369925498962402</v>
      </c>
      <c r="G71" s="49">
        <v>0.97374701499938898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50">
        <v>23</v>
      </c>
      <c r="B72" s="59" t="s">
        <v>32</v>
      </c>
      <c r="C72" s="49">
        <v>0.41527444124221802</v>
      </c>
      <c r="D72" s="49">
        <v>0.33174222707748402</v>
      </c>
      <c r="E72" s="49">
        <v>0.45346057415008501</v>
      </c>
      <c r="F72" s="49">
        <v>0.152744591236114</v>
      </c>
      <c r="G72" s="49">
        <v>0.28400951623916598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50">
        <v>24</v>
      </c>
      <c r="B73" s="59" t="s">
        <v>33</v>
      </c>
      <c r="C73" s="49">
        <v>0.65155130624771096</v>
      </c>
      <c r="D73" s="49">
        <v>0.72076371312141396</v>
      </c>
      <c r="E73" s="49">
        <v>0.76133650541305498</v>
      </c>
      <c r="F73" s="49">
        <v>0.55131262540817205</v>
      </c>
      <c r="G73" s="49">
        <v>0.97374701499938898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50">
        <v>25</v>
      </c>
      <c r="B74" s="59" t="s">
        <v>34</v>
      </c>
      <c r="C74" s="49">
        <v>0.64439138770103399</v>
      </c>
      <c r="D74" s="49">
        <v>0.71599045395851102</v>
      </c>
      <c r="E74" s="49">
        <v>0.76849640905856997</v>
      </c>
      <c r="F74" s="49">
        <v>0.57756561040878296</v>
      </c>
      <c r="G74" s="49">
        <v>0.96897374652326096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50">
        <v>26</v>
      </c>
      <c r="B75" s="59" t="s">
        <v>35</v>
      </c>
      <c r="C75" s="49">
        <v>0.14319807291030801</v>
      </c>
      <c r="D75" s="49">
        <v>0.14081144332885701</v>
      </c>
      <c r="E75" s="49">
        <v>0.13365149497985801</v>
      </c>
      <c r="F75" s="49">
        <v>0.10501188039779601</v>
      </c>
      <c r="G75" s="49">
        <v>4.7732651233672999E-2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50">
        <v>27</v>
      </c>
      <c r="B76" s="59" t="s">
        <v>36</v>
      </c>
      <c r="C76" s="49">
        <v>0.65393793582916204</v>
      </c>
      <c r="D76" s="49">
        <v>0.71837708353996199</v>
      </c>
      <c r="E76" s="49">
        <v>0.77088305354118303</v>
      </c>
      <c r="F76" s="49">
        <v>0.57279235124588002</v>
      </c>
      <c r="G76" s="49">
        <v>0.97374701499938898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50">
        <v>28</v>
      </c>
      <c r="B77" s="59" t="s">
        <v>37</v>
      </c>
      <c r="C77" s="49">
        <v>0.13603812456130901</v>
      </c>
      <c r="D77" s="49">
        <v>9.78519916534423E-2</v>
      </c>
      <c r="E77" s="51">
        <v>9.5465362071990897E-2</v>
      </c>
      <c r="F77" s="49">
        <v>2.62529253959655E-2</v>
      </c>
      <c r="G77" s="49">
        <v>3.8186132907867397E-2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50">
        <v>29</v>
      </c>
      <c r="B78" s="59" t="s">
        <v>38</v>
      </c>
      <c r="C78" s="49">
        <v>0.124104976654052</v>
      </c>
      <c r="D78" s="49">
        <v>0.10262525081634501</v>
      </c>
      <c r="E78" s="49">
        <v>0.10023862123489299</v>
      </c>
      <c r="F78" s="51">
        <v>1.4319777488708401E-2</v>
      </c>
      <c r="G78" s="49">
        <v>3.34128737449646E-2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4"/>
      <c r="B79" s="60"/>
      <c r="C79" s="14"/>
      <c r="D79" s="14"/>
      <c r="E79" s="14"/>
      <c r="F79" s="14"/>
      <c r="G79" s="1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1.5" customHeight="1">
      <c r="A80" s="14"/>
      <c r="B80" s="14"/>
      <c r="C80" s="14"/>
      <c r="D80" s="14"/>
      <c r="E80" s="14"/>
      <c r="F80" s="29"/>
      <c r="G80" s="30" t="s">
        <v>39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1"/>
      <c r="B88" s="32"/>
      <c r="C88" s="33"/>
      <c r="D88" s="33"/>
      <c r="E88" s="33"/>
      <c r="F88" s="33"/>
      <c r="G88" s="33"/>
      <c r="H88" s="3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1"/>
      <c r="B89" s="32"/>
      <c r="C89" s="33"/>
      <c r="D89" s="33"/>
      <c r="E89" s="33"/>
      <c r="F89" s="33"/>
      <c r="G89" s="33"/>
      <c r="H89" s="3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1"/>
      <c r="B90" s="32"/>
      <c r="C90" s="33"/>
      <c r="D90" s="33"/>
      <c r="E90" s="33"/>
      <c r="F90" s="33"/>
      <c r="G90" s="33"/>
      <c r="H90" s="3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1"/>
      <c r="B91" s="32"/>
      <c r="C91" s="31"/>
      <c r="D91" s="31"/>
      <c r="E91" s="31"/>
      <c r="F91" s="31"/>
      <c r="G91" s="16"/>
      <c r="H91" s="3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4"/>
      <c r="B92" s="35"/>
      <c r="C92" s="36"/>
      <c r="D92" s="36"/>
      <c r="E92" s="36"/>
      <c r="F92" s="36"/>
      <c r="G92" s="36"/>
      <c r="H92" s="3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1"/>
      <c r="B93" s="37"/>
      <c r="C93" s="38"/>
      <c r="D93" s="38"/>
      <c r="E93" s="39"/>
      <c r="F93" s="40"/>
      <c r="G93" s="38"/>
      <c r="H93" s="3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1"/>
      <c r="B94" s="41"/>
      <c r="C94" s="33"/>
      <c r="D94" s="33"/>
      <c r="E94" s="33"/>
      <c r="F94" s="33"/>
      <c r="G94" s="33"/>
      <c r="H94" s="3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1"/>
      <c r="B95" s="41"/>
      <c r="C95" s="33"/>
      <c r="D95" s="33"/>
      <c r="E95" s="33"/>
      <c r="F95" s="33"/>
      <c r="G95" s="33"/>
      <c r="H95" s="3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1"/>
      <c r="B96" s="41"/>
      <c r="C96" s="33"/>
      <c r="D96" s="33"/>
      <c r="E96" s="33"/>
      <c r="F96" s="33"/>
      <c r="G96" s="33"/>
      <c r="H96" s="3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1"/>
      <c r="B97" s="41"/>
      <c r="C97" s="33"/>
      <c r="D97" s="33"/>
      <c r="E97" s="33"/>
      <c r="F97" s="33"/>
      <c r="G97" s="33"/>
      <c r="H97" s="3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1"/>
      <c r="B98" s="41"/>
      <c r="C98" s="33"/>
      <c r="D98" s="33"/>
      <c r="E98" s="33"/>
      <c r="F98" s="33"/>
      <c r="G98" s="33"/>
      <c r="H98" s="3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1"/>
      <c r="B99" s="41"/>
      <c r="C99" s="33"/>
      <c r="D99" s="33"/>
      <c r="E99" s="33"/>
      <c r="F99" s="33"/>
      <c r="G99" s="33"/>
      <c r="H99" s="3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1"/>
      <c r="B100" s="41"/>
      <c r="C100" s="33"/>
      <c r="D100" s="33"/>
      <c r="E100" s="33"/>
      <c r="F100" s="33"/>
      <c r="G100" s="33"/>
      <c r="H100" s="3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1"/>
      <c r="B101" s="41"/>
      <c r="C101" s="33"/>
      <c r="D101" s="33"/>
      <c r="E101" s="33"/>
      <c r="F101" s="33"/>
      <c r="G101" s="33"/>
      <c r="H101" s="3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1"/>
      <c r="B102" s="41"/>
      <c r="C102" s="33"/>
      <c r="D102" s="33"/>
      <c r="E102" s="33"/>
      <c r="F102" s="33"/>
      <c r="G102" s="33"/>
      <c r="H102" s="3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1"/>
      <c r="B103" s="41"/>
      <c r="C103" s="33"/>
      <c r="D103" s="33"/>
      <c r="E103" s="33"/>
      <c r="F103" s="33"/>
      <c r="G103" s="33"/>
      <c r="H103" s="3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1"/>
      <c r="B104" s="41"/>
      <c r="C104" s="33"/>
      <c r="D104" s="33"/>
      <c r="E104" s="33"/>
      <c r="F104" s="33"/>
      <c r="G104" s="33"/>
      <c r="H104" s="3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1"/>
      <c r="B105" s="41"/>
      <c r="C105" s="33"/>
      <c r="D105" s="33"/>
      <c r="E105" s="33"/>
      <c r="F105" s="33"/>
      <c r="G105" s="33"/>
      <c r="H105" s="3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1"/>
      <c r="B106" s="41"/>
      <c r="C106" s="33"/>
      <c r="D106" s="33"/>
      <c r="E106" s="33"/>
      <c r="F106" s="33"/>
      <c r="G106" s="33"/>
      <c r="H106" s="3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1"/>
      <c r="B107" s="41"/>
      <c r="C107" s="33"/>
      <c r="D107" s="33"/>
      <c r="E107" s="33"/>
      <c r="F107" s="33"/>
      <c r="G107" s="33"/>
      <c r="H107" s="3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1"/>
      <c r="B108" s="41"/>
      <c r="C108" s="33"/>
      <c r="D108" s="33"/>
      <c r="E108" s="33"/>
      <c r="F108" s="33"/>
      <c r="G108" s="33"/>
      <c r="H108" s="3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1"/>
      <c r="B109" s="41"/>
      <c r="C109" s="33"/>
      <c r="D109" s="33"/>
      <c r="E109" s="33"/>
      <c r="F109" s="33"/>
      <c r="G109" s="33"/>
      <c r="H109" s="3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1"/>
      <c r="B110" s="41"/>
      <c r="C110" s="33"/>
      <c r="D110" s="33"/>
      <c r="E110" s="33"/>
      <c r="F110" s="33"/>
      <c r="G110" s="33"/>
      <c r="H110" s="3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42"/>
      <c r="B111" s="41"/>
      <c r="C111" s="33"/>
      <c r="D111" s="33"/>
      <c r="E111" s="33"/>
      <c r="F111" s="33"/>
      <c r="G111" s="33"/>
      <c r="H111" s="3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42"/>
      <c r="B112" s="41"/>
      <c r="C112" s="33"/>
      <c r="D112" s="33"/>
      <c r="E112" s="33"/>
      <c r="F112" s="33"/>
      <c r="G112" s="33"/>
      <c r="H112" s="3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42"/>
      <c r="B113" s="41"/>
      <c r="C113" s="33"/>
      <c r="D113" s="33"/>
      <c r="E113" s="33"/>
      <c r="F113" s="33"/>
      <c r="G113" s="33"/>
      <c r="H113" s="3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42"/>
      <c r="B114" s="41"/>
      <c r="C114" s="33"/>
      <c r="D114" s="33"/>
      <c r="E114" s="33"/>
      <c r="F114" s="33"/>
      <c r="G114" s="33"/>
      <c r="H114" s="3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42"/>
      <c r="B115" s="41"/>
      <c r="C115" s="33"/>
      <c r="D115" s="33"/>
      <c r="E115" s="33"/>
      <c r="F115" s="33"/>
      <c r="G115" s="33"/>
      <c r="H115" s="3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42"/>
      <c r="B116" s="41"/>
      <c r="C116" s="33"/>
      <c r="D116" s="33"/>
      <c r="E116" s="33"/>
      <c r="F116" s="33"/>
      <c r="G116" s="33"/>
      <c r="H116" s="3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42"/>
      <c r="B117" s="41"/>
      <c r="C117" s="33"/>
      <c r="D117" s="33"/>
      <c r="E117" s="33"/>
      <c r="F117" s="33"/>
      <c r="G117" s="33"/>
      <c r="H117" s="3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42"/>
      <c r="B118" s="41"/>
      <c r="C118" s="33"/>
      <c r="D118" s="33"/>
      <c r="E118" s="33"/>
      <c r="F118" s="33"/>
      <c r="G118" s="33"/>
      <c r="H118" s="3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42"/>
      <c r="B119" s="41"/>
      <c r="C119" s="33"/>
      <c r="D119" s="33"/>
      <c r="E119" s="33"/>
      <c r="F119" s="33"/>
      <c r="G119" s="33"/>
      <c r="H119" s="3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42"/>
      <c r="B120" s="41"/>
      <c r="C120" s="33"/>
      <c r="D120" s="33"/>
      <c r="E120" s="33"/>
      <c r="F120" s="33"/>
      <c r="G120" s="33"/>
      <c r="H120" s="3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42"/>
      <c r="B121" s="41"/>
      <c r="C121" s="33"/>
      <c r="D121" s="33"/>
      <c r="E121" s="33"/>
      <c r="F121" s="33"/>
      <c r="G121" s="33"/>
      <c r="H121" s="3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42"/>
      <c r="B122" s="41"/>
      <c r="C122" s="33"/>
      <c r="D122" s="33"/>
      <c r="E122" s="33"/>
      <c r="F122" s="33"/>
      <c r="G122" s="33"/>
      <c r="H122" s="3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1"/>
      <c r="B123" s="31"/>
      <c r="C123" s="31"/>
      <c r="D123" s="31"/>
      <c r="E123" s="31"/>
      <c r="F123" s="31"/>
      <c r="G123" s="31"/>
      <c r="H123" s="3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1"/>
      <c r="B124" s="31"/>
      <c r="C124" s="31"/>
      <c r="D124" s="31"/>
      <c r="E124" s="31"/>
      <c r="F124" s="31"/>
      <c r="G124" s="31"/>
      <c r="H124" s="3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1"/>
      <c r="B125" s="31"/>
      <c r="C125" s="31"/>
      <c r="D125" s="31"/>
      <c r="E125" s="31"/>
      <c r="F125" s="31"/>
      <c r="G125" s="31"/>
      <c r="H125" s="3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1"/>
      <c r="B126" s="31"/>
      <c r="C126" s="31"/>
      <c r="D126" s="31"/>
      <c r="E126" s="31"/>
      <c r="F126" s="31"/>
      <c r="G126" s="31"/>
      <c r="H126" s="3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1"/>
      <c r="B127" s="31"/>
      <c r="C127" s="31"/>
      <c r="D127" s="31"/>
      <c r="E127" s="31"/>
      <c r="F127" s="31"/>
      <c r="G127" s="31"/>
      <c r="H127" s="3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1"/>
      <c r="B128" s="31"/>
      <c r="C128" s="31"/>
      <c r="D128" s="31"/>
      <c r="E128" s="31"/>
      <c r="F128" s="31"/>
      <c r="G128" s="31"/>
      <c r="H128" s="3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1"/>
      <c r="B129" s="31"/>
      <c r="C129" s="31"/>
      <c r="D129" s="31"/>
      <c r="E129" s="31"/>
      <c r="F129" s="31"/>
      <c r="G129" s="31"/>
      <c r="H129" s="3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1"/>
      <c r="B130" s="31"/>
      <c r="C130" s="31"/>
      <c r="D130" s="31"/>
      <c r="E130" s="31"/>
      <c r="F130" s="31"/>
      <c r="G130" s="31"/>
      <c r="H130" s="3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1"/>
      <c r="B131" s="31"/>
      <c r="C131" s="31"/>
      <c r="D131" s="31"/>
      <c r="E131" s="31"/>
      <c r="F131" s="31"/>
      <c r="G131" s="31"/>
      <c r="H131" s="3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1"/>
      <c r="B132" s="31"/>
      <c r="C132" s="31"/>
      <c r="D132" s="31"/>
      <c r="E132" s="31"/>
      <c r="F132" s="31"/>
      <c r="G132" s="31"/>
      <c r="H132" s="3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1"/>
      <c r="B133" s="31"/>
      <c r="C133" s="31"/>
      <c r="D133" s="31"/>
      <c r="E133" s="31"/>
      <c r="F133" s="31"/>
      <c r="G133" s="31"/>
      <c r="H133" s="3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1"/>
      <c r="B134" s="31"/>
      <c r="C134" s="31"/>
      <c r="D134" s="31"/>
      <c r="E134" s="31"/>
      <c r="F134" s="31"/>
      <c r="G134" s="31"/>
      <c r="H134" s="3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1"/>
      <c r="B135" s="31"/>
      <c r="C135" s="31"/>
      <c r="D135" s="31"/>
      <c r="E135" s="31"/>
      <c r="F135" s="31"/>
      <c r="G135" s="31"/>
      <c r="H135" s="3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1"/>
      <c r="B136" s="31"/>
      <c r="C136" s="31"/>
      <c r="D136" s="31"/>
      <c r="E136" s="31"/>
      <c r="F136" s="31"/>
      <c r="G136" s="31"/>
      <c r="H136" s="3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1"/>
      <c r="B137" s="31"/>
      <c r="C137" s="31"/>
      <c r="D137" s="31"/>
      <c r="E137" s="31"/>
      <c r="F137" s="31"/>
      <c r="G137" s="31"/>
      <c r="H137" s="3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1"/>
      <c r="B138" s="31"/>
      <c r="C138" s="31"/>
      <c r="D138" s="31"/>
      <c r="E138" s="31"/>
      <c r="F138" s="31"/>
      <c r="G138" s="31"/>
      <c r="H138" s="3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Shorya Sharma</cp:lastModifiedBy>
  <dcterms:modified xsi:type="dcterms:W3CDTF">2021-07-24T09:07:13Z</dcterms:modified>
</cp:coreProperties>
</file>