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3_Git_CCSv6\K1979\K1979-D3-191218-2_v9999_develZcDet\#ptools\"/>
    </mc:Choice>
  </mc:AlternateContent>
  <xr:revisionPtr revIDLastSave="0" documentId="13_ncr:1_{5DBFD339-03FC-4A74-BED1-170E0C0DBCCA}" xr6:coauthVersionLast="45" xr6:coauthVersionMax="45" xr10:uidLastSave="{00000000-0000-0000-0000-000000000000}"/>
  <bookViews>
    <workbookView xWindow="-120" yWindow="-120" windowWidth="20730" windowHeight="11760" activeTab="2" xr2:uid="{4B07597B-261D-41F2-AAA9-910FFEF9B752}"/>
  </bookViews>
  <sheets>
    <sheet name="Sheet1" sheetId="1" r:id="rId1"/>
    <sheet name="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7" i="3" l="1"/>
  <c r="N257" i="3"/>
  <c r="L257" i="3"/>
  <c r="J257" i="3"/>
  <c r="H257" i="3"/>
  <c r="F257" i="3"/>
  <c r="D257" i="3"/>
  <c r="B257" i="3"/>
  <c r="A257" i="3"/>
  <c r="P256" i="3"/>
  <c r="N256" i="3"/>
  <c r="L256" i="3"/>
  <c r="J256" i="3"/>
  <c r="H256" i="3"/>
  <c r="F256" i="3"/>
  <c r="D256" i="3"/>
  <c r="B256" i="3"/>
  <c r="A256" i="3"/>
  <c r="P255" i="3"/>
  <c r="N255" i="3"/>
  <c r="L255" i="3"/>
  <c r="J255" i="3"/>
  <c r="H255" i="3"/>
  <c r="F255" i="3"/>
  <c r="D255" i="3"/>
  <c r="B255" i="3"/>
  <c r="A255" i="3"/>
  <c r="P254" i="3"/>
  <c r="N254" i="3"/>
  <c r="L254" i="3"/>
  <c r="J254" i="3"/>
  <c r="H254" i="3"/>
  <c r="F254" i="3"/>
  <c r="D254" i="3"/>
  <c r="B254" i="3"/>
  <c r="A254" i="3"/>
  <c r="P253" i="3"/>
  <c r="N253" i="3"/>
  <c r="L253" i="3"/>
  <c r="J253" i="3"/>
  <c r="H253" i="3"/>
  <c r="F253" i="3"/>
  <c r="D253" i="3"/>
  <c r="B253" i="3"/>
  <c r="A253" i="3"/>
  <c r="P252" i="3"/>
  <c r="N252" i="3"/>
  <c r="L252" i="3"/>
  <c r="J252" i="3"/>
  <c r="H252" i="3"/>
  <c r="F252" i="3"/>
  <c r="D252" i="3"/>
  <c r="B252" i="3"/>
  <c r="A252" i="3"/>
  <c r="P251" i="3"/>
  <c r="N251" i="3"/>
  <c r="L251" i="3"/>
  <c r="J251" i="3"/>
  <c r="H251" i="3"/>
  <c r="F251" i="3"/>
  <c r="D251" i="3"/>
  <c r="B251" i="3"/>
  <c r="A251" i="3"/>
  <c r="P250" i="3"/>
  <c r="N250" i="3"/>
  <c r="L250" i="3"/>
  <c r="J250" i="3"/>
  <c r="H250" i="3"/>
  <c r="F250" i="3"/>
  <c r="D250" i="3"/>
  <c r="B250" i="3"/>
  <c r="A250" i="3"/>
  <c r="P249" i="3"/>
  <c r="N249" i="3"/>
  <c r="L249" i="3"/>
  <c r="J249" i="3"/>
  <c r="H249" i="3"/>
  <c r="F249" i="3"/>
  <c r="D249" i="3"/>
  <c r="B249" i="3"/>
  <c r="A249" i="3"/>
  <c r="P248" i="3"/>
  <c r="N248" i="3"/>
  <c r="L248" i="3"/>
  <c r="J248" i="3"/>
  <c r="H248" i="3"/>
  <c r="F248" i="3"/>
  <c r="D248" i="3"/>
  <c r="B248" i="3"/>
  <c r="A248" i="3"/>
  <c r="P247" i="3"/>
  <c r="N247" i="3"/>
  <c r="L247" i="3"/>
  <c r="J247" i="3"/>
  <c r="H247" i="3"/>
  <c r="F247" i="3"/>
  <c r="D247" i="3"/>
  <c r="B247" i="3"/>
  <c r="A247" i="3"/>
  <c r="P246" i="3"/>
  <c r="N246" i="3"/>
  <c r="L246" i="3"/>
  <c r="J246" i="3"/>
  <c r="H246" i="3"/>
  <c r="F246" i="3"/>
  <c r="D246" i="3"/>
  <c r="B246" i="3"/>
  <c r="A246" i="3"/>
  <c r="P245" i="3"/>
  <c r="N245" i="3"/>
  <c r="L245" i="3"/>
  <c r="J245" i="3"/>
  <c r="H245" i="3"/>
  <c r="F245" i="3"/>
  <c r="D245" i="3"/>
  <c r="B245" i="3"/>
  <c r="A245" i="3"/>
  <c r="P244" i="3"/>
  <c r="N244" i="3"/>
  <c r="L244" i="3"/>
  <c r="J244" i="3"/>
  <c r="H244" i="3"/>
  <c r="F244" i="3"/>
  <c r="D244" i="3"/>
  <c r="B244" i="3"/>
  <c r="A244" i="3"/>
  <c r="P243" i="3"/>
  <c r="N243" i="3"/>
  <c r="L243" i="3"/>
  <c r="J243" i="3"/>
  <c r="H243" i="3"/>
  <c r="F243" i="3"/>
  <c r="D243" i="3"/>
  <c r="B243" i="3"/>
  <c r="A243" i="3"/>
  <c r="P242" i="3"/>
  <c r="N242" i="3"/>
  <c r="L242" i="3"/>
  <c r="J242" i="3"/>
  <c r="H242" i="3"/>
  <c r="F242" i="3"/>
  <c r="D242" i="3"/>
  <c r="B242" i="3"/>
  <c r="A242" i="3"/>
  <c r="P241" i="3"/>
  <c r="N241" i="3"/>
  <c r="L241" i="3"/>
  <c r="J241" i="3"/>
  <c r="H241" i="3"/>
  <c r="F241" i="3"/>
  <c r="D241" i="3"/>
  <c r="B241" i="3"/>
  <c r="A241" i="3"/>
  <c r="P240" i="3"/>
  <c r="N240" i="3"/>
  <c r="L240" i="3"/>
  <c r="J240" i="3"/>
  <c r="H240" i="3"/>
  <c r="F240" i="3"/>
  <c r="D240" i="3"/>
  <c r="B240" i="3"/>
  <c r="A240" i="3"/>
  <c r="P239" i="3"/>
  <c r="N239" i="3"/>
  <c r="L239" i="3"/>
  <c r="J239" i="3"/>
  <c r="H239" i="3"/>
  <c r="F239" i="3"/>
  <c r="D239" i="3"/>
  <c r="B239" i="3"/>
  <c r="A239" i="3"/>
  <c r="P238" i="3"/>
  <c r="N238" i="3"/>
  <c r="L238" i="3"/>
  <c r="J238" i="3"/>
  <c r="H238" i="3"/>
  <c r="F238" i="3"/>
  <c r="D238" i="3"/>
  <c r="B238" i="3"/>
  <c r="A238" i="3"/>
  <c r="P237" i="3"/>
  <c r="N237" i="3"/>
  <c r="L237" i="3"/>
  <c r="J237" i="3"/>
  <c r="H237" i="3"/>
  <c r="F237" i="3"/>
  <c r="D237" i="3"/>
  <c r="B237" i="3"/>
  <c r="A237" i="3"/>
  <c r="P236" i="3"/>
  <c r="N236" i="3"/>
  <c r="L236" i="3"/>
  <c r="J236" i="3"/>
  <c r="H236" i="3"/>
  <c r="F236" i="3"/>
  <c r="D236" i="3"/>
  <c r="B236" i="3"/>
  <c r="A236" i="3"/>
  <c r="P235" i="3"/>
  <c r="N235" i="3"/>
  <c r="L235" i="3"/>
  <c r="J235" i="3"/>
  <c r="H235" i="3"/>
  <c r="F235" i="3"/>
  <c r="D235" i="3"/>
  <c r="B235" i="3"/>
  <c r="A235" i="3"/>
  <c r="P234" i="3"/>
  <c r="N234" i="3"/>
  <c r="L234" i="3"/>
  <c r="J234" i="3"/>
  <c r="H234" i="3"/>
  <c r="F234" i="3"/>
  <c r="D234" i="3"/>
  <c r="B234" i="3"/>
  <c r="A234" i="3"/>
  <c r="P233" i="3"/>
  <c r="N233" i="3"/>
  <c r="L233" i="3"/>
  <c r="J233" i="3"/>
  <c r="H233" i="3"/>
  <c r="F233" i="3"/>
  <c r="D233" i="3"/>
  <c r="B233" i="3"/>
  <c r="A233" i="3"/>
  <c r="P232" i="3"/>
  <c r="N232" i="3"/>
  <c r="L232" i="3"/>
  <c r="J232" i="3"/>
  <c r="H232" i="3"/>
  <c r="F232" i="3"/>
  <c r="D232" i="3"/>
  <c r="B232" i="3"/>
  <c r="A232" i="3"/>
  <c r="P231" i="3"/>
  <c r="N231" i="3"/>
  <c r="L231" i="3"/>
  <c r="J231" i="3"/>
  <c r="H231" i="3"/>
  <c r="F231" i="3"/>
  <c r="D231" i="3"/>
  <c r="B231" i="3"/>
  <c r="A231" i="3"/>
  <c r="P230" i="3"/>
  <c r="N230" i="3"/>
  <c r="L230" i="3"/>
  <c r="J230" i="3"/>
  <c r="H230" i="3"/>
  <c r="F230" i="3"/>
  <c r="D230" i="3"/>
  <c r="B230" i="3"/>
  <c r="A230" i="3"/>
  <c r="P229" i="3"/>
  <c r="N229" i="3"/>
  <c r="L229" i="3"/>
  <c r="J229" i="3"/>
  <c r="H229" i="3"/>
  <c r="F229" i="3"/>
  <c r="D229" i="3"/>
  <c r="B229" i="3"/>
  <c r="A229" i="3"/>
  <c r="P228" i="3"/>
  <c r="N228" i="3"/>
  <c r="L228" i="3"/>
  <c r="J228" i="3"/>
  <c r="H228" i="3"/>
  <c r="F228" i="3"/>
  <c r="D228" i="3"/>
  <c r="B228" i="3"/>
  <c r="A228" i="3"/>
  <c r="P227" i="3"/>
  <c r="N227" i="3"/>
  <c r="L227" i="3"/>
  <c r="J227" i="3"/>
  <c r="H227" i="3"/>
  <c r="F227" i="3"/>
  <c r="D227" i="3"/>
  <c r="B227" i="3"/>
  <c r="A227" i="3"/>
  <c r="P226" i="3"/>
  <c r="N226" i="3"/>
  <c r="L226" i="3"/>
  <c r="J226" i="3"/>
  <c r="H226" i="3"/>
  <c r="F226" i="3"/>
  <c r="D226" i="3"/>
  <c r="B226" i="3"/>
  <c r="A226" i="3"/>
  <c r="P225" i="3"/>
  <c r="N225" i="3"/>
  <c r="L225" i="3"/>
  <c r="J225" i="3"/>
  <c r="H225" i="3"/>
  <c r="F225" i="3"/>
  <c r="D225" i="3"/>
  <c r="B225" i="3"/>
  <c r="A225" i="3"/>
  <c r="P224" i="3"/>
  <c r="N224" i="3"/>
  <c r="L224" i="3"/>
  <c r="J224" i="3"/>
  <c r="H224" i="3"/>
  <c r="F224" i="3"/>
  <c r="D224" i="3"/>
  <c r="B224" i="3"/>
  <c r="A224" i="3"/>
  <c r="P223" i="3"/>
  <c r="N223" i="3"/>
  <c r="L223" i="3"/>
  <c r="J223" i="3"/>
  <c r="H223" i="3"/>
  <c r="F223" i="3"/>
  <c r="D223" i="3"/>
  <c r="B223" i="3"/>
  <c r="A223" i="3"/>
  <c r="P222" i="3"/>
  <c r="N222" i="3"/>
  <c r="L222" i="3"/>
  <c r="J222" i="3"/>
  <c r="H222" i="3"/>
  <c r="F222" i="3"/>
  <c r="D222" i="3"/>
  <c r="B222" i="3"/>
  <c r="A222" i="3"/>
  <c r="P221" i="3"/>
  <c r="N221" i="3"/>
  <c r="L221" i="3"/>
  <c r="J221" i="3"/>
  <c r="H221" i="3"/>
  <c r="F221" i="3"/>
  <c r="D221" i="3"/>
  <c r="B221" i="3"/>
  <c r="A221" i="3"/>
  <c r="P220" i="3"/>
  <c r="N220" i="3"/>
  <c r="L220" i="3"/>
  <c r="J220" i="3"/>
  <c r="H220" i="3"/>
  <c r="F220" i="3"/>
  <c r="D220" i="3"/>
  <c r="B220" i="3"/>
  <c r="A220" i="3"/>
  <c r="P219" i="3"/>
  <c r="N219" i="3"/>
  <c r="L219" i="3"/>
  <c r="J219" i="3"/>
  <c r="H219" i="3"/>
  <c r="F219" i="3"/>
  <c r="D219" i="3"/>
  <c r="B219" i="3"/>
  <c r="A219" i="3"/>
  <c r="P218" i="3"/>
  <c r="N218" i="3"/>
  <c r="L218" i="3"/>
  <c r="J218" i="3"/>
  <c r="H218" i="3"/>
  <c r="F218" i="3"/>
  <c r="D218" i="3"/>
  <c r="B218" i="3"/>
  <c r="A218" i="3"/>
  <c r="P217" i="3"/>
  <c r="N217" i="3"/>
  <c r="L217" i="3"/>
  <c r="J217" i="3"/>
  <c r="H217" i="3"/>
  <c r="F217" i="3"/>
  <c r="D217" i="3"/>
  <c r="B217" i="3"/>
  <c r="A217" i="3"/>
  <c r="P216" i="3"/>
  <c r="N216" i="3"/>
  <c r="L216" i="3"/>
  <c r="J216" i="3"/>
  <c r="H216" i="3"/>
  <c r="F216" i="3"/>
  <c r="D216" i="3"/>
  <c r="B216" i="3"/>
  <c r="A216" i="3"/>
  <c r="P215" i="3"/>
  <c r="N215" i="3"/>
  <c r="L215" i="3"/>
  <c r="J215" i="3"/>
  <c r="H215" i="3"/>
  <c r="F215" i="3"/>
  <c r="D215" i="3"/>
  <c r="B215" i="3"/>
  <c r="A215" i="3"/>
  <c r="P214" i="3"/>
  <c r="N214" i="3"/>
  <c r="L214" i="3"/>
  <c r="J214" i="3"/>
  <c r="H214" i="3"/>
  <c r="F214" i="3"/>
  <c r="D214" i="3"/>
  <c r="B214" i="3"/>
  <c r="A214" i="3"/>
  <c r="P213" i="3"/>
  <c r="N213" i="3"/>
  <c r="L213" i="3"/>
  <c r="J213" i="3"/>
  <c r="H213" i="3"/>
  <c r="F213" i="3"/>
  <c r="D213" i="3"/>
  <c r="B213" i="3"/>
  <c r="A213" i="3"/>
  <c r="P212" i="3"/>
  <c r="N212" i="3"/>
  <c r="L212" i="3"/>
  <c r="J212" i="3"/>
  <c r="H212" i="3"/>
  <c r="F212" i="3"/>
  <c r="D212" i="3"/>
  <c r="B212" i="3"/>
  <c r="A212" i="3"/>
  <c r="P211" i="3"/>
  <c r="N211" i="3"/>
  <c r="L211" i="3"/>
  <c r="J211" i="3"/>
  <c r="H211" i="3"/>
  <c r="F211" i="3"/>
  <c r="D211" i="3"/>
  <c r="B211" i="3"/>
  <c r="A211" i="3"/>
  <c r="P210" i="3"/>
  <c r="N210" i="3"/>
  <c r="L210" i="3"/>
  <c r="J210" i="3"/>
  <c r="H210" i="3"/>
  <c r="F210" i="3"/>
  <c r="D210" i="3"/>
  <c r="B210" i="3"/>
  <c r="A210" i="3"/>
  <c r="P209" i="3"/>
  <c r="N209" i="3"/>
  <c r="L209" i="3"/>
  <c r="J209" i="3"/>
  <c r="H209" i="3"/>
  <c r="F209" i="3"/>
  <c r="D209" i="3"/>
  <c r="B209" i="3"/>
  <c r="A209" i="3"/>
  <c r="P208" i="3"/>
  <c r="N208" i="3"/>
  <c r="L208" i="3"/>
  <c r="J208" i="3"/>
  <c r="H208" i="3"/>
  <c r="F208" i="3"/>
  <c r="D208" i="3"/>
  <c r="B208" i="3"/>
  <c r="A208" i="3"/>
  <c r="P207" i="3"/>
  <c r="N207" i="3"/>
  <c r="L207" i="3"/>
  <c r="J207" i="3"/>
  <c r="H207" i="3"/>
  <c r="F207" i="3"/>
  <c r="D207" i="3"/>
  <c r="B207" i="3"/>
  <c r="A207" i="3"/>
  <c r="P206" i="3"/>
  <c r="N206" i="3"/>
  <c r="L206" i="3"/>
  <c r="J206" i="3"/>
  <c r="H206" i="3"/>
  <c r="F206" i="3"/>
  <c r="D206" i="3"/>
  <c r="B206" i="3"/>
  <c r="A206" i="3"/>
  <c r="P205" i="3"/>
  <c r="N205" i="3"/>
  <c r="L205" i="3"/>
  <c r="J205" i="3"/>
  <c r="H205" i="3"/>
  <c r="F205" i="3"/>
  <c r="D205" i="3"/>
  <c r="B205" i="3"/>
  <c r="A205" i="3"/>
  <c r="P204" i="3"/>
  <c r="N204" i="3"/>
  <c r="L204" i="3"/>
  <c r="J204" i="3"/>
  <c r="H204" i="3"/>
  <c r="F204" i="3"/>
  <c r="D204" i="3"/>
  <c r="B204" i="3"/>
  <c r="A204" i="3"/>
  <c r="P203" i="3"/>
  <c r="N203" i="3"/>
  <c r="L203" i="3"/>
  <c r="J203" i="3"/>
  <c r="H203" i="3"/>
  <c r="F203" i="3"/>
  <c r="D203" i="3"/>
  <c r="B203" i="3"/>
  <c r="A203" i="3"/>
  <c r="P202" i="3"/>
  <c r="N202" i="3"/>
  <c r="L202" i="3"/>
  <c r="J202" i="3"/>
  <c r="H202" i="3"/>
  <c r="F202" i="3"/>
  <c r="D202" i="3"/>
  <c r="B202" i="3"/>
  <c r="A202" i="3"/>
  <c r="P201" i="3"/>
  <c r="N201" i="3"/>
  <c r="L201" i="3"/>
  <c r="J201" i="3"/>
  <c r="H201" i="3"/>
  <c r="F201" i="3"/>
  <c r="D201" i="3"/>
  <c r="B201" i="3"/>
  <c r="A201" i="3"/>
  <c r="P200" i="3"/>
  <c r="N200" i="3"/>
  <c r="L200" i="3"/>
  <c r="J200" i="3"/>
  <c r="H200" i="3"/>
  <c r="F200" i="3"/>
  <c r="D200" i="3"/>
  <c r="B200" i="3"/>
  <c r="A200" i="3"/>
  <c r="P199" i="3"/>
  <c r="N199" i="3"/>
  <c r="L199" i="3"/>
  <c r="J199" i="3"/>
  <c r="H199" i="3"/>
  <c r="F199" i="3"/>
  <c r="D199" i="3"/>
  <c r="B199" i="3"/>
  <c r="A199" i="3"/>
  <c r="P198" i="3"/>
  <c r="N198" i="3"/>
  <c r="L198" i="3"/>
  <c r="J198" i="3"/>
  <c r="H198" i="3"/>
  <c r="F198" i="3"/>
  <c r="D198" i="3"/>
  <c r="B198" i="3"/>
  <c r="A198" i="3"/>
  <c r="P197" i="3"/>
  <c r="N197" i="3"/>
  <c r="L197" i="3"/>
  <c r="J197" i="3"/>
  <c r="H197" i="3"/>
  <c r="F197" i="3"/>
  <c r="D197" i="3"/>
  <c r="B197" i="3"/>
  <c r="A197" i="3"/>
  <c r="P196" i="3"/>
  <c r="N196" i="3"/>
  <c r="L196" i="3"/>
  <c r="J196" i="3"/>
  <c r="H196" i="3"/>
  <c r="F196" i="3"/>
  <c r="D196" i="3"/>
  <c r="B196" i="3"/>
  <c r="A196" i="3"/>
  <c r="P195" i="3"/>
  <c r="N195" i="3"/>
  <c r="L195" i="3"/>
  <c r="J195" i="3"/>
  <c r="H195" i="3"/>
  <c r="F195" i="3"/>
  <c r="D195" i="3"/>
  <c r="B195" i="3"/>
  <c r="A195" i="3"/>
  <c r="P194" i="3"/>
  <c r="N194" i="3"/>
  <c r="L194" i="3"/>
  <c r="J194" i="3"/>
  <c r="H194" i="3"/>
  <c r="F194" i="3"/>
  <c r="D194" i="3"/>
  <c r="B194" i="3"/>
  <c r="A194" i="3"/>
  <c r="P193" i="3"/>
  <c r="N193" i="3"/>
  <c r="L193" i="3"/>
  <c r="J193" i="3"/>
  <c r="H193" i="3"/>
  <c r="F193" i="3"/>
  <c r="D193" i="3"/>
  <c r="B193" i="3"/>
  <c r="A193" i="3"/>
  <c r="P192" i="3"/>
  <c r="N192" i="3"/>
  <c r="L192" i="3"/>
  <c r="J192" i="3"/>
  <c r="H192" i="3"/>
  <c r="F192" i="3"/>
  <c r="D192" i="3"/>
  <c r="B192" i="3"/>
  <c r="A192" i="3"/>
  <c r="P191" i="3"/>
  <c r="N191" i="3"/>
  <c r="L191" i="3"/>
  <c r="J191" i="3"/>
  <c r="H191" i="3"/>
  <c r="F191" i="3"/>
  <c r="D191" i="3"/>
  <c r="B191" i="3"/>
  <c r="A191" i="3"/>
  <c r="P190" i="3"/>
  <c r="N190" i="3"/>
  <c r="L190" i="3"/>
  <c r="J190" i="3"/>
  <c r="H190" i="3"/>
  <c r="F190" i="3"/>
  <c r="D190" i="3"/>
  <c r="B190" i="3"/>
  <c r="A190" i="3"/>
  <c r="P189" i="3"/>
  <c r="N189" i="3"/>
  <c r="L189" i="3"/>
  <c r="J189" i="3"/>
  <c r="H189" i="3"/>
  <c r="F189" i="3"/>
  <c r="D189" i="3"/>
  <c r="B189" i="3"/>
  <c r="A189" i="3"/>
  <c r="P188" i="3"/>
  <c r="N188" i="3"/>
  <c r="L188" i="3"/>
  <c r="J188" i="3"/>
  <c r="H188" i="3"/>
  <c r="F188" i="3"/>
  <c r="D188" i="3"/>
  <c r="B188" i="3"/>
  <c r="A188" i="3"/>
  <c r="P187" i="3"/>
  <c r="N187" i="3"/>
  <c r="L187" i="3"/>
  <c r="J187" i="3"/>
  <c r="H187" i="3"/>
  <c r="F187" i="3"/>
  <c r="D187" i="3"/>
  <c r="B187" i="3"/>
  <c r="A187" i="3"/>
  <c r="P186" i="3"/>
  <c r="N186" i="3"/>
  <c r="L186" i="3"/>
  <c r="J186" i="3"/>
  <c r="H186" i="3"/>
  <c r="F186" i="3"/>
  <c r="D186" i="3"/>
  <c r="B186" i="3"/>
  <c r="A186" i="3"/>
  <c r="P185" i="3"/>
  <c r="N185" i="3"/>
  <c r="L185" i="3"/>
  <c r="J185" i="3"/>
  <c r="H185" i="3"/>
  <c r="F185" i="3"/>
  <c r="D185" i="3"/>
  <c r="B185" i="3"/>
  <c r="A185" i="3"/>
  <c r="P184" i="3"/>
  <c r="N184" i="3"/>
  <c r="L184" i="3"/>
  <c r="J184" i="3"/>
  <c r="H184" i="3"/>
  <c r="F184" i="3"/>
  <c r="D184" i="3"/>
  <c r="B184" i="3"/>
  <c r="A184" i="3"/>
  <c r="P183" i="3"/>
  <c r="N183" i="3"/>
  <c r="L183" i="3"/>
  <c r="J183" i="3"/>
  <c r="H183" i="3"/>
  <c r="F183" i="3"/>
  <c r="D183" i="3"/>
  <c r="B183" i="3"/>
  <c r="A183" i="3"/>
  <c r="P182" i="3"/>
  <c r="N182" i="3"/>
  <c r="L182" i="3"/>
  <c r="J182" i="3"/>
  <c r="H182" i="3"/>
  <c r="F182" i="3"/>
  <c r="D182" i="3"/>
  <c r="B182" i="3"/>
  <c r="A182" i="3"/>
  <c r="P181" i="3"/>
  <c r="N181" i="3"/>
  <c r="L181" i="3"/>
  <c r="J181" i="3"/>
  <c r="H181" i="3"/>
  <c r="F181" i="3"/>
  <c r="D181" i="3"/>
  <c r="B181" i="3"/>
  <c r="A181" i="3"/>
  <c r="P180" i="3"/>
  <c r="N180" i="3"/>
  <c r="L180" i="3"/>
  <c r="J180" i="3"/>
  <c r="H180" i="3"/>
  <c r="F180" i="3"/>
  <c r="D180" i="3"/>
  <c r="B180" i="3"/>
  <c r="A180" i="3"/>
  <c r="P179" i="3"/>
  <c r="N179" i="3"/>
  <c r="L179" i="3"/>
  <c r="J179" i="3"/>
  <c r="H179" i="3"/>
  <c r="F179" i="3"/>
  <c r="D179" i="3"/>
  <c r="B179" i="3"/>
  <c r="A179" i="3"/>
  <c r="P178" i="3"/>
  <c r="N178" i="3"/>
  <c r="L178" i="3"/>
  <c r="J178" i="3"/>
  <c r="H178" i="3"/>
  <c r="F178" i="3"/>
  <c r="D178" i="3"/>
  <c r="B178" i="3"/>
  <c r="A178" i="3"/>
  <c r="P177" i="3"/>
  <c r="N177" i="3"/>
  <c r="L177" i="3"/>
  <c r="J177" i="3"/>
  <c r="H177" i="3"/>
  <c r="F177" i="3"/>
  <c r="D177" i="3"/>
  <c r="B177" i="3"/>
  <c r="A177" i="3"/>
  <c r="P176" i="3"/>
  <c r="N176" i="3"/>
  <c r="L176" i="3"/>
  <c r="J176" i="3"/>
  <c r="H176" i="3"/>
  <c r="F176" i="3"/>
  <c r="D176" i="3"/>
  <c r="B176" i="3"/>
  <c r="A176" i="3"/>
  <c r="P175" i="3"/>
  <c r="N175" i="3"/>
  <c r="L175" i="3"/>
  <c r="J175" i="3"/>
  <c r="H175" i="3"/>
  <c r="F175" i="3"/>
  <c r="D175" i="3"/>
  <c r="B175" i="3"/>
  <c r="A175" i="3"/>
  <c r="P174" i="3"/>
  <c r="N174" i="3"/>
  <c r="L174" i="3"/>
  <c r="J174" i="3"/>
  <c r="H174" i="3"/>
  <c r="F174" i="3"/>
  <c r="D174" i="3"/>
  <c r="B174" i="3"/>
  <c r="A174" i="3"/>
  <c r="P173" i="3"/>
  <c r="N173" i="3"/>
  <c r="L173" i="3"/>
  <c r="J173" i="3"/>
  <c r="H173" i="3"/>
  <c r="F173" i="3"/>
  <c r="D173" i="3"/>
  <c r="B173" i="3"/>
  <c r="A173" i="3"/>
  <c r="P172" i="3"/>
  <c r="N172" i="3"/>
  <c r="L172" i="3"/>
  <c r="J172" i="3"/>
  <c r="H172" i="3"/>
  <c r="F172" i="3"/>
  <c r="D172" i="3"/>
  <c r="B172" i="3"/>
  <c r="A172" i="3"/>
  <c r="P171" i="3"/>
  <c r="N171" i="3"/>
  <c r="L171" i="3"/>
  <c r="J171" i="3"/>
  <c r="H171" i="3"/>
  <c r="F171" i="3"/>
  <c r="D171" i="3"/>
  <c r="B171" i="3"/>
  <c r="A171" i="3"/>
  <c r="P170" i="3"/>
  <c r="N170" i="3"/>
  <c r="L170" i="3"/>
  <c r="J170" i="3"/>
  <c r="H170" i="3"/>
  <c r="F170" i="3"/>
  <c r="D170" i="3"/>
  <c r="B170" i="3"/>
  <c r="A170" i="3"/>
  <c r="P169" i="3"/>
  <c r="N169" i="3"/>
  <c r="L169" i="3"/>
  <c r="J169" i="3"/>
  <c r="H169" i="3"/>
  <c r="F169" i="3"/>
  <c r="D169" i="3"/>
  <c r="B169" i="3"/>
  <c r="A169" i="3"/>
  <c r="P168" i="3"/>
  <c r="N168" i="3"/>
  <c r="L168" i="3"/>
  <c r="J168" i="3"/>
  <c r="H168" i="3"/>
  <c r="F168" i="3"/>
  <c r="D168" i="3"/>
  <c r="B168" i="3"/>
  <c r="A168" i="3"/>
  <c r="P167" i="3"/>
  <c r="N167" i="3"/>
  <c r="L167" i="3"/>
  <c r="J167" i="3"/>
  <c r="H167" i="3"/>
  <c r="F167" i="3"/>
  <c r="D167" i="3"/>
  <c r="B167" i="3"/>
  <c r="A167" i="3"/>
  <c r="P166" i="3"/>
  <c r="N166" i="3"/>
  <c r="L166" i="3"/>
  <c r="J166" i="3"/>
  <c r="H166" i="3"/>
  <c r="F166" i="3"/>
  <c r="D166" i="3"/>
  <c r="B166" i="3"/>
  <c r="A166" i="3"/>
  <c r="P165" i="3"/>
  <c r="N165" i="3"/>
  <c r="L165" i="3"/>
  <c r="J165" i="3"/>
  <c r="H165" i="3"/>
  <c r="F165" i="3"/>
  <c r="D165" i="3"/>
  <c r="B165" i="3"/>
  <c r="A165" i="3"/>
  <c r="P164" i="3"/>
  <c r="N164" i="3"/>
  <c r="L164" i="3"/>
  <c r="J164" i="3"/>
  <c r="H164" i="3"/>
  <c r="F164" i="3"/>
  <c r="D164" i="3"/>
  <c r="B164" i="3"/>
  <c r="A164" i="3"/>
  <c r="P163" i="3"/>
  <c r="N163" i="3"/>
  <c r="L163" i="3"/>
  <c r="J163" i="3"/>
  <c r="H163" i="3"/>
  <c r="F163" i="3"/>
  <c r="D163" i="3"/>
  <c r="B163" i="3"/>
  <c r="A163" i="3"/>
  <c r="P162" i="3"/>
  <c r="N162" i="3"/>
  <c r="L162" i="3"/>
  <c r="J162" i="3"/>
  <c r="H162" i="3"/>
  <c r="F162" i="3"/>
  <c r="D162" i="3"/>
  <c r="B162" i="3"/>
  <c r="A162" i="3"/>
  <c r="P161" i="3"/>
  <c r="N161" i="3"/>
  <c r="L161" i="3"/>
  <c r="J161" i="3"/>
  <c r="H161" i="3"/>
  <c r="F161" i="3"/>
  <c r="D161" i="3"/>
  <c r="B161" i="3"/>
  <c r="A161" i="3"/>
  <c r="P160" i="3"/>
  <c r="N160" i="3"/>
  <c r="L160" i="3"/>
  <c r="J160" i="3"/>
  <c r="H160" i="3"/>
  <c r="F160" i="3"/>
  <c r="D160" i="3"/>
  <c r="B160" i="3"/>
  <c r="A160" i="3"/>
  <c r="P159" i="3"/>
  <c r="N159" i="3"/>
  <c r="L159" i="3"/>
  <c r="J159" i="3"/>
  <c r="H159" i="3"/>
  <c r="F159" i="3"/>
  <c r="D159" i="3"/>
  <c r="B159" i="3"/>
  <c r="A159" i="3"/>
  <c r="P158" i="3"/>
  <c r="N158" i="3"/>
  <c r="L158" i="3"/>
  <c r="J158" i="3"/>
  <c r="H158" i="3"/>
  <c r="F158" i="3"/>
  <c r="D158" i="3"/>
  <c r="B158" i="3"/>
  <c r="A158" i="3"/>
  <c r="P157" i="3"/>
  <c r="N157" i="3"/>
  <c r="L157" i="3"/>
  <c r="J157" i="3"/>
  <c r="H157" i="3"/>
  <c r="F157" i="3"/>
  <c r="D157" i="3"/>
  <c r="B157" i="3"/>
  <c r="A157" i="3"/>
  <c r="P156" i="3"/>
  <c r="N156" i="3"/>
  <c r="L156" i="3"/>
  <c r="J156" i="3"/>
  <c r="H156" i="3"/>
  <c r="F156" i="3"/>
  <c r="D156" i="3"/>
  <c r="B156" i="3"/>
  <c r="A156" i="3"/>
  <c r="P155" i="3"/>
  <c r="N155" i="3"/>
  <c r="L155" i="3"/>
  <c r="J155" i="3"/>
  <c r="H155" i="3"/>
  <c r="F155" i="3"/>
  <c r="D155" i="3"/>
  <c r="B155" i="3"/>
  <c r="A155" i="3"/>
  <c r="P154" i="3"/>
  <c r="N154" i="3"/>
  <c r="L154" i="3"/>
  <c r="J154" i="3"/>
  <c r="H154" i="3"/>
  <c r="F154" i="3"/>
  <c r="D154" i="3"/>
  <c r="B154" i="3"/>
  <c r="A154" i="3"/>
  <c r="P153" i="3"/>
  <c r="N153" i="3"/>
  <c r="L153" i="3"/>
  <c r="J153" i="3"/>
  <c r="H153" i="3"/>
  <c r="F153" i="3"/>
  <c r="D153" i="3"/>
  <c r="B153" i="3"/>
  <c r="A153" i="3"/>
  <c r="P152" i="3"/>
  <c r="N152" i="3"/>
  <c r="L152" i="3"/>
  <c r="J152" i="3"/>
  <c r="H152" i="3"/>
  <c r="F152" i="3"/>
  <c r="D152" i="3"/>
  <c r="B152" i="3"/>
  <c r="A152" i="3"/>
  <c r="P151" i="3"/>
  <c r="N151" i="3"/>
  <c r="L151" i="3"/>
  <c r="J151" i="3"/>
  <c r="H151" i="3"/>
  <c r="F151" i="3"/>
  <c r="D151" i="3"/>
  <c r="B151" i="3"/>
  <c r="A151" i="3"/>
  <c r="P150" i="3"/>
  <c r="N150" i="3"/>
  <c r="L150" i="3"/>
  <c r="J150" i="3"/>
  <c r="H150" i="3"/>
  <c r="F150" i="3"/>
  <c r="D150" i="3"/>
  <c r="B150" i="3"/>
  <c r="A150" i="3"/>
  <c r="P149" i="3"/>
  <c r="N149" i="3"/>
  <c r="L149" i="3"/>
  <c r="J149" i="3"/>
  <c r="H149" i="3"/>
  <c r="F149" i="3"/>
  <c r="D149" i="3"/>
  <c r="B149" i="3"/>
  <c r="A149" i="3"/>
  <c r="P148" i="3"/>
  <c r="N148" i="3"/>
  <c r="L148" i="3"/>
  <c r="J148" i="3"/>
  <c r="H148" i="3"/>
  <c r="F148" i="3"/>
  <c r="D148" i="3"/>
  <c r="B148" i="3"/>
  <c r="A148" i="3"/>
  <c r="P147" i="3"/>
  <c r="N147" i="3"/>
  <c r="L147" i="3"/>
  <c r="J147" i="3"/>
  <c r="H147" i="3"/>
  <c r="F147" i="3"/>
  <c r="D147" i="3"/>
  <c r="B147" i="3"/>
  <c r="A147" i="3"/>
  <c r="P146" i="3"/>
  <c r="N146" i="3"/>
  <c r="L146" i="3"/>
  <c r="J146" i="3"/>
  <c r="H146" i="3"/>
  <c r="F146" i="3"/>
  <c r="D146" i="3"/>
  <c r="B146" i="3"/>
  <c r="A146" i="3"/>
  <c r="P145" i="3"/>
  <c r="N145" i="3"/>
  <c r="L145" i="3"/>
  <c r="J145" i="3"/>
  <c r="H145" i="3"/>
  <c r="F145" i="3"/>
  <c r="D145" i="3"/>
  <c r="B145" i="3"/>
  <c r="A145" i="3"/>
  <c r="P144" i="3"/>
  <c r="N144" i="3"/>
  <c r="L144" i="3"/>
  <c r="J144" i="3"/>
  <c r="H144" i="3"/>
  <c r="F144" i="3"/>
  <c r="D144" i="3"/>
  <c r="B144" i="3"/>
  <c r="A144" i="3"/>
  <c r="P143" i="3"/>
  <c r="N143" i="3"/>
  <c r="L143" i="3"/>
  <c r="J143" i="3"/>
  <c r="H143" i="3"/>
  <c r="F143" i="3"/>
  <c r="D143" i="3"/>
  <c r="B143" i="3"/>
  <c r="A143" i="3"/>
  <c r="P142" i="3"/>
  <c r="N142" i="3"/>
  <c r="L142" i="3"/>
  <c r="J142" i="3"/>
  <c r="H142" i="3"/>
  <c r="F142" i="3"/>
  <c r="D142" i="3"/>
  <c r="B142" i="3"/>
  <c r="A142" i="3"/>
  <c r="P141" i="3"/>
  <c r="N141" i="3"/>
  <c r="L141" i="3"/>
  <c r="J141" i="3"/>
  <c r="H141" i="3"/>
  <c r="F141" i="3"/>
  <c r="D141" i="3"/>
  <c r="B141" i="3"/>
  <c r="A141" i="3"/>
  <c r="P140" i="3"/>
  <c r="N140" i="3"/>
  <c r="L140" i="3"/>
  <c r="J140" i="3"/>
  <c r="H140" i="3"/>
  <c r="F140" i="3"/>
  <c r="D140" i="3"/>
  <c r="B140" i="3"/>
  <c r="A140" i="3"/>
  <c r="P139" i="3"/>
  <c r="N139" i="3"/>
  <c r="L139" i="3"/>
  <c r="J139" i="3"/>
  <c r="H139" i="3"/>
  <c r="F139" i="3"/>
  <c r="D139" i="3"/>
  <c r="B139" i="3"/>
  <c r="A139" i="3"/>
  <c r="P138" i="3"/>
  <c r="N138" i="3"/>
  <c r="L138" i="3"/>
  <c r="J138" i="3"/>
  <c r="H138" i="3"/>
  <c r="F138" i="3"/>
  <c r="D138" i="3"/>
  <c r="B138" i="3"/>
  <c r="A138" i="3"/>
  <c r="P137" i="3"/>
  <c r="N137" i="3"/>
  <c r="L137" i="3"/>
  <c r="J137" i="3"/>
  <c r="H137" i="3"/>
  <c r="F137" i="3"/>
  <c r="D137" i="3"/>
  <c r="B137" i="3"/>
  <c r="A137" i="3"/>
  <c r="P136" i="3"/>
  <c r="N136" i="3"/>
  <c r="L136" i="3"/>
  <c r="J136" i="3"/>
  <c r="H136" i="3"/>
  <c r="F136" i="3"/>
  <c r="D136" i="3"/>
  <c r="B136" i="3"/>
  <c r="A136" i="3"/>
  <c r="P135" i="3"/>
  <c r="N135" i="3"/>
  <c r="L135" i="3"/>
  <c r="J135" i="3"/>
  <c r="H135" i="3"/>
  <c r="F135" i="3"/>
  <c r="D135" i="3"/>
  <c r="B135" i="3"/>
  <c r="A135" i="3"/>
  <c r="P134" i="3"/>
  <c r="N134" i="3"/>
  <c r="L134" i="3"/>
  <c r="J134" i="3"/>
  <c r="H134" i="3"/>
  <c r="F134" i="3"/>
  <c r="D134" i="3"/>
  <c r="B134" i="3"/>
  <c r="A134" i="3"/>
  <c r="P133" i="3"/>
  <c r="N133" i="3"/>
  <c r="L133" i="3"/>
  <c r="J133" i="3"/>
  <c r="H133" i="3"/>
  <c r="F133" i="3"/>
  <c r="D133" i="3"/>
  <c r="B133" i="3"/>
  <c r="A133" i="3"/>
  <c r="P132" i="3"/>
  <c r="N132" i="3"/>
  <c r="L132" i="3"/>
  <c r="J132" i="3"/>
  <c r="H132" i="3"/>
  <c r="F132" i="3"/>
  <c r="D132" i="3"/>
  <c r="B132" i="3"/>
  <c r="A132" i="3"/>
  <c r="P131" i="3"/>
  <c r="N131" i="3"/>
  <c r="L131" i="3"/>
  <c r="J131" i="3"/>
  <c r="H131" i="3"/>
  <c r="F131" i="3"/>
  <c r="D131" i="3"/>
  <c r="B131" i="3"/>
  <c r="A131" i="3"/>
  <c r="P130" i="3"/>
  <c r="N130" i="3"/>
  <c r="L130" i="3"/>
  <c r="J130" i="3"/>
  <c r="H130" i="3"/>
  <c r="F130" i="3"/>
  <c r="D130" i="3"/>
  <c r="B130" i="3"/>
  <c r="A130" i="3"/>
  <c r="P129" i="3"/>
  <c r="N129" i="3"/>
  <c r="L129" i="3"/>
  <c r="J129" i="3"/>
  <c r="H129" i="3"/>
  <c r="F129" i="3"/>
  <c r="D129" i="3"/>
  <c r="B129" i="3"/>
  <c r="A129" i="3"/>
  <c r="P128" i="3"/>
  <c r="N128" i="3"/>
  <c r="L128" i="3"/>
  <c r="J128" i="3"/>
  <c r="H128" i="3"/>
  <c r="F128" i="3"/>
  <c r="D128" i="3"/>
  <c r="B128" i="3"/>
  <c r="A128" i="3"/>
  <c r="P127" i="3"/>
  <c r="N127" i="3"/>
  <c r="L127" i="3"/>
  <c r="J127" i="3"/>
  <c r="H127" i="3"/>
  <c r="F127" i="3"/>
  <c r="D127" i="3"/>
  <c r="B127" i="3"/>
  <c r="A127" i="3"/>
  <c r="P126" i="3"/>
  <c r="N126" i="3"/>
  <c r="L126" i="3"/>
  <c r="J126" i="3"/>
  <c r="H126" i="3"/>
  <c r="F126" i="3"/>
  <c r="D126" i="3"/>
  <c r="B126" i="3"/>
  <c r="A126" i="3"/>
  <c r="P125" i="3"/>
  <c r="N125" i="3"/>
  <c r="L125" i="3"/>
  <c r="J125" i="3"/>
  <c r="H125" i="3"/>
  <c r="F125" i="3"/>
  <c r="D125" i="3"/>
  <c r="B125" i="3"/>
  <c r="A125" i="3"/>
  <c r="P124" i="3"/>
  <c r="N124" i="3"/>
  <c r="L124" i="3"/>
  <c r="J124" i="3"/>
  <c r="H124" i="3"/>
  <c r="F124" i="3"/>
  <c r="D124" i="3"/>
  <c r="B124" i="3"/>
  <c r="A124" i="3"/>
  <c r="P123" i="3"/>
  <c r="N123" i="3"/>
  <c r="L123" i="3"/>
  <c r="J123" i="3"/>
  <c r="H123" i="3"/>
  <c r="F123" i="3"/>
  <c r="D123" i="3"/>
  <c r="B123" i="3"/>
  <c r="A123" i="3"/>
  <c r="P122" i="3"/>
  <c r="N122" i="3"/>
  <c r="L122" i="3"/>
  <c r="J122" i="3"/>
  <c r="H122" i="3"/>
  <c r="F122" i="3"/>
  <c r="D122" i="3"/>
  <c r="B122" i="3"/>
  <c r="A122" i="3"/>
  <c r="P121" i="3"/>
  <c r="N121" i="3"/>
  <c r="L121" i="3"/>
  <c r="J121" i="3"/>
  <c r="H121" i="3"/>
  <c r="F121" i="3"/>
  <c r="D121" i="3"/>
  <c r="B121" i="3"/>
  <c r="A121" i="3"/>
  <c r="P120" i="3"/>
  <c r="N120" i="3"/>
  <c r="L120" i="3"/>
  <c r="J120" i="3"/>
  <c r="H120" i="3"/>
  <c r="F120" i="3"/>
  <c r="D120" i="3"/>
  <c r="B120" i="3"/>
  <c r="A120" i="3"/>
  <c r="P119" i="3"/>
  <c r="N119" i="3"/>
  <c r="L119" i="3"/>
  <c r="J119" i="3"/>
  <c r="H119" i="3"/>
  <c r="F119" i="3"/>
  <c r="D119" i="3"/>
  <c r="B119" i="3"/>
  <c r="A119" i="3"/>
  <c r="P118" i="3"/>
  <c r="N118" i="3"/>
  <c r="L118" i="3"/>
  <c r="J118" i="3"/>
  <c r="H118" i="3"/>
  <c r="F118" i="3"/>
  <c r="D118" i="3"/>
  <c r="B118" i="3"/>
  <c r="A118" i="3"/>
  <c r="P117" i="3"/>
  <c r="N117" i="3"/>
  <c r="L117" i="3"/>
  <c r="J117" i="3"/>
  <c r="H117" i="3"/>
  <c r="F117" i="3"/>
  <c r="D117" i="3"/>
  <c r="B117" i="3"/>
  <c r="A117" i="3"/>
  <c r="P116" i="3"/>
  <c r="N116" i="3"/>
  <c r="L116" i="3"/>
  <c r="J116" i="3"/>
  <c r="H116" i="3"/>
  <c r="F116" i="3"/>
  <c r="D116" i="3"/>
  <c r="B116" i="3"/>
  <c r="A116" i="3"/>
  <c r="P115" i="3"/>
  <c r="N115" i="3"/>
  <c r="L115" i="3"/>
  <c r="J115" i="3"/>
  <c r="H115" i="3"/>
  <c r="F115" i="3"/>
  <c r="D115" i="3"/>
  <c r="B115" i="3"/>
  <c r="A115" i="3"/>
  <c r="P114" i="3"/>
  <c r="N114" i="3"/>
  <c r="L114" i="3"/>
  <c r="J114" i="3"/>
  <c r="H114" i="3"/>
  <c r="F114" i="3"/>
  <c r="D114" i="3"/>
  <c r="B114" i="3"/>
  <c r="A114" i="3"/>
  <c r="P113" i="3"/>
  <c r="N113" i="3"/>
  <c r="L113" i="3"/>
  <c r="J113" i="3"/>
  <c r="H113" i="3"/>
  <c r="F113" i="3"/>
  <c r="D113" i="3"/>
  <c r="B113" i="3"/>
  <c r="A113" i="3"/>
  <c r="P112" i="3"/>
  <c r="N112" i="3"/>
  <c r="L112" i="3"/>
  <c r="J112" i="3"/>
  <c r="H112" i="3"/>
  <c r="F112" i="3"/>
  <c r="D112" i="3"/>
  <c r="B112" i="3"/>
  <c r="A112" i="3"/>
  <c r="P111" i="3"/>
  <c r="N111" i="3"/>
  <c r="L111" i="3"/>
  <c r="J111" i="3"/>
  <c r="H111" i="3"/>
  <c r="F111" i="3"/>
  <c r="D111" i="3"/>
  <c r="B111" i="3"/>
  <c r="A111" i="3"/>
  <c r="P110" i="3"/>
  <c r="N110" i="3"/>
  <c r="L110" i="3"/>
  <c r="J110" i="3"/>
  <c r="H110" i="3"/>
  <c r="F110" i="3"/>
  <c r="D110" i="3"/>
  <c r="B110" i="3"/>
  <c r="A110" i="3"/>
  <c r="P109" i="3"/>
  <c r="N109" i="3"/>
  <c r="L109" i="3"/>
  <c r="J109" i="3"/>
  <c r="H109" i="3"/>
  <c r="F109" i="3"/>
  <c r="D109" i="3"/>
  <c r="B109" i="3"/>
  <c r="A109" i="3"/>
  <c r="P108" i="3"/>
  <c r="N108" i="3"/>
  <c r="L108" i="3"/>
  <c r="J108" i="3"/>
  <c r="H108" i="3"/>
  <c r="F108" i="3"/>
  <c r="D108" i="3"/>
  <c r="B108" i="3"/>
  <c r="A108" i="3"/>
  <c r="P107" i="3"/>
  <c r="N107" i="3"/>
  <c r="L107" i="3"/>
  <c r="J107" i="3"/>
  <c r="H107" i="3"/>
  <c r="F107" i="3"/>
  <c r="D107" i="3"/>
  <c r="B107" i="3"/>
  <c r="A107" i="3"/>
  <c r="P106" i="3"/>
  <c r="N106" i="3"/>
  <c r="L106" i="3"/>
  <c r="J106" i="3"/>
  <c r="H106" i="3"/>
  <c r="F106" i="3"/>
  <c r="D106" i="3"/>
  <c r="B106" i="3"/>
  <c r="A106" i="3"/>
  <c r="P105" i="3"/>
  <c r="N105" i="3"/>
  <c r="L105" i="3"/>
  <c r="J105" i="3"/>
  <c r="H105" i="3"/>
  <c r="F105" i="3"/>
  <c r="D105" i="3"/>
  <c r="B105" i="3"/>
  <c r="A105" i="3"/>
  <c r="P104" i="3"/>
  <c r="N104" i="3"/>
  <c r="L104" i="3"/>
  <c r="J104" i="3"/>
  <c r="H104" i="3"/>
  <c r="F104" i="3"/>
  <c r="D104" i="3"/>
  <c r="B104" i="3"/>
  <c r="A104" i="3"/>
  <c r="P103" i="3"/>
  <c r="N103" i="3"/>
  <c r="L103" i="3"/>
  <c r="J103" i="3"/>
  <c r="H103" i="3"/>
  <c r="F103" i="3"/>
  <c r="D103" i="3"/>
  <c r="B103" i="3"/>
  <c r="A103" i="3"/>
  <c r="P102" i="3"/>
  <c r="N102" i="3"/>
  <c r="L102" i="3"/>
  <c r="J102" i="3"/>
  <c r="H102" i="3"/>
  <c r="F102" i="3"/>
  <c r="D102" i="3"/>
  <c r="B102" i="3"/>
  <c r="A102" i="3"/>
  <c r="P101" i="3"/>
  <c r="N101" i="3"/>
  <c r="L101" i="3"/>
  <c r="J101" i="3"/>
  <c r="H101" i="3"/>
  <c r="F101" i="3"/>
  <c r="D101" i="3"/>
  <c r="B101" i="3"/>
  <c r="A101" i="3"/>
  <c r="P100" i="3"/>
  <c r="N100" i="3"/>
  <c r="L100" i="3"/>
  <c r="J100" i="3"/>
  <c r="H100" i="3"/>
  <c r="F100" i="3"/>
  <c r="D100" i="3"/>
  <c r="B100" i="3"/>
  <c r="A100" i="3"/>
  <c r="P99" i="3"/>
  <c r="N99" i="3"/>
  <c r="L99" i="3"/>
  <c r="J99" i="3"/>
  <c r="H99" i="3"/>
  <c r="F99" i="3"/>
  <c r="D99" i="3"/>
  <c r="B99" i="3"/>
  <c r="A99" i="3"/>
  <c r="P98" i="3"/>
  <c r="N98" i="3"/>
  <c r="L98" i="3"/>
  <c r="J98" i="3"/>
  <c r="H98" i="3"/>
  <c r="F98" i="3"/>
  <c r="D98" i="3"/>
  <c r="B98" i="3"/>
  <c r="A98" i="3"/>
  <c r="P97" i="3"/>
  <c r="N97" i="3"/>
  <c r="L97" i="3"/>
  <c r="J97" i="3"/>
  <c r="H97" i="3"/>
  <c r="F97" i="3"/>
  <c r="D97" i="3"/>
  <c r="B97" i="3"/>
  <c r="A97" i="3"/>
  <c r="P96" i="3"/>
  <c r="N96" i="3"/>
  <c r="L96" i="3"/>
  <c r="J96" i="3"/>
  <c r="H96" i="3"/>
  <c r="F96" i="3"/>
  <c r="D96" i="3"/>
  <c r="B96" i="3"/>
  <c r="A96" i="3"/>
  <c r="P95" i="3"/>
  <c r="N95" i="3"/>
  <c r="L95" i="3"/>
  <c r="J95" i="3"/>
  <c r="H95" i="3"/>
  <c r="F95" i="3"/>
  <c r="D95" i="3"/>
  <c r="B95" i="3"/>
  <c r="A95" i="3"/>
  <c r="P94" i="3"/>
  <c r="N94" i="3"/>
  <c r="L94" i="3"/>
  <c r="J94" i="3"/>
  <c r="H94" i="3"/>
  <c r="F94" i="3"/>
  <c r="D94" i="3"/>
  <c r="B94" i="3"/>
  <c r="A94" i="3"/>
  <c r="P93" i="3"/>
  <c r="N93" i="3"/>
  <c r="L93" i="3"/>
  <c r="J93" i="3"/>
  <c r="H93" i="3"/>
  <c r="F93" i="3"/>
  <c r="D93" i="3"/>
  <c r="B93" i="3"/>
  <c r="A93" i="3"/>
  <c r="P92" i="3"/>
  <c r="N92" i="3"/>
  <c r="L92" i="3"/>
  <c r="J92" i="3"/>
  <c r="H92" i="3"/>
  <c r="F92" i="3"/>
  <c r="D92" i="3"/>
  <c r="B92" i="3"/>
  <c r="A92" i="3"/>
  <c r="P91" i="3"/>
  <c r="N91" i="3"/>
  <c r="L91" i="3"/>
  <c r="J91" i="3"/>
  <c r="H91" i="3"/>
  <c r="F91" i="3"/>
  <c r="D91" i="3"/>
  <c r="B91" i="3"/>
  <c r="A91" i="3"/>
  <c r="P90" i="3"/>
  <c r="N90" i="3"/>
  <c r="L90" i="3"/>
  <c r="J90" i="3"/>
  <c r="H90" i="3"/>
  <c r="F90" i="3"/>
  <c r="D90" i="3"/>
  <c r="B90" i="3"/>
  <c r="A90" i="3"/>
  <c r="P89" i="3"/>
  <c r="N89" i="3"/>
  <c r="L89" i="3"/>
  <c r="J89" i="3"/>
  <c r="H89" i="3"/>
  <c r="F89" i="3"/>
  <c r="D89" i="3"/>
  <c r="B89" i="3"/>
  <c r="A89" i="3"/>
  <c r="P88" i="3"/>
  <c r="N88" i="3"/>
  <c r="L88" i="3"/>
  <c r="J88" i="3"/>
  <c r="H88" i="3"/>
  <c r="F88" i="3"/>
  <c r="D88" i="3"/>
  <c r="B88" i="3"/>
  <c r="A88" i="3"/>
  <c r="P87" i="3"/>
  <c r="N87" i="3"/>
  <c r="L87" i="3"/>
  <c r="J87" i="3"/>
  <c r="H87" i="3"/>
  <c r="F87" i="3"/>
  <c r="D87" i="3"/>
  <c r="B87" i="3"/>
  <c r="A87" i="3"/>
  <c r="P86" i="3"/>
  <c r="N86" i="3"/>
  <c r="L86" i="3"/>
  <c r="J86" i="3"/>
  <c r="H86" i="3"/>
  <c r="F86" i="3"/>
  <c r="D86" i="3"/>
  <c r="B86" i="3"/>
  <c r="A86" i="3"/>
  <c r="P85" i="3"/>
  <c r="N85" i="3"/>
  <c r="L85" i="3"/>
  <c r="J85" i="3"/>
  <c r="H85" i="3"/>
  <c r="F85" i="3"/>
  <c r="D85" i="3"/>
  <c r="B85" i="3"/>
  <c r="A85" i="3"/>
  <c r="P84" i="3"/>
  <c r="N84" i="3"/>
  <c r="L84" i="3"/>
  <c r="J84" i="3"/>
  <c r="H84" i="3"/>
  <c r="F84" i="3"/>
  <c r="D84" i="3"/>
  <c r="B84" i="3"/>
  <c r="A84" i="3"/>
  <c r="P83" i="3"/>
  <c r="N83" i="3"/>
  <c r="L83" i="3"/>
  <c r="J83" i="3"/>
  <c r="H83" i="3"/>
  <c r="F83" i="3"/>
  <c r="D83" i="3"/>
  <c r="B83" i="3"/>
  <c r="A83" i="3"/>
  <c r="P82" i="3"/>
  <c r="N82" i="3"/>
  <c r="L82" i="3"/>
  <c r="J82" i="3"/>
  <c r="H82" i="3"/>
  <c r="F82" i="3"/>
  <c r="D82" i="3"/>
  <c r="B82" i="3"/>
  <c r="A82" i="3"/>
  <c r="P81" i="3"/>
  <c r="N81" i="3"/>
  <c r="L81" i="3"/>
  <c r="J81" i="3"/>
  <c r="H81" i="3"/>
  <c r="F81" i="3"/>
  <c r="D81" i="3"/>
  <c r="B81" i="3"/>
  <c r="A81" i="3"/>
  <c r="P80" i="3"/>
  <c r="N80" i="3"/>
  <c r="L80" i="3"/>
  <c r="J80" i="3"/>
  <c r="H80" i="3"/>
  <c r="F80" i="3"/>
  <c r="D80" i="3"/>
  <c r="B80" i="3"/>
  <c r="A80" i="3"/>
  <c r="P79" i="3"/>
  <c r="N79" i="3"/>
  <c r="L79" i="3"/>
  <c r="J79" i="3"/>
  <c r="H79" i="3"/>
  <c r="F79" i="3"/>
  <c r="D79" i="3"/>
  <c r="B79" i="3"/>
  <c r="A79" i="3"/>
  <c r="P78" i="3"/>
  <c r="N78" i="3"/>
  <c r="L78" i="3"/>
  <c r="J78" i="3"/>
  <c r="H78" i="3"/>
  <c r="F78" i="3"/>
  <c r="D78" i="3"/>
  <c r="B78" i="3"/>
  <c r="A78" i="3"/>
  <c r="P77" i="3"/>
  <c r="N77" i="3"/>
  <c r="L77" i="3"/>
  <c r="J77" i="3"/>
  <c r="H77" i="3"/>
  <c r="F77" i="3"/>
  <c r="D77" i="3"/>
  <c r="B77" i="3"/>
  <c r="A77" i="3"/>
  <c r="P76" i="3"/>
  <c r="N76" i="3"/>
  <c r="L76" i="3"/>
  <c r="J76" i="3"/>
  <c r="H76" i="3"/>
  <c r="F76" i="3"/>
  <c r="D76" i="3"/>
  <c r="B76" i="3"/>
  <c r="A76" i="3"/>
  <c r="P75" i="3"/>
  <c r="N75" i="3"/>
  <c r="L75" i="3"/>
  <c r="J75" i="3"/>
  <c r="H75" i="3"/>
  <c r="F75" i="3"/>
  <c r="D75" i="3"/>
  <c r="B75" i="3"/>
  <c r="A75" i="3"/>
  <c r="P74" i="3"/>
  <c r="N74" i="3"/>
  <c r="L74" i="3"/>
  <c r="J74" i="3"/>
  <c r="H74" i="3"/>
  <c r="F74" i="3"/>
  <c r="D74" i="3"/>
  <c r="B74" i="3"/>
  <c r="A74" i="3"/>
  <c r="P73" i="3"/>
  <c r="N73" i="3"/>
  <c r="L73" i="3"/>
  <c r="J73" i="3"/>
  <c r="H73" i="3"/>
  <c r="F73" i="3"/>
  <c r="D73" i="3"/>
  <c r="B73" i="3"/>
  <c r="A73" i="3"/>
  <c r="P72" i="3"/>
  <c r="N72" i="3"/>
  <c r="L72" i="3"/>
  <c r="J72" i="3"/>
  <c r="H72" i="3"/>
  <c r="F72" i="3"/>
  <c r="D72" i="3"/>
  <c r="B72" i="3"/>
  <c r="A72" i="3"/>
  <c r="P71" i="3"/>
  <c r="N71" i="3"/>
  <c r="L71" i="3"/>
  <c r="J71" i="3"/>
  <c r="H71" i="3"/>
  <c r="F71" i="3"/>
  <c r="D71" i="3"/>
  <c r="B71" i="3"/>
  <c r="A71" i="3"/>
  <c r="P70" i="3"/>
  <c r="N70" i="3"/>
  <c r="L70" i="3"/>
  <c r="J70" i="3"/>
  <c r="H70" i="3"/>
  <c r="F70" i="3"/>
  <c r="D70" i="3"/>
  <c r="B70" i="3"/>
  <c r="A70" i="3"/>
  <c r="P69" i="3"/>
  <c r="N69" i="3"/>
  <c r="L69" i="3"/>
  <c r="J69" i="3"/>
  <c r="H69" i="3"/>
  <c r="F69" i="3"/>
  <c r="D69" i="3"/>
  <c r="B69" i="3"/>
  <c r="A69" i="3"/>
  <c r="P68" i="3"/>
  <c r="N68" i="3"/>
  <c r="L68" i="3"/>
  <c r="J68" i="3"/>
  <c r="H68" i="3"/>
  <c r="F68" i="3"/>
  <c r="D68" i="3"/>
  <c r="B68" i="3"/>
  <c r="A68" i="3"/>
  <c r="P67" i="3"/>
  <c r="N67" i="3"/>
  <c r="L67" i="3"/>
  <c r="J67" i="3"/>
  <c r="H67" i="3"/>
  <c r="F67" i="3"/>
  <c r="D67" i="3"/>
  <c r="B67" i="3"/>
  <c r="A67" i="3"/>
  <c r="P66" i="3"/>
  <c r="N66" i="3"/>
  <c r="L66" i="3"/>
  <c r="J66" i="3"/>
  <c r="H66" i="3"/>
  <c r="F66" i="3"/>
  <c r="D66" i="3"/>
  <c r="B66" i="3"/>
  <c r="A66" i="3"/>
  <c r="P65" i="3"/>
  <c r="N65" i="3"/>
  <c r="L65" i="3"/>
  <c r="J65" i="3"/>
  <c r="H65" i="3"/>
  <c r="F65" i="3"/>
  <c r="D65" i="3"/>
  <c r="B65" i="3"/>
  <c r="A65" i="3"/>
  <c r="P64" i="3"/>
  <c r="N64" i="3"/>
  <c r="L64" i="3"/>
  <c r="J64" i="3"/>
  <c r="H64" i="3"/>
  <c r="F64" i="3"/>
  <c r="D64" i="3"/>
  <c r="B64" i="3"/>
  <c r="A64" i="3"/>
  <c r="P63" i="3"/>
  <c r="N63" i="3"/>
  <c r="L63" i="3"/>
  <c r="J63" i="3"/>
  <c r="H63" i="3"/>
  <c r="F63" i="3"/>
  <c r="D63" i="3"/>
  <c r="B63" i="3"/>
  <c r="A63" i="3"/>
  <c r="P62" i="3"/>
  <c r="N62" i="3"/>
  <c r="L62" i="3"/>
  <c r="J62" i="3"/>
  <c r="H62" i="3"/>
  <c r="F62" i="3"/>
  <c r="D62" i="3"/>
  <c r="B62" i="3"/>
  <c r="A62" i="3"/>
  <c r="P61" i="3"/>
  <c r="N61" i="3"/>
  <c r="L61" i="3"/>
  <c r="J61" i="3"/>
  <c r="H61" i="3"/>
  <c r="F61" i="3"/>
  <c r="D61" i="3"/>
  <c r="B61" i="3"/>
  <c r="A61" i="3"/>
  <c r="P60" i="3"/>
  <c r="N60" i="3"/>
  <c r="L60" i="3"/>
  <c r="J60" i="3"/>
  <c r="H60" i="3"/>
  <c r="F60" i="3"/>
  <c r="D60" i="3"/>
  <c r="B60" i="3"/>
  <c r="A60" i="3"/>
  <c r="P59" i="3"/>
  <c r="N59" i="3"/>
  <c r="L59" i="3"/>
  <c r="J59" i="3"/>
  <c r="H59" i="3"/>
  <c r="F59" i="3"/>
  <c r="D59" i="3"/>
  <c r="B59" i="3"/>
  <c r="A59" i="3"/>
  <c r="P58" i="3"/>
  <c r="N58" i="3"/>
  <c r="L58" i="3"/>
  <c r="J58" i="3"/>
  <c r="H58" i="3"/>
  <c r="F58" i="3"/>
  <c r="D58" i="3"/>
  <c r="B58" i="3"/>
  <c r="A58" i="3"/>
  <c r="P57" i="3"/>
  <c r="N57" i="3"/>
  <c r="L57" i="3"/>
  <c r="J57" i="3"/>
  <c r="H57" i="3"/>
  <c r="F57" i="3"/>
  <c r="D57" i="3"/>
  <c r="B57" i="3"/>
  <c r="A57" i="3"/>
  <c r="P56" i="3"/>
  <c r="N56" i="3"/>
  <c r="L56" i="3"/>
  <c r="J56" i="3"/>
  <c r="H56" i="3"/>
  <c r="F56" i="3"/>
  <c r="D56" i="3"/>
  <c r="B56" i="3"/>
  <c r="A56" i="3"/>
  <c r="P55" i="3"/>
  <c r="N55" i="3"/>
  <c r="L55" i="3"/>
  <c r="J55" i="3"/>
  <c r="H55" i="3"/>
  <c r="F55" i="3"/>
  <c r="D55" i="3"/>
  <c r="B55" i="3"/>
  <c r="A55" i="3"/>
  <c r="P54" i="3"/>
  <c r="N54" i="3"/>
  <c r="L54" i="3"/>
  <c r="J54" i="3"/>
  <c r="H54" i="3"/>
  <c r="F54" i="3"/>
  <c r="D54" i="3"/>
  <c r="B54" i="3"/>
  <c r="A54" i="3"/>
  <c r="P53" i="3"/>
  <c r="N53" i="3"/>
  <c r="L53" i="3"/>
  <c r="J53" i="3"/>
  <c r="H53" i="3"/>
  <c r="F53" i="3"/>
  <c r="D53" i="3"/>
  <c r="B53" i="3"/>
  <c r="A53" i="3"/>
  <c r="P52" i="3"/>
  <c r="N52" i="3"/>
  <c r="L52" i="3"/>
  <c r="J52" i="3"/>
  <c r="H52" i="3"/>
  <c r="F52" i="3"/>
  <c r="D52" i="3"/>
  <c r="B52" i="3"/>
  <c r="A52" i="3"/>
  <c r="P51" i="3"/>
  <c r="N51" i="3"/>
  <c r="L51" i="3"/>
  <c r="J51" i="3"/>
  <c r="H51" i="3"/>
  <c r="F51" i="3"/>
  <c r="D51" i="3"/>
  <c r="B51" i="3"/>
  <c r="A51" i="3"/>
  <c r="P50" i="3"/>
  <c r="N50" i="3"/>
  <c r="L50" i="3"/>
  <c r="J50" i="3"/>
  <c r="H50" i="3"/>
  <c r="F50" i="3"/>
  <c r="D50" i="3"/>
  <c r="B50" i="3"/>
  <c r="A50" i="3"/>
  <c r="P49" i="3"/>
  <c r="N49" i="3"/>
  <c r="L49" i="3"/>
  <c r="J49" i="3"/>
  <c r="H49" i="3"/>
  <c r="F49" i="3"/>
  <c r="D49" i="3"/>
  <c r="B49" i="3"/>
  <c r="A49" i="3"/>
  <c r="P48" i="3"/>
  <c r="N48" i="3"/>
  <c r="L48" i="3"/>
  <c r="J48" i="3"/>
  <c r="H48" i="3"/>
  <c r="F48" i="3"/>
  <c r="D48" i="3"/>
  <c r="B48" i="3"/>
  <c r="A48" i="3"/>
  <c r="P47" i="3"/>
  <c r="N47" i="3"/>
  <c r="L47" i="3"/>
  <c r="J47" i="3"/>
  <c r="H47" i="3"/>
  <c r="F47" i="3"/>
  <c r="D47" i="3"/>
  <c r="B47" i="3"/>
  <c r="A47" i="3"/>
  <c r="P46" i="3"/>
  <c r="N46" i="3"/>
  <c r="L46" i="3"/>
  <c r="J46" i="3"/>
  <c r="H46" i="3"/>
  <c r="F46" i="3"/>
  <c r="D46" i="3"/>
  <c r="B46" i="3"/>
  <c r="A46" i="3"/>
  <c r="P45" i="3"/>
  <c r="N45" i="3"/>
  <c r="L45" i="3"/>
  <c r="J45" i="3"/>
  <c r="H45" i="3"/>
  <c r="F45" i="3"/>
  <c r="D45" i="3"/>
  <c r="B45" i="3"/>
  <c r="A45" i="3"/>
  <c r="P44" i="3"/>
  <c r="N44" i="3"/>
  <c r="L44" i="3"/>
  <c r="J44" i="3"/>
  <c r="H44" i="3"/>
  <c r="F44" i="3"/>
  <c r="D44" i="3"/>
  <c r="B44" i="3"/>
  <c r="A44" i="3"/>
  <c r="P43" i="3"/>
  <c r="N43" i="3"/>
  <c r="L43" i="3"/>
  <c r="J43" i="3"/>
  <c r="H43" i="3"/>
  <c r="F43" i="3"/>
  <c r="D43" i="3"/>
  <c r="B43" i="3"/>
  <c r="A43" i="3"/>
  <c r="P42" i="3"/>
  <c r="N42" i="3"/>
  <c r="L42" i="3"/>
  <c r="J42" i="3"/>
  <c r="H42" i="3"/>
  <c r="F42" i="3"/>
  <c r="D42" i="3"/>
  <c r="B42" i="3"/>
  <c r="A42" i="3"/>
  <c r="P41" i="3"/>
  <c r="N41" i="3"/>
  <c r="L41" i="3"/>
  <c r="J41" i="3"/>
  <c r="H41" i="3"/>
  <c r="F41" i="3"/>
  <c r="D41" i="3"/>
  <c r="B41" i="3"/>
  <c r="A41" i="3"/>
  <c r="P40" i="3"/>
  <c r="N40" i="3"/>
  <c r="L40" i="3"/>
  <c r="J40" i="3"/>
  <c r="H40" i="3"/>
  <c r="F40" i="3"/>
  <c r="D40" i="3"/>
  <c r="B40" i="3"/>
  <c r="A40" i="3"/>
  <c r="P39" i="3"/>
  <c r="N39" i="3"/>
  <c r="L39" i="3"/>
  <c r="J39" i="3"/>
  <c r="H39" i="3"/>
  <c r="F39" i="3"/>
  <c r="D39" i="3"/>
  <c r="B39" i="3"/>
  <c r="A39" i="3"/>
  <c r="P38" i="3"/>
  <c r="N38" i="3"/>
  <c r="L38" i="3"/>
  <c r="J38" i="3"/>
  <c r="H38" i="3"/>
  <c r="F38" i="3"/>
  <c r="D38" i="3"/>
  <c r="B38" i="3"/>
  <c r="A38" i="3"/>
  <c r="P37" i="3"/>
  <c r="N37" i="3"/>
  <c r="L37" i="3"/>
  <c r="J37" i="3"/>
  <c r="H37" i="3"/>
  <c r="F37" i="3"/>
  <c r="D37" i="3"/>
  <c r="B37" i="3"/>
  <c r="A37" i="3"/>
  <c r="P36" i="3"/>
  <c r="N36" i="3"/>
  <c r="L36" i="3"/>
  <c r="J36" i="3"/>
  <c r="H36" i="3"/>
  <c r="F36" i="3"/>
  <c r="D36" i="3"/>
  <c r="B36" i="3"/>
  <c r="A36" i="3"/>
  <c r="P35" i="3"/>
  <c r="N35" i="3"/>
  <c r="L35" i="3"/>
  <c r="J35" i="3"/>
  <c r="H35" i="3"/>
  <c r="F35" i="3"/>
  <c r="D35" i="3"/>
  <c r="B35" i="3"/>
  <c r="A35" i="3"/>
  <c r="P34" i="3"/>
  <c r="N34" i="3"/>
  <c r="L34" i="3"/>
  <c r="J34" i="3"/>
  <c r="H34" i="3"/>
  <c r="F34" i="3"/>
  <c r="D34" i="3"/>
  <c r="B34" i="3"/>
  <c r="A34" i="3"/>
  <c r="P33" i="3"/>
  <c r="N33" i="3"/>
  <c r="L33" i="3"/>
  <c r="J33" i="3"/>
  <c r="H33" i="3"/>
  <c r="F33" i="3"/>
  <c r="D33" i="3"/>
  <c r="B33" i="3"/>
  <c r="A33" i="3"/>
  <c r="P32" i="3"/>
  <c r="N32" i="3"/>
  <c r="L32" i="3"/>
  <c r="J32" i="3"/>
  <c r="H32" i="3"/>
  <c r="F32" i="3"/>
  <c r="D32" i="3"/>
  <c r="B32" i="3"/>
  <c r="A32" i="3"/>
  <c r="P31" i="3"/>
  <c r="N31" i="3"/>
  <c r="L31" i="3"/>
  <c r="J31" i="3"/>
  <c r="H31" i="3"/>
  <c r="F31" i="3"/>
  <c r="D31" i="3"/>
  <c r="B31" i="3"/>
  <c r="A31" i="3"/>
  <c r="P30" i="3"/>
  <c r="N30" i="3"/>
  <c r="L30" i="3"/>
  <c r="J30" i="3"/>
  <c r="H30" i="3"/>
  <c r="F30" i="3"/>
  <c r="D30" i="3"/>
  <c r="B30" i="3"/>
  <c r="A30" i="3"/>
  <c r="P29" i="3"/>
  <c r="N29" i="3"/>
  <c r="L29" i="3"/>
  <c r="J29" i="3"/>
  <c r="H29" i="3"/>
  <c r="F29" i="3"/>
  <c r="D29" i="3"/>
  <c r="B29" i="3"/>
  <c r="A29" i="3"/>
  <c r="P28" i="3"/>
  <c r="N28" i="3"/>
  <c r="L28" i="3"/>
  <c r="J28" i="3"/>
  <c r="H28" i="3"/>
  <c r="F28" i="3"/>
  <c r="D28" i="3"/>
  <c r="B28" i="3"/>
  <c r="A28" i="3"/>
  <c r="P27" i="3"/>
  <c r="N27" i="3"/>
  <c r="L27" i="3"/>
  <c r="J27" i="3"/>
  <c r="H27" i="3"/>
  <c r="F27" i="3"/>
  <c r="D27" i="3"/>
  <c r="B27" i="3"/>
  <c r="A27" i="3"/>
  <c r="P26" i="3"/>
  <c r="N26" i="3"/>
  <c r="L26" i="3"/>
  <c r="J26" i="3"/>
  <c r="H26" i="3"/>
  <c r="F26" i="3"/>
  <c r="D26" i="3"/>
  <c r="B26" i="3"/>
  <c r="A26" i="3"/>
  <c r="P25" i="3"/>
  <c r="N25" i="3"/>
  <c r="L25" i="3"/>
  <c r="J25" i="3"/>
  <c r="H25" i="3"/>
  <c r="F25" i="3"/>
  <c r="D25" i="3"/>
  <c r="B25" i="3"/>
  <c r="A25" i="3"/>
  <c r="P24" i="3"/>
  <c r="N24" i="3"/>
  <c r="L24" i="3"/>
  <c r="J24" i="3"/>
  <c r="H24" i="3"/>
  <c r="F24" i="3"/>
  <c r="D24" i="3"/>
  <c r="B24" i="3"/>
  <c r="A24" i="3"/>
  <c r="P23" i="3"/>
  <c r="N23" i="3"/>
  <c r="L23" i="3"/>
  <c r="J23" i="3"/>
  <c r="H23" i="3"/>
  <c r="F23" i="3"/>
  <c r="D23" i="3"/>
  <c r="B23" i="3"/>
  <c r="A23" i="3"/>
  <c r="P22" i="3"/>
  <c r="N22" i="3"/>
  <c r="L22" i="3"/>
  <c r="J22" i="3"/>
  <c r="H22" i="3"/>
  <c r="F22" i="3"/>
  <c r="D22" i="3"/>
  <c r="B22" i="3"/>
  <c r="A22" i="3"/>
  <c r="P21" i="3"/>
  <c r="N21" i="3"/>
  <c r="L21" i="3"/>
  <c r="J21" i="3"/>
  <c r="H21" i="3"/>
  <c r="F21" i="3"/>
  <c r="D21" i="3"/>
  <c r="B21" i="3"/>
  <c r="A21" i="3"/>
  <c r="P20" i="3"/>
  <c r="N20" i="3"/>
  <c r="L20" i="3"/>
  <c r="J20" i="3"/>
  <c r="H20" i="3"/>
  <c r="F20" i="3"/>
  <c r="D20" i="3"/>
  <c r="B20" i="3"/>
  <c r="A20" i="3"/>
  <c r="P19" i="3"/>
  <c r="N19" i="3"/>
  <c r="L19" i="3"/>
  <c r="J19" i="3"/>
  <c r="H19" i="3"/>
  <c r="F19" i="3"/>
  <c r="D19" i="3"/>
  <c r="B19" i="3"/>
  <c r="A19" i="3"/>
  <c r="P18" i="3"/>
  <c r="N18" i="3"/>
  <c r="L18" i="3"/>
  <c r="J18" i="3"/>
  <c r="H18" i="3"/>
  <c r="F18" i="3"/>
  <c r="D18" i="3"/>
  <c r="B18" i="3"/>
  <c r="A18" i="3"/>
  <c r="P17" i="3"/>
  <c r="N17" i="3"/>
  <c r="L17" i="3"/>
  <c r="J17" i="3"/>
  <c r="H17" i="3"/>
  <c r="F17" i="3"/>
  <c r="D17" i="3"/>
  <c r="B17" i="3"/>
  <c r="A17" i="3"/>
  <c r="P16" i="3"/>
  <c r="N16" i="3"/>
  <c r="L16" i="3"/>
  <c r="J16" i="3"/>
  <c r="H16" i="3"/>
  <c r="F16" i="3"/>
  <c r="D16" i="3"/>
  <c r="B16" i="3"/>
  <c r="A16" i="3"/>
  <c r="P15" i="3"/>
  <c r="N15" i="3"/>
  <c r="L15" i="3"/>
  <c r="J15" i="3"/>
  <c r="H15" i="3"/>
  <c r="F15" i="3"/>
  <c r="D15" i="3"/>
  <c r="B15" i="3"/>
  <c r="A15" i="3"/>
  <c r="P14" i="3"/>
  <c r="N14" i="3"/>
  <c r="L14" i="3"/>
  <c r="J14" i="3"/>
  <c r="H14" i="3"/>
  <c r="F14" i="3"/>
  <c r="D14" i="3"/>
  <c r="B14" i="3"/>
  <c r="A14" i="3"/>
  <c r="P13" i="3"/>
  <c r="N13" i="3"/>
  <c r="L13" i="3"/>
  <c r="J13" i="3"/>
  <c r="H13" i="3"/>
  <c r="F13" i="3"/>
  <c r="D13" i="3"/>
  <c r="B13" i="3"/>
  <c r="A13" i="3"/>
  <c r="P12" i="3"/>
  <c r="N12" i="3"/>
  <c r="L12" i="3"/>
  <c r="J12" i="3"/>
  <c r="H12" i="3"/>
  <c r="F12" i="3"/>
  <c r="D12" i="3"/>
  <c r="B12" i="3"/>
  <c r="A12" i="3"/>
  <c r="P11" i="3"/>
  <c r="N11" i="3"/>
  <c r="L11" i="3"/>
  <c r="J11" i="3"/>
  <c r="H11" i="3"/>
  <c r="F11" i="3"/>
  <c r="D11" i="3"/>
  <c r="B11" i="3"/>
  <c r="A11" i="3"/>
  <c r="P10" i="3"/>
  <c r="N10" i="3"/>
  <c r="L10" i="3"/>
  <c r="J10" i="3"/>
  <c r="H10" i="3"/>
  <c r="F10" i="3"/>
  <c r="D10" i="3"/>
  <c r="B10" i="3"/>
  <c r="A10" i="3"/>
  <c r="P9" i="3"/>
  <c r="N9" i="3"/>
  <c r="L9" i="3"/>
  <c r="J9" i="3"/>
  <c r="H9" i="3"/>
  <c r="F9" i="3"/>
  <c r="D9" i="3"/>
  <c r="B9" i="3"/>
  <c r="A9" i="3"/>
  <c r="P8" i="3"/>
  <c r="N8" i="3"/>
  <c r="L8" i="3"/>
  <c r="J8" i="3"/>
  <c r="H8" i="3"/>
  <c r="F8" i="3"/>
  <c r="D8" i="3"/>
  <c r="B8" i="3"/>
  <c r="A8" i="3"/>
  <c r="P7" i="3"/>
  <c r="N7" i="3"/>
  <c r="L7" i="3"/>
  <c r="J7" i="3"/>
  <c r="H7" i="3"/>
  <c r="F7" i="3"/>
  <c r="D7" i="3"/>
  <c r="B7" i="3"/>
  <c r="A7" i="3"/>
  <c r="P6" i="3"/>
  <c r="N6" i="3"/>
  <c r="L6" i="3"/>
  <c r="J6" i="3"/>
  <c r="H6" i="3"/>
  <c r="F6" i="3"/>
  <c r="D6" i="3"/>
  <c r="B6" i="3"/>
  <c r="A6" i="3"/>
  <c r="P5" i="3"/>
  <c r="N5" i="3"/>
  <c r="L5" i="3"/>
  <c r="J5" i="3"/>
  <c r="H5" i="3"/>
  <c r="F5" i="3"/>
  <c r="D5" i="3"/>
  <c r="B5" i="3"/>
  <c r="A5" i="3"/>
  <c r="P4" i="3"/>
  <c r="N4" i="3"/>
  <c r="L4" i="3"/>
  <c r="J4" i="3"/>
  <c r="H4" i="3"/>
  <c r="F4" i="3"/>
  <c r="D4" i="3"/>
  <c r="B4" i="3"/>
  <c r="A4" i="3"/>
  <c r="P3" i="3"/>
  <c r="N3" i="3"/>
  <c r="L3" i="3"/>
  <c r="J3" i="3"/>
  <c r="H3" i="3"/>
  <c r="F3" i="3"/>
  <c r="D3" i="3"/>
  <c r="B3" i="3"/>
  <c r="A3" i="3"/>
  <c r="A2" i="3"/>
  <c r="P2" i="3"/>
  <c r="N2" i="3"/>
  <c r="L2" i="3"/>
  <c r="J2" i="3"/>
  <c r="H2" i="3"/>
  <c r="F2" i="3"/>
  <c r="D2" i="3"/>
  <c r="B2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C2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5" i="2"/>
  <c r="K4" i="2"/>
  <c r="K3" i="2"/>
  <c r="K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7" i="2"/>
  <c r="J6" i="2"/>
  <c r="J5" i="2"/>
  <c r="J4" i="2"/>
  <c r="J3" i="2"/>
  <c r="J2" i="2"/>
  <c r="J8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F36" i="2"/>
  <c r="F37" i="2" s="1"/>
  <c r="F35" i="2"/>
  <c r="F34" i="2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  <c r="F50" i="2" l="1"/>
  <c r="F51" i="2" l="1"/>
  <c r="F52" i="2" l="1"/>
  <c r="F53" i="2" l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l="1"/>
  <c r="A99" i="2"/>
  <c r="B99" i="2"/>
  <c r="F101" i="2" l="1"/>
  <c r="B100" i="2"/>
  <c r="A100" i="2"/>
  <c r="F102" i="2" l="1"/>
  <c r="A101" i="2"/>
  <c r="B101" i="2"/>
  <c r="F103" i="2" l="1"/>
  <c r="B102" i="2"/>
  <c r="A102" i="2"/>
  <c r="F104" i="2" l="1"/>
  <c r="A103" i="2"/>
  <c r="B103" i="2"/>
  <c r="F105" i="2" l="1"/>
  <c r="B104" i="2"/>
  <c r="A104" i="2"/>
  <c r="F106" i="2" l="1"/>
  <c r="A105" i="2"/>
  <c r="B105" i="2"/>
  <c r="A106" i="2" l="1"/>
  <c r="F107" i="2"/>
  <c r="B106" i="2"/>
  <c r="A107" i="2" l="1"/>
  <c r="F108" i="2"/>
  <c r="B107" i="2"/>
  <c r="A108" i="2" l="1"/>
  <c r="F109" i="2"/>
  <c r="B108" i="2"/>
  <c r="A109" i="2" l="1"/>
  <c r="F110" i="2"/>
  <c r="B109" i="2"/>
  <c r="A110" i="2" l="1"/>
  <c r="B110" i="2"/>
  <c r="F111" i="2"/>
  <c r="A111" i="2" l="1"/>
  <c r="B111" i="2"/>
  <c r="F112" i="2"/>
  <c r="A112" i="2" l="1"/>
  <c r="B112" i="2"/>
  <c r="F113" i="2"/>
  <c r="A113" i="2" l="1"/>
  <c r="B113" i="2"/>
  <c r="F114" i="2"/>
  <c r="A114" i="2" l="1"/>
  <c r="B114" i="2"/>
  <c r="F115" i="2"/>
  <c r="A115" i="2" l="1"/>
  <c r="B115" i="2"/>
  <c r="F116" i="2"/>
  <c r="A116" i="2" l="1"/>
  <c r="B116" i="2"/>
  <c r="F117" i="2"/>
  <c r="A117" i="2" l="1"/>
  <c r="F118" i="2"/>
  <c r="B117" i="2"/>
  <c r="A118" i="2" l="1"/>
  <c r="B118" i="2"/>
  <c r="F119" i="2"/>
  <c r="A119" i="2" l="1"/>
  <c r="B119" i="2"/>
  <c r="F120" i="2"/>
  <c r="A120" i="2" l="1"/>
  <c r="B120" i="2"/>
  <c r="F121" i="2"/>
  <c r="A121" i="2" l="1"/>
  <c r="F122" i="2"/>
  <c r="B121" i="2"/>
  <c r="A122" i="2" l="1"/>
  <c r="B122" i="2"/>
  <c r="F123" i="2"/>
  <c r="A123" i="2" l="1"/>
  <c r="B123" i="2"/>
  <c r="F124" i="2"/>
  <c r="A124" i="2" l="1"/>
  <c r="B124" i="2"/>
  <c r="F125" i="2"/>
  <c r="A125" i="2" l="1"/>
  <c r="B125" i="2"/>
  <c r="F126" i="2"/>
  <c r="A126" i="2" l="1"/>
  <c r="B126" i="2"/>
  <c r="F127" i="2"/>
  <c r="A127" i="2" l="1"/>
  <c r="B127" i="2"/>
  <c r="F128" i="2"/>
  <c r="A128" i="2" l="1"/>
  <c r="B128" i="2"/>
  <c r="F129" i="2"/>
  <c r="A129" i="2" l="1"/>
  <c r="F130" i="2"/>
  <c r="B129" i="2"/>
  <c r="B130" i="2" l="1"/>
  <c r="A130" i="2"/>
  <c r="F131" i="2"/>
  <c r="B131" i="2" l="1"/>
  <c r="A131" i="2"/>
  <c r="F132" i="2"/>
  <c r="B132" i="2" l="1"/>
  <c r="A132" i="2"/>
  <c r="F133" i="2"/>
  <c r="B133" i="2" l="1"/>
  <c r="A133" i="2"/>
  <c r="F134" i="2"/>
  <c r="B134" i="2" l="1"/>
  <c r="A134" i="2"/>
  <c r="F135" i="2"/>
  <c r="B135" i="2" l="1"/>
  <c r="A135" i="2"/>
  <c r="F136" i="2"/>
  <c r="B136" i="2" l="1"/>
  <c r="A136" i="2"/>
  <c r="F137" i="2"/>
  <c r="B137" i="2" l="1"/>
  <c r="A137" i="2"/>
  <c r="F138" i="2"/>
  <c r="B138" i="2" l="1"/>
  <c r="A138" i="2"/>
  <c r="F139" i="2"/>
  <c r="B139" i="2" l="1"/>
  <c r="A139" i="2"/>
  <c r="F140" i="2"/>
  <c r="B140" i="2" l="1"/>
  <c r="A140" i="2"/>
  <c r="F141" i="2"/>
  <c r="B141" i="2" l="1"/>
  <c r="A141" i="2"/>
  <c r="F142" i="2"/>
  <c r="B142" i="2" l="1"/>
  <c r="A142" i="2"/>
  <c r="F143" i="2"/>
  <c r="B143" i="2" l="1"/>
  <c r="A143" i="2"/>
  <c r="F144" i="2"/>
  <c r="B144" i="2" l="1"/>
  <c r="A144" i="2"/>
  <c r="F145" i="2"/>
  <c r="B145" i="2" l="1"/>
  <c r="A145" i="2"/>
  <c r="F146" i="2"/>
  <c r="B146" i="2" l="1"/>
  <c r="A146" i="2"/>
  <c r="F147" i="2"/>
  <c r="B147" i="2" l="1"/>
  <c r="A147" i="2"/>
  <c r="F148" i="2"/>
  <c r="B148" i="2" l="1"/>
  <c r="A148" i="2"/>
  <c r="F149" i="2"/>
  <c r="B149" i="2" l="1"/>
  <c r="A149" i="2"/>
  <c r="F150" i="2"/>
  <c r="B150" i="2" l="1"/>
  <c r="A150" i="2"/>
  <c r="F151" i="2"/>
  <c r="B151" i="2" l="1"/>
  <c r="A151" i="2"/>
  <c r="F152" i="2"/>
  <c r="B152" i="2" l="1"/>
  <c r="A152" i="2"/>
  <c r="F153" i="2"/>
  <c r="B153" i="2" l="1"/>
  <c r="A153" i="2"/>
  <c r="F154" i="2"/>
  <c r="B154" i="2" l="1"/>
  <c r="A154" i="2"/>
  <c r="F155" i="2"/>
  <c r="B155" i="2" l="1"/>
  <c r="A155" i="2"/>
  <c r="F156" i="2"/>
  <c r="B156" i="2" l="1"/>
  <c r="A156" i="2"/>
  <c r="F157" i="2"/>
  <c r="B157" i="2" l="1"/>
  <c r="A157" i="2"/>
  <c r="F158" i="2"/>
  <c r="B158" i="2" l="1"/>
  <c r="A158" i="2"/>
  <c r="F159" i="2"/>
  <c r="B159" i="2" l="1"/>
  <c r="A159" i="2"/>
  <c r="F160" i="2"/>
  <c r="B160" i="2" l="1"/>
  <c r="A160" i="2"/>
  <c r="F161" i="2"/>
  <c r="B161" i="2" l="1"/>
  <c r="A161" i="2"/>
  <c r="F162" i="2"/>
  <c r="B162" i="2" l="1"/>
  <c r="A162" i="2"/>
  <c r="F163" i="2"/>
  <c r="B163" i="2" l="1"/>
  <c r="A163" i="2"/>
  <c r="F164" i="2"/>
  <c r="B164" i="2" l="1"/>
  <c r="A164" i="2"/>
  <c r="F165" i="2"/>
  <c r="B165" i="2" l="1"/>
  <c r="A165" i="2"/>
  <c r="F166" i="2"/>
  <c r="B166" i="2" l="1"/>
  <c r="A166" i="2"/>
  <c r="F167" i="2"/>
  <c r="B167" i="2" l="1"/>
  <c r="A167" i="2"/>
  <c r="F168" i="2"/>
  <c r="B168" i="2" l="1"/>
  <c r="A168" i="2"/>
  <c r="F169" i="2"/>
  <c r="B169" i="2" l="1"/>
  <c r="A169" i="2"/>
  <c r="F170" i="2"/>
  <c r="B170" i="2" l="1"/>
  <c r="A170" i="2"/>
  <c r="F171" i="2"/>
  <c r="B171" i="2" l="1"/>
  <c r="A171" i="2"/>
  <c r="F172" i="2"/>
  <c r="B172" i="2" l="1"/>
  <c r="A172" i="2"/>
  <c r="F173" i="2"/>
  <c r="B173" i="2" l="1"/>
  <c r="A173" i="2"/>
  <c r="F174" i="2"/>
  <c r="B174" i="2" l="1"/>
  <c r="A174" i="2"/>
  <c r="F175" i="2"/>
  <c r="B175" i="2" l="1"/>
  <c r="A175" i="2"/>
  <c r="F176" i="2"/>
  <c r="B176" i="2" l="1"/>
  <c r="A176" i="2"/>
  <c r="F177" i="2"/>
  <c r="B177" i="2" l="1"/>
  <c r="A177" i="2"/>
  <c r="F178" i="2"/>
  <c r="B178" i="2" l="1"/>
  <c r="A178" i="2"/>
  <c r="F179" i="2"/>
  <c r="B179" i="2" l="1"/>
  <c r="A179" i="2"/>
  <c r="F180" i="2"/>
  <c r="B180" i="2" l="1"/>
  <c r="A180" i="2"/>
  <c r="F181" i="2"/>
  <c r="B181" i="2" l="1"/>
  <c r="A181" i="2"/>
  <c r="F182" i="2"/>
  <c r="B182" i="2" l="1"/>
  <c r="A182" i="2"/>
  <c r="F183" i="2"/>
  <c r="B183" i="2" l="1"/>
  <c r="A183" i="2"/>
  <c r="F184" i="2"/>
  <c r="B184" i="2" l="1"/>
  <c r="A184" i="2"/>
  <c r="F185" i="2"/>
  <c r="B185" i="2" l="1"/>
  <c r="A185" i="2"/>
  <c r="F186" i="2"/>
  <c r="B186" i="2" l="1"/>
  <c r="A186" i="2"/>
  <c r="F187" i="2"/>
  <c r="B187" i="2" l="1"/>
  <c r="A187" i="2"/>
  <c r="F188" i="2"/>
  <c r="B188" i="2" l="1"/>
  <c r="A188" i="2"/>
  <c r="F189" i="2"/>
  <c r="B189" i="2" l="1"/>
  <c r="A189" i="2"/>
  <c r="F190" i="2"/>
  <c r="B190" i="2" l="1"/>
  <c r="A190" i="2"/>
  <c r="F191" i="2"/>
  <c r="B191" i="2" l="1"/>
  <c r="A191" i="2"/>
  <c r="F192" i="2"/>
  <c r="B192" i="2" l="1"/>
  <c r="A192" i="2"/>
  <c r="F193" i="2"/>
  <c r="B193" i="2" l="1"/>
  <c r="A193" i="2"/>
  <c r="F194" i="2"/>
  <c r="B194" i="2" l="1"/>
  <c r="A194" i="2"/>
  <c r="F195" i="2"/>
  <c r="B195" i="2" l="1"/>
  <c r="A195" i="2"/>
  <c r="F196" i="2"/>
  <c r="B196" i="2" l="1"/>
  <c r="A196" i="2"/>
  <c r="F197" i="2"/>
  <c r="B197" i="2" l="1"/>
  <c r="A197" i="2"/>
  <c r="F198" i="2"/>
  <c r="B198" i="2" l="1"/>
  <c r="A198" i="2"/>
  <c r="F199" i="2"/>
  <c r="B199" i="2" l="1"/>
  <c r="A199" i="2"/>
  <c r="F200" i="2"/>
  <c r="A200" i="2" l="1"/>
  <c r="B200" i="2"/>
  <c r="F201" i="2"/>
  <c r="B201" i="2" l="1"/>
  <c r="A201" i="2"/>
  <c r="F202" i="2"/>
  <c r="A202" i="2" l="1"/>
  <c r="B202" i="2"/>
  <c r="F203" i="2"/>
  <c r="B203" i="2" l="1"/>
  <c r="A203" i="2"/>
  <c r="F204" i="2"/>
  <c r="B204" i="2" l="1"/>
  <c r="A204" i="2"/>
  <c r="F205" i="2"/>
  <c r="B205" i="2" l="1"/>
  <c r="A205" i="2"/>
  <c r="F206" i="2"/>
  <c r="A206" i="2" l="1"/>
  <c r="B206" i="2"/>
  <c r="F207" i="2"/>
  <c r="B207" i="2" l="1"/>
  <c r="A207" i="2"/>
  <c r="F208" i="2"/>
  <c r="A208" i="2" l="1"/>
  <c r="B208" i="2"/>
  <c r="F209" i="2"/>
  <c r="B209" i="2" l="1"/>
  <c r="A209" i="2"/>
  <c r="F210" i="2"/>
  <c r="B210" i="2" l="1"/>
  <c r="A210" i="2"/>
  <c r="F211" i="2"/>
  <c r="B211" i="2" l="1"/>
  <c r="A211" i="2"/>
  <c r="F212" i="2"/>
  <c r="A212" i="2" l="1"/>
  <c r="B212" i="2"/>
  <c r="F213" i="2"/>
  <c r="B213" i="2" l="1"/>
  <c r="A213" i="2"/>
  <c r="F214" i="2"/>
  <c r="A214" i="2" l="1"/>
  <c r="B214" i="2"/>
  <c r="F215" i="2"/>
  <c r="B215" i="2" l="1"/>
  <c r="A215" i="2"/>
  <c r="F216" i="2"/>
  <c r="B216" i="2" l="1"/>
  <c r="A216" i="2"/>
  <c r="F217" i="2"/>
  <c r="B217" i="2" l="1"/>
  <c r="A217" i="2"/>
  <c r="F218" i="2"/>
  <c r="A218" i="2" l="1"/>
  <c r="B218" i="2"/>
  <c r="F219" i="2"/>
  <c r="B219" i="2" l="1"/>
  <c r="A219" i="2"/>
  <c r="F220" i="2"/>
  <c r="A220" i="2" l="1"/>
  <c r="B220" i="2"/>
  <c r="F221" i="2"/>
  <c r="B221" i="2" l="1"/>
  <c r="A221" i="2"/>
  <c r="F222" i="2"/>
  <c r="B222" i="2" l="1"/>
  <c r="A222" i="2"/>
  <c r="F223" i="2"/>
  <c r="B223" i="2" l="1"/>
  <c r="A223" i="2"/>
  <c r="F224" i="2"/>
  <c r="A224" i="2" l="1"/>
  <c r="B224" i="2"/>
  <c r="F225" i="2"/>
  <c r="B225" i="2" l="1"/>
  <c r="A225" i="2"/>
  <c r="F226" i="2"/>
  <c r="A226" i="2" l="1"/>
  <c r="B226" i="2"/>
  <c r="F227" i="2"/>
  <c r="B227" i="2" l="1"/>
  <c r="A227" i="2"/>
  <c r="F228" i="2"/>
  <c r="B228" i="2" l="1"/>
  <c r="A228" i="2"/>
  <c r="F229" i="2"/>
  <c r="B229" i="2" l="1"/>
  <c r="A229" i="2"/>
  <c r="F230" i="2"/>
  <c r="A230" i="2" l="1"/>
  <c r="B230" i="2"/>
  <c r="F231" i="2"/>
  <c r="B231" i="2" l="1"/>
  <c r="A231" i="2"/>
  <c r="F232" i="2"/>
  <c r="B232" i="2" l="1"/>
  <c r="A232" i="2"/>
  <c r="F233" i="2"/>
  <c r="B233" i="2" l="1"/>
  <c r="A233" i="2"/>
  <c r="F234" i="2"/>
  <c r="A234" i="2" l="1"/>
  <c r="B234" i="2"/>
  <c r="F235" i="2"/>
  <c r="B235" i="2" l="1"/>
  <c r="A235" i="2"/>
  <c r="F236" i="2"/>
  <c r="A236" i="2" l="1"/>
  <c r="B236" i="2"/>
  <c r="F237" i="2"/>
  <c r="B237" i="2" l="1"/>
  <c r="A237" i="2"/>
  <c r="F238" i="2"/>
  <c r="B238" i="2" l="1"/>
  <c r="A238" i="2"/>
  <c r="F239" i="2"/>
  <c r="B239" i="2" l="1"/>
  <c r="A239" i="2"/>
  <c r="F240" i="2"/>
  <c r="A240" i="2" l="1"/>
  <c r="B240" i="2"/>
  <c r="F241" i="2"/>
  <c r="B241" i="2" l="1"/>
  <c r="A241" i="2"/>
  <c r="F242" i="2"/>
  <c r="B242" i="2" l="1"/>
  <c r="A242" i="2"/>
  <c r="F243" i="2"/>
  <c r="B243" i="2" l="1"/>
  <c r="A243" i="2"/>
  <c r="F244" i="2"/>
  <c r="A244" i="2" l="1"/>
  <c r="B244" i="2"/>
  <c r="F245" i="2"/>
  <c r="B245" i="2" l="1"/>
  <c r="A245" i="2"/>
  <c r="F246" i="2"/>
  <c r="A246" i="2" l="1"/>
  <c r="B246" i="2"/>
  <c r="F247" i="2"/>
  <c r="B247" i="2" l="1"/>
  <c r="A247" i="2"/>
  <c r="F248" i="2"/>
  <c r="B248" i="2" l="1"/>
  <c r="A248" i="2"/>
  <c r="F249" i="2"/>
  <c r="B249" i="2" l="1"/>
  <c r="A249" i="2"/>
  <c r="F250" i="2"/>
  <c r="B250" i="2" l="1"/>
  <c r="A250" i="2"/>
  <c r="F251" i="2"/>
  <c r="B251" i="2" l="1"/>
  <c r="A251" i="2"/>
  <c r="F252" i="2"/>
  <c r="B252" i="2" l="1"/>
  <c r="A252" i="2"/>
  <c r="F253" i="2"/>
  <c r="B253" i="2" l="1"/>
  <c r="A253" i="2"/>
  <c r="F254" i="2"/>
  <c r="A254" i="2" l="1"/>
  <c r="B254" i="2"/>
  <c r="F255" i="2"/>
  <c r="B255" i="2" l="1"/>
  <c r="A255" i="2"/>
  <c r="F256" i="2"/>
  <c r="A256" i="2" l="1"/>
  <c r="B256" i="2"/>
  <c r="F257" i="2"/>
  <c r="B257" i="2" l="1"/>
  <c r="A257" i="2"/>
</calcChain>
</file>

<file path=xl/sharedStrings.xml><?xml version="1.0" encoding="utf-8"?>
<sst xmlns="http://schemas.openxmlformats.org/spreadsheetml/2006/main" count="932" uniqueCount="631">
  <si>
    <t>0x00000D00</t>
  </si>
  <si>
    <t>,_u4__PIEVect0D00_RESET(4),</t>
  </si>
  <si>
    <t>,_u4__PIEVect0D02_INT1(4),</t>
  </si>
  <si>
    <t>Reset</t>
  </si>
  <si>
    <t>0x0000</t>
  </si>
  <si>
    <t>0D00</t>
  </si>
  <si>
    <t>is</t>
  </si>
  <si>
    <t>always</t>
  </si>
  <si>
    <t>fetched</t>
  </si>
  <si>
    <t>from</t>
  </si>
  <si>
    <t>(Highest)</t>
  </si>
  <si>
    <t>-</t>
  </si>
  <si>
    <t>INT1</t>
  </si>
  <si>
    <t>0D02</t>
  </si>
  <si>
    <t>Not</t>
  </si>
  <si>
    <t>used.</t>
  </si>
  <si>
    <t>See</t>
  </si>
  <si>
    <t>PIE</t>
  </si>
  <si>
    <t>Group</t>
  </si>
  <si>
    <t>INT2</t>
  </si>
  <si>
    <t>0D04</t>
  </si>
  <si>
    <t>INT3</t>
  </si>
  <si>
    <t>0D06</t>
  </si>
  <si>
    <t>INT4</t>
  </si>
  <si>
    <t>0D08</t>
  </si>
  <si>
    <t>INT5</t>
  </si>
  <si>
    <t>0D0A</t>
  </si>
  <si>
    <t>INT6</t>
  </si>
  <si>
    <t>0D0C</t>
  </si>
  <si>
    <t>INT7</t>
  </si>
  <si>
    <t>0D0E</t>
  </si>
  <si>
    <t>INT8</t>
  </si>
  <si>
    <t>0D10</t>
  </si>
  <si>
    <t>INT9</t>
  </si>
  <si>
    <t>0D12</t>
  </si>
  <si>
    <t>INT10</t>
  </si>
  <si>
    <t>0D14</t>
  </si>
  <si>
    <t>INT11</t>
  </si>
  <si>
    <t>0D16</t>
  </si>
  <si>
    <t>INT12</t>
  </si>
  <si>
    <t>0D18</t>
  </si>
  <si>
    <t>INT13</t>
  </si>
  <si>
    <t>0D1A</t>
  </si>
  <si>
    <t>CPU</t>
  </si>
  <si>
    <t>TIMER1</t>
  </si>
  <si>
    <t>Interrupt</t>
  </si>
  <si>
    <t>INT14</t>
  </si>
  <si>
    <t>0D1C</t>
  </si>
  <si>
    <t>TIMER2</t>
  </si>
  <si>
    <t>(for</t>
  </si>
  <si>
    <t>DATALOG</t>
  </si>
  <si>
    <t>0D1E</t>
  </si>
  <si>
    <t>Data</t>
  </si>
  <si>
    <t>Logging</t>
  </si>
  <si>
    <t>(lowest)</t>
  </si>
  <si>
    <t>RTOSINT</t>
  </si>
  <si>
    <t>0D20</t>
  </si>
  <si>
    <t>Real-Time</t>
  </si>
  <si>
    <t>OS</t>
  </si>
  <si>
    <t>EMUINT</t>
  </si>
  <si>
    <t>0D22</t>
  </si>
  <si>
    <t>Emulation</t>
  </si>
  <si>
    <t>NMI</t>
  </si>
  <si>
    <t>0D24</t>
  </si>
  <si>
    <t>Non-Maskable</t>
  </si>
  <si>
    <t>ILLEGAL</t>
  </si>
  <si>
    <t>0D26</t>
  </si>
  <si>
    <t>Illegal</t>
  </si>
  <si>
    <t>Instruction</t>
  </si>
  <si>
    <t>(ITRAP)</t>
  </si>
  <si>
    <t>0D28</t>
  </si>
  <si>
    <t>User-Defined</t>
  </si>
  <si>
    <t>Trap</t>
  </si>
  <si>
    <t>0D2A</t>
  </si>
  <si>
    <t>0D2C</t>
  </si>
  <si>
    <t>0D2E</t>
  </si>
  <si>
    <t>0D30</t>
  </si>
  <si>
    <t>0D32</t>
  </si>
  <si>
    <t>0D34</t>
  </si>
  <si>
    <t>0D36</t>
  </si>
  <si>
    <t>0D38</t>
  </si>
  <si>
    <t>0D3A</t>
  </si>
  <si>
    <t>0D3C</t>
  </si>
  <si>
    <t>0D3E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</si>
  <si>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</si>
  <si>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</si>
  <si>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</si>
  <si>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</si>
  <si>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</si>
  <si>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</si>
  <si>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</si>
  <si>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</si>
  <si>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</si>
  <si>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</si>
  <si>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</si>
  <si>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</si>
  <si>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INT1.1</t>
  </si>
  <si>
    <t>0D40</t>
  </si>
  <si>
    <t>ADCA1</t>
  </si>
  <si>
    <t>interrupt</t>
  </si>
  <si>
    <t>INT1.2</t>
  </si>
  <si>
    <t>0D42</t>
  </si>
  <si>
    <t>ADCB1</t>
  </si>
  <si>
    <t>INT1.3</t>
  </si>
  <si>
    <t>0D44</t>
  </si>
  <si>
    <t>ADCC1</t>
  </si>
  <si>
    <t>INT1.4</t>
  </si>
  <si>
    <t>0D46</t>
  </si>
  <si>
    <t>XINT1</t>
  </si>
  <si>
    <t>INT1.5</t>
  </si>
  <si>
    <t>0D48</t>
  </si>
  <si>
    <t>XINT2</t>
  </si>
  <si>
    <t>INT1.6</t>
  </si>
  <si>
    <t>0D4A</t>
  </si>
  <si>
    <t>ADCD1</t>
  </si>
  <si>
    <t>INT1.7</t>
  </si>
  <si>
    <t>0D4C</t>
  </si>
  <si>
    <t>TIMER0</t>
  </si>
  <si>
    <t>INT1.8</t>
  </si>
  <si>
    <t>0D4E</t>
  </si>
  <si>
    <t>WAKE</t>
  </si>
  <si>
    <t>INT1.9</t>
  </si>
  <si>
    <t>Reserved</t>
  </si>
  <si>
    <t>INT1.10</t>
  </si>
  <si>
    <t>INT1.11</t>
  </si>
  <si>
    <t>INT1.12</t>
  </si>
  <si>
    <t>INT1.13</t>
  </si>
  <si>
    <t>IPC1</t>
  </si>
  <si>
    <t>INT1.14</t>
  </si>
  <si>
    <t>0E0A</t>
  </si>
  <si>
    <t>IPC2</t>
  </si>
  <si>
    <t>INT1.15</t>
  </si>
  <si>
    <t>0E0C</t>
  </si>
  <si>
    <t>IPC3</t>
  </si>
  <si>
    <t>0E0E</t>
  </si>
  <si>
    <t>IPC4</t>
  </si>
  <si>
    <t>(Lowest</t>
  </si>
  <si>
    <t>2</t>
  </si>
  <si>
    <t>5</t>
  </si>
  <si>
    <t>1</t>
  </si>
  <si>
    <t>3</t>
  </si>
  <si>
    <t>4</t>
  </si>
  <si>
    <t>6</t>
  </si>
  <si>
    <t>7</t>
  </si>
  <si>
    <t>8</t>
  </si>
  <si>
    <t>0E00</t>
  </si>
  <si>
    <t>9</t>
  </si>
  <si>
    <t>0E02</t>
  </si>
  <si>
    <t>10</t>
  </si>
  <si>
    <t>0E04</t>
  </si>
  <si>
    <t>11</t>
  </si>
  <si>
    <t>0E06</t>
  </si>
  <si>
    <t>12</t>
  </si>
  <si>
    <t>0E08</t>
  </si>
  <si>
    <t>13</t>
  </si>
  <si>
    <t>14</t>
  </si>
  <si>
    <t>15</t>
  </si>
  <si>
    <t>16</t>
  </si>
  <si>
    <t>INT2.1</t>
  </si>
  <si>
    <t>INT2.2</t>
  </si>
  <si>
    <t>INT2.3</t>
  </si>
  <si>
    <t>INT2.4</t>
  </si>
  <si>
    <t>INT2.5</t>
  </si>
  <si>
    <t>INT2.6</t>
  </si>
  <si>
    <t>INT2.7</t>
  </si>
  <si>
    <t>INT2.8</t>
  </si>
  <si>
    <t>UNDEF</t>
    <phoneticPr fontId="1"/>
  </si>
  <si>
    <t>_u4__PIEVect0D00_Reset(4)</t>
  </si>
  <si>
    <t>_u4__PIEVect0D02_INT1(4)</t>
  </si>
  <si>
    <t>_u4__PIEVect0D04_INT2(4)</t>
  </si>
  <si>
    <t>_u4__PIEVect0D06_INT3(4)</t>
  </si>
  <si>
    <t>_u4__PIEVect0D08_INT4(4)</t>
  </si>
  <si>
    <t>_u4__PIEVect0D0A_INT5(4)</t>
  </si>
  <si>
    <t>_u4__PIEVect0D0C_INT6(4)</t>
  </si>
  <si>
    <t>_u4__PIEVect0D0E_INT7(4)</t>
  </si>
  <si>
    <t>_u4__PIEVect0D10_INT8(4)</t>
  </si>
  <si>
    <t>_u4__PIEVect0D12_INT9(4)</t>
  </si>
  <si>
    <t>_u4__PIEVect0D14_INT10(4)</t>
  </si>
  <si>
    <t>_u4__PIEVect0D16_INT11(4)</t>
  </si>
  <si>
    <t>_u4__PIEVect0D18_INT12(4)</t>
  </si>
  <si>
    <t>_u4__PIEVect0D1A_INT13(4)</t>
  </si>
  <si>
    <t>_u4__PIEVect0D1C_INT14(4)</t>
  </si>
  <si>
    <t>_u4__PIEVect0D1E_DATALOG(4)</t>
  </si>
  <si>
    <t>_u4__PIEVect0D20_RTOSINT(4)</t>
  </si>
  <si>
    <t>_u4__PIEVect0D22_EMUINT(4)</t>
  </si>
  <si>
    <t>_u4__PIEVect0D24_NMI(4)</t>
  </si>
  <si>
    <t>_u4__PIEVect0D26_ILLEGAL(4)</t>
  </si>
  <si>
    <t>_u4__PIEVect0D28_USER1(4)</t>
  </si>
  <si>
    <t>_u4__PIEVect0D2A_USER2(4)</t>
  </si>
  <si>
    <t>_u4__PIEVect0D2C_USER3(4)</t>
  </si>
  <si>
    <t>_u4__PIEVect0D2E_USER4(4)</t>
  </si>
  <si>
    <t>_u4__PIEVect0D30_USER5(4)</t>
  </si>
  <si>
    <t>_u4__PIEVect0D32_USER6(4)</t>
  </si>
  <si>
    <t>_u4__PIEVect0D34_USER7(4)</t>
  </si>
  <si>
    <t>_u4__PIEVect0D36_USER8(4)</t>
  </si>
  <si>
    <t>_u4__PIEVect0D38_USER9(4)</t>
  </si>
  <si>
    <t>_u4__PIEVect0D3A_USER10(4)</t>
  </si>
  <si>
    <t>_u4__PIEVect0D3C_USER11(4)</t>
  </si>
  <si>
    <t>_u4__PIEVect0D3E_USER12(4)</t>
  </si>
  <si>
    <t>_u4__PIEVect0D40_INT1_1(4)</t>
  </si>
  <si>
    <t>_u4__PIEVect0D42_INT1_2(4)</t>
  </si>
  <si>
    <t>_u4__PIEVect0D44_INT1_3(4)</t>
  </si>
  <si>
    <t>_u4__PIEVect0D46_INT1_4(4)</t>
  </si>
  <si>
    <t>_u4__PIEVect0D48_INT1_5(4)</t>
  </si>
  <si>
    <t>_u4__PIEVect0D4A_INT1_6(4)</t>
  </si>
  <si>
    <t>_u4__PIEVect0D4C_INT1_7(4)</t>
  </si>
  <si>
    <t>_u4__PIEVect0D4E_INT1_8(4)</t>
  </si>
  <si>
    <t>_u4__PIEVect0D50_INT2_1(4)</t>
  </si>
  <si>
    <t>_u4__PIEVect0D52_INT2_2(4)</t>
  </si>
  <si>
    <t>_u4__PIEVect0D54_INT2_3(4)</t>
  </si>
  <si>
    <t>_u4__PIEVect0D56_INT2_4(4)</t>
  </si>
  <si>
    <t>_u4__PIEVect0D58_INT2_5(4)</t>
  </si>
  <si>
    <t>_u4__PIEVect0D5A_INT2_6(4)</t>
  </si>
  <si>
    <t>_u4__PIEVect0D5C_INT2_7(4)</t>
  </si>
  <si>
    <t>_u4__PIEVect0D5E_INT2_8(4)</t>
  </si>
  <si>
    <t>_u4__PIEVect0D60_INT3_1(4)</t>
  </si>
  <si>
    <t>_u4__PIEVect0D62_INT3_2(4)</t>
  </si>
  <si>
    <t>_u4__PIEVect0D64_INT3_3(4)</t>
  </si>
  <si>
    <t>_u4__PIEVect0D66_INT3_4(4)</t>
  </si>
  <si>
    <t>_u4__PIEVect0D68_INT3_5(4)</t>
  </si>
  <si>
    <t>_u4__PIEVect0D6A_INT3_6(4)</t>
  </si>
  <si>
    <t>_u4__PIEVect0D6C_INT3_7(4)</t>
  </si>
  <si>
    <t>_u4__PIEVect0D6E_INT3_8(4)</t>
  </si>
  <si>
    <t>_u4__PIEVect0D70_INT4_1(4)</t>
  </si>
  <si>
    <t>_u4__PIEVect0D72_INT4_2(4)</t>
  </si>
  <si>
    <t>_u4__PIEVect0D74_INT4_3(4)</t>
  </si>
  <si>
    <t>_u4__PIEVect0D76_INT4_4(4)</t>
  </si>
  <si>
    <t>_u4__PIEVect0D78_INT4_5(4)</t>
  </si>
  <si>
    <t>_u4__PIEVect0D7A_INT4_6(4)</t>
  </si>
  <si>
    <t>_u4__PIEVect0D7C_INT4_7(4)</t>
  </si>
  <si>
    <t>_u4__PIEVect0D7E_INT4_8(4)</t>
  </si>
  <si>
    <t>_u4__PIEVect0D80_INT5_1(4)</t>
  </si>
  <si>
    <t>_u4__PIEVect0D82_INT5_2(4)</t>
  </si>
  <si>
    <t>_u4__PIEVect0D84_INT5_3(4)</t>
  </si>
  <si>
    <t>_u4__PIEVect0D86_INT5_4(4)</t>
  </si>
  <si>
    <t>_u4__PIEVect0D88_INT5_5(4)</t>
  </si>
  <si>
    <t>_u4__PIEVect0D8A_INT5_6(4)</t>
  </si>
  <si>
    <t>_u4__PIEVect0D8C_INT5_7(4)</t>
  </si>
  <si>
    <t>_u4__PIEVect0D8E_INT5_8(4)</t>
  </si>
  <si>
    <t>_u4__PIEVect0D90_INT6_1(4)</t>
  </si>
  <si>
    <t>_u4__PIEVect0D92_INT6_2(4)</t>
  </si>
  <si>
    <t>_u4__PIEVect0D94_INT6_3(4)</t>
  </si>
  <si>
    <t>_u4__PIEVect0D96_INT6_4(4)</t>
  </si>
  <si>
    <t>_u4__PIEVect0D98_INT6_5(4)</t>
  </si>
  <si>
    <t>_u4__PIEVect0D9A_INT6_6(4)</t>
  </si>
  <si>
    <t>_u4__PIEVect0D9C_INT6_7(4)</t>
  </si>
  <si>
    <t>_u4__PIEVect0D9E_INT6_8(4)</t>
  </si>
  <si>
    <t>_u4__PIEVect0DA0_INT7_1(4)</t>
  </si>
  <si>
    <t>_u4__PIEVect0DA2_INT7_2(4)</t>
  </si>
  <si>
    <t>_u4__PIEVect0DA4_INT7_3(4)</t>
  </si>
  <si>
    <t>_u4__PIEVect0DA6_INT7_4(4)</t>
  </si>
  <si>
    <t>_u4__PIEVect0DA8_INT7_5(4)</t>
  </si>
  <si>
    <t>_u4__PIEVect0DAA_INT7_6(4)</t>
  </si>
  <si>
    <t>_u4__PIEVect0DAC_INT7_7(4)</t>
  </si>
  <si>
    <t>_u4__PIEVect0DAE_INT7_8(4)</t>
  </si>
  <si>
    <t>_u4__PIEVect0DB0_INT8_1(4)</t>
  </si>
  <si>
    <t>_u4__PIEVect0DB2_INT8_2(4)</t>
  </si>
  <si>
    <t>_u4__PIEVect0DB4_INT8_3(4)</t>
  </si>
  <si>
    <t>_u4__PIEVect0DB6_INT8_4(4)</t>
  </si>
  <si>
    <t>_u4__PIEVect0DB8_INT8_5(4)</t>
  </si>
  <si>
    <t>_u4__PIEVect0DBA_INT8_6(4)</t>
  </si>
  <si>
    <t>_u4__PIEVect0DBC_INT8_7(4)</t>
  </si>
  <si>
    <t>_u4__PIEVect0DBE_INT8_8(4)</t>
  </si>
  <si>
    <t>_u4__PIEVect0DC0_INT9_1(4)</t>
  </si>
  <si>
    <t>_u4__PIEVect0DC2_INT9_2(4)</t>
  </si>
  <si>
    <t>_u4__PIEVect0DC4_INT9_3(4)</t>
  </si>
  <si>
    <t>_u4__PIEVect0DC6_INT9_4(4)</t>
  </si>
  <si>
    <t>_u4__PIEVect0DC8_INT9_5(4)</t>
  </si>
  <si>
    <t>_u4__PIEVect0DCA_INT9_6(4)</t>
  </si>
  <si>
    <t>_u4__PIEVect0DCC_INT9_7(4)</t>
  </si>
  <si>
    <t>_u4__PIEVect0DCE_INT9_8(4)</t>
  </si>
  <si>
    <t>_u4__PIEVect0DD0_INT10_1(4)</t>
  </si>
  <si>
    <t>_u4__PIEVect0DD2_INT10_2(4)</t>
  </si>
  <si>
    <t>_u4__PIEVect0DD4_INT10_3(4)</t>
  </si>
  <si>
    <t>_u4__PIEVect0DD6_INT10_4(4)</t>
  </si>
  <si>
    <t>_u4__PIEVect0DD8_INT10_5(4)</t>
  </si>
  <si>
    <t>_u4__PIEVect0DDA_INT10_6(4)</t>
  </si>
  <si>
    <t>_u4__PIEVect0DDC_INT10_7(4)</t>
  </si>
  <si>
    <t>_u4__PIEVect0DDE_INT10_8(4)</t>
  </si>
  <si>
    <t>_u4__PIEVect0DE0_INT11_1(4)</t>
  </si>
  <si>
    <t>_u4__PIEVect0DE2_INT11_2(4)</t>
  </si>
  <si>
    <t>_u4__PIEVect0DE4_INT11_3(4)</t>
  </si>
  <si>
    <t>_u4__PIEVect0DE6_INT11_4(4)</t>
  </si>
  <si>
    <t>_u4__PIEVect0DE8_INT11_5(4)</t>
  </si>
  <si>
    <t>_u4__PIEVect0DEA_INT11_6(4)</t>
  </si>
  <si>
    <t>_u4__PIEVect0DEC_INT11_7(4)</t>
  </si>
  <si>
    <t>_u4__PIEVect0DEE_INT11_8(4)</t>
  </si>
  <si>
    <t>_u4__PIEVect0DF0_INT12_1(4)</t>
  </si>
  <si>
    <t>_u4__PIEVect0DF2_INT12_2(4)</t>
  </si>
  <si>
    <t>_u4__PIEVect0DF4_INT12_3(4)</t>
  </si>
  <si>
    <t>_u4__PIEVect0DF6_INT12_4(4)</t>
  </si>
  <si>
    <t>_u4__PIEVect0DF8_INT12_5(4)</t>
  </si>
  <si>
    <t>_u4__PIEVect0DFA_INT12_6(4)</t>
  </si>
  <si>
    <t>_u4__PIEVect0DFC_INT12_7(4)</t>
  </si>
  <si>
    <t>_u4__PIEVect0DFE_INT12_8(4)</t>
  </si>
  <si>
    <t>_u4__PIEVect0E00_INT1_9(4)</t>
  </si>
  <si>
    <t>_u4__PIEVect0E02_INT1_10(4)</t>
  </si>
  <si>
    <t>_u4__PIEVect0E04_INT1_11(4)</t>
  </si>
  <si>
    <t>_u4__PIEVect0E06_INT1_12(4)</t>
  </si>
  <si>
    <t>_u4__PIEVect0E08_INT1_13(4)</t>
  </si>
  <si>
    <t>_u4__PIEVect0E0A_INT1_14(4)</t>
  </si>
  <si>
    <t>_u4__PIEVect0E0C_INT1_15(4)</t>
  </si>
  <si>
    <t>_u4__PIEVect0E0E_INT1_16(4)</t>
  </si>
  <si>
    <t>_u4__PIEVect0E10_INT2_9(4)</t>
  </si>
  <si>
    <t>_u4__PIEVect0E12_INT2_10(4)</t>
  </si>
  <si>
    <t>_u4__PIEVect0E14_INT2_11(4)</t>
  </si>
  <si>
    <t>_u4__PIEVect0E16_INT2_12(4)</t>
  </si>
  <si>
    <t>_u4__PIEVect0E18_INT2_13(4)</t>
  </si>
  <si>
    <t>_u4__PIEVect0E1A_INT2_14(4)</t>
  </si>
  <si>
    <t>_u4__PIEVect0E1C_INT2_15(4)</t>
  </si>
  <si>
    <t>_u4__PIEVect0E1E_INT2_16(4)</t>
  </si>
  <si>
    <t>_u4__PIEVect0E20_INT3_9(4)</t>
  </si>
  <si>
    <t>_u4__PIEVect0E22_INT3_10(4)</t>
  </si>
  <si>
    <t>_u4__PIEVect0E24_INT3_11(4)</t>
  </si>
  <si>
    <t>_u4__PIEVect0E26_INT3_12(4)</t>
  </si>
  <si>
    <t>_u4__PIEVect0E28_INT3_13(4)</t>
  </si>
  <si>
    <t>_u4__PIEVect0E2A_INT3_14(4)</t>
  </si>
  <si>
    <t>_u4__PIEVect0E2C_INT3_15(4)</t>
  </si>
  <si>
    <t>_u4__PIEVect0E2E_INT3_16(4)</t>
  </si>
  <si>
    <t>_u4__PIEVect0E30_INT4_9(4)</t>
  </si>
  <si>
    <t>_u4__PIEVect0E32_INT4_10(4)</t>
  </si>
  <si>
    <t>_u4__PIEVect0E34_INT4_11(4)</t>
  </si>
  <si>
    <t>_u4__PIEVect0E36_INT4_12(4)</t>
  </si>
  <si>
    <t>_u4__PIEVect0E38_INT4_13(4)</t>
  </si>
  <si>
    <t>_u4__PIEVect0E3A_INT4_14(4)</t>
  </si>
  <si>
    <t>_u4__PIEVect0E3C_INT4_15(4)</t>
  </si>
  <si>
    <t>_u4__PIEVect0E3E_INT4_16(4)</t>
  </si>
  <si>
    <t>_u4__PIEVect0E40_INT5_9(4)</t>
  </si>
  <si>
    <t>_u4__PIEVect0E42_INT5_10(4)</t>
  </si>
  <si>
    <t>_u4__PIEVect0E44_INT5_11(4)</t>
  </si>
  <si>
    <t>_u4__PIEVect0E46_INT5_12(4)</t>
  </si>
  <si>
    <t>_u4__PIEVect0E48_INT5_13(4)</t>
  </si>
  <si>
    <t>_u4__PIEVect0E4A_INT5_14(4)</t>
  </si>
  <si>
    <t>_u4__PIEVect0E4C_INT5_15(4)</t>
  </si>
  <si>
    <t>_u4__PIEVect0E4E_INT5_16(4)</t>
  </si>
  <si>
    <t>_u4__PIEVect0E50_INT6_9(4)</t>
  </si>
  <si>
    <t>_u4__PIEVect0E52_INT6_10(4)</t>
  </si>
  <si>
    <t>_u4__PIEVect0E54_INT6_11(4)</t>
  </si>
  <si>
    <t>_u4__PIEVect0E56_INT6_12(4)</t>
  </si>
  <si>
    <t>_u4__PIEVect0E58_INT6_13(4)</t>
  </si>
  <si>
    <t>_u4__PIEVect0E5A_INT6_14(4)</t>
  </si>
  <si>
    <t>_u4__PIEVect0E5C_INT6_15(4)</t>
  </si>
  <si>
    <t>_u4__PIEVect0E5E_INT6_16(4)</t>
  </si>
  <si>
    <t>_u4__PIEVect0E60_INT7_9(4)</t>
  </si>
  <si>
    <t>_u4__PIEVect0E62_INT7_10(4)</t>
  </si>
  <si>
    <t>_u4__PIEVect0E64_INT7_11(4)</t>
  </si>
  <si>
    <t>_u4__PIEVect0E66_INT7_12(4)</t>
  </si>
  <si>
    <t>_u4__PIEVect0E68_INT7_13(4)</t>
  </si>
  <si>
    <t>_u4__PIEVect0E6A_INT7_14(4)</t>
  </si>
  <si>
    <t>_u4__PIEVect0E6C_INT7_15(4)</t>
  </si>
  <si>
    <t>_u4__PIEVect0E6E_INT7_16(4)</t>
  </si>
  <si>
    <t>_u4__PIEVect0E70_INT8_9(4)</t>
  </si>
  <si>
    <t>_u4__PIEVect0E72_INT8_10(4)</t>
  </si>
  <si>
    <t>_u4__PIEVect0E74_INT8_11(4)</t>
  </si>
  <si>
    <t>_u4__PIEVect0E76_INT8_12(4)</t>
  </si>
  <si>
    <t>_u4__PIEVect0E78_INT8_13(4)</t>
  </si>
  <si>
    <t>_u4__PIEVect0E7A_INT8_14(4)</t>
  </si>
  <si>
    <t>_u4__PIEVect0E7C_INT8_15(4)</t>
  </si>
  <si>
    <t>_u4__PIEVect0E7E_INT8_16(4)</t>
  </si>
  <si>
    <t>_u4__PIEVect0E80_INT9_9(4)</t>
  </si>
  <si>
    <t>_u4__PIEVect0E82_INT9_10(4)</t>
  </si>
  <si>
    <t>_u4__PIEVect0E84_INT9_11(4)</t>
  </si>
  <si>
    <t>_u4__PIEVect0E86_INT9_12(4)</t>
  </si>
  <si>
    <t>_u4__PIEVect0E88_INT9_13(4)</t>
  </si>
  <si>
    <t>_u4__PIEVect0E8A_INT9_14(4)</t>
  </si>
  <si>
    <t>_u4__PIEVect0E8C_INT9_15(4)</t>
  </si>
  <si>
    <t>_u4__PIEVect0E8E_INT9_16(4)</t>
  </si>
  <si>
    <t>_u4__PIEVect0E90_INT10_9(4)</t>
  </si>
  <si>
    <t>_u4__PIEVect0E92_INT10_10(4)</t>
  </si>
  <si>
    <t>_u4__PIEVect0E94_INT10_11(4)</t>
  </si>
  <si>
    <t>_u4__PIEVect0E96_INT10_12(4)</t>
  </si>
  <si>
    <t>_u4__PIEVect0E98_INT10_13(4)</t>
  </si>
  <si>
    <t>_u4__PIEVect0E9A_INT10_14(4)</t>
  </si>
  <si>
    <t>_u4__PIEVect0E9C_INT10_15(4)</t>
  </si>
  <si>
    <t>_u4__PIEVect0E9E_INT10_16(4)</t>
  </si>
  <si>
    <t>_u4__PIEVect0EA0_INT11_9(4)</t>
  </si>
  <si>
    <t>_u4__PIEVect0EA2_INT11_10(4)</t>
  </si>
  <si>
    <t>_u4__PIEVect0EA4_INT11_11(4)</t>
  </si>
  <si>
    <t>_u4__PIEVect0EA6_INT11_12(4)</t>
  </si>
  <si>
    <t>_u4__PIEVect0EA8_INT11_13(4)</t>
  </si>
  <si>
    <t>_u4__PIEVect0EAA_INT11_14(4)</t>
  </si>
  <si>
    <t>_u4__PIEVect0EAC_INT11_15(4)</t>
  </si>
  <si>
    <t>_u4__PIEVect0EAE_INT11_16(4)</t>
  </si>
  <si>
    <t>_u4__PIEVect0EB0_INT12_9(4)</t>
  </si>
  <si>
    <t>_u4__PIEVect0EB2_INT12_10(4)</t>
  </si>
  <si>
    <t>_u4__PIEVect0EB4_INT12_11(4)</t>
  </si>
  <si>
    <t>_u4__PIEVect0EB6_INT12_12(4)</t>
  </si>
  <si>
    <t>_u4__PIEVect0EB8_INT12_13(4)</t>
  </si>
  <si>
    <t>_u4__PIEVect0EBA_INT12_14(4)</t>
  </si>
  <si>
    <t>_u4__PIEVect0EBC_INT12_15(4)</t>
  </si>
  <si>
    <t>_u4__PIEVect0EBE_INT12_16(4)</t>
  </si>
  <si>
    <t>_u4__PIEVect0EC0_UNDEF(4)</t>
  </si>
  <si>
    <t>_u4__PIEVect0EC2_UNDEF(4)</t>
  </si>
  <si>
    <t>_u4__PIEVect0EC4_UNDEF(4)</t>
  </si>
  <si>
    <t>_u4__PIEVect0EC6_UNDEF(4)</t>
  </si>
  <si>
    <t>_u4__PIEVect0EC8_UNDEF(4)</t>
  </si>
  <si>
    <t>_u4__PIEVect0ECA_UNDEF(4)</t>
  </si>
  <si>
    <t>_u4__PIEVect0ECC_UNDEF(4)</t>
  </si>
  <si>
    <t>_u4__PIEVect0ECE_UNDEF(4)</t>
  </si>
  <si>
    <t>_u4__PIEVect0ED0_UNDEF(4)</t>
  </si>
  <si>
    <t>_u4__PIEVect0ED2_UNDEF(4)</t>
  </si>
  <si>
    <t>_u4__PIEVect0ED4_UNDEF(4)</t>
  </si>
  <si>
    <t>_u4__PIEVect0ED6_UNDEF(4)</t>
  </si>
  <si>
    <t>_u4__PIEVect0ED8_UNDEF(4)</t>
  </si>
  <si>
    <t>_u4__PIEVect0EDA_UNDEF(4)</t>
  </si>
  <si>
    <t>_u4__PIEVect0EDC_UNDEF(4)</t>
  </si>
  <si>
    <t>_u4__PIEVect0EDE_UNDEF(4)</t>
  </si>
  <si>
    <t>_u4__PIEVect0EE0_UNDEF(4)</t>
  </si>
  <si>
    <t>_u4__PIEVect0EE2_UNDEF(4)</t>
  </si>
  <si>
    <t>_u4__PIEVect0EE4_UNDEF(4)</t>
  </si>
  <si>
    <t>_u4__PIEVect0EE6_UNDEF(4)</t>
  </si>
  <si>
    <t>_u4__PIEVect0EE8_UNDEF(4)</t>
  </si>
  <si>
    <t>_u4__PIEVect0EEA_UNDEF(4)</t>
  </si>
  <si>
    <t>_u4__PIEVect0EEC_UNDEF(4)</t>
  </si>
  <si>
    <t>_u4__PIEVect0EEE_UNDEF(4)</t>
  </si>
  <si>
    <t>_u4__PIEVect0EF0_UNDEF(4)</t>
  </si>
  <si>
    <t>_u4__PIEVect0EF2_UNDEF(4)</t>
  </si>
  <si>
    <t>_u4__PIEVect0EF4_UNDEF(4)</t>
  </si>
  <si>
    <t>_u4__PIEVect0EF6_UNDEF(4)</t>
  </si>
  <si>
    <t>_u4__PIEVect0EF8_UNDEF(4)</t>
  </si>
  <si>
    <t>_u4__PIEVect0EFA_UNDEF(4)</t>
  </si>
  <si>
    <t>_u4__PIEVect0EFC_UNDEF(4)</t>
  </si>
  <si>
    <t>_u4__PIEVect0EFE_UNDEF(4)</t>
  </si>
  <si>
    <t>0D50</t>
  </si>
  <si>
    <t>0D52</t>
  </si>
  <si>
    <t>0D54</t>
  </si>
  <si>
    <t>0D56</t>
  </si>
  <si>
    <t>0D58</t>
  </si>
  <si>
    <t>0D5A</t>
  </si>
  <si>
    <t>0D5C</t>
  </si>
  <si>
    <t>0D5E</t>
  </si>
  <si>
    <t>0D60</t>
  </si>
  <si>
    <t>0D62</t>
  </si>
  <si>
    <t>0D64</t>
  </si>
  <si>
    <t>0D66</t>
  </si>
  <si>
    <t>0D68</t>
  </si>
  <si>
    <t>0D6A</t>
  </si>
  <si>
    <t>0D6C</t>
  </si>
  <si>
    <t>0D6E</t>
  </si>
  <si>
    <t>0D70</t>
  </si>
  <si>
    <t>0D72</t>
  </si>
  <si>
    <t>0D74</t>
  </si>
  <si>
    <t>0D76</t>
  </si>
  <si>
    <t>0D78</t>
  </si>
  <si>
    <t>0D7A</t>
  </si>
  <si>
    <t>0D7C</t>
  </si>
  <si>
    <t>0D7E</t>
  </si>
  <si>
    <t>0D80</t>
  </si>
  <si>
    <t>0D82</t>
  </si>
  <si>
    <t>0D84</t>
  </si>
  <si>
    <t>0D86</t>
  </si>
  <si>
    <t>0D88</t>
  </si>
  <si>
    <t>0D8A</t>
  </si>
  <si>
    <t>0D8C</t>
  </si>
  <si>
    <t>0D8E</t>
  </si>
  <si>
    <t>0D90</t>
  </si>
  <si>
    <t>0D92</t>
  </si>
  <si>
    <t>0D94</t>
  </si>
  <si>
    <t>0D96</t>
  </si>
  <si>
    <t>0D98</t>
  </si>
  <si>
    <t>0D9A</t>
  </si>
  <si>
    <t>0D9C</t>
  </si>
  <si>
    <t>0D9E</t>
  </si>
  <si>
    <t>0DA0</t>
  </si>
  <si>
    <t>0DA2</t>
  </si>
  <si>
    <t>0DA4</t>
  </si>
  <si>
    <t>0DA6</t>
  </si>
  <si>
    <t>0DA8</t>
  </si>
  <si>
    <t>0DAA</t>
  </si>
  <si>
    <t>0DAC</t>
  </si>
  <si>
    <t>0DAE</t>
  </si>
  <si>
    <t>0DB0</t>
  </si>
  <si>
    <t>0DB2</t>
  </si>
  <si>
    <t>0DB4</t>
  </si>
  <si>
    <t>0DB6</t>
  </si>
  <si>
    <t>0DB8</t>
  </si>
  <si>
    <t>0DBA</t>
  </si>
  <si>
    <t>0DBC</t>
  </si>
  <si>
    <t>0DBE</t>
  </si>
  <si>
    <t>0DC0</t>
  </si>
  <si>
    <t>0DC2</t>
  </si>
  <si>
    <t>0DC4</t>
  </si>
  <si>
    <t>0DC6</t>
  </si>
  <si>
    <t>0DC8</t>
  </si>
  <si>
    <t>0DCA</t>
  </si>
  <si>
    <t>0DCC</t>
  </si>
  <si>
    <t>0DCE</t>
  </si>
  <si>
    <t>0DD0</t>
  </si>
  <si>
    <t>0DD2</t>
  </si>
  <si>
    <t>0DD4</t>
  </si>
  <si>
    <t>0DD6</t>
  </si>
  <si>
    <t>0DD8</t>
  </si>
  <si>
    <t>0DDA</t>
  </si>
  <si>
    <t>0DDC</t>
  </si>
  <si>
    <t>0DDE</t>
  </si>
  <si>
    <t>0DE0</t>
  </si>
  <si>
    <t>0DE2</t>
  </si>
  <si>
    <t>0DE4</t>
  </si>
  <si>
    <t>0DE6</t>
  </si>
  <si>
    <t>0DE8</t>
  </si>
  <si>
    <t>0DEA</t>
  </si>
  <si>
    <t>0DEC</t>
  </si>
  <si>
    <t>0DEE</t>
  </si>
  <si>
    <t>0DF0</t>
  </si>
  <si>
    <t>0DF2</t>
  </si>
  <si>
    <t>0DF4</t>
  </si>
  <si>
    <t>0DF6</t>
  </si>
  <si>
    <t>0DF8</t>
  </si>
  <si>
    <t>0DFA</t>
  </si>
  <si>
    <t>0DFC</t>
  </si>
  <si>
    <t>0DFE</t>
  </si>
  <si>
    <t>0E10</t>
  </si>
  <si>
    <t>0E12</t>
  </si>
  <si>
    <t>0E14</t>
  </si>
  <si>
    <t>0E16</t>
  </si>
  <si>
    <t>0E18</t>
  </si>
  <si>
    <t>0E1A</t>
  </si>
  <si>
    <t>0E1C</t>
  </si>
  <si>
    <t>0E1E</t>
  </si>
  <si>
    <t>0E20</t>
  </si>
  <si>
    <t>0E22</t>
  </si>
  <si>
    <t>0E24</t>
  </si>
  <si>
    <t>0E26</t>
  </si>
  <si>
    <t>0E28</t>
  </si>
  <si>
    <t>0E2A</t>
  </si>
  <si>
    <t>0E2C</t>
  </si>
  <si>
    <t>0E2E</t>
  </si>
  <si>
    <t>0E30</t>
  </si>
  <si>
    <t>0E32</t>
  </si>
  <si>
    <t>0E34</t>
  </si>
  <si>
    <t>0E36</t>
  </si>
  <si>
    <t>0E38</t>
  </si>
  <si>
    <t>0E3A</t>
  </si>
  <si>
    <t>0E3C</t>
  </si>
  <si>
    <t>0E3E</t>
  </si>
  <si>
    <t>0E40</t>
  </si>
  <si>
    <t>0E42</t>
  </si>
  <si>
    <t>0E44</t>
  </si>
  <si>
    <t>0E46</t>
  </si>
  <si>
    <t>0E48</t>
  </si>
  <si>
    <t>0E4A</t>
  </si>
  <si>
    <t>0E4C</t>
  </si>
  <si>
    <t>0E4E</t>
  </si>
  <si>
    <t>0E50</t>
  </si>
  <si>
    <t>0E52</t>
  </si>
  <si>
    <t>0E54</t>
  </si>
  <si>
    <t>0E56</t>
  </si>
  <si>
    <t>0E58</t>
  </si>
  <si>
    <t>0E5A</t>
  </si>
  <si>
    <t>0E5C</t>
  </si>
  <si>
    <t>0E5E</t>
  </si>
  <si>
    <t>0E60</t>
  </si>
  <si>
    <t>0E62</t>
  </si>
  <si>
    <t>0E64</t>
  </si>
  <si>
    <t>0E66</t>
  </si>
  <si>
    <t>0E68</t>
  </si>
  <si>
    <t>0E6A</t>
  </si>
  <si>
    <t>0E6C</t>
  </si>
  <si>
    <t>0E6E</t>
  </si>
  <si>
    <t>0E70</t>
  </si>
  <si>
    <t>0E72</t>
  </si>
  <si>
    <t>0E74</t>
  </si>
  <si>
    <t>0E76</t>
  </si>
  <si>
    <t>0E78</t>
  </si>
  <si>
    <t>0E7A</t>
  </si>
  <si>
    <t>0E7C</t>
  </si>
  <si>
    <t>0E7E</t>
  </si>
  <si>
    <t>0E80</t>
  </si>
  <si>
    <t>0E82</t>
  </si>
  <si>
    <t>0E84</t>
  </si>
  <si>
    <t>0E86</t>
  </si>
  <si>
    <t>0E88</t>
  </si>
  <si>
    <t>0E8A</t>
  </si>
  <si>
    <t>0E8C</t>
  </si>
  <si>
    <t>0E8E</t>
  </si>
  <si>
    <t>0E90</t>
  </si>
  <si>
    <t>0E92</t>
  </si>
  <si>
    <t>0E94</t>
  </si>
  <si>
    <t>0E96</t>
  </si>
  <si>
    <t>0E98</t>
  </si>
  <si>
    <t>0E9A</t>
  </si>
  <si>
    <t>0E9C</t>
  </si>
  <si>
    <t>0E9E</t>
  </si>
  <si>
    <t>0EA0</t>
  </si>
  <si>
    <t>0EA2</t>
  </si>
  <si>
    <t>0EA4</t>
  </si>
  <si>
    <t>0EA6</t>
  </si>
  <si>
    <t>0EA8</t>
  </si>
  <si>
    <t>0EAA</t>
  </si>
  <si>
    <t>0EAC</t>
  </si>
  <si>
    <t>0EAE</t>
  </si>
  <si>
    <t>0EB0</t>
  </si>
  <si>
    <t>0EB2</t>
  </si>
  <si>
    <t>0EB4</t>
  </si>
  <si>
    <t>0EB6</t>
  </si>
  <si>
    <t>0EB8</t>
  </si>
  <si>
    <t>0EBA</t>
  </si>
  <si>
    <t>0EBC</t>
  </si>
  <si>
    <t>0EBE</t>
  </si>
  <si>
    <t>0EC0</t>
  </si>
  <si>
    <t>0EC2</t>
  </si>
  <si>
    <t>0EC4</t>
  </si>
  <si>
    <t>0EC6</t>
  </si>
  <si>
    <t>0EC8</t>
  </si>
  <si>
    <t>0ECA</t>
  </si>
  <si>
    <t>0ECC</t>
  </si>
  <si>
    <t>0ECE</t>
  </si>
  <si>
    <t>0ED0</t>
  </si>
  <si>
    <t>0ED2</t>
  </si>
  <si>
    <t>0ED4</t>
  </si>
  <si>
    <t>0ED6</t>
  </si>
  <si>
    <t>0ED8</t>
  </si>
  <si>
    <t>0EDA</t>
  </si>
  <si>
    <t>0EDC</t>
  </si>
  <si>
    <t>0EDE</t>
  </si>
  <si>
    <t>0EE0</t>
  </si>
  <si>
    <t>0EE2</t>
  </si>
  <si>
    <t>0EE4</t>
  </si>
  <si>
    <t>0EE6</t>
  </si>
  <si>
    <t>0EE8</t>
  </si>
  <si>
    <t>0EEA</t>
  </si>
  <si>
    <t>0EEC</t>
  </si>
  <si>
    <t>0EEE</t>
  </si>
  <si>
    <t>0EF0</t>
  </si>
  <si>
    <t>0EF2</t>
  </si>
  <si>
    <t>0EF4</t>
  </si>
  <si>
    <t>0EF6</t>
  </si>
  <si>
    <t>0EF8</t>
  </si>
  <si>
    <t>0EFA</t>
  </si>
  <si>
    <t>0EFC</t>
  </si>
  <si>
    <t>0EFE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</si>
</sst>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ＭＳ 明朝"/>
      <family val="2"/>
      <charset val="128"/>
    </font>
    <font>
      <sz val="6"/>
      <name val="ＭＳ 明朝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2A2-43B5-4535-844A-2725EADDB4D8}">
  <dimension ref="B2:B4"/>
  <sheetViews>
    <sheetView workbookViewId="0">
      <selection activeCell="B3" sqref="B3"/>
    </sheetView>
  </sheetViews>
  <sheetFormatPr defaultRowHeight="11.25" x14ac:dyDescent="0.15"/>
  <sheetData>
    <row r="2" spans="2:2" x14ac:dyDescent="0.15">
      <c r="B2" t="s">
        <v>0</v>
      </c>
    </row>
    <row r="3" spans="2:2" x14ac:dyDescent="0.15">
      <c r="B3" t="s">
        <v>1</v>
      </c>
    </row>
    <row r="4" spans="2:2" x14ac:dyDescent="0.15">
      <c r="B4" t="s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6F12-5286-4342-B519-92E6AC5C3665}">
  <dimension ref="A2:T273"/>
  <sheetViews>
    <sheetView workbookViewId="0">
      <selection activeCell="H1" sqref="H1:H1048576"/>
    </sheetView>
  </sheetViews>
  <sheetFormatPr defaultRowHeight="11.25" x14ac:dyDescent="0.15"/>
  <cols>
    <col min="3" max="3" width="31.6640625" bestFit="1" customWidth="1"/>
  </cols>
  <sheetData>
    <row r="2" spans="3:20" x14ac:dyDescent="0.15">
      <c r="C2" t="str">
        <f>"_u4__PIEVect"&amp;H2&amp;"_"&amp;D2&amp;"(4)"</f>
        <v>_u4__PIEVect0D00_Reset(4)</v>
      </c>
      <c r="D2" t="str">
        <f>SUBSTITUTE(E2,".","_")</f>
        <v>Reset</v>
      </c>
      <c r="E2" t="s">
        <v>3</v>
      </c>
      <c r="F2">
        <v>0</v>
      </c>
      <c r="G2" t="s">
        <v>4</v>
      </c>
      <c r="H2" t="str">
        <f>DEC2HEX(K2,4)</f>
        <v>0D00</v>
      </c>
      <c r="I2" t="s">
        <v>5</v>
      </c>
      <c r="J2">
        <f t="shared" ref="J2:J7" si="0">HEX2DEC(I2)</f>
        <v>3328</v>
      </c>
      <c r="K2">
        <f>HEX2DEC("D00")</f>
        <v>3328</v>
      </c>
      <c r="L2">
        <v>2</v>
      </c>
      <c r="M2" t="s">
        <v>3</v>
      </c>
      <c r="N2" t="s">
        <v>6</v>
      </c>
      <c r="O2" t="s">
        <v>7</v>
      </c>
      <c r="P2" t="s">
        <v>8</v>
      </c>
      <c r="Q2" t="s">
        <v>9</v>
      </c>
    </row>
    <row r="3" spans="3:20" x14ac:dyDescent="0.15">
      <c r="C3" t="str">
        <f>"_u4__PIEVect"&amp;H3&amp;"_"&amp;D3&amp;"(4)"</f>
        <v>_u4__PIEVect0D02_INT1(4)</v>
      </c>
      <c r="D3" t="str">
        <f t="shared" ref="D3:D66" si="1">SUBSTITUTE(E3,".","_")</f>
        <v>INT1</v>
      </c>
      <c r="E3" t="s">
        <v>12</v>
      </c>
      <c r="F3">
        <v>1</v>
      </c>
      <c r="G3" t="s">
        <v>4</v>
      </c>
      <c r="H3" t="str">
        <f t="shared" ref="H3:H66" si="2">DEC2HEX(K3,4)</f>
        <v>0D02</v>
      </c>
      <c r="I3" t="s">
        <v>13</v>
      </c>
      <c r="J3">
        <f t="shared" si="0"/>
        <v>3330</v>
      </c>
      <c r="K3">
        <f>K2+2</f>
        <v>3330</v>
      </c>
      <c r="L3">
        <v>2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>
        <v>1</v>
      </c>
      <c r="S3">
        <v>5</v>
      </c>
      <c r="T3" t="s">
        <v>11</v>
      </c>
    </row>
    <row r="4" spans="3:20" x14ac:dyDescent="0.15">
      <c r="C4" t="str">
        <f t="shared" ref="C4:C67" si="3">"_u4__PIEVect"&amp;H4&amp;"_"&amp;D4&amp;"(4)"</f>
        <v>_u4__PIEVect0D04_INT2(4)</v>
      </c>
      <c r="D4" t="str">
        <f t="shared" si="1"/>
        <v>INT2</v>
      </c>
      <c r="E4" t="s">
        <v>19</v>
      </c>
      <c r="F4">
        <v>2</v>
      </c>
      <c r="G4" t="s">
        <v>4</v>
      </c>
      <c r="H4" t="str">
        <f t="shared" si="2"/>
        <v>0D04</v>
      </c>
      <c r="I4" t="s">
        <v>20</v>
      </c>
      <c r="J4">
        <f t="shared" si="0"/>
        <v>3332</v>
      </c>
      <c r="K4">
        <f t="shared" ref="K4:K67" si="4">K3+2</f>
        <v>3332</v>
      </c>
      <c r="L4">
        <v>2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>
        <v>2</v>
      </c>
      <c r="S4">
        <v>6</v>
      </c>
      <c r="T4" t="s">
        <v>11</v>
      </c>
    </row>
    <row r="5" spans="3:20" x14ac:dyDescent="0.15">
      <c r="C5" t="str">
        <f t="shared" si="3"/>
        <v>_u4__PIEVect0D06_INT3(4)</v>
      </c>
      <c r="D5" t="str">
        <f t="shared" si="1"/>
        <v>INT3</v>
      </c>
      <c r="E5" t="s">
        <v>21</v>
      </c>
      <c r="F5">
        <v>3</v>
      </c>
      <c r="G5" t="s">
        <v>4</v>
      </c>
      <c r="H5" t="str">
        <f t="shared" si="2"/>
        <v>0D06</v>
      </c>
      <c r="I5" t="s">
        <v>22</v>
      </c>
      <c r="J5">
        <f t="shared" si="0"/>
        <v>3334</v>
      </c>
      <c r="K5">
        <f t="shared" si="4"/>
        <v>3334</v>
      </c>
      <c r="L5">
        <v>2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>
        <v>3</v>
      </c>
      <c r="S5">
        <v>7</v>
      </c>
      <c r="T5" t="s">
        <v>11</v>
      </c>
    </row>
    <row r="6" spans="3:20" x14ac:dyDescent="0.15">
      <c r="C6" t="str">
        <f t="shared" si="3"/>
        <v>_u4__PIEVect0D08_INT4(4)</v>
      </c>
      <c r="D6" t="str">
        <f t="shared" si="1"/>
        <v>INT4</v>
      </c>
      <c r="E6" t="s">
        <v>23</v>
      </c>
      <c r="F6">
        <v>4</v>
      </c>
      <c r="G6" t="s">
        <v>4</v>
      </c>
      <c r="H6" t="str">
        <f t="shared" si="2"/>
        <v>0D08</v>
      </c>
      <c r="I6" t="s">
        <v>24</v>
      </c>
      <c r="J6">
        <f t="shared" si="0"/>
        <v>3336</v>
      </c>
      <c r="K6">
        <f t="shared" si="4"/>
        <v>3336</v>
      </c>
      <c r="L6">
        <v>2</v>
      </c>
      <c r="M6" t="s">
        <v>14</v>
      </c>
      <c r="N6" t="s">
        <v>15</v>
      </c>
      <c r="O6" t="s">
        <v>16</v>
      </c>
      <c r="P6" t="s">
        <v>17</v>
      </c>
      <c r="Q6" t="s">
        <v>18</v>
      </c>
      <c r="R6">
        <v>4</v>
      </c>
      <c r="S6">
        <v>8</v>
      </c>
      <c r="T6" t="s">
        <v>11</v>
      </c>
    </row>
    <row r="7" spans="3:20" x14ac:dyDescent="0.15">
      <c r="C7" t="str">
        <f t="shared" si="3"/>
        <v>_u4__PIEVect0D0A_INT5(4)</v>
      </c>
      <c r="D7" t="str">
        <f t="shared" si="1"/>
        <v>INT5</v>
      </c>
      <c r="E7" t="s">
        <v>25</v>
      </c>
      <c r="F7">
        <v>5</v>
      </c>
      <c r="G7" t="s">
        <v>4</v>
      </c>
      <c r="H7" t="str">
        <f t="shared" si="2"/>
        <v>0D0A</v>
      </c>
      <c r="I7" t="s">
        <v>26</v>
      </c>
      <c r="J7">
        <f t="shared" si="0"/>
        <v>3338</v>
      </c>
      <c r="K7">
        <f t="shared" si="4"/>
        <v>3338</v>
      </c>
      <c r="L7">
        <v>2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>
        <v>5</v>
      </c>
      <c r="S7">
        <v>9</v>
      </c>
      <c r="T7" t="s">
        <v>11</v>
      </c>
    </row>
    <row r="8" spans="3:20" x14ac:dyDescent="0.15">
      <c r="C8" t="str">
        <f t="shared" si="3"/>
        <v>_u4__PIEVect0D0C_INT6(4)</v>
      </c>
      <c r="D8" t="str">
        <f t="shared" si="1"/>
        <v>INT6</v>
      </c>
      <c r="E8" t="s">
        <v>27</v>
      </c>
      <c r="F8">
        <v>6</v>
      </c>
      <c r="G8" t="s">
        <v>4</v>
      </c>
      <c r="H8" t="str">
        <f t="shared" si="2"/>
        <v>0D0C</v>
      </c>
      <c r="I8" t="s">
        <v>28</v>
      </c>
      <c r="J8">
        <f>HEX2DEC(I8)</f>
        <v>3340</v>
      </c>
      <c r="K8">
        <f t="shared" si="4"/>
        <v>3340</v>
      </c>
      <c r="L8">
        <v>2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>
        <v>6</v>
      </c>
      <c r="S8">
        <v>10</v>
      </c>
      <c r="T8" t="s">
        <v>11</v>
      </c>
    </row>
    <row r="9" spans="3:20" x14ac:dyDescent="0.15">
      <c r="C9" t="str">
        <f t="shared" si="3"/>
        <v>_u4__PIEVect0D0E_INT7(4)</v>
      </c>
      <c r="D9" t="str">
        <f t="shared" si="1"/>
        <v>INT7</v>
      </c>
      <c r="E9" t="s">
        <v>29</v>
      </c>
      <c r="F9">
        <v>7</v>
      </c>
      <c r="G9" t="s">
        <v>4</v>
      </c>
      <c r="H9" t="str">
        <f t="shared" si="2"/>
        <v>0D0E</v>
      </c>
      <c r="I9" t="s">
        <v>30</v>
      </c>
      <c r="J9">
        <f t="shared" ref="J9:J41" si="5">HEX2DEC(I9)</f>
        <v>3342</v>
      </c>
      <c r="K9">
        <f t="shared" si="4"/>
        <v>3342</v>
      </c>
      <c r="L9">
        <v>2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>
        <v>7</v>
      </c>
      <c r="S9">
        <v>11</v>
      </c>
      <c r="T9" t="s">
        <v>11</v>
      </c>
    </row>
    <row r="10" spans="3:20" x14ac:dyDescent="0.15">
      <c r="C10" t="str">
        <f t="shared" si="3"/>
        <v>_u4__PIEVect0D10_INT8(4)</v>
      </c>
      <c r="D10" t="str">
        <f t="shared" si="1"/>
        <v>INT8</v>
      </c>
      <c r="E10" t="s">
        <v>31</v>
      </c>
      <c r="F10">
        <v>8</v>
      </c>
      <c r="G10" t="s">
        <v>4</v>
      </c>
      <c r="H10" t="str">
        <f t="shared" si="2"/>
        <v>0D10</v>
      </c>
      <c r="I10" t="s">
        <v>32</v>
      </c>
      <c r="J10">
        <f t="shared" si="5"/>
        <v>3344</v>
      </c>
      <c r="K10">
        <f t="shared" si="4"/>
        <v>3344</v>
      </c>
      <c r="L10">
        <v>2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>
        <v>8</v>
      </c>
      <c r="S10">
        <v>12</v>
      </c>
      <c r="T10" t="s">
        <v>11</v>
      </c>
    </row>
    <row r="11" spans="3:20" x14ac:dyDescent="0.15">
      <c r="C11" t="str">
        <f t="shared" si="3"/>
        <v>_u4__PIEVect0D12_INT9(4)</v>
      </c>
      <c r="D11" t="str">
        <f t="shared" si="1"/>
        <v>INT9</v>
      </c>
      <c r="E11" t="s">
        <v>33</v>
      </c>
      <c r="F11">
        <v>9</v>
      </c>
      <c r="G11" t="s">
        <v>4</v>
      </c>
      <c r="H11" t="str">
        <f t="shared" si="2"/>
        <v>0D12</v>
      </c>
      <c r="I11" t="s">
        <v>34</v>
      </c>
      <c r="J11">
        <f t="shared" si="5"/>
        <v>3346</v>
      </c>
      <c r="K11">
        <f t="shared" si="4"/>
        <v>3346</v>
      </c>
      <c r="L11">
        <v>2</v>
      </c>
      <c r="M11" t="s">
        <v>14</v>
      </c>
      <c r="N11" t="s">
        <v>15</v>
      </c>
      <c r="O11" t="s">
        <v>16</v>
      </c>
      <c r="P11" t="s">
        <v>17</v>
      </c>
      <c r="Q11" t="s">
        <v>18</v>
      </c>
      <c r="R11">
        <v>9</v>
      </c>
      <c r="S11">
        <v>13</v>
      </c>
      <c r="T11" t="s">
        <v>11</v>
      </c>
    </row>
    <row r="12" spans="3:20" x14ac:dyDescent="0.15">
      <c r="C12" t="str">
        <f t="shared" si="3"/>
        <v>_u4__PIEVect0D14_INT10(4)</v>
      </c>
      <c r="D12" t="str">
        <f t="shared" si="1"/>
        <v>INT10</v>
      </c>
      <c r="E12" t="s">
        <v>35</v>
      </c>
      <c r="F12">
        <v>10</v>
      </c>
      <c r="G12" t="s">
        <v>4</v>
      </c>
      <c r="H12" t="str">
        <f t="shared" si="2"/>
        <v>0D14</v>
      </c>
      <c r="I12" t="s">
        <v>36</v>
      </c>
      <c r="J12">
        <f t="shared" si="5"/>
        <v>3348</v>
      </c>
      <c r="K12">
        <f t="shared" si="4"/>
        <v>3348</v>
      </c>
      <c r="L12">
        <v>2</v>
      </c>
      <c r="M12" t="s">
        <v>14</v>
      </c>
      <c r="N12" t="s">
        <v>15</v>
      </c>
      <c r="O12" t="s">
        <v>16</v>
      </c>
      <c r="P12" t="s">
        <v>17</v>
      </c>
      <c r="Q12" t="s">
        <v>18</v>
      </c>
      <c r="R12">
        <v>10</v>
      </c>
      <c r="S12">
        <v>14</v>
      </c>
      <c r="T12" t="s">
        <v>11</v>
      </c>
    </row>
    <row r="13" spans="3:20" x14ac:dyDescent="0.15">
      <c r="C13" t="str">
        <f t="shared" si="3"/>
        <v>_u4__PIEVect0D16_INT11(4)</v>
      </c>
      <c r="D13" t="str">
        <f t="shared" si="1"/>
        <v>INT11</v>
      </c>
      <c r="E13" t="s">
        <v>37</v>
      </c>
      <c r="F13">
        <v>11</v>
      </c>
      <c r="G13" t="s">
        <v>4</v>
      </c>
      <c r="H13" t="str">
        <f t="shared" si="2"/>
        <v>0D16</v>
      </c>
      <c r="I13" t="s">
        <v>38</v>
      </c>
      <c r="J13">
        <f t="shared" si="5"/>
        <v>3350</v>
      </c>
      <c r="K13">
        <f t="shared" si="4"/>
        <v>3350</v>
      </c>
      <c r="L13">
        <v>2</v>
      </c>
      <c r="M13" t="s">
        <v>14</v>
      </c>
      <c r="N13" t="s">
        <v>15</v>
      </c>
      <c r="O13" t="s">
        <v>16</v>
      </c>
      <c r="P13" t="s">
        <v>17</v>
      </c>
      <c r="Q13" t="s">
        <v>18</v>
      </c>
      <c r="R13">
        <v>11</v>
      </c>
      <c r="S13">
        <v>15</v>
      </c>
      <c r="T13" t="s">
        <v>11</v>
      </c>
    </row>
    <row r="14" spans="3:20" x14ac:dyDescent="0.15">
      <c r="C14" t="str">
        <f t="shared" si="3"/>
        <v>_u4__PIEVect0D18_INT12(4)</v>
      </c>
      <c r="D14" t="str">
        <f t="shared" si="1"/>
        <v>INT12</v>
      </c>
      <c r="E14" t="s">
        <v>39</v>
      </c>
      <c r="F14">
        <v>12</v>
      </c>
      <c r="G14" t="s">
        <v>4</v>
      </c>
      <c r="H14" t="str">
        <f t="shared" si="2"/>
        <v>0D18</v>
      </c>
      <c r="I14" t="s">
        <v>40</v>
      </c>
      <c r="J14">
        <f t="shared" si="5"/>
        <v>3352</v>
      </c>
      <c r="K14">
        <f t="shared" si="4"/>
        <v>3352</v>
      </c>
      <c r="L14">
        <v>2</v>
      </c>
      <c r="M14" t="s">
        <v>14</v>
      </c>
      <c r="N14" t="s">
        <v>15</v>
      </c>
      <c r="O14" t="s">
        <v>16</v>
      </c>
      <c r="P14" t="s">
        <v>17</v>
      </c>
      <c r="Q14" t="s">
        <v>18</v>
      </c>
      <c r="R14">
        <v>12</v>
      </c>
      <c r="S14">
        <v>16</v>
      </c>
      <c r="T14" t="s">
        <v>11</v>
      </c>
    </row>
    <row r="15" spans="3:20" x14ac:dyDescent="0.15">
      <c r="C15" t="str">
        <f t="shared" si="3"/>
        <v>_u4__PIEVect0D1A_INT13(4)</v>
      </c>
      <c r="D15" t="str">
        <f t="shared" si="1"/>
        <v>INT13</v>
      </c>
      <c r="E15" t="s">
        <v>41</v>
      </c>
      <c r="F15">
        <v>13</v>
      </c>
      <c r="G15" t="s">
        <v>4</v>
      </c>
      <c r="H15" t="str">
        <f t="shared" si="2"/>
        <v>0D1A</v>
      </c>
      <c r="I15" t="s">
        <v>42</v>
      </c>
      <c r="J15">
        <f t="shared" si="5"/>
        <v>3354</v>
      </c>
      <c r="K15">
        <f t="shared" si="4"/>
        <v>3354</v>
      </c>
      <c r="L15">
        <v>2</v>
      </c>
      <c r="M15" t="s">
        <v>43</v>
      </c>
      <c r="N15" t="s">
        <v>44</v>
      </c>
      <c r="O15" t="s">
        <v>45</v>
      </c>
      <c r="P15">
        <v>17</v>
      </c>
      <c r="Q15" t="s">
        <v>11</v>
      </c>
    </row>
    <row r="16" spans="3:20" x14ac:dyDescent="0.15">
      <c r="C16" t="str">
        <f t="shared" si="3"/>
        <v>_u4__PIEVect0D1C_INT14(4)</v>
      </c>
      <c r="D16" t="str">
        <f t="shared" si="1"/>
        <v>INT14</v>
      </c>
      <c r="E16" t="s">
        <v>46</v>
      </c>
      <c r="F16">
        <v>14</v>
      </c>
      <c r="G16" t="s">
        <v>4</v>
      </c>
      <c r="H16" t="str">
        <f t="shared" si="2"/>
        <v>0D1C</v>
      </c>
      <c r="I16" t="s">
        <v>47</v>
      </c>
      <c r="J16">
        <f t="shared" si="5"/>
        <v>3356</v>
      </c>
      <c r="K16">
        <f t="shared" si="4"/>
        <v>3356</v>
      </c>
      <c r="L16">
        <v>2</v>
      </c>
      <c r="M16" t="s">
        <v>43</v>
      </c>
      <c r="N16" t="s">
        <v>48</v>
      </c>
      <c r="O16" t="s">
        <v>45</v>
      </c>
      <c r="P16" t="s">
        <v>49</v>
      </c>
    </row>
    <row r="17" spans="3:19" x14ac:dyDescent="0.15">
      <c r="C17" t="str">
        <f t="shared" si="3"/>
        <v>_u4__PIEVect0D1E_DATALOG(4)</v>
      </c>
      <c r="D17" t="str">
        <f t="shared" si="1"/>
        <v>DATALOG</v>
      </c>
      <c r="E17" t="s">
        <v>50</v>
      </c>
      <c r="F17">
        <v>15</v>
      </c>
      <c r="G17" t="s">
        <v>4</v>
      </c>
      <c r="H17" t="str">
        <f t="shared" si="2"/>
        <v>0D1E</v>
      </c>
      <c r="I17" t="s">
        <v>51</v>
      </c>
      <c r="J17">
        <f t="shared" si="5"/>
        <v>3358</v>
      </c>
      <c r="K17">
        <f t="shared" si="4"/>
        <v>3358</v>
      </c>
      <c r="L17">
        <v>2</v>
      </c>
      <c r="M17" t="s">
        <v>43</v>
      </c>
      <c r="N17" t="s">
        <v>52</v>
      </c>
      <c r="O17" t="s">
        <v>53</v>
      </c>
      <c r="P17" t="s">
        <v>45</v>
      </c>
      <c r="Q17">
        <v>19</v>
      </c>
      <c r="R17" t="s">
        <v>54</v>
      </c>
      <c r="S17" t="s">
        <v>11</v>
      </c>
    </row>
    <row r="18" spans="3:19" x14ac:dyDescent="0.15">
      <c r="C18" t="str">
        <f t="shared" si="3"/>
        <v>_u4__PIEVect0D20_RTOSINT(4)</v>
      </c>
      <c r="D18" t="str">
        <f t="shared" si="1"/>
        <v>RTOSINT</v>
      </c>
      <c r="E18" t="s">
        <v>55</v>
      </c>
      <c r="F18">
        <v>16</v>
      </c>
      <c r="G18" t="s">
        <v>4</v>
      </c>
      <c r="H18" t="str">
        <f t="shared" si="2"/>
        <v>0D20</v>
      </c>
      <c r="I18" t="s">
        <v>56</v>
      </c>
      <c r="J18">
        <f t="shared" si="5"/>
        <v>3360</v>
      </c>
      <c r="K18">
        <f t="shared" si="4"/>
        <v>3360</v>
      </c>
      <c r="L18">
        <v>2</v>
      </c>
      <c r="M18" t="s">
        <v>43</v>
      </c>
      <c r="N18" t="s">
        <v>57</v>
      </c>
      <c r="O18" t="s">
        <v>58</v>
      </c>
      <c r="P18" t="s">
        <v>45</v>
      </c>
      <c r="Q18">
        <v>4</v>
      </c>
      <c r="R18" t="s">
        <v>11</v>
      </c>
    </row>
    <row r="19" spans="3:19" x14ac:dyDescent="0.15">
      <c r="C19" t="str">
        <f t="shared" si="3"/>
        <v>_u4__PIEVect0D22_EMUINT(4)</v>
      </c>
      <c r="D19" t="str">
        <f t="shared" si="1"/>
        <v>EMUINT</v>
      </c>
      <c r="E19" t="s">
        <v>59</v>
      </c>
      <c r="F19">
        <v>17</v>
      </c>
      <c r="G19" t="s">
        <v>4</v>
      </c>
      <c r="H19" t="str">
        <f t="shared" si="2"/>
        <v>0D22</v>
      </c>
      <c r="I19" t="s">
        <v>60</v>
      </c>
      <c r="J19">
        <f t="shared" si="5"/>
        <v>3362</v>
      </c>
      <c r="K19">
        <f t="shared" si="4"/>
        <v>3362</v>
      </c>
      <c r="L19">
        <v>2</v>
      </c>
      <c r="M19" t="s">
        <v>43</v>
      </c>
      <c r="N19" t="s">
        <v>61</v>
      </c>
      <c r="O19" t="s">
        <v>45</v>
      </c>
      <c r="P19">
        <v>2</v>
      </c>
      <c r="Q19" t="s">
        <v>11</v>
      </c>
    </row>
    <row r="20" spans="3:19" x14ac:dyDescent="0.15">
      <c r="C20" t="str">
        <f t="shared" si="3"/>
        <v>_u4__PIEVect0D24_NMI(4)</v>
      </c>
      <c r="D20" t="str">
        <f t="shared" si="1"/>
        <v>NMI</v>
      </c>
      <c r="E20" t="s">
        <v>62</v>
      </c>
      <c r="F20">
        <v>18</v>
      </c>
      <c r="G20" t="s">
        <v>4</v>
      </c>
      <c r="H20" t="str">
        <f t="shared" si="2"/>
        <v>0D24</v>
      </c>
      <c r="I20" t="s">
        <v>63</v>
      </c>
      <c r="J20">
        <f t="shared" si="5"/>
        <v>3364</v>
      </c>
      <c r="K20">
        <f t="shared" si="4"/>
        <v>3364</v>
      </c>
      <c r="L20">
        <v>2</v>
      </c>
      <c r="M20" t="s">
        <v>64</v>
      </c>
      <c r="N20" t="s">
        <v>45</v>
      </c>
      <c r="O20">
        <v>3</v>
      </c>
      <c r="P20" t="s">
        <v>11</v>
      </c>
    </row>
    <row r="21" spans="3:19" x14ac:dyDescent="0.15">
      <c r="C21" t="str">
        <f t="shared" si="3"/>
        <v>_u4__PIEVect0D26_ILLEGAL(4)</v>
      </c>
      <c r="D21" t="str">
        <f t="shared" si="1"/>
        <v>ILLEGAL</v>
      </c>
      <c r="E21" t="s">
        <v>65</v>
      </c>
      <c r="F21">
        <v>19</v>
      </c>
      <c r="G21" t="s">
        <v>4</v>
      </c>
      <c r="H21" t="str">
        <f t="shared" si="2"/>
        <v>0D26</v>
      </c>
      <c r="I21" t="s">
        <v>66</v>
      </c>
      <c r="J21">
        <f t="shared" si="5"/>
        <v>3366</v>
      </c>
      <c r="K21">
        <f t="shared" si="4"/>
        <v>3366</v>
      </c>
      <c r="L21">
        <v>2</v>
      </c>
      <c r="M21" t="s">
        <v>67</v>
      </c>
      <c r="N21" t="s">
        <v>68</v>
      </c>
      <c r="O21" t="s">
        <v>69</v>
      </c>
      <c r="P21" t="s">
        <v>11</v>
      </c>
      <c r="Q21" t="s">
        <v>11</v>
      </c>
    </row>
    <row r="22" spans="3:19" x14ac:dyDescent="0.15">
      <c r="C22" t="str">
        <f t="shared" si="3"/>
        <v>_u4__PIEVect0D28_USER1(4)</v>
      </c>
      <c r="D22" t="str">
        <f t="shared" si="1"/>
        <v>USER1</v>
      </c>
      <c r="E22" t="s">
        <v>84</v>
      </c>
      <c r="F22">
        <v>20</v>
      </c>
      <c r="G22" t="s">
        <v>4</v>
      </c>
      <c r="H22" t="str">
        <f t="shared" si="2"/>
        <v>0D28</v>
      </c>
      <c r="I22" t="s">
        <v>70</v>
      </c>
      <c r="J22">
        <f t="shared" si="5"/>
        <v>3368</v>
      </c>
      <c r="K22">
        <f t="shared" si="4"/>
        <v>3368</v>
      </c>
      <c r="L22">
        <v>2</v>
      </c>
      <c r="M22" t="s">
        <v>71</v>
      </c>
      <c r="N22" t="s">
        <v>72</v>
      </c>
      <c r="O22" t="s">
        <v>11</v>
      </c>
      <c r="P22" t="s">
        <v>11</v>
      </c>
    </row>
    <row r="23" spans="3:19" x14ac:dyDescent="0.15">
      <c r="C23" t="str">
        <f t="shared" si="3"/>
        <v>_u4__PIEVect0D2A_USER2(4)</v>
      </c>
      <c r="D23" t="str">
        <f t="shared" si="1"/>
        <v>USER2</v>
      </c>
      <c r="E23" t="s">
        <v>85</v>
      </c>
      <c r="F23">
        <v>21</v>
      </c>
      <c r="G23" t="s">
        <v>4</v>
      </c>
      <c r="H23" t="str">
        <f t="shared" si="2"/>
        <v>0D2A</v>
      </c>
      <c r="I23" t="s">
        <v>73</v>
      </c>
      <c r="J23">
        <f t="shared" si="5"/>
        <v>3370</v>
      </c>
      <c r="K23">
        <f t="shared" si="4"/>
        <v>3370</v>
      </c>
      <c r="L23">
        <v>2</v>
      </c>
      <c r="M23" t="s">
        <v>71</v>
      </c>
      <c r="N23" t="s">
        <v>72</v>
      </c>
      <c r="O23" t="s">
        <v>11</v>
      </c>
      <c r="P23" t="s">
        <v>11</v>
      </c>
    </row>
    <row r="24" spans="3:19" x14ac:dyDescent="0.15">
      <c r="C24" t="str">
        <f t="shared" si="3"/>
        <v>_u4__PIEVect0D2C_USER3(4)</v>
      </c>
      <c r="D24" t="str">
        <f t="shared" si="1"/>
        <v>USER3</v>
      </c>
      <c r="E24" t="s">
        <v>86</v>
      </c>
      <c r="F24">
        <v>22</v>
      </c>
      <c r="G24" t="s">
        <v>4</v>
      </c>
      <c r="H24" t="str">
        <f t="shared" si="2"/>
        <v>0D2C</v>
      </c>
      <c r="I24" t="s">
        <v>74</v>
      </c>
      <c r="J24">
        <f t="shared" si="5"/>
        <v>3372</v>
      </c>
      <c r="K24">
        <f t="shared" si="4"/>
        <v>3372</v>
      </c>
      <c r="L24">
        <v>2</v>
      </c>
      <c r="M24" t="s">
        <v>71</v>
      </c>
      <c r="N24" t="s">
        <v>72</v>
      </c>
      <c r="O24" t="s">
        <v>11</v>
      </c>
      <c r="P24" t="s">
        <v>11</v>
      </c>
    </row>
    <row r="25" spans="3:19" x14ac:dyDescent="0.15">
      <c r="C25" t="str">
        <f t="shared" si="3"/>
        <v>_u4__PIEVect0D2E_USER4(4)</v>
      </c>
      <c r="D25" t="str">
        <f t="shared" si="1"/>
        <v>USER4</v>
      </c>
      <c r="E25" t="s">
        <v>87</v>
      </c>
      <c r="F25">
        <v>23</v>
      </c>
      <c r="G25" t="s">
        <v>4</v>
      </c>
      <c r="H25" t="str">
        <f t="shared" si="2"/>
        <v>0D2E</v>
      </c>
      <c r="I25" t="s">
        <v>75</v>
      </c>
      <c r="J25">
        <f t="shared" si="5"/>
        <v>3374</v>
      </c>
      <c r="K25">
        <f t="shared" si="4"/>
        <v>3374</v>
      </c>
      <c r="L25">
        <v>2</v>
      </c>
      <c r="M25" t="s">
        <v>71</v>
      </c>
      <c r="N25" t="s">
        <v>72</v>
      </c>
      <c r="O25" t="s">
        <v>11</v>
      </c>
      <c r="P25" t="s">
        <v>11</v>
      </c>
    </row>
    <row r="26" spans="3:19" x14ac:dyDescent="0.15">
      <c r="C26" t="str">
        <f t="shared" si="3"/>
        <v>_u4__PIEVect0D30_USER5(4)</v>
      </c>
      <c r="D26" t="str">
        <f t="shared" si="1"/>
        <v>USER5</v>
      </c>
      <c r="E26" t="s">
        <v>88</v>
      </c>
      <c r="F26">
        <v>24</v>
      </c>
      <c r="G26" t="s">
        <v>4</v>
      </c>
      <c r="H26" t="str">
        <f t="shared" si="2"/>
        <v>0D30</v>
      </c>
      <c r="I26" t="s">
        <v>76</v>
      </c>
      <c r="J26">
        <f t="shared" si="5"/>
        <v>3376</v>
      </c>
      <c r="K26">
        <f t="shared" si="4"/>
        <v>3376</v>
      </c>
      <c r="L26">
        <v>2</v>
      </c>
      <c r="M26" t="s">
        <v>71</v>
      </c>
      <c r="N26" t="s">
        <v>72</v>
      </c>
      <c r="O26" t="s">
        <v>11</v>
      </c>
      <c r="P26" t="s">
        <v>11</v>
      </c>
    </row>
    <row r="27" spans="3:19" x14ac:dyDescent="0.15">
      <c r="C27" t="str">
        <f t="shared" si="3"/>
        <v>_u4__PIEVect0D32_USER6(4)</v>
      </c>
      <c r="D27" t="str">
        <f t="shared" si="1"/>
        <v>USER6</v>
      </c>
      <c r="E27" t="s">
        <v>89</v>
      </c>
      <c r="F27">
        <v>25</v>
      </c>
      <c r="G27" t="s">
        <v>4</v>
      </c>
      <c r="H27" t="str">
        <f t="shared" si="2"/>
        <v>0D32</v>
      </c>
      <c r="I27" t="s">
        <v>77</v>
      </c>
      <c r="J27">
        <f t="shared" si="5"/>
        <v>3378</v>
      </c>
      <c r="K27">
        <f t="shared" si="4"/>
        <v>3378</v>
      </c>
      <c r="L27">
        <v>2</v>
      </c>
      <c r="M27" t="s">
        <v>71</v>
      </c>
      <c r="N27" t="s">
        <v>72</v>
      </c>
      <c r="O27" t="s">
        <v>11</v>
      </c>
      <c r="P27" t="s">
        <v>11</v>
      </c>
    </row>
    <row r="28" spans="3:19" x14ac:dyDescent="0.15">
      <c r="C28" t="str">
        <f t="shared" si="3"/>
        <v>_u4__PIEVect0D34_USER7(4)</v>
      </c>
      <c r="D28" t="str">
        <f t="shared" si="1"/>
        <v>USER7</v>
      </c>
      <c r="E28" t="s">
        <v>90</v>
      </c>
      <c r="F28">
        <v>26</v>
      </c>
      <c r="G28" t="s">
        <v>4</v>
      </c>
      <c r="H28" t="str">
        <f t="shared" si="2"/>
        <v>0D34</v>
      </c>
      <c r="I28" t="s">
        <v>78</v>
      </c>
      <c r="J28">
        <f t="shared" si="5"/>
        <v>3380</v>
      </c>
      <c r="K28">
        <f t="shared" si="4"/>
        <v>3380</v>
      </c>
      <c r="L28">
        <v>2</v>
      </c>
      <c r="M28" t="s">
        <v>71</v>
      </c>
      <c r="N28" t="s">
        <v>72</v>
      </c>
      <c r="O28" t="s">
        <v>11</v>
      </c>
      <c r="P28" t="s">
        <v>11</v>
      </c>
    </row>
    <row r="29" spans="3:19" x14ac:dyDescent="0.15">
      <c r="C29" t="str">
        <f t="shared" si="3"/>
        <v>_u4__PIEVect0D36_USER8(4)</v>
      </c>
      <c r="D29" t="str">
        <f t="shared" si="1"/>
        <v>USER8</v>
      </c>
      <c r="E29" t="s">
        <v>91</v>
      </c>
      <c r="F29">
        <v>27</v>
      </c>
      <c r="G29" t="s">
        <v>4</v>
      </c>
      <c r="H29" t="str">
        <f t="shared" si="2"/>
        <v>0D36</v>
      </c>
      <c r="I29" t="s">
        <v>79</v>
      </c>
      <c r="J29">
        <f t="shared" si="5"/>
        <v>3382</v>
      </c>
      <c r="K29">
        <f t="shared" si="4"/>
        <v>3382</v>
      </c>
      <c r="L29">
        <v>2</v>
      </c>
      <c r="M29" t="s">
        <v>71</v>
      </c>
      <c r="N29" t="s">
        <v>72</v>
      </c>
      <c r="O29" t="s">
        <v>11</v>
      </c>
      <c r="P29" t="s">
        <v>11</v>
      </c>
    </row>
    <row r="30" spans="3:19" x14ac:dyDescent="0.15">
      <c r="C30" t="str">
        <f t="shared" si="3"/>
        <v>_u4__PIEVect0D38_USER9(4)</v>
      </c>
      <c r="D30" t="str">
        <f t="shared" si="1"/>
        <v>USER9</v>
      </c>
      <c r="E30" t="s">
        <v>92</v>
      </c>
      <c r="F30">
        <v>28</v>
      </c>
      <c r="G30" t="s">
        <v>4</v>
      </c>
      <c r="H30" t="str">
        <f t="shared" si="2"/>
        <v>0D38</v>
      </c>
      <c r="I30" t="s">
        <v>80</v>
      </c>
      <c r="J30">
        <f t="shared" si="5"/>
        <v>3384</v>
      </c>
      <c r="K30">
        <f t="shared" si="4"/>
        <v>3384</v>
      </c>
      <c r="L30">
        <v>2</v>
      </c>
      <c r="M30" t="s">
        <v>71</v>
      </c>
      <c r="N30" t="s">
        <v>72</v>
      </c>
      <c r="O30" t="s">
        <v>11</v>
      </c>
      <c r="P30" t="s">
        <v>11</v>
      </c>
    </row>
    <row r="31" spans="3:19" x14ac:dyDescent="0.15">
      <c r="C31" t="str">
        <f t="shared" si="3"/>
        <v>_u4__PIEVect0D3A_USER10(4)</v>
      </c>
      <c r="D31" t="str">
        <f t="shared" si="1"/>
        <v>USER10</v>
      </c>
      <c r="E31" t="s">
        <v>93</v>
      </c>
      <c r="F31">
        <v>29</v>
      </c>
      <c r="G31" t="s">
        <v>4</v>
      </c>
      <c r="H31" t="str">
        <f t="shared" si="2"/>
        <v>0D3A</v>
      </c>
      <c r="I31" t="s">
        <v>81</v>
      </c>
      <c r="J31">
        <f t="shared" si="5"/>
        <v>3386</v>
      </c>
      <c r="K31">
        <f t="shared" si="4"/>
        <v>3386</v>
      </c>
      <c r="L31">
        <v>2</v>
      </c>
      <c r="M31" t="s">
        <v>71</v>
      </c>
      <c r="N31" t="s">
        <v>72</v>
      </c>
      <c r="O31" t="s">
        <v>11</v>
      </c>
      <c r="P31" t="s">
        <v>11</v>
      </c>
    </row>
    <row r="32" spans="3:19" x14ac:dyDescent="0.15">
      <c r="C32" t="str">
        <f t="shared" si="3"/>
        <v>_u4__PIEVect0D3C_USER11(4)</v>
      </c>
      <c r="D32" t="str">
        <f t="shared" si="1"/>
        <v>USER11</v>
      </c>
      <c r="E32" t="s">
        <v>94</v>
      </c>
      <c r="F32">
        <v>30</v>
      </c>
      <c r="G32" t="s">
        <v>4</v>
      </c>
      <c r="H32" t="str">
        <f t="shared" si="2"/>
        <v>0D3C</v>
      </c>
      <c r="I32" t="s">
        <v>82</v>
      </c>
      <c r="J32">
        <f t="shared" si="5"/>
        <v>3388</v>
      </c>
      <c r="K32">
        <f t="shared" si="4"/>
        <v>3388</v>
      </c>
      <c r="L32">
        <v>2</v>
      </c>
      <c r="M32" t="s">
        <v>71</v>
      </c>
      <c r="N32" t="s">
        <v>72</v>
      </c>
      <c r="O32" t="s">
        <v>11</v>
      </c>
      <c r="P32" t="s">
        <v>11</v>
      </c>
    </row>
    <row r="33" spans="1:17" x14ac:dyDescent="0.15">
      <c r="C33" t="str">
        <f t="shared" si="3"/>
        <v>_u4__PIEVect0D3E_USER12(4)</v>
      </c>
      <c r="D33" t="str">
        <f t="shared" si="1"/>
        <v>USER12</v>
      </c>
      <c r="E33" t="s">
        <v>95</v>
      </c>
      <c r="F33">
        <v>31</v>
      </c>
      <c r="G33" t="s">
        <v>4</v>
      </c>
      <c r="H33" t="str">
        <f t="shared" si="2"/>
        <v>0D3E</v>
      </c>
      <c r="I33" t="s">
        <v>83</v>
      </c>
      <c r="J33">
        <f t="shared" si="5"/>
        <v>3390</v>
      </c>
      <c r="K33">
        <f t="shared" si="4"/>
        <v>3390</v>
      </c>
      <c r="L33">
        <v>2</v>
      </c>
      <c r="M33" t="s">
        <v>71</v>
      </c>
      <c r="N33" t="s">
        <v>72</v>
      </c>
      <c r="O33" t="s">
        <v>11</v>
      </c>
      <c r="P33" t="s">
        <v>11</v>
      </c>
    </row>
    <row r="34" spans="1:17" x14ac:dyDescent="0.15">
      <c r="A34">
        <f>INT(F34/8)-3</f>
        <v>1</v>
      </c>
      <c r="B34">
        <f>MOD(F34,8)+1</f>
        <v>1</v>
      </c>
      <c r="C34" t="str">
        <f t="shared" si="3"/>
        <v>_u4__PIEVect0D40_INT1_1(4)</v>
      </c>
      <c r="D34" t="str">
        <f t="shared" si="1"/>
        <v>INT1_1</v>
      </c>
      <c r="E34" s="1" t="s">
        <v>96</v>
      </c>
      <c r="F34" s="2">
        <f>F33+1</f>
        <v>32</v>
      </c>
      <c r="G34" s="1" t="s">
        <v>4</v>
      </c>
      <c r="H34" t="str">
        <f t="shared" si="2"/>
        <v>0D40</v>
      </c>
      <c r="I34" s="1" t="s">
        <v>97</v>
      </c>
      <c r="J34">
        <f t="shared" si="5"/>
        <v>3392</v>
      </c>
      <c r="K34">
        <f t="shared" si="4"/>
        <v>3392</v>
      </c>
      <c r="L34" s="1" t="s">
        <v>137</v>
      </c>
      <c r="M34" s="1" t="s">
        <v>98</v>
      </c>
      <c r="N34" s="1" t="s">
        <v>99</v>
      </c>
      <c r="O34" s="1" t="s">
        <v>138</v>
      </c>
      <c r="P34" s="1" t="s">
        <v>139</v>
      </c>
      <c r="Q34" s="1" t="s">
        <v>10</v>
      </c>
    </row>
    <row r="35" spans="1:17" x14ac:dyDescent="0.15">
      <c r="A35">
        <f t="shared" ref="A35:A59" si="6">INT(F35/8)-3</f>
        <v>1</v>
      </c>
      <c r="B35">
        <f t="shared" ref="B35:B59" si="7">MOD(F35,8)+1</f>
        <v>2</v>
      </c>
      <c r="C35" t="str">
        <f t="shared" si="3"/>
        <v>_u4__PIEVect0D42_INT1_2(4)</v>
      </c>
      <c r="D35" t="str">
        <f t="shared" si="1"/>
        <v>INT1_2</v>
      </c>
      <c r="E35" s="1" t="s">
        <v>100</v>
      </c>
      <c r="F35" s="2">
        <f t="shared" ref="F35:F98" si="8">F34+1</f>
        <v>33</v>
      </c>
      <c r="G35" s="1" t="s">
        <v>4</v>
      </c>
      <c r="H35" t="str">
        <f t="shared" si="2"/>
        <v>0D42</v>
      </c>
      <c r="I35" s="1" t="s">
        <v>101</v>
      </c>
      <c r="J35">
        <f t="shared" si="5"/>
        <v>3394</v>
      </c>
      <c r="K35">
        <f t="shared" si="4"/>
        <v>3394</v>
      </c>
      <c r="L35" s="1" t="s">
        <v>137</v>
      </c>
      <c r="M35" s="1" t="s">
        <v>102</v>
      </c>
      <c r="N35" s="1" t="s">
        <v>99</v>
      </c>
      <c r="O35" s="1" t="s">
        <v>138</v>
      </c>
      <c r="P35" s="1" t="s">
        <v>137</v>
      </c>
    </row>
    <row r="36" spans="1:17" x14ac:dyDescent="0.15">
      <c r="A36">
        <f t="shared" si="6"/>
        <v>1</v>
      </c>
      <c r="B36">
        <f t="shared" si="7"/>
        <v>3</v>
      </c>
      <c r="C36" t="str">
        <f t="shared" si="3"/>
        <v>_u4__PIEVect0D44_INT1_3(4)</v>
      </c>
      <c r="D36" t="str">
        <f t="shared" si="1"/>
        <v>INT1_3</v>
      </c>
      <c r="E36" s="1" t="s">
        <v>103</v>
      </c>
      <c r="F36" s="2">
        <f t="shared" si="8"/>
        <v>34</v>
      </c>
      <c r="G36" s="1" t="s">
        <v>4</v>
      </c>
      <c r="H36" t="str">
        <f t="shared" si="2"/>
        <v>0D44</v>
      </c>
      <c r="I36" s="1" t="s">
        <v>104</v>
      </c>
      <c r="J36">
        <f t="shared" si="5"/>
        <v>3396</v>
      </c>
      <c r="K36">
        <f t="shared" si="4"/>
        <v>3396</v>
      </c>
      <c r="L36" s="1" t="s">
        <v>137</v>
      </c>
      <c r="M36" s="1" t="s">
        <v>105</v>
      </c>
      <c r="N36" s="1" t="s">
        <v>99</v>
      </c>
      <c r="O36" s="1" t="s">
        <v>138</v>
      </c>
      <c r="P36" s="1" t="s">
        <v>140</v>
      </c>
    </row>
    <row r="37" spans="1:17" x14ac:dyDescent="0.15">
      <c r="A37">
        <f t="shared" si="6"/>
        <v>1</v>
      </c>
      <c r="B37">
        <f t="shared" si="7"/>
        <v>4</v>
      </c>
      <c r="C37" t="str">
        <f t="shared" si="3"/>
        <v>_u4__PIEVect0D46_INT1_4(4)</v>
      </c>
      <c r="D37" t="str">
        <f t="shared" si="1"/>
        <v>INT1_4</v>
      </c>
      <c r="E37" s="1" t="s">
        <v>106</v>
      </c>
      <c r="F37" s="2">
        <f t="shared" si="8"/>
        <v>35</v>
      </c>
      <c r="G37" s="1" t="s">
        <v>4</v>
      </c>
      <c r="H37" t="str">
        <f t="shared" si="2"/>
        <v>0D46</v>
      </c>
      <c r="I37" s="1" t="s">
        <v>107</v>
      </c>
      <c r="J37">
        <f t="shared" si="5"/>
        <v>3398</v>
      </c>
      <c r="K37">
        <f t="shared" si="4"/>
        <v>3398</v>
      </c>
      <c r="L37" s="1" t="s">
        <v>137</v>
      </c>
      <c r="M37" s="1" t="s">
        <v>108</v>
      </c>
      <c r="N37" s="1" t="s">
        <v>99</v>
      </c>
      <c r="O37" s="1" t="s">
        <v>138</v>
      </c>
      <c r="P37" s="1" t="s">
        <v>141</v>
      </c>
    </row>
    <row r="38" spans="1:17" x14ac:dyDescent="0.15">
      <c r="A38">
        <f t="shared" si="6"/>
        <v>1</v>
      </c>
      <c r="B38">
        <f t="shared" si="7"/>
        <v>5</v>
      </c>
      <c r="C38" t="str">
        <f t="shared" si="3"/>
        <v>_u4__PIEVect0D48_INT1_5(4)</v>
      </c>
      <c r="D38" t="str">
        <f t="shared" si="1"/>
        <v>INT1_5</v>
      </c>
      <c r="E38" s="1" t="s">
        <v>109</v>
      </c>
      <c r="F38" s="2">
        <f t="shared" si="8"/>
        <v>36</v>
      </c>
      <c r="G38" s="1" t="s">
        <v>4</v>
      </c>
      <c r="H38" t="str">
        <f t="shared" si="2"/>
        <v>0D48</v>
      </c>
      <c r="I38" s="1" t="s">
        <v>110</v>
      </c>
      <c r="J38">
        <f t="shared" si="5"/>
        <v>3400</v>
      </c>
      <c r="K38">
        <f t="shared" si="4"/>
        <v>3400</v>
      </c>
      <c r="L38" s="1" t="s">
        <v>137</v>
      </c>
      <c r="M38" s="1" t="s">
        <v>111</v>
      </c>
      <c r="N38" s="1" t="s">
        <v>99</v>
      </c>
      <c r="O38" s="1" t="s">
        <v>138</v>
      </c>
      <c r="P38" s="1" t="s">
        <v>138</v>
      </c>
    </row>
    <row r="39" spans="1:17" x14ac:dyDescent="0.15">
      <c r="A39">
        <f t="shared" si="6"/>
        <v>1</v>
      </c>
      <c r="B39">
        <f t="shared" si="7"/>
        <v>6</v>
      </c>
      <c r="C39" t="str">
        <f t="shared" si="3"/>
        <v>_u4__PIEVect0D4A_INT1_6(4)</v>
      </c>
      <c r="D39" t="str">
        <f t="shared" si="1"/>
        <v>INT1_6</v>
      </c>
      <c r="E39" s="1" t="s">
        <v>112</v>
      </c>
      <c r="F39" s="2">
        <f t="shared" si="8"/>
        <v>37</v>
      </c>
      <c r="G39" s="1" t="s">
        <v>4</v>
      </c>
      <c r="H39" t="str">
        <f t="shared" si="2"/>
        <v>0D4A</v>
      </c>
      <c r="I39" s="1" t="s">
        <v>113</v>
      </c>
      <c r="J39">
        <f t="shared" si="5"/>
        <v>3402</v>
      </c>
      <c r="K39">
        <f t="shared" si="4"/>
        <v>3402</v>
      </c>
      <c r="L39" s="1" t="s">
        <v>137</v>
      </c>
      <c r="M39" s="1" t="s">
        <v>114</v>
      </c>
      <c r="N39" s="1" t="s">
        <v>99</v>
      </c>
      <c r="O39" s="1" t="s">
        <v>138</v>
      </c>
      <c r="P39" s="1" t="s">
        <v>142</v>
      </c>
    </row>
    <row r="40" spans="1:17" x14ac:dyDescent="0.15">
      <c r="A40">
        <f t="shared" si="6"/>
        <v>1</v>
      </c>
      <c r="B40">
        <f t="shared" si="7"/>
        <v>7</v>
      </c>
      <c r="C40" t="str">
        <f t="shared" si="3"/>
        <v>_u4__PIEVect0D4C_INT1_7(4)</v>
      </c>
      <c r="D40" t="str">
        <f t="shared" si="1"/>
        <v>INT1_7</v>
      </c>
      <c r="E40" s="1" t="s">
        <v>115</v>
      </c>
      <c r="F40" s="2">
        <f t="shared" si="8"/>
        <v>38</v>
      </c>
      <c r="G40" s="1" t="s">
        <v>4</v>
      </c>
      <c r="H40" t="str">
        <f t="shared" si="2"/>
        <v>0D4C</v>
      </c>
      <c r="I40" s="1" t="s">
        <v>116</v>
      </c>
      <c r="J40">
        <f t="shared" si="5"/>
        <v>3404</v>
      </c>
      <c r="K40">
        <f t="shared" si="4"/>
        <v>3404</v>
      </c>
      <c r="L40" s="1" t="s">
        <v>137</v>
      </c>
      <c r="M40" s="1" t="s">
        <v>117</v>
      </c>
      <c r="N40" s="1" t="s">
        <v>99</v>
      </c>
      <c r="O40" s="1" t="s">
        <v>138</v>
      </c>
      <c r="P40" s="1" t="s">
        <v>143</v>
      </c>
    </row>
    <row r="41" spans="1:17" x14ac:dyDescent="0.15">
      <c r="A41">
        <f t="shared" si="6"/>
        <v>1</v>
      </c>
      <c r="B41">
        <f t="shared" si="7"/>
        <v>8</v>
      </c>
      <c r="C41" t="str">
        <f t="shared" si="3"/>
        <v>_u4__PIEVect0D4E_INT1_8(4)</v>
      </c>
      <c r="D41" t="str">
        <f t="shared" si="1"/>
        <v>INT1_8</v>
      </c>
      <c r="E41" s="1" t="s">
        <v>118</v>
      </c>
      <c r="F41" s="2">
        <f t="shared" si="8"/>
        <v>39</v>
      </c>
      <c r="G41" s="1" t="s">
        <v>4</v>
      </c>
      <c r="H41" t="str">
        <f t="shared" si="2"/>
        <v>0D4E</v>
      </c>
      <c r="I41" s="1" t="s">
        <v>119</v>
      </c>
      <c r="J41">
        <f t="shared" si="5"/>
        <v>3406</v>
      </c>
      <c r="K41">
        <f t="shared" si="4"/>
        <v>3406</v>
      </c>
      <c r="L41" s="1" t="s">
        <v>137</v>
      </c>
      <c r="M41" s="1" t="s">
        <v>120</v>
      </c>
      <c r="N41" s="1" t="s">
        <v>99</v>
      </c>
      <c r="O41" s="1" t="s">
        <v>138</v>
      </c>
      <c r="P41" s="1" t="s">
        <v>144</v>
      </c>
    </row>
    <row r="42" spans="1:17" x14ac:dyDescent="0.15">
      <c r="A42">
        <f t="shared" si="6"/>
        <v>2</v>
      </c>
      <c r="B42">
        <f t="shared" si="7"/>
        <v>1</v>
      </c>
      <c r="C42" t="str">
        <f t="shared" si="3"/>
        <v>_u4__PIEVect0D50_INT2_1(4)</v>
      </c>
      <c r="D42" t="str">
        <f t="shared" si="1"/>
        <v>INT2_1</v>
      </c>
      <c r="E42" s="1" t="s">
        <v>158</v>
      </c>
      <c r="F42" s="2">
        <f t="shared" si="8"/>
        <v>40</v>
      </c>
      <c r="H42" t="str">
        <f t="shared" si="2"/>
        <v>0D50</v>
      </c>
      <c r="K42">
        <f t="shared" si="4"/>
        <v>3408</v>
      </c>
    </row>
    <row r="43" spans="1:17" x14ac:dyDescent="0.15">
      <c r="A43">
        <f t="shared" si="6"/>
        <v>2</v>
      </c>
      <c r="B43">
        <f t="shared" si="7"/>
        <v>2</v>
      </c>
      <c r="C43" t="str">
        <f t="shared" si="3"/>
        <v>_u4__PIEVect0D52_INT2_2(4)</v>
      </c>
      <c r="D43" t="str">
        <f t="shared" si="1"/>
        <v>INT2_2</v>
      </c>
      <c r="E43" s="1" t="s">
        <v>159</v>
      </c>
      <c r="F43" s="2">
        <f t="shared" si="8"/>
        <v>41</v>
      </c>
      <c r="H43" t="str">
        <f t="shared" si="2"/>
        <v>0D52</v>
      </c>
      <c r="K43">
        <f t="shared" si="4"/>
        <v>3410</v>
      </c>
    </row>
    <row r="44" spans="1:17" x14ac:dyDescent="0.15">
      <c r="A44">
        <f t="shared" si="6"/>
        <v>2</v>
      </c>
      <c r="B44">
        <f t="shared" si="7"/>
        <v>3</v>
      </c>
      <c r="C44" t="str">
        <f t="shared" si="3"/>
        <v>_u4__PIEVect0D54_INT2_3(4)</v>
      </c>
      <c r="D44" t="str">
        <f t="shared" si="1"/>
        <v>INT2_3</v>
      </c>
      <c r="E44" s="1" t="s">
        <v>160</v>
      </c>
      <c r="F44" s="2">
        <f t="shared" si="8"/>
        <v>42</v>
      </c>
      <c r="H44" t="str">
        <f t="shared" si="2"/>
        <v>0D54</v>
      </c>
      <c r="K44">
        <f t="shared" si="4"/>
        <v>3412</v>
      </c>
    </row>
    <row r="45" spans="1:17" x14ac:dyDescent="0.15">
      <c r="A45">
        <f t="shared" si="6"/>
        <v>2</v>
      </c>
      <c r="B45">
        <f t="shared" si="7"/>
        <v>4</v>
      </c>
      <c r="C45" t="str">
        <f t="shared" si="3"/>
        <v>_u4__PIEVect0D56_INT2_4(4)</v>
      </c>
      <c r="D45" t="str">
        <f t="shared" si="1"/>
        <v>INT2_4</v>
      </c>
      <c r="E45" s="1" t="s">
        <v>161</v>
      </c>
      <c r="F45" s="2">
        <f t="shared" si="8"/>
        <v>43</v>
      </c>
      <c r="H45" t="str">
        <f t="shared" si="2"/>
        <v>0D56</v>
      </c>
      <c r="K45">
        <f t="shared" si="4"/>
        <v>3414</v>
      </c>
    </row>
    <row r="46" spans="1:17" x14ac:dyDescent="0.15">
      <c r="A46">
        <f t="shared" si="6"/>
        <v>2</v>
      </c>
      <c r="B46">
        <f t="shared" si="7"/>
        <v>5</v>
      </c>
      <c r="C46" t="str">
        <f t="shared" si="3"/>
        <v>_u4__PIEVect0D58_INT2_5(4)</v>
      </c>
      <c r="D46" t="str">
        <f t="shared" si="1"/>
        <v>INT2_5</v>
      </c>
      <c r="E46" s="1" t="s">
        <v>162</v>
      </c>
      <c r="F46" s="2">
        <f t="shared" si="8"/>
        <v>44</v>
      </c>
      <c r="H46" t="str">
        <f t="shared" si="2"/>
        <v>0D58</v>
      </c>
      <c r="K46">
        <f t="shared" si="4"/>
        <v>3416</v>
      </c>
    </row>
    <row r="47" spans="1:17" x14ac:dyDescent="0.15">
      <c r="A47">
        <f t="shared" si="6"/>
        <v>2</v>
      </c>
      <c r="B47">
        <f t="shared" si="7"/>
        <v>6</v>
      </c>
      <c r="C47" t="str">
        <f t="shared" si="3"/>
        <v>_u4__PIEVect0D5A_INT2_6(4)</v>
      </c>
      <c r="D47" t="str">
        <f t="shared" si="1"/>
        <v>INT2_6</v>
      </c>
      <c r="E47" s="1" t="s">
        <v>163</v>
      </c>
      <c r="F47" s="2">
        <f t="shared" si="8"/>
        <v>45</v>
      </c>
      <c r="H47" t="str">
        <f t="shared" si="2"/>
        <v>0D5A</v>
      </c>
      <c r="K47">
        <f t="shared" si="4"/>
        <v>3418</v>
      </c>
    </row>
    <row r="48" spans="1:17" x14ac:dyDescent="0.15">
      <c r="A48">
        <f t="shared" si="6"/>
        <v>2</v>
      </c>
      <c r="B48">
        <f t="shared" si="7"/>
        <v>7</v>
      </c>
      <c r="C48" t="str">
        <f t="shared" si="3"/>
        <v>_u4__PIEVect0D5C_INT2_7(4)</v>
      </c>
      <c r="D48" t="str">
        <f t="shared" si="1"/>
        <v>INT2_7</v>
      </c>
      <c r="E48" s="1" t="s">
        <v>164</v>
      </c>
      <c r="F48" s="2">
        <f t="shared" si="8"/>
        <v>46</v>
      </c>
      <c r="H48" t="str">
        <f t="shared" si="2"/>
        <v>0D5C</v>
      </c>
      <c r="K48">
        <f t="shared" si="4"/>
        <v>3420</v>
      </c>
    </row>
    <row r="49" spans="1:11" x14ac:dyDescent="0.15">
      <c r="A49">
        <f t="shared" si="6"/>
        <v>2</v>
      </c>
      <c r="B49">
        <f t="shared" si="7"/>
        <v>8</v>
      </c>
      <c r="C49" t="str">
        <f t="shared" si="3"/>
        <v>_u4__PIEVect0D5E_INT2_8(4)</v>
      </c>
      <c r="D49" t="str">
        <f t="shared" si="1"/>
        <v>INT2_8</v>
      </c>
      <c r="E49" s="1" t="s">
        <v>165</v>
      </c>
      <c r="F49" s="2">
        <f t="shared" si="8"/>
        <v>47</v>
      </c>
      <c r="H49" t="str">
        <f t="shared" si="2"/>
        <v>0D5E</v>
      </c>
      <c r="K49">
        <f t="shared" si="4"/>
        <v>3422</v>
      </c>
    </row>
    <row r="50" spans="1:11" x14ac:dyDescent="0.15">
      <c r="A50">
        <f t="shared" si="6"/>
        <v>3</v>
      </c>
      <c r="B50">
        <f t="shared" si="7"/>
        <v>1</v>
      </c>
      <c r="C50" t="str">
        <f t="shared" si="3"/>
        <v>_u4__PIEVect0D60_INT3_1(4)</v>
      </c>
      <c r="D50" t="str">
        <f t="shared" si="1"/>
        <v>INT3_1</v>
      </c>
      <c r="E50" t="str">
        <f>"INT"&amp;A50&amp;"."&amp;B50</f>
        <v>INT3.1</v>
      </c>
      <c r="F50" s="2">
        <f t="shared" si="8"/>
        <v>48</v>
      </c>
      <c r="H50" t="str">
        <f t="shared" si="2"/>
        <v>0D60</v>
      </c>
      <c r="K50">
        <f t="shared" si="4"/>
        <v>3424</v>
      </c>
    </row>
    <row r="51" spans="1:11" x14ac:dyDescent="0.15">
      <c r="A51">
        <f t="shared" si="6"/>
        <v>3</v>
      </c>
      <c r="B51">
        <f t="shared" si="7"/>
        <v>2</v>
      </c>
      <c r="C51" t="str">
        <f t="shared" si="3"/>
        <v>_u4__PIEVect0D62_INT3_2(4)</v>
      </c>
      <c r="D51" t="str">
        <f t="shared" si="1"/>
        <v>INT3_2</v>
      </c>
      <c r="E51" t="str">
        <f t="shared" ref="E51:E114" si="9">"INT"&amp;A51&amp;"."&amp;B51</f>
        <v>INT3.2</v>
      </c>
      <c r="F51" s="2">
        <f t="shared" si="8"/>
        <v>49</v>
      </c>
      <c r="H51" t="str">
        <f t="shared" si="2"/>
        <v>0D62</v>
      </c>
      <c r="K51">
        <f t="shared" si="4"/>
        <v>3426</v>
      </c>
    </row>
    <row r="52" spans="1:11" x14ac:dyDescent="0.15">
      <c r="A52">
        <f t="shared" si="6"/>
        <v>3</v>
      </c>
      <c r="B52">
        <f t="shared" si="7"/>
        <v>3</v>
      </c>
      <c r="C52" t="str">
        <f t="shared" si="3"/>
        <v>_u4__PIEVect0D64_INT3_3(4)</v>
      </c>
      <c r="D52" t="str">
        <f t="shared" si="1"/>
        <v>INT3_3</v>
      </c>
      <c r="E52" t="str">
        <f t="shared" si="9"/>
        <v>INT3.3</v>
      </c>
      <c r="F52" s="2">
        <f t="shared" si="8"/>
        <v>50</v>
      </c>
      <c r="H52" t="str">
        <f t="shared" si="2"/>
        <v>0D64</v>
      </c>
      <c r="K52">
        <f t="shared" si="4"/>
        <v>3428</v>
      </c>
    </row>
    <row r="53" spans="1:11" x14ac:dyDescent="0.15">
      <c r="A53">
        <f t="shared" si="6"/>
        <v>3</v>
      </c>
      <c r="B53">
        <f t="shared" si="7"/>
        <v>4</v>
      </c>
      <c r="C53" t="str">
        <f t="shared" si="3"/>
        <v>_u4__PIEVect0D66_INT3_4(4)</v>
      </c>
      <c r="D53" t="str">
        <f t="shared" si="1"/>
        <v>INT3_4</v>
      </c>
      <c r="E53" t="str">
        <f t="shared" si="9"/>
        <v>INT3.4</v>
      </c>
      <c r="F53" s="2">
        <f t="shared" si="8"/>
        <v>51</v>
      </c>
      <c r="H53" t="str">
        <f t="shared" si="2"/>
        <v>0D66</v>
      </c>
      <c r="K53">
        <f t="shared" si="4"/>
        <v>3430</v>
      </c>
    </row>
    <row r="54" spans="1:11" x14ac:dyDescent="0.15">
      <c r="A54">
        <f t="shared" si="6"/>
        <v>3</v>
      </c>
      <c r="B54">
        <f t="shared" si="7"/>
        <v>5</v>
      </c>
      <c r="C54" t="str">
        <f t="shared" si="3"/>
        <v>_u4__PIEVect0D68_INT3_5(4)</v>
      </c>
      <c r="D54" t="str">
        <f t="shared" si="1"/>
        <v>INT3_5</v>
      </c>
      <c r="E54" t="str">
        <f t="shared" si="9"/>
        <v>INT3.5</v>
      </c>
      <c r="F54" s="2">
        <f t="shared" si="8"/>
        <v>52</v>
      </c>
      <c r="H54" t="str">
        <f t="shared" si="2"/>
        <v>0D68</v>
      </c>
      <c r="K54">
        <f t="shared" si="4"/>
        <v>3432</v>
      </c>
    </row>
    <row r="55" spans="1:11" x14ac:dyDescent="0.15">
      <c r="A55">
        <f t="shared" si="6"/>
        <v>3</v>
      </c>
      <c r="B55">
        <f t="shared" si="7"/>
        <v>6</v>
      </c>
      <c r="C55" t="str">
        <f t="shared" si="3"/>
        <v>_u4__PIEVect0D6A_INT3_6(4)</v>
      </c>
      <c r="D55" t="str">
        <f t="shared" si="1"/>
        <v>INT3_6</v>
      </c>
      <c r="E55" t="str">
        <f t="shared" si="9"/>
        <v>INT3.6</v>
      </c>
      <c r="F55" s="2">
        <f t="shared" si="8"/>
        <v>53</v>
      </c>
      <c r="H55" t="str">
        <f t="shared" si="2"/>
        <v>0D6A</v>
      </c>
      <c r="K55">
        <f t="shared" si="4"/>
        <v>3434</v>
      </c>
    </row>
    <row r="56" spans="1:11" x14ac:dyDescent="0.15">
      <c r="A56">
        <f t="shared" si="6"/>
        <v>3</v>
      </c>
      <c r="B56">
        <f t="shared" si="7"/>
        <v>7</v>
      </c>
      <c r="C56" t="str">
        <f t="shared" si="3"/>
        <v>_u4__PIEVect0D6C_INT3_7(4)</v>
      </c>
      <c r="D56" t="str">
        <f t="shared" si="1"/>
        <v>INT3_7</v>
      </c>
      <c r="E56" t="str">
        <f t="shared" si="9"/>
        <v>INT3.7</v>
      </c>
      <c r="F56" s="2">
        <f t="shared" si="8"/>
        <v>54</v>
      </c>
      <c r="H56" t="str">
        <f t="shared" si="2"/>
        <v>0D6C</v>
      </c>
      <c r="K56">
        <f t="shared" si="4"/>
        <v>3436</v>
      </c>
    </row>
    <row r="57" spans="1:11" x14ac:dyDescent="0.15">
      <c r="A57">
        <f t="shared" si="6"/>
        <v>3</v>
      </c>
      <c r="B57">
        <f t="shared" si="7"/>
        <v>8</v>
      </c>
      <c r="C57" t="str">
        <f t="shared" si="3"/>
        <v>_u4__PIEVect0D6E_INT3_8(4)</v>
      </c>
      <c r="D57" t="str">
        <f t="shared" si="1"/>
        <v>INT3_8</v>
      </c>
      <c r="E57" t="str">
        <f t="shared" si="9"/>
        <v>INT3.8</v>
      </c>
      <c r="F57" s="2">
        <f t="shared" si="8"/>
        <v>55</v>
      </c>
      <c r="H57" t="str">
        <f t="shared" si="2"/>
        <v>0D6E</v>
      </c>
      <c r="K57">
        <f t="shared" si="4"/>
        <v>3438</v>
      </c>
    </row>
    <row r="58" spans="1:11" x14ac:dyDescent="0.15">
      <c r="A58">
        <f t="shared" si="6"/>
        <v>4</v>
      </c>
      <c r="B58">
        <f t="shared" si="7"/>
        <v>1</v>
      </c>
      <c r="C58" t="str">
        <f t="shared" si="3"/>
        <v>_u4__PIEVect0D70_INT4_1(4)</v>
      </c>
      <c r="D58" t="str">
        <f t="shared" si="1"/>
        <v>INT4_1</v>
      </c>
      <c r="E58" t="str">
        <f t="shared" si="9"/>
        <v>INT4.1</v>
      </c>
      <c r="F58" s="2">
        <f t="shared" si="8"/>
        <v>56</v>
      </c>
      <c r="H58" t="str">
        <f t="shared" si="2"/>
        <v>0D70</v>
      </c>
      <c r="K58">
        <f t="shared" si="4"/>
        <v>3440</v>
      </c>
    </row>
    <row r="59" spans="1:11" x14ac:dyDescent="0.15">
      <c r="A59">
        <f t="shared" si="6"/>
        <v>4</v>
      </c>
      <c r="B59">
        <f t="shared" si="7"/>
        <v>2</v>
      </c>
      <c r="C59" t="str">
        <f t="shared" si="3"/>
        <v>_u4__PIEVect0D72_INT4_2(4)</v>
      </c>
      <c r="D59" t="str">
        <f t="shared" si="1"/>
        <v>INT4_2</v>
      </c>
      <c r="E59" t="str">
        <f t="shared" si="9"/>
        <v>INT4.2</v>
      </c>
      <c r="F59" s="2">
        <f t="shared" si="8"/>
        <v>57</v>
      </c>
      <c r="H59" t="str">
        <f t="shared" si="2"/>
        <v>0D72</v>
      </c>
      <c r="K59">
        <f t="shared" si="4"/>
        <v>3442</v>
      </c>
    </row>
    <row r="60" spans="1:11" x14ac:dyDescent="0.15">
      <c r="A60">
        <f t="shared" ref="A60:A123" si="10">INT(F60/8)-3</f>
        <v>4</v>
      </c>
      <c r="B60">
        <f t="shared" ref="B60:B123" si="11">MOD(F60,8)+1</f>
        <v>3</v>
      </c>
      <c r="C60" t="str">
        <f t="shared" si="3"/>
        <v>_u4__PIEVect0D74_INT4_3(4)</v>
      </c>
      <c r="D60" t="str">
        <f t="shared" si="1"/>
        <v>INT4_3</v>
      </c>
      <c r="E60" t="str">
        <f t="shared" si="9"/>
        <v>INT4.3</v>
      </c>
      <c r="F60" s="2">
        <f t="shared" si="8"/>
        <v>58</v>
      </c>
      <c r="H60" t="str">
        <f t="shared" si="2"/>
        <v>0D74</v>
      </c>
      <c r="K60">
        <f t="shared" si="4"/>
        <v>3444</v>
      </c>
    </row>
    <row r="61" spans="1:11" x14ac:dyDescent="0.15">
      <c r="A61">
        <f t="shared" si="10"/>
        <v>4</v>
      </c>
      <c r="B61">
        <f t="shared" si="11"/>
        <v>4</v>
      </c>
      <c r="C61" t="str">
        <f t="shared" si="3"/>
        <v>_u4__PIEVect0D76_INT4_4(4)</v>
      </c>
      <c r="D61" t="str">
        <f t="shared" si="1"/>
        <v>INT4_4</v>
      </c>
      <c r="E61" t="str">
        <f t="shared" si="9"/>
        <v>INT4.4</v>
      </c>
      <c r="F61" s="2">
        <f t="shared" si="8"/>
        <v>59</v>
      </c>
      <c r="H61" t="str">
        <f t="shared" si="2"/>
        <v>0D76</v>
      </c>
      <c r="K61">
        <f t="shared" si="4"/>
        <v>3446</v>
      </c>
    </row>
    <row r="62" spans="1:11" x14ac:dyDescent="0.15">
      <c r="A62">
        <f t="shared" si="10"/>
        <v>4</v>
      </c>
      <c r="B62">
        <f t="shared" si="11"/>
        <v>5</v>
      </c>
      <c r="C62" t="str">
        <f t="shared" si="3"/>
        <v>_u4__PIEVect0D78_INT4_5(4)</v>
      </c>
      <c r="D62" t="str">
        <f t="shared" si="1"/>
        <v>INT4_5</v>
      </c>
      <c r="E62" t="str">
        <f t="shared" si="9"/>
        <v>INT4.5</v>
      </c>
      <c r="F62" s="2">
        <f t="shared" si="8"/>
        <v>60</v>
      </c>
      <c r="H62" t="str">
        <f t="shared" si="2"/>
        <v>0D78</v>
      </c>
      <c r="K62">
        <f t="shared" si="4"/>
        <v>3448</v>
      </c>
    </row>
    <row r="63" spans="1:11" x14ac:dyDescent="0.15">
      <c r="A63">
        <f t="shared" si="10"/>
        <v>4</v>
      </c>
      <c r="B63">
        <f t="shared" si="11"/>
        <v>6</v>
      </c>
      <c r="C63" t="str">
        <f t="shared" si="3"/>
        <v>_u4__PIEVect0D7A_INT4_6(4)</v>
      </c>
      <c r="D63" t="str">
        <f t="shared" si="1"/>
        <v>INT4_6</v>
      </c>
      <c r="E63" t="str">
        <f t="shared" si="9"/>
        <v>INT4.6</v>
      </c>
      <c r="F63" s="2">
        <f t="shared" si="8"/>
        <v>61</v>
      </c>
      <c r="H63" t="str">
        <f t="shared" si="2"/>
        <v>0D7A</v>
      </c>
      <c r="K63">
        <f t="shared" si="4"/>
        <v>3450</v>
      </c>
    </row>
    <row r="64" spans="1:11" x14ac:dyDescent="0.15">
      <c r="A64">
        <f t="shared" si="10"/>
        <v>4</v>
      </c>
      <c r="B64">
        <f t="shared" si="11"/>
        <v>7</v>
      </c>
      <c r="C64" t="str">
        <f t="shared" si="3"/>
        <v>_u4__PIEVect0D7C_INT4_7(4)</v>
      </c>
      <c r="D64" t="str">
        <f t="shared" si="1"/>
        <v>INT4_7</v>
      </c>
      <c r="E64" t="str">
        <f t="shared" si="9"/>
        <v>INT4.7</v>
      </c>
      <c r="F64" s="2">
        <f t="shared" si="8"/>
        <v>62</v>
      </c>
      <c r="H64" t="str">
        <f t="shared" si="2"/>
        <v>0D7C</v>
      </c>
      <c r="K64">
        <f t="shared" si="4"/>
        <v>3452</v>
      </c>
    </row>
    <row r="65" spans="1:11" x14ac:dyDescent="0.15">
      <c r="A65">
        <f t="shared" si="10"/>
        <v>4</v>
      </c>
      <c r="B65">
        <f t="shared" si="11"/>
        <v>8</v>
      </c>
      <c r="C65" t="str">
        <f t="shared" si="3"/>
        <v>_u4__PIEVect0D7E_INT4_8(4)</v>
      </c>
      <c r="D65" t="str">
        <f t="shared" si="1"/>
        <v>INT4_8</v>
      </c>
      <c r="E65" t="str">
        <f t="shared" si="9"/>
        <v>INT4.8</v>
      </c>
      <c r="F65" s="2">
        <f t="shared" si="8"/>
        <v>63</v>
      </c>
      <c r="H65" t="str">
        <f t="shared" si="2"/>
        <v>0D7E</v>
      </c>
      <c r="K65">
        <f t="shared" si="4"/>
        <v>3454</v>
      </c>
    </row>
    <row r="66" spans="1:11" x14ac:dyDescent="0.15">
      <c r="A66">
        <f t="shared" si="10"/>
        <v>5</v>
      </c>
      <c r="B66">
        <f t="shared" si="11"/>
        <v>1</v>
      </c>
      <c r="C66" t="str">
        <f t="shared" si="3"/>
        <v>_u4__PIEVect0D80_INT5_1(4)</v>
      </c>
      <c r="D66" t="str">
        <f t="shared" si="1"/>
        <v>INT5_1</v>
      </c>
      <c r="E66" t="str">
        <f t="shared" si="9"/>
        <v>INT5.1</v>
      </c>
      <c r="F66" s="2">
        <f t="shared" si="8"/>
        <v>64</v>
      </c>
      <c r="H66" t="str">
        <f t="shared" si="2"/>
        <v>0D80</v>
      </c>
      <c r="K66">
        <f t="shared" si="4"/>
        <v>3456</v>
      </c>
    </row>
    <row r="67" spans="1:11" x14ac:dyDescent="0.15">
      <c r="A67">
        <f t="shared" si="10"/>
        <v>5</v>
      </c>
      <c r="B67">
        <f t="shared" si="11"/>
        <v>2</v>
      </c>
      <c r="C67" t="str">
        <f t="shared" si="3"/>
        <v>_u4__PIEVect0D82_INT5_2(4)</v>
      </c>
      <c r="D67" t="str">
        <f t="shared" ref="D67:D130" si="12">SUBSTITUTE(E67,".","_")</f>
        <v>INT5_2</v>
      </c>
      <c r="E67" t="str">
        <f t="shared" si="9"/>
        <v>INT5.2</v>
      </c>
      <c r="F67" s="2">
        <f t="shared" si="8"/>
        <v>65</v>
      </c>
      <c r="H67" t="str">
        <f t="shared" ref="H67:H130" si="13">DEC2HEX(K67,4)</f>
        <v>0D82</v>
      </c>
      <c r="K67">
        <f t="shared" si="4"/>
        <v>3458</v>
      </c>
    </row>
    <row r="68" spans="1:11" x14ac:dyDescent="0.15">
      <c r="A68">
        <f t="shared" si="10"/>
        <v>5</v>
      </c>
      <c r="B68">
        <f t="shared" si="11"/>
        <v>3</v>
      </c>
      <c r="C68" t="str">
        <f t="shared" ref="C68:C131" si="14">"_u4__PIEVect"&amp;H68&amp;"_"&amp;D68&amp;"(4)"</f>
        <v>_u4__PIEVect0D84_INT5_3(4)</v>
      </c>
      <c r="D68" t="str">
        <f t="shared" si="12"/>
        <v>INT5_3</v>
      </c>
      <c r="E68" t="str">
        <f t="shared" si="9"/>
        <v>INT5.3</v>
      </c>
      <c r="F68" s="2">
        <f t="shared" si="8"/>
        <v>66</v>
      </c>
      <c r="H68" t="str">
        <f t="shared" si="13"/>
        <v>0D84</v>
      </c>
      <c r="K68">
        <f t="shared" ref="K68:K131" si="15">K67+2</f>
        <v>3460</v>
      </c>
    </row>
    <row r="69" spans="1:11" x14ac:dyDescent="0.15">
      <c r="A69">
        <f t="shared" si="10"/>
        <v>5</v>
      </c>
      <c r="B69">
        <f t="shared" si="11"/>
        <v>4</v>
      </c>
      <c r="C69" t="str">
        <f t="shared" si="14"/>
        <v>_u4__PIEVect0D86_INT5_4(4)</v>
      </c>
      <c r="D69" t="str">
        <f t="shared" si="12"/>
        <v>INT5_4</v>
      </c>
      <c r="E69" t="str">
        <f t="shared" si="9"/>
        <v>INT5.4</v>
      </c>
      <c r="F69" s="2">
        <f t="shared" si="8"/>
        <v>67</v>
      </c>
      <c r="H69" t="str">
        <f t="shared" si="13"/>
        <v>0D86</v>
      </c>
      <c r="K69">
        <f t="shared" si="15"/>
        <v>3462</v>
      </c>
    </row>
    <row r="70" spans="1:11" x14ac:dyDescent="0.15">
      <c r="A70">
        <f t="shared" si="10"/>
        <v>5</v>
      </c>
      <c r="B70">
        <f t="shared" si="11"/>
        <v>5</v>
      </c>
      <c r="C70" t="str">
        <f t="shared" si="14"/>
        <v>_u4__PIEVect0D88_INT5_5(4)</v>
      </c>
      <c r="D70" t="str">
        <f t="shared" si="12"/>
        <v>INT5_5</v>
      </c>
      <c r="E70" t="str">
        <f t="shared" si="9"/>
        <v>INT5.5</v>
      </c>
      <c r="F70" s="2">
        <f t="shared" si="8"/>
        <v>68</v>
      </c>
      <c r="H70" t="str">
        <f t="shared" si="13"/>
        <v>0D88</v>
      </c>
      <c r="K70">
        <f t="shared" si="15"/>
        <v>3464</v>
      </c>
    </row>
    <row r="71" spans="1:11" x14ac:dyDescent="0.15">
      <c r="A71">
        <f t="shared" si="10"/>
        <v>5</v>
      </c>
      <c r="B71">
        <f t="shared" si="11"/>
        <v>6</v>
      </c>
      <c r="C71" t="str">
        <f t="shared" si="14"/>
        <v>_u4__PIEVect0D8A_INT5_6(4)</v>
      </c>
      <c r="D71" t="str">
        <f t="shared" si="12"/>
        <v>INT5_6</v>
      </c>
      <c r="E71" t="str">
        <f t="shared" si="9"/>
        <v>INT5.6</v>
      </c>
      <c r="F71" s="2">
        <f t="shared" si="8"/>
        <v>69</v>
      </c>
      <c r="H71" t="str">
        <f t="shared" si="13"/>
        <v>0D8A</v>
      </c>
      <c r="K71">
        <f t="shared" si="15"/>
        <v>3466</v>
      </c>
    </row>
    <row r="72" spans="1:11" x14ac:dyDescent="0.15">
      <c r="A72">
        <f t="shared" si="10"/>
        <v>5</v>
      </c>
      <c r="B72">
        <f t="shared" si="11"/>
        <v>7</v>
      </c>
      <c r="C72" t="str">
        <f t="shared" si="14"/>
        <v>_u4__PIEVect0D8C_INT5_7(4)</v>
      </c>
      <c r="D72" t="str">
        <f t="shared" si="12"/>
        <v>INT5_7</v>
      </c>
      <c r="E72" t="str">
        <f t="shared" si="9"/>
        <v>INT5.7</v>
      </c>
      <c r="F72" s="2">
        <f t="shared" si="8"/>
        <v>70</v>
      </c>
      <c r="H72" t="str">
        <f t="shared" si="13"/>
        <v>0D8C</v>
      </c>
      <c r="K72">
        <f t="shared" si="15"/>
        <v>3468</v>
      </c>
    </row>
    <row r="73" spans="1:11" x14ac:dyDescent="0.15">
      <c r="A73">
        <f t="shared" si="10"/>
        <v>5</v>
      </c>
      <c r="B73">
        <f t="shared" si="11"/>
        <v>8</v>
      </c>
      <c r="C73" t="str">
        <f t="shared" si="14"/>
        <v>_u4__PIEVect0D8E_INT5_8(4)</v>
      </c>
      <c r="D73" t="str">
        <f t="shared" si="12"/>
        <v>INT5_8</v>
      </c>
      <c r="E73" t="str">
        <f t="shared" si="9"/>
        <v>INT5.8</v>
      </c>
      <c r="F73" s="2">
        <f t="shared" si="8"/>
        <v>71</v>
      </c>
      <c r="H73" t="str">
        <f t="shared" si="13"/>
        <v>0D8E</v>
      </c>
      <c r="K73">
        <f t="shared" si="15"/>
        <v>3470</v>
      </c>
    </row>
    <row r="74" spans="1:11" x14ac:dyDescent="0.15">
      <c r="A74">
        <f t="shared" si="10"/>
        <v>6</v>
      </c>
      <c r="B74">
        <f t="shared" si="11"/>
        <v>1</v>
      </c>
      <c r="C74" t="str">
        <f t="shared" si="14"/>
        <v>_u4__PIEVect0D90_INT6_1(4)</v>
      </c>
      <c r="D74" t="str">
        <f t="shared" si="12"/>
        <v>INT6_1</v>
      </c>
      <c r="E74" t="str">
        <f t="shared" si="9"/>
        <v>INT6.1</v>
      </c>
      <c r="F74" s="2">
        <f t="shared" si="8"/>
        <v>72</v>
      </c>
      <c r="H74" t="str">
        <f t="shared" si="13"/>
        <v>0D90</v>
      </c>
      <c r="K74">
        <f t="shared" si="15"/>
        <v>3472</v>
      </c>
    </row>
    <row r="75" spans="1:11" x14ac:dyDescent="0.15">
      <c r="A75">
        <f t="shared" si="10"/>
        <v>6</v>
      </c>
      <c r="B75">
        <f t="shared" si="11"/>
        <v>2</v>
      </c>
      <c r="C75" t="str">
        <f t="shared" si="14"/>
        <v>_u4__PIEVect0D92_INT6_2(4)</v>
      </c>
      <c r="D75" t="str">
        <f t="shared" si="12"/>
        <v>INT6_2</v>
      </c>
      <c r="E75" t="str">
        <f t="shared" si="9"/>
        <v>INT6.2</v>
      </c>
      <c r="F75" s="2">
        <f t="shared" si="8"/>
        <v>73</v>
      </c>
      <c r="H75" t="str">
        <f t="shared" si="13"/>
        <v>0D92</v>
      </c>
      <c r="K75">
        <f t="shared" si="15"/>
        <v>3474</v>
      </c>
    </row>
    <row r="76" spans="1:11" x14ac:dyDescent="0.15">
      <c r="A76">
        <f t="shared" si="10"/>
        <v>6</v>
      </c>
      <c r="B76">
        <f t="shared" si="11"/>
        <v>3</v>
      </c>
      <c r="C76" t="str">
        <f t="shared" si="14"/>
        <v>_u4__PIEVect0D94_INT6_3(4)</v>
      </c>
      <c r="D76" t="str">
        <f t="shared" si="12"/>
        <v>INT6_3</v>
      </c>
      <c r="E76" t="str">
        <f t="shared" si="9"/>
        <v>INT6.3</v>
      </c>
      <c r="F76" s="2">
        <f t="shared" si="8"/>
        <v>74</v>
      </c>
      <c r="H76" t="str">
        <f t="shared" si="13"/>
        <v>0D94</v>
      </c>
      <c r="K76">
        <f t="shared" si="15"/>
        <v>3476</v>
      </c>
    </row>
    <row r="77" spans="1:11" x14ac:dyDescent="0.15">
      <c r="A77">
        <f t="shared" si="10"/>
        <v>6</v>
      </c>
      <c r="B77">
        <f t="shared" si="11"/>
        <v>4</v>
      </c>
      <c r="C77" t="str">
        <f t="shared" si="14"/>
        <v>_u4__PIEVect0D96_INT6_4(4)</v>
      </c>
      <c r="D77" t="str">
        <f t="shared" si="12"/>
        <v>INT6_4</v>
      </c>
      <c r="E77" t="str">
        <f t="shared" si="9"/>
        <v>INT6.4</v>
      </c>
      <c r="F77" s="2">
        <f t="shared" si="8"/>
        <v>75</v>
      </c>
      <c r="H77" t="str">
        <f t="shared" si="13"/>
        <v>0D96</v>
      </c>
      <c r="K77">
        <f t="shared" si="15"/>
        <v>3478</v>
      </c>
    </row>
    <row r="78" spans="1:11" x14ac:dyDescent="0.15">
      <c r="A78">
        <f t="shared" si="10"/>
        <v>6</v>
      </c>
      <c r="B78">
        <f t="shared" si="11"/>
        <v>5</v>
      </c>
      <c r="C78" t="str">
        <f t="shared" si="14"/>
        <v>_u4__PIEVect0D98_INT6_5(4)</v>
      </c>
      <c r="D78" t="str">
        <f t="shared" si="12"/>
        <v>INT6_5</v>
      </c>
      <c r="E78" t="str">
        <f t="shared" si="9"/>
        <v>INT6.5</v>
      </c>
      <c r="F78" s="2">
        <f t="shared" si="8"/>
        <v>76</v>
      </c>
      <c r="H78" t="str">
        <f t="shared" si="13"/>
        <v>0D98</v>
      </c>
      <c r="K78">
        <f t="shared" si="15"/>
        <v>3480</v>
      </c>
    </row>
    <row r="79" spans="1:11" x14ac:dyDescent="0.15">
      <c r="A79">
        <f t="shared" si="10"/>
        <v>6</v>
      </c>
      <c r="B79">
        <f t="shared" si="11"/>
        <v>6</v>
      </c>
      <c r="C79" t="str">
        <f t="shared" si="14"/>
        <v>_u4__PIEVect0D9A_INT6_6(4)</v>
      </c>
      <c r="D79" t="str">
        <f t="shared" si="12"/>
        <v>INT6_6</v>
      </c>
      <c r="E79" t="str">
        <f t="shared" si="9"/>
        <v>INT6.6</v>
      </c>
      <c r="F79" s="2">
        <f t="shared" si="8"/>
        <v>77</v>
      </c>
      <c r="H79" t="str">
        <f t="shared" si="13"/>
        <v>0D9A</v>
      </c>
      <c r="K79">
        <f t="shared" si="15"/>
        <v>3482</v>
      </c>
    </row>
    <row r="80" spans="1:11" x14ac:dyDescent="0.15">
      <c r="A80">
        <f t="shared" si="10"/>
        <v>6</v>
      </c>
      <c r="B80">
        <f t="shared" si="11"/>
        <v>7</v>
      </c>
      <c r="C80" t="str">
        <f t="shared" si="14"/>
        <v>_u4__PIEVect0D9C_INT6_7(4)</v>
      </c>
      <c r="D80" t="str">
        <f t="shared" si="12"/>
        <v>INT6_7</v>
      </c>
      <c r="E80" t="str">
        <f t="shared" si="9"/>
        <v>INT6.7</v>
      </c>
      <c r="F80" s="2">
        <f t="shared" si="8"/>
        <v>78</v>
      </c>
      <c r="H80" t="str">
        <f t="shared" si="13"/>
        <v>0D9C</v>
      </c>
      <c r="K80">
        <f t="shared" si="15"/>
        <v>3484</v>
      </c>
    </row>
    <row r="81" spans="1:11" x14ac:dyDescent="0.15">
      <c r="A81">
        <f t="shared" si="10"/>
        <v>6</v>
      </c>
      <c r="B81">
        <f t="shared" si="11"/>
        <v>8</v>
      </c>
      <c r="C81" t="str">
        <f t="shared" si="14"/>
        <v>_u4__PIEVect0D9E_INT6_8(4)</v>
      </c>
      <c r="D81" t="str">
        <f t="shared" si="12"/>
        <v>INT6_8</v>
      </c>
      <c r="E81" t="str">
        <f t="shared" si="9"/>
        <v>INT6.8</v>
      </c>
      <c r="F81" s="2">
        <f t="shared" si="8"/>
        <v>79</v>
      </c>
      <c r="H81" t="str">
        <f t="shared" si="13"/>
        <v>0D9E</v>
      </c>
      <c r="K81">
        <f t="shared" si="15"/>
        <v>3486</v>
      </c>
    </row>
    <row r="82" spans="1:11" x14ac:dyDescent="0.15">
      <c r="A82">
        <f t="shared" si="10"/>
        <v>7</v>
      </c>
      <c r="B82">
        <f t="shared" si="11"/>
        <v>1</v>
      </c>
      <c r="C82" t="str">
        <f t="shared" si="14"/>
        <v>_u4__PIEVect0DA0_INT7_1(4)</v>
      </c>
      <c r="D82" t="str">
        <f t="shared" si="12"/>
        <v>INT7_1</v>
      </c>
      <c r="E82" t="str">
        <f t="shared" si="9"/>
        <v>INT7.1</v>
      </c>
      <c r="F82" s="2">
        <f t="shared" si="8"/>
        <v>80</v>
      </c>
      <c r="H82" t="str">
        <f t="shared" si="13"/>
        <v>0DA0</v>
      </c>
      <c r="K82">
        <f t="shared" si="15"/>
        <v>3488</v>
      </c>
    </row>
    <row r="83" spans="1:11" x14ac:dyDescent="0.15">
      <c r="A83">
        <f t="shared" si="10"/>
        <v>7</v>
      </c>
      <c r="B83">
        <f t="shared" si="11"/>
        <v>2</v>
      </c>
      <c r="C83" t="str">
        <f t="shared" si="14"/>
        <v>_u4__PIEVect0DA2_INT7_2(4)</v>
      </c>
      <c r="D83" t="str">
        <f t="shared" si="12"/>
        <v>INT7_2</v>
      </c>
      <c r="E83" t="str">
        <f t="shared" si="9"/>
        <v>INT7.2</v>
      </c>
      <c r="F83" s="2">
        <f t="shared" si="8"/>
        <v>81</v>
      </c>
      <c r="H83" t="str">
        <f t="shared" si="13"/>
        <v>0DA2</v>
      </c>
      <c r="K83">
        <f t="shared" si="15"/>
        <v>3490</v>
      </c>
    </row>
    <row r="84" spans="1:11" x14ac:dyDescent="0.15">
      <c r="A84">
        <f t="shared" si="10"/>
        <v>7</v>
      </c>
      <c r="B84">
        <f t="shared" si="11"/>
        <v>3</v>
      </c>
      <c r="C84" t="str">
        <f t="shared" si="14"/>
        <v>_u4__PIEVect0DA4_INT7_3(4)</v>
      </c>
      <c r="D84" t="str">
        <f t="shared" si="12"/>
        <v>INT7_3</v>
      </c>
      <c r="E84" t="str">
        <f t="shared" si="9"/>
        <v>INT7.3</v>
      </c>
      <c r="F84" s="2">
        <f t="shared" si="8"/>
        <v>82</v>
      </c>
      <c r="H84" t="str">
        <f t="shared" si="13"/>
        <v>0DA4</v>
      </c>
      <c r="K84">
        <f t="shared" si="15"/>
        <v>3492</v>
      </c>
    </row>
    <row r="85" spans="1:11" x14ac:dyDescent="0.15">
      <c r="A85">
        <f t="shared" si="10"/>
        <v>7</v>
      </c>
      <c r="B85">
        <f t="shared" si="11"/>
        <v>4</v>
      </c>
      <c r="C85" t="str">
        <f t="shared" si="14"/>
        <v>_u4__PIEVect0DA6_INT7_4(4)</v>
      </c>
      <c r="D85" t="str">
        <f t="shared" si="12"/>
        <v>INT7_4</v>
      </c>
      <c r="E85" t="str">
        <f t="shared" si="9"/>
        <v>INT7.4</v>
      </c>
      <c r="F85" s="2">
        <f t="shared" si="8"/>
        <v>83</v>
      </c>
      <c r="H85" t="str">
        <f t="shared" si="13"/>
        <v>0DA6</v>
      </c>
      <c r="K85">
        <f t="shared" si="15"/>
        <v>3494</v>
      </c>
    </row>
    <row r="86" spans="1:11" x14ac:dyDescent="0.15">
      <c r="A86">
        <f t="shared" si="10"/>
        <v>7</v>
      </c>
      <c r="B86">
        <f t="shared" si="11"/>
        <v>5</v>
      </c>
      <c r="C86" t="str">
        <f t="shared" si="14"/>
        <v>_u4__PIEVect0DA8_INT7_5(4)</v>
      </c>
      <c r="D86" t="str">
        <f t="shared" si="12"/>
        <v>INT7_5</v>
      </c>
      <c r="E86" t="str">
        <f t="shared" si="9"/>
        <v>INT7.5</v>
      </c>
      <c r="F86" s="2">
        <f t="shared" si="8"/>
        <v>84</v>
      </c>
      <c r="H86" t="str">
        <f t="shared" si="13"/>
        <v>0DA8</v>
      </c>
      <c r="K86">
        <f t="shared" si="15"/>
        <v>3496</v>
      </c>
    </row>
    <row r="87" spans="1:11" x14ac:dyDescent="0.15">
      <c r="A87">
        <f t="shared" si="10"/>
        <v>7</v>
      </c>
      <c r="B87">
        <f t="shared" si="11"/>
        <v>6</v>
      </c>
      <c r="C87" t="str">
        <f t="shared" si="14"/>
        <v>_u4__PIEVect0DAA_INT7_6(4)</v>
      </c>
      <c r="D87" t="str">
        <f t="shared" si="12"/>
        <v>INT7_6</v>
      </c>
      <c r="E87" t="str">
        <f t="shared" si="9"/>
        <v>INT7.6</v>
      </c>
      <c r="F87" s="2">
        <f t="shared" si="8"/>
        <v>85</v>
      </c>
      <c r="H87" t="str">
        <f t="shared" si="13"/>
        <v>0DAA</v>
      </c>
      <c r="K87">
        <f t="shared" si="15"/>
        <v>3498</v>
      </c>
    </row>
    <row r="88" spans="1:11" x14ac:dyDescent="0.15">
      <c r="A88">
        <f t="shared" si="10"/>
        <v>7</v>
      </c>
      <c r="B88">
        <f t="shared" si="11"/>
        <v>7</v>
      </c>
      <c r="C88" t="str">
        <f t="shared" si="14"/>
        <v>_u4__PIEVect0DAC_INT7_7(4)</v>
      </c>
      <c r="D88" t="str">
        <f t="shared" si="12"/>
        <v>INT7_7</v>
      </c>
      <c r="E88" t="str">
        <f t="shared" si="9"/>
        <v>INT7.7</v>
      </c>
      <c r="F88" s="2">
        <f t="shared" si="8"/>
        <v>86</v>
      </c>
      <c r="H88" t="str">
        <f t="shared" si="13"/>
        <v>0DAC</v>
      </c>
      <c r="K88">
        <f t="shared" si="15"/>
        <v>3500</v>
      </c>
    </row>
    <row r="89" spans="1:11" x14ac:dyDescent="0.15">
      <c r="A89">
        <f t="shared" si="10"/>
        <v>7</v>
      </c>
      <c r="B89">
        <f t="shared" si="11"/>
        <v>8</v>
      </c>
      <c r="C89" t="str">
        <f t="shared" si="14"/>
        <v>_u4__PIEVect0DAE_INT7_8(4)</v>
      </c>
      <c r="D89" t="str">
        <f t="shared" si="12"/>
        <v>INT7_8</v>
      </c>
      <c r="E89" t="str">
        <f t="shared" si="9"/>
        <v>INT7.8</v>
      </c>
      <c r="F89" s="2">
        <f t="shared" si="8"/>
        <v>87</v>
      </c>
      <c r="H89" t="str">
        <f t="shared" si="13"/>
        <v>0DAE</v>
      </c>
      <c r="K89">
        <f t="shared" si="15"/>
        <v>3502</v>
      </c>
    </row>
    <row r="90" spans="1:11" x14ac:dyDescent="0.15">
      <c r="A90">
        <f t="shared" si="10"/>
        <v>8</v>
      </c>
      <c r="B90">
        <f t="shared" si="11"/>
        <v>1</v>
      </c>
      <c r="C90" t="str">
        <f t="shared" si="14"/>
        <v>_u4__PIEVect0DB0_INT8_1(4)</v>
      </c>
      <c r="D90" t="str">
        <f t="shared" si="12"/>
        <v>INT8_1</v>
      </c>
      <c r="E90" t="str">
        <f t="shared" si="9"/>
        <v>INT8.1</v>
      </c>
      <c r="F90" s="2">
        <f t="shared" si="8"/>
        <v>88</v>
      </c>
      <c r="H90" t="str">
        <f t="shared" si="13"/>
        <v>0DB0</v>
      </c>
      <c r="K90">
        <f t="shared" si="15"/>
        <v>3504</v>
      </c>
    </row>
    <row r="91" spans="1:11" x14ac:dyDescent="0.15">
      <c r="A91">
        <f t="shared" si="10"/>
        <v>8</v>
      </c>
      <c r="B91">
        <f t="shared" si="11"/>
        <v>2</v>
      </c>
      <c r="C91" t="str">
        <f t="shared" si="14"/>
        <v>_u4__PIEVect0DB2_INT8_2(4)</v>
      </c>
      <c r="D91" t="str">
        <f t="shared" si="12"/>
        <v>INT8_2</v>
      </c>
      <c r="E91" t="str">
        <f t="shared" si="9"/>
        <v>INT8.2</v>
      </c>
      <c r="F91" s="2">
        <f t="shared" si="8"/>
        <v>89</v>
      </c>
      <c r="H91" t="str">
        <f t="shared" si="13"/>
        <v>0DB2</v>
      </c>
      <c r="K91">
        <f t="shared" si="15"/>
        <v>3506</v>
      </c>
    </row>
    <row r="92" spans="1:11" x14ac:dyDescent="0.15">
      <c r="A92">
        <f t="shared" si="10"/>
        <v>8</v>
      </c>
      <c r="B92">
        <f t="shared" si="11"/>
        <v>3</v>
      </c>
      <c r="C92" t="str">
        <f t="shared" si="14"/>
        <v>_u4__PIEVect0DB4_INT8_3(4)</v>
      </c>
      <c r="D92" t="str">
        <f t="shared" si="12"/>
        <v>INT8_3</v>
      </c>
      <c r="E92" t="str">
        <f t="shared" si="9"/>
        <v>INT8.3</v>
      </c>
      <c r="F92" s="2">
        <f t="shared" si="8"/>
        <v>90</v>
      </c>
      <c r="H92" t="str">
        <f t="shared" si="13"/>
        <v>0DB4</v>
      </c>
      <c r="K92">
        <f t="shared" si="15"/>
        <v>3508</v>
      </c>
    </row>
    <row r="93" spans="1:11" x14ac:dyDescent="0.15">
      <c r="A93">
        <f t="shared" si="10"/>
        <v>8</v>
      </c>
      <c r="B93">
        <f t="shared" si="11"/>
        <v>4</v>
      </c>
      <c r="C93" t="str">
        <f t="shared" si="14"/>
        <v>_u4__PIEVect0DB6_INT8_4(4)</v>
      </c>
      <c r="D93" t="str">
        <f t="shared" si="12"/>
        <v>INT8_4</v>
      </c>
      <c r="E93" t="str">
        <f t="shared" si="9"/>
        <v>INT8.4</v>
      </c>
      <c r="F93" s="2">
        <f t="shared" si="8"/>
        <v>91</v>
      </c>
      <c r="H93" t="str">
        <f t="shared" si="13"/>
        <v>0DB6</v>
      </c>
      <c r="K93">
        <f t="shared" si="15"/>
        <v>3510</v>
      </c>
    </row>
    <row r="94" spans="1:11" x14ac:dyDescent="0.15">
      <c r="A94">
        <f t="shared" si="10"/>
        <v>8</v>
      </c>
      <c r="B94">
        <f t="shared" si="11"/>
        <v>5</v>
      </c>
      <c r="C94" t="str">
        <f t="shared" si="14"/>
        <v>_u4__PIEVect0DB8_INT8_5(4)</v>
      </c>
      <c r="D94" t="str">
        <f t="shared" si="12"/>
        <v>INT8_5</v>
      </c>
      <c r="E94" t="str">
        <f t="shared" si="9"/>
        <v>INT8.5</v>
      </c>
      <c r="F94" s="2">
        <f t="shared" si="8"/>
        <v>92</v>
      </c>
      <c r="H94" t="str">
        <f t="shared" si="13"/>
        <v>0DB8</v>
      </c>
      <c r="K94">
        <f t="shared" si="15"/>
        <v>3512</v>
      </c>
    </row>
    <row r="95" spans="1:11" x14ac:dyDescent="0.15">
      <c r="A95">
        <f t="shared" si="10"/>
        <v>8</v>
      </c>
      <c r="B95">
        <f t="shared" si="11"/>
        <v>6</v>
      </c>
      <c r="C95" t="str">
        <f t="shared" si="14"/>
        <v>_u4__PIEVect0DBA_INT8_6(4)</v>
      </c>
      <c r="D95" t="str">
        <f t="shared" si="12"/>
        <v>INT8_6</v>
      </c>
      <c r="E95" t="str">
        <f t="shared" si="9"/>
        <v>INT8.6</v>
      </c>
      <c r="F95" s="2">
        <f t="shared" si="8"/>
        <v>93</v>
      </c>
      <c r="H95" t="str">
        <f t="shared" si="13"/>
        <v>0DBA</v>
      </c>
      <c r="K95">
        <f t="shared" si="15"/>
        <v>3514</v>
      </c>
    </row>
    <row r="96" spans="1:11" x14ac:dyDescent="0.15">
      <c r="A96">
        <f t="shared" si="10"/>
        <v>8</v>
      </c>
      <c r="B96">
        <f t="shared" si="11"/>
        <v>7</v>
      </c>
      <c r="C96" t="str">
        <f t="shared" si="14"/>
        <v>_u4__PIEVect0DBC_INT8_7(4)</v>
      </c>
      <c r="D96" t="str">
        <f t="shared" si="12"/>
        <v>INT8_7</v>
      </c>
      <c r="E96" t="str">
        <f t="shared" si="9"/>
        <v>INT8.7</v>
      </c>
      <c r="F96" s="2">
        <f t="shared" si="8"/>
        <v>94</v>
      </c>
      <c r="H96" t="str">
        <f t="shared" si="13"/>
        <v>0DBC</v>
      </c>
      <c r="K96">
        <f t="shared" si="15"/>
        <v>3516</v>
      </c>
    </row>
    <row r="97" spans="1:11" x14ac:dyDescent="0.15">
      <c r="A97">
        <f t="shared" si="10"/>
        <v>8</v>
      </c>
      <c r="B97">
        <f t="shared" si="11"/>
        <v>8</v>
      </c>
      <c r="C97" t="str">
        <f t="shared" si="14"/>
        <v>_u4__PIEVect0DBE_INT8_8(4)</v>
      </c>
      <c r="D97" t="str">
        <f t="shared" si="12"/>
        <v>INT8_8</v>
      </c>
      <c r="E97" t="str">
        <f t="shared" si="9"/>
        <v>INT8.8</v>
      </c>
      <c r="F97" s="2">
        <f t="shared" si="8"/>
        <v>95</v>
      </c>
      <c r="H97" t="str">
        <f t="shared" si="13"/>
        <v>0DBE</v>
      </c>
      <c r="K97">
        <f t="shared" si="15"/>
        <v>3518</v>
      </c>
    </row>
    <row r="98" spans="1:11" x14ac:dyDescent="0.15">
      <c r="A98">
        <f t="shared" si="10"/>
        <v>9</v>
      </c>
      <c r="B98">
        <f t="shared" si="11"/>
        <v>1</v>
      </c>
      <c r="C98" t="str">
        <f t="shared" si="14"/>
        <v>_u4__PIEVect0DC0_INT9_1(4)</v>
      </c>
      <c r="D98" t="str">
        <f t="shared" si="12"/>
        <v>INT9_1</v>
      </c>
      <c r="E98" t="str">
        <f t="shared" si="9"/>
        <v>INT9.1</v>
      </c>
      <c r="F98" s="2">
        <f t="shared" si="8"/>
        <v>96</v>
      </c>
      <c r="H98" t="str">
        <f t="shared" si="13"/>
        <v>0DC0</v>
      </c>
      <c r="K98">
        <f t="shared" si="15"/>
        <v>3520</v>
      </c>
    </row>
    <row r="99" spans="1:11" x14ac:dyDescent="0.15">
      <c r="A99">
        <f t="shared" si="10"/>
        <v>9</v>
      </c>
      <c r="B99">
        <f t="shared" si="11"/>
        <v>2</v>
      </c>
      <c r="C99" t="str">
        <f t="shared" si="14"/>
        <v>_u4__PIEVect0DC2_INT9_2(4)</v>
      </c>
      <c r="D99" t="str">
        <f t="shared" si="12"/>
        <v>INT9_2</v>
      </c>
      <c r="E99" t="str">
        <f t="shared" si="9"/>
        <v>INT9.2</v>
      </c>
      <c r="F99" s="2">
        <f t="shared" ref="F99:F162" si="16">F98+1</f>
        <v>97</v>
      </c>
      <c r="H99" t="str">
        <f t="shared" si="13"/>
        <v>0DC2</v>
      </c>
      <c r="K99">
        <f t="shared" si="15"/>
        <v>3522</v>
      </c>
    </row>
    <row r="100" spans="1:11" x14ac:dyDescent="0.15">
      <c r="A100">
        <f t="shared" si="10"/>
        <v>9</v>
      </c>
      <c r="B100">
        <f t="shared" si="11"/>
        <v>3</v>
      </c>
      <c r="C100" t="str">
        <f t="shared" si="14"/>
        <v>_u4__PIEVect0DC4_INT9_3(4)</v>
      </c>
      <c r="D100" t="str">
        <f t="shared" si="12"/>
        <v>INT9_3</v>
      </c>
      <c r="E100" t="str">
        <f t="shared" si="9"/>
        <v>INT9.3</v>
      </c>
      <c r="F100" s="2">
        <f t="shared" si="16"/>
        <v>98</v>
      </c>
      <c r="H100" t="str">
        <f t="shared" si="13"/>
        <v>0DC4</v>
      </c>
      <c r="K100">
        <f t="shared" si="15"/>
        <v>3524</v>
      </c>
    </row>
    <row r="101" spans="1:11" x14ac:dyDescent="0.15">
      <c r="A101">
        <f t="shared" si="10"/>
        <v>9</v>
      </c>
      <c r="B101">
        <f t="shared" si="11"/>
        <v>4</v>
      </c>
      <c r="C101" t="str">
        <f t="shared" si="14"/>
        <v>_u4__PIEVect0DC6_INT9_4(4)</v>
      </c>
      <c r="D101" t="str">
        <f t="shared" si="12"/>
        <v>INT9_4</v>
      </c>
      <c r="E101" t="str">
        <f t="shared" si="9"/>
        <v>INT9.4</v>
      </c>
      <c r="F101" s="2">
        <f t="shared" si="16"/>
        <v>99</v>
      </c>
      <c r="H101" t="str">
        <f t="shared" si="13"/>
        <v>0DC6</v>
      </c>
      <c r="K101">
        <f t="shared" si="15"/>
        <v>3526</v>
      </c>
    </row>
    <row r="102" spans="1:11" x14ac:dyDescent="0.15">
      <c r="A102">
        <f t="shared" si="10"/>
        <v>9</v>
      </c>
      <c r="B102">
        <f t="shared" si="11"/>
        <v>5</v>
      </c>
      <c r="C102" t="str">
        <f t="shared" si="14"/>
        <v>_u4__PIEVect0DC8_INT9_5(4)</v>
      </c>
      <c r="D102" t="str">
        <f t="shared" si="12"/>
        <v>INT9_5</v>
      </c>
      <c r="E102" t="str">
        <f t="shared" si="9"/>
        <v>INT9.5</v>
      </c>
      <c r="F102" s="2">
        <f t="shared" si="16"/>
        <v>100</v>
      </c>
      <c r="H102" t="str">
        <f t="shared" si="13"/>
        <v>0DC8</v>
      </c>
      <c r="K102">
        <f t="shared" si="15"/>
        <v>3528</v>
      </c>
    </row>
    <row r="103" spans="1:11" x14ac:dyDescent="0.15">
      <c r="A103">
        <f t="shared" si="10"/>
        <v>9</v>
      </c>
      <c r="B103">
        <f t="shared" si="11"/>
        <v>6</v>
      </c>
      <c r="C103" t="str">
        <f t="shared" si="14"/>
        <v>_u4__PIEVect0DCA_INT9_6(4)</v>
      </c>
      <c r="D103" t="str">
        <f t="shared" si="12"/>
        <v>INT9_6</v>
      </c>
      <c r="E103" t="str">
        <f t="shared" si="9"/>
        <v>INT9.6</v>
      </c>
      <c r="F103" s="2">
        <f t="shared" si="16"/>
        <v>101</v>
      </c>
      <c r="H103" t="str">
        <f t="shared" si="13"/>
        <v>0DCA</v>
      </c>
      <c r="K103">
        <f t="shared" si="15"/>
        <v>3530</v>
      </c>
    </row>
    <row r="104" spans="1:11" x14ac:dyDescent="0.15">
      <c r="A104">
        <f t="shared" si="10"/>
        <v>9</v>
      </c>
      <c r="B104">
        <f t="shared" si="11"/>
        <v>7</v>
      </c>
      <c r="C104" t="str">
        <f t="shared" si="14"/>
        <v>_u4__PIEVect0DCC_INT9_7(4)</v>
      </c>
      <c r="D104" t="str">
        <f t="shared" si="12"/>
        <v>INT9_7</v>
      </c>
      <c r="E104" t="str">
        <f t="shared" si="9"/>
        <v>INT9.7</v>
      </c>
      <c r="F104" s="2">
        <f t="shared" si="16"/>
        <v>102</v>
      </c>
      <c r="H104" t="str">
        <f t="shared" si="13"/>
        <v>0DCC</v>
      </c>
      <c r="K104">
        <f t="shared" si="15"/>
        <v>3532</v>
      </c>
    </row>
    <row r="105" spans="1:11" x14ac:dyDescent="0.15">
      <c r="A105">
        <f t="shared" si="10"/>
        <v>9</v>
      </c>
      <c r="B105">
        <f t="shared" si="11"/>
        <v>8</v>
      </c>
      <c r="C105" t="str">
        <f t="shared" si="14"/>
        <v>_u4__PIEVect0DCE_INT9_8(4)</v>
      </c>
      <c r="D105" t="str">
        <f t="shared" si="12"/>
        <v>INT9_8</v>
      </c>
      <c r="E105" t="str">
        <f t="shared" si="9"/>
        <v>INT9.8</v>
      </c>
      <c r="F105" s="2">
        <f t="shared" si="16"/>
        <v>103</v>
      </c>
      <c r="H105" t="str">
        <f t="shared" si="13"/>
        <v>0DCE</v>
      </c>
      <c r="K105">
        <f t="shared" si="15"/>
        <v>3534</v>
      </c>
    </row>
    <row r="106" spans="1:11" x14ac:dyDescent="0.15">
      <c r="A106">
        <f t="shared" si="10"/>
        <v>10</v>
      </c>
      <c r="B106">
        <f t="shared" si="11"/>
        <v>1</v>
      </c>
      <c r="C106" t="str">
        <f t="shared" si="14"/>
        <v>_u4__PIEVect0DD0_INT10_1(4)</v>
      </c>
      <c r="D106" t="str">
        <f t="shared" si="12"/>
        <v>INT10_1</v>
      </c>
      <c r="E106" t="str">
        <f t="shared" si="9"/>
        <v>INT10.1</v>
      </c>
      <c r="F106" s="2">
        <f t="shared" si="16"/>
        <v>104</v>
      </c>
      <c r="H106" t="str">
        <f t="shared" si="13"/>
        <v>0DD0</v>
      </c>
      <c r="K106">
        <f t="shared" si="15"/>
        <v>3536</v>
      </c>
    </row>
    <row r="107" spans="1:11" x14ac:dyDescent="0.15">
      <c r="A107">
        <f t="shared" si="10"/>
        <v>10</v>
      </c>
      <c r="B107">
        <f t="shared" si="11"/>
        <v>2</v>
      </c>
      <c r="C107" t="str">
        <f t="shared" si="14"/>
        <v>_u4__PIEVect0DD2_INT10_2(4)</v>
      </c>
      <c r="D107" t="str">
        <f t="shared" si="12"/>
        <v>INT10_2</v>
      </c>
      <c r="E107" t="str">
        <f t="shared" si="9"/>
        <v>INT10.2</v>
      </c>
      <c r="F107" s="2">
        <f t="shared" si="16"/>
        <v>105</v>
      </c>
      <c r="H107" t="str">
        <f t="shared" si="13"/>
        <v>0DD2</v>
      </c>
      <c r="K107">
        <f t="shared" si="15"/>
        <v>3538</v>
      </c>
    </row>
    <row r="108" spans="1:11" x14ac:dyDescent="0.15">
      <c r="A108">
        <f t="shared" si="10"/>
        <v>10</v>
      </c>
      <c r="B108">
        <f t="shared" si="11"/>
        <v>3</v>
      </c>
      <c r="C108" t="str">
        <f t="shared" si="14"/>
        <v>_u4__PIEVect0DD4_INT10_3(4)</v>
      </c>
      <c r="D108" t="str">
        <f t="shared" si="12"/>
        <v>INT10_3</v>
      </c>
      <c r="E108" t="str">
        <f t="shared" si="9"/>
        <v>INT10.3</v>
      </c>
      <c r="F108" s="2">
        <f t="shared" si="16"/>
        <v>106</v>
      </c>
      <c r="H108" t="str">
        <f t="shared" si="13"/>
        <v>0DD4</v>
      </c>
      <c r="K108">
        <f t="shared" si="15"/>
        <v>3540</v>
      </c>
    </row>
    <row r="109" spans="1:11" x14ac:dyDescent="0.15">
      <c r="A109">
        <f t="shared" si="10"/>
        <v>10</v>
      </c>
      <c r="B109">
        <f t="shared" si="11"/>
        <v>4</v>
      </c>
      <c r="C109" t="str">
        <f t="shared" si="14"/>
        <v>_u4__PIEVect0DD6_INT10_4(4)</v>
      </c>
      <c r="D109" t="str">
        <f t="shared" si="12"/>
        <v>INT10_4</v>
      </c>
      <c r="E109" t="str">
        <f t="shared" si="9"/>
        <v>INT10.4</v>
      </c>
      <c r="F109" s="2">
        <f t="shared" si="16"/>
        <v>107</v>
      </c>
      <c r="H109" t="str">
        <f t="shared" si="13"/>
        <v>0DD6</v>
      </c>
      <c r="K109">
        <f t="shared" si="15"/>
        <v>3542</v>
      </c>
    </row>
    <row r="110" spans="1:11" x14ac:dyDescent="0.15">
      <c r="A110">
        <f t="shared" si="10"/>
        <v>10</v>
      </c>
      <c r="B110">
        <f t="shared" si="11"/>
        <v>5</v>
      </c>
      <c r="C110" t="str">
        <f t="shared" si="14"/>
        <v>_u4__PIEVect0DD8_INT10_5(4)</v>
      </c>
      <c r="D110" t="str">
        <f t="shared" si="12"/>
        <v>INT10_5</v>
      </c>
      <c r="E110" t="str">
        <f t="shared" si="9"/>
        <v>INT10.5</v>
      </c>
      <c r="F110" s="2">
        <f t="shared" si="16"/>
        <v>108</v>
      </c>
      <c r="H110" t="str">
        <f t="shared" si="13"/>
        <v>0DD8</v>
      </c>
      <c r="K110">
        <f t="shared" si="15"/>
        <v>3544</v>
      </c>
    </row>
    <row r="111" spans="1:11" x14ac:dyDescent="0.15">
      <c r="A111">
        <f t="shared" si="10"/>
        <v>10</v>
      </c>
      <c r="B111">
        <f t="shared" si="11"/>
        <v>6</v>
      </c>
      <c r="C111" t="str">
        <f t="shared" si="14"/>
        <v>_u4__PIEVect0DDA_INT10_6(4)</v>
      </c>
      <c r="D111" t="str">
        <f t="shared" si="12"/>
        <v>INT10_6</v>
      </c>
      <c r="E111" t="str">
        <f t="shared" si="9"/>
        <v>INT10.6</v>
      </c>
      <c r="F111" s="2">
        <f t="shared" si="16"/>
        <v>109</v>
      </c>
      <c r="H111" t="str">
        <f t="shared" si="13"/>
        <v>0DDA</v>
      </c>
      <c r="K111">
        <f t="shared" si="15"/>
        <v>3546</v>
      </c>
    </row>
    <row r="112" spans="1:11" x14ac:dyDescent="0.15">
      <c r="A112">
        <f t="shared" si="10"/>
        <v>10</v>
      </c>
      <c r="B112">
        <f t="shared" si="11"/>
        <v>7</v>
      </c>
      <c r="C112" t="str">
        <f t="shared" si="14"/>
        <v>_u4__PIEVect0DDC_INT10_7(4)</v>
      </c>
      <c r="D112" t="str">
        <f t="shared" si="12"/>
        <v>INT10_7</v>
      </c>
      <c r="E112" t="str">
        <f t="shared" si="9"/>
        <v>INT10.7</v>
      </c>
      <c r="F112" s="2">
        <f t="shared" si="16"/>
        <v>110</v>
      </c>
      <c r="H112" t="str">
        <f t="shared" si="13"/>
        <v>0DDC</v>
      </c>
      <c r="K112">
        <f t="shared" si="15"/>
        <v>3548</v>
      </c>
    </row>
    <row r="113" spans="1:11" x14ac:dyDescent="0.15">
      <c r="A113">
        <f t="shared" si="10"/>
        <v>10</v>
      </c>
      <c r="B113">
        <f t="shared" si="11"/>
        <v>8</v>
      </c>
      <c r="C113" t="str">
        <f t="shared" si="14"/>
        <v>_u4__PIEVect0DDE_INT10_8(4)</v>
      </c>
      <c r="D113" t="str">
        <f t="shared" si="12"/>
        <v>INT10_8</v>
      </c>
      <c r="E113" t="str">
        <f t="shared" si="9"/>
        <v>INT10.8</v>
      </c>
      <c r="F113" s="2">
        <f t="shared" si="16"/>
        <v>111</v>
      </c>
      <c r="H113" t="str">
        <f t="shared" si="13"/>
        <v>0DDE</v>
      </c>
      <c r="K113">
        <f t="shared" si="15"/>
        <v>3550</v>
      </c>
    </row>
    <row r="114" spans="1:11" x14ac:dyDescent="0.15">
      <c r="A114">
        <f t="shared" si="10"/>
        <v>11</v>
      </c>
      <c r="B114">
        <f t="shared" si="11"/>
        <v>1</v>
      </c>
      <c r="C114" t="str">
        <f t="shared" si="14"/>
        <v>_u4__PIEVect0DE0_INT11_1(4)</v>
      </c>
      <c r="D114" t="str">
        <f t="shared" si="12"/>
        <v>INT11_1</v>
      </c>
      <c r="E114" t="str">
        <f t="shared" si="9"/>
        <v>INT11.1</v>
      </c>
      <c r="F114" s="2">
        <f t="shared" si="16"/>
        <v>112</v>
      </c>
      <c r="H114" t="str">
        <f t="shared" si="13"/>
        <v>0DE0</v>
      </c>
      <c r="K114">
        <f t="shared" si="15"/>
        <v>3552</v>
      </c>
    </row>
    <row r="115" spans="1:11" x14ac:dyDescent="0.15">
      <c r="A115">
        <f t="shared" si="10"/>
        <v>11</v>
      </c>
      <c r="B115">
        <f t="shared" si="11"/>
        <v>2</v>
      </c>
      <c r="C115" t="str">
        <f t="shared" si="14"/>
        <v>_u4__PIEVect0DE2_INT11_2(4)</v>
      </c>
      <c r="D115" t="str">
        <f t="shared" si="12"/>
        <v>INT11_2</v>
      </c>
      <c r="E115" t="str">
        <f t="shared" ref="E115:E129" si="17">"INT"&amp;A115&amp;"."&amp;B115</f>
        <v>INT11.2</v>
      </c>
      <c r="F115" s="2">
        <f t="shared" si="16"/>
        <v>113</v>
      </c>
      <c r="H115" t="str">
        <f t="shared" si="13"/>
        <v>0DE2</v>
      </c>
      <c r="K115">
        <f t="shared" si="15"/>
        <v>3554</v>
      </c>
    </row>
    <row r="116" spans="1:11" x14ac:dyDescent="0.15">
      <c r="A116">
        <f t="shared" si="10"/>
        <v>11</v>
      </c>
      <c r="B116">
        <f t="shared" si="11"/>
        <v>3</v>
      </c>
      <c r="C116" t="str">
        <f t="shared" si="14"/>
        <v>_u4__PIEVect0DE4_INT11_3(4)</v>
      </c>
      <c r="D116" t="str">
        <f t="shared" si="12"/>
        <v>INT11_3</v>
      </c>
      <c r="E116" t="str">
        <f t="shared" si="17"/>
        <v>INT11.3</v>
      </c>
      <c r="F116" s="2">
        <f t="shared" si="16"/>
        <v>114</v>
      </c>
      <c r="H116" t="str">
        <f t="shared" si="13"/>
        <v>0DE4</v>
      </c>
      <c r="K116">
        <f t="shared" si="15"/>
        <v>3556</v>
      </c>
    </row>
    <row r="117" spans="1:11" x14ac:dyDescent="0.15">
      <c r="A117">
        <f t="shared" si="10"/>
        <v>11</v>
      </c>
      <c r="B117">
        <f t="shared" si="11"/>
        <v>4</v>
      </c>
      <c r="C117" t="str">
        <f t="shared" si="14"/>
        <v>_u4__PIEVect0DE6_INT11_4(4)</v>
      </c>
      <c r="D117" t="str">
        <f t="shared" si="12"/>
        <v>INT11_4</v>
      </c>
      <c r="E117" t="str">
        <f t="shared" si="17"/>
        <v>INT11.4</v>
      </c>
      <c r="F117" s="2">
        <f t="shared" si="16"/>
        <v>115</v>
      </c>
      <c r="H117" t="str">
        <f t="shared" si="13"/>
        <v>0DE6</v>
      </c>
      <c r="K117">
        <f t="shared" si="15"/>
        <v>3558</v>
      </c>
    </row>
    <row r="118" spans="1:11" x14ac:dyDescent="0.15">
      <c r="A118">
        <f t="shared" si="10"/>
        <v>11</v>
      </c>
      <c r="B118">
        <f t="shared" si="11"/>
        <v>5</v>
      </c>
      <c r="C118" t="str">
        <f t="shared" si="14"/>
        <v>_u4__PIEVect0DE8_INT11_5(4)</v>
      </c>
      <c r="D118" t="str">
        <f t="shared" si="12"/>
        <v>INT11_5</v>
      </c>
      <c r="E118" t="str">
        <f t="shared" si="17"/>
        <v>INT11.5</v>
      </c>
      <c r="F118" s="2">
        <f t="shared" si="16"/>
        <v>116</v>
      </c>
      <c r="H118" t="str">
        <f t="shared" si="13"/>
        <v>0DE8</v>
      </c>
      <c r="K118">
        <f t="shared" si="15"/>
        <v>3560</v>
      </c>
    </row>
    <row r="119" spans="1:11" x14ac:dyDescent="0.15">
      <c r="A119">
        <f t="shared" si="10"/>
        <v>11</v>
      </c>
      <c r="B119">
        <f t="shared" si="11"/>
        <v>6</v>
      </c>
      <c r="C119" t="str">
        <f t="shared" si="14"/>
        <v>_u4__PIEVect0DEA_INT11_6(4)</v>
      </c>
      <c r="D119" t="str">
        <f t="shared" si="12"/>
        <v>INT11_6</v>
      </c>
      <c r="E119" t="str">
        <f t="shared" si="17"/>
        <v>INT11.6</v>
      </c>
      <c r="F119" s="2">
        <f t="shared" si="16"/>
        <v>117</v>
      </c>
      <c r="H119" t="str">
        <f t="shared" si="13"/>
        <v>0DEA</v>
      </c>
      <c r="K119">
        <f t="shared" si="15"/>
        <v>3562</v>
      </c>
    </row>
    <row r="120" spans="1:11" x14ac:dyDescent="0.15">
      <c r="A120">
        <f t="shared" si="10"/>
        <v>11</v>
      </c>
      <c r="B120">
        <f t="shared" si="11"/>
        <v>7</v>
      </c>
      <c r="C120" t="str">
        <f t="shared" si="14"/>
        <v>_u4__PIEVect0DEC_INT11_7(4)</v>
      </c>
      <c r="D120" t="str">
        <f t="shared" si="12"/>
        <v>INT11_7</v>
      </c>
      <c r="E120" t="str">
        <f t="shared" si="17"/>
        <v>INT11.7</v>
      </c>
      <c r="F120" s="2">
        <f t="shared" si="16"/>
        <v>118</v>
      </c>
      <c r="H120" t="str">
        <f t="shared" si="13"/>
        <v>0DEC</v>
      </c>
      <c r="K120">
        <f t="shared" si="15"/>
        <v>3564</v>
      </c>
    </row>
    <row r="121" spans="1:11" x14ac:dyDescent="0.15">
      <c r="A121">
        <f t="shared" si="10"/>
        <v>11</v>
      </c>
      <c r="B121">
        <f t="shared" si="11"/>
        <v>8</v>
      </c>
      <c r="C121" t="str">
        <f t="shared" si="14"/>
        <v>_u4__PIEVect0DEE_INT11_8(4)</v>
      </c>
      <c r="D121" t="str">
        <f t="shared" si="12"/>
        <v>INT11_8</v>
      </c>
      <c r="E121" t="str">
        <f t="shared" si="17"/>
        <v>INT11.8</v>
      </c>
      <c r="F121" s="2">
        <f t="shared" si="16"/>
        <v>119</v>
      </c>
      <c r="H121" t="str">
        <f t="shared" si="13"/>
        <v>0DEE</v>
      </c>
      <c r="K121">
        <f t="shared" si="15"/>
        <v>3566</v>
      </c>
    </row>
    <row r="122" spans="1:11" x14ac:dyDescent="0.15">
      <c r="A122">
        <f t="shared" si="10"/>
        <v>12</v>
      </c>
      <c r="B122">
        <f t="shared" si="11"/>
        <v>1</v>
      </c>
      <c r="C122" t="str">
        <f t="shared" si="14"/>
        <v>_u4__PIEVect0DF0_INT12_1(4)</v>
      </c>
      <c r="D122" t="str">
        <f t="shared" si="12"/>
        <v>INT12_1</v>
      </c>
      <c r="E122" t="str">
        <f t="shared" si="17"/>
        <v>INT12.1</v>
      </c>
      <c r="F122" s="2">
        <f t="shared" si="16"/>
        <v>120</v>
      </c>
      <c r="H122" t="str">
        <f t="shared" si="13"/>
        <v>0DF0</v>
      </c>
      <c r="K122">
        <f t="shared" si="15"/>
        <v>3568</v>
      </c>
    </row>
    <row r="123" spans="1:11" x14ac:dyDescent="0.15">
      <c r="A123">
        <f t="shared" si="10"/>
        <v>12</v>
      </c>
      <c r="B123">
        <f t="shared" si="11"/>
        <v>2</v>
      </c>
      <c r="C123" t="str">
        <f t="shared" si="14"/>
        <v>_u4__PIEVect0DF2_INT12_2(4)</v>
      </c>
      <c r="D123" t="str">
        <f t="shared" si="12"/>
        <v>INT12_2</v>
      </c>
      <c r="E123" t="str">
        <f t="shared" si="17"/>
        <v>INT12.2</v>
      </c>
      <c r="F123" s="2">
        <f t="shared" si="16"/>
        <v>121</v>
      </c>
      <c r="H123" t="str">
        <f t="shared" si="13"/>
        <v>0DF2</v>
      </c>
      <c r="K123">
        <f t="shared" si="15"/>
        <v>3570</v>
      </c>
    </row>
    <row r="124" spans="1:11" x14ac:dyDescent="0.15">
      <c r="A124">
        <f t="shared" ref="A124:A129" si="18">INT(F124/8)-3</f>
        <v>12</v>
      </c>
      <c r="B124">
        <f t="shared" ref="B124:B129" si="19">MOD(F124,8)+1</f>
        <v>3</v>
      </c>
      <c r="C124" t="str">
        <f t="shared" si="14"/>
        <v>_u4__PIEVect0DF4_INT12_3(4)</v>
      </c>
      <c r="D124" t="str">
        <f t="shared" si="12"/>
        <v>INT12_3</v>
      </c>
      <c r="E124" t="str">
        <f t="shared" si="17"/>
        <v>INT12.3</v>
      </c>
      <c r="F124" s="2">
        <f t="shared" si="16"/>
        <v>122</v>
      </c>
      <c r="H124" t="str">
        <f t="shared" si="13"/>
        <v>0DF4</v>
      </c>
      <c r="K124">
        <f t="shared" si="15"/>
        <v>3572</v>
      </c>
    </row>
    <row r="125" spans="1:11" x14ac:dyDescent="0.15">
      <c r="A125">
        <f t="shared" si="18"/>
        <v>12</v>
      </c>
      <c r="B125">
        <f t="shared" si="19"/>
        <v>4</v>
      </c>
      <c r="C125" t="str">
        <f t="shared" si="14"/>
        <v>_u4__PIEVect0DF6_INT12_4(4)</v>
      </c>
      <c r="D125" t="str">
        <f t="shared" si="12"/>
        <v>INT12_4</v>
      </c>
      <c r="E125" t="str">
        <f t="shared" si="17"/>
        <v>INT12.4</v>
      </c>
      <c r="F125" s="2">
        <f t="shared" si="16"/>
        <v>123</v>
      </c>
      <c r="H125" t="str">
        <f t="shared" si="13"/>
        <v>0DF6</v>
      </c>
      <c r="K125">
        <f t="shared" si="15"/>
        <v>3574</v>
      </c>
    </row>
    <row r="126" spans="1:11" x14ac:dyDescent="0.15">
      <c r="A126">
        <f t="shared" si="18"/>
        <v>12</v>
      </c>
      <c r="B126">
        <f t="shared" si="19"/>
        <v>5</v>
      </c>
      <c r="C126" t="str">
        <f t="shared" si="14"/>
        <v>_u4__PIEVect0DF8_INT12_5(4)</v>
      </c>
      <c r="D126" t="str">
        <f t="shared" si="12"/>
        <v>INT12_5</v>
      </c>
      <c r="E126" t="str">
        <f t="shared" si="17"/>
        <v>INT12.5</v>
      </c>
      <c r="F126" s="2">
        <f t="shared" si="16"/>
        <v>124</v>
      </c>
      <c r="H126" t="str">
        <f t="shared" si="13"/>
        <v>0DF8</v>
      </c>
      <c r="K126">
        <f t="shared" si="15"/>
        <v>3576</v>
      </c>
    </row>
    <row r="127" spans="1:11" x14ac:dyDescent="0.15">
      <c r="A127">
        <f t="shared" si="18"/>
        <v>12</v>
      </c>
      <c r="B127">
        <f t="shared" si="19"/>
        <v>6</v>
      </c>
      <c r="C127" t="str">
        <f t="shared" si="14"/>
        <v>_u4__PIEVect0DFA_INT12_6(4)</v>
      </c>
      <c r="D127" t="str">
        <f t="shared" si="12"/>
        <v>INT12_6</v>
      </c>
      <c r="E127" t="str">
        <f t="shared" si="17"/>
        <v>INT12.6</v>
      </c>
      <c r="F127" s="2">
        <f t="shared" si="16"/>
        <v>125</v>
      </c>
      <c r="H127" t="str">
        <f t="shared" si="13"/>
        <v>0DFA</v>
      </c>
      <c r="K127">
        <f t="shared" si="15"/>
        <v>3578</v>
      </c>
    </row>
    <row r="128" spans="1:11" x14ac:dyDescent="0.15">
      <c r="A128">
        <f t="shared" si="18"/>
        <v>12</v>
      </c>
      <c r="B128">
        <f t="shared" si="19"/>
        <v>7</v>
      </c>
      <c r="C128" t="str">
        <f t="shared" si="14"/>
        <v>_u4__PIEVect0DFC_INT12_7(4)</v>
      </c>
      <c r="D128" t="str">
        <f t="shared" si="12"/>
        <v>INT12_7</v>
      </c>
      <c r="E128" t="str">
        <f t="shared" si="17"/>
        <v>INT12.7</v>
      </c>
      <c r="F128" s="2">
        <f t="shared" si="16"/>
        <v>126</v>
      </c>
      <c r="H128" t="str">
        <f t="shared" si="13"/>
        <v>0DFC</v>
      </c>
      <c r="K128">
        <f t="shared" si="15"/>
        <v>3580</v>
      </c>
    </row>
    <row r="129" spans="1:17" x14ac:dyDescent="0.15">
      <c r="A129">
        <f t="shared" si="18"/>
        <v>12</v>
      </c>
      <c r="B129">
        <f t="shared" si="19"/>
        <v>8</v>
      </c>
      <c r="C129" t="str">
        <f t="shared" si="14"/>
        <v>_u4__PIEVect0DFE_INT12_8(4)</v>
      </c>
      <c r="D129" t="str">
        <f t="shared" si="12"/>
        <v>INT12_8</v>
      </c>
      <c r="E129" t="str">
        <f t="shared" si="17"/>
        <v>INT12.8</v>
      </c>
      <c r="F129" s="2">
        <f t="shared" si="16"/>
        <v>127</v>
      </c>
      <c r="H129" t="str">
        <f t="shared" si="13"/>
        <v>0DFE</v>
      </c>
      <c r="K129">
        <f t="shared" si="15"/>
        <v>3582</v>
      </c>
    </row>
    <row r="130" spans="1:17" x14ac:dyDescent="0.15">
      <c r="A130">
        <f>INT(F130/8)-15</f>
        <v>1</v>
      </c>
      <c r="B130">
        <f>MOD(F130,8)+1+8</f>
        <v>9</v>
      </c>
      <c r="C130" t="str">
        <f t="shared" si="14"/>
        <v>_u4__PIEVect0E00_INT1_9(4)</v>
      </c>
      <c r="D130" t="str">
        <f t="shared" si="12"/>
        <v>INT1_9</v>
      </c>
      <c r="E130" s="1" t="s">
        <v>121</v>
      </c>
      <c r="F130" s="2">
        <f t="shared" si="16"/>
        <v>128</v>
      </c>
      <c r="G130" s="1" t="s">
        <v>4</v>
      </c>
      <c r="H130" t="str">
        <f t="shared" si="13"/>
        <v>0E00</v>
      </c>
      <c r="I130" s="1" t="s">
        <v>145</v>
      </c>
      <c r="J130" s="1"/>
      <c r="K130">
        <f t="shared" si="15"/>
        <v>3584</v>
      </c>
      <c r="L130" s="1" t="s">
        <v>137</v>
      </c>
      <c r="M130" s="1" t="s">
        <v>122</v>
      </c>
      <c r="N130" s="1" t="s">
        <v>138</v>
      </c>
      <c r="O130" s="1" t="s">
        <v>146</v>
      </c>
    </row>
    <row r="131" spans="1:17" x14ac:dyDescent="0.15">
      <c r="A131">
        <f t="shared" ref="A131:A194" si="20">INT(F131/8)-15</f>
        <v>1</v>
      </c>
      <c r="B131">
        <f t="shared" ref="B131:B194" si="21">MOD(F131,8)+1+8</f>
        <v>10</v>
      </c>
      <c r="C131" t="str">
        <f t="shared" si="14"/>
        <v>_u4__PIEVect0E02_INT1_10(4)</v>
      </c>
      <c r="D131" t="str">
        <f t="shared" ref="D131:D194" si="22">SUBSTITUTE(E131,".","_")</f>
        <v>INT1_10</v>
      </c>
      <c r="E131" s="1" t="s">
        <v>123</v>
      </c>
      <c r="F131" s="2">
        <f t="shared" si="16"/>
        <v>129</v>
      </c>
      <c r="G131" s="1" t="s">
        <v>4</v>
      </c>
      <c r="H131" t="str">
        <f t="shared" ref="H131:H194" si="23">DEC2HEX(K131,4)</f>
        <v>0E02</v>
      </c>
      <c r="I131" s="1" t="s">
        <v>147</v>
      </c>
      <c r="J131" s="1"/>
      <c r="K131">
        <f t="shared" si="15"/>
        <v>3586</v>
      </c>
      <c r="L131" s="1" t="s">
        <v>137</v>
      </c>
      <c r="M131" s="1" t="s">
        <v>122</v>
      </c>
      <c r="N131" s="1" t="s">
        <v>138</v>
      </c>
      <c r="O131" s="1" t="s">
        <v>148</v>
      </c>
    </row>
    <row r="132" spans="1:17" x14ac:dyDescent="0.15">
      <c r="A132">
        <f t="shared" si="20"/>
        <v>1</v>
      </c>
      <c r="B132">
        <f t="shared" si="21"/>
        <v>11</v>
      </c>
      <c r="C132" t="str">
        <f t="shared" ref="C132:C195" si="24">"_u4__PIEVect"&amp;H132&amp;"_"&amp;D132&amp;"(4)"</f>
        <v>_u4__PIEVect0E04_INT1_11(4)</v>
      </c>
      <c r="D132" t="str">
        <f t="shared" si="22"/>
        <v>INT1_11</v>
      </c>
      <c r="E132" s="1" t="s">
        <v>124</v>
      </c>
      <c r="F132" s="2">
        <f t="shared" si="16"/>
        <v>130</v>
      </c>
      <c r="G132" s="1" t="s">
        <v>4</v>
      </c>
      <c r="H132" t="str">
        <f t="shared" si="23"/>
        <v>0E04</v>
      </c>
      <c r="I132" s="1" t="s">
        <v>149</v>
      </c>
      <c r="J132" s="1"/>
      <c r="K132">
        <f t="shared" ref="K132:K195" si="25">K131+2</f>
        <v>3588</v>
      </c>
      <c r="L132" s="1" t="s">
        <v>137</v>
      </c>
      <c r="M132" s="1" t="s">
        <v>122</v>
      </c>
      <c r="N132" s="1" t="s">
        <v>138</v>
      </c>
      <c r="O132" s="1" t="s">
        <v>150</v>
      </c>
    </row>
    <row r="133" spans="1:17" x14ac:dyDescent="0.15">
      <c r="A133">
        <f t="shared" si="20"/>
        <v>1</v>
      </c>
      <c r="B133">
        <f t="shared" si="21"/>
        <v>12</v>
      </c>
      <c r="C133" t="str">
        <f t="shared" si="24"/>
        <v>_u4__PIEVect0E06_INT1_12(4)</v>
      </c>
      <c r="D133" t="str">
        <f t="shared" si="22"/>
        <v>INT1_12</v>
      </c>
      <c r="E133" s="1" t="s">
        <v>125</v>
      </c>
      <c r="F133" s="2">
        <f t="shared" si="16"/>
        <v>131</v>
      </c>
      <c r="G133" s="1" t="s">
        <v>4</v>
      </c>
      <c r="H133" t="str">
        <f t="shared" si="23"/>
        <v>0E06</v>
      </c>
      <c r="I133" s="1" t="s">
        <v>151</v>
      </c>
      <c r="J133" s="1"/>
      <c r="K133">
        <f t="shared" si="25"/>
        <v>3590</v>
      </c>
      <c r="L133" s="1" t="s">
        <v>137</v>
      </c>
      <c r="M133" s="1" t="s">
        <v>122</v>
      </c>
      <c r="N133" s="1" t="s">
        <v>138</v>
      </c>
      <c r="O133" s="1" t="s">
        <v>152</v>
      </c>
    </row>
    <row r="134" spans="1:17" x14ac:dyDescent="0.15">
      <c r="A134">
        <f t="shared" si="20"/>
        <v>1</v>
      </c>
      <c r="B134">
        <f t="shared" si="21"/>
        <v>13</v>
      </c>
      <c r="C134" t="str">
        <f t="shared" si="24"/>
        <v>_u4__PIEVect0E08_INT1_13(4)</v>
      </c>
      <c r="D134" t="str">
        <f t="shared" si="22"/>
        <v>INT1_13</v>
      </c>
      <c r="E134" s="1" t="s">
        <v>126</v>
      </c>
      <c r="F134" s="2">
        <f t="shared" si="16"/>
        <v>132</v>
      </c>
      <c r="G134" s="1" t="s">
        <v>4</v>
      </c>
      <c r="H134" t="str">
        <f t="shared" si="23"/>
        <v>0E08</v>
      </c>
      <c r="I134" s="1" t="s">
        <v>153</v>
      </c>
      <c r="J134" s="1"/>
      <c r="K134">
        <f t="shared" si="25"/>
        <v>3592</v>
      </c>
      <c r="L134" s="1" t="s">
        <v>137</v>
      </c>
      <c r="M134" s="1" t="s">
        <v>127</v>
      </c>
      <c r="N134" s="1" t="s">
        <v>99</v>
      </c>
      <c r="O134" s="1" t="s">
        <v>138</v>
      </c>
      <c r="P134" s="1" t="s">
        <v>154</v>
      </c>
    </row>
    <row r="135" spans="1:17" x14ac:dyDescent="0.15">
      <c r="A135">
        <f t="shared" si="20"/>
        <v>1</v>
      </c>
      <c r="B135">
        <f t="shared" si="21"/>
        <v>14</v>
      </c>
      <c r="C135" t="str">
        <f t="shared" si="24"/>
        <v>_u4__PIEVect0E0A_INT1_14(4)</v>
      </c>
      <c r="D135" t="str">
        <f t="shared" si="22"/>
        <v>INT1_14</v>
      </c>
      <c r="E135" s="1" t="s">
        <v>128</v>
      </c>
      <c r="F135" s="2">
        <f t="shared" si="16"/>
        <v>133</v>
      </c>
      <c r="G135" s="1" t="s">
        <v>4</v>
      </c>
      <c r="H135" t="str">
        <f t="shared" si="23"/>
        <v>0E0A</v>
      </c>
      <c r="I135" s="1" t="s">
        <v>129</v>
      </c>
      <c r="J135" s="1"/>
      <c r="K135">
        <f t="shared" si="25"/>
        <v>3594</v>
      </c>
      <c r="L135" s="1" t="s">
        <v>137</v>
      </c>
      <c r="M135" s="1" t="s">
        <v>130</v>
      </c>
      <c r="N135" s="1" t="s">
        <v>99</v>
      </c>
      <c r="O135" s="1" t="s">
        <v>138</v>
      </c>
      <c r="P135" s="1" t="s">
        <v>155</v>
      </c>
    </row>
    <row r="136" spans="1:17" x14ac:dyDescent="0.15">
      <c r="A136">
        <f t="shared" si="20"/>
        <v>1</v>
      </c>
      <c r="B136">
        <f t="shared" si="21"/>
        <v>15</v>
      </c>
      <c r="C136" t="str">
        <f t="shared" si="24"/>
        <v>_u4__PIEVect0E0C_INT1_15(4)</v>
      </c>
      <c r="D136" t="str">
        <f t="shared" si="22"/>
        <v>INT1_15</v>
      </c>
      <c r="E136" s="1" t="s">
        <v>131</v>
      </c>
      <c r="F136" s="2">
        <f t="shared" si="16"/>
        <v>134</v>
      </c>
      <c r="G136" s="1" t="s">
        <v>4</v>
      </c>
      <c r="H136" t="str">
        <f t="shared" si="23"/>
        <v>0E0C</v>
      </c>
      <c r="I136" s="1" t="s">
        <v>132</v>
      </c>
      <c r="J136" s="1"/>
      <c r="K136">
        <f t="shared" si="25"/>
        <v>3596</v>
      </c>
      <c r="L136" s="1" t="s">
        <v>137</v>
      </c>
      <c r="M136" s="1" t="s">
        <v>133</v>
      </c>
      <c r="N136" s="1" t="s">
        <v>99</v>
      </c>
      <c r="O136" s="1" t="s">
        <v>138</v>
      </c>
      <c r="P136" s="1" t="s">
        <v>156</v>
      </c>
    </row>
    <row r="137" spans="1:17" x14ac:dyDescent="0.15">
      <c r="A137">
        <f t="shared" si="20"/>
        <v>1</v>
      </c>
      <c r="B137">
        <f t="shared" si="21"/>
        <v>16</v>
      </c>
      <c r="C137" t="str">
        <f t="shared" si="24"/>
        <v>_u4__PIEVect0E0E_INT1_16(4)</v>
      </c>
      <c r="D137" t="str">
        <f t="shared" si="22"/>
        <v>INT1_16</v>
      </c>
      <c r="E137" t="str">
        <f t="shared" ref="E137:E200" si="26">"INT"&amp;A137&amp;"."&amp;B137</f>
        <v>INT1.16</v>
      </c>
      <c r="F137" s="2">
        <f t="shared" si="16"/>
        <v>135</v>
      </c>
      <c r="G137" s="1" t="s">
        <v>4</v>
      </c>
      <c r="H137" t="str">
        <f t="shared" si="23"/>
        <v>0E0E</v>
      </c>
      <c r="I137" s="1" t="s">
        <v>134</v>
      </c>
      <c r="J137" s="1"/>
      <c r="K137">
        <f t="shared" si="25"/>
        <v>3598</v>
      </c>
      <c r="L137" s="1" t="s">
        <v>137</v>
      </c>
      <c r="M137" s="1" t="s">
        <v>135</v>
      </c>
      <c r="N137" s="1" t="s">
        <v>99</v>
      </c>
      <c r="O137" s="1" t="s">
        <v>138</v>
      </c>
      <c r="P137" s="1" t="s">
        <v>157</v>
      </c>
      <c r="Q137" s="1" t="s">
        <v>136</v>
      </c>
    </row>
    <row r="138" spans="1:17" x14ac:dyDescent="0.15">
      <c r="A138">
        <f t="shared" si="20"/>
        <v>2</v>
      </c>
      <c r="B138">
        <f t="shared" si="21"/>
        <v>9</v>
      </c>
      <c r="C138" t="str">
        <f t="shared" si="24"/>
        <v>_u4__PIEVect0E10_INT2_9(4)</v>
      </c>
      <c r="D138" t="str">
        <f t="shared" si="22"/>
        <v>INT2_9</v>
      </c>
      <c r="E138" t="str">
        <f t="shared" si="26"/>
        <v>INT2.9</v>
      </c>
      <c r="F138" s="2">
        <f t="shared" si="16"/>
        <v>136</v>
      </c>
      <c r="H138" t="str">
        <f t="shared" si="23"/>
        <v>0E10</v>
      </c>
      <c r="K138">
        <f t="shared" si="25"/>
        <v>3600</v>
      </c>
    </row>
    <row r="139" spans="1:17" x14ac:dyDescent="0.15">
      <c r="A139">
        <f t="shared" si="20"/>
        <v>2</v>
      </c>
      <c r="B139">
        <f t="shared" si="21"/>
        <v>10</v>
      </c>
      <c r="C139" t="str">
        <f t="shared" si="24"/>
        <v>_u4__PIEVect0E12_INT2_10(4)</v>
      </c>
      <c r="D139" t="str">
        <f t="shared" si="22"/>
        <v>INT2_10</v>
      </c>
      <c r="E139" t="str">
        <f t="shared" si="26"/>
        <v>INT2.10</v>
      </c>
      <c r="F139" s="2">
        <f t="shared" si="16"/>
        <v>137</v>
      </c>
      <c r="H139" t="str">
        <f t="shared" si="23"/>
        <v>0E12</v>
      </c>
      <c r="K139">
        <f t="shared" si="25"/>
        <v>3602</v>
      </c>
    </row>
    <row r="140" spans="1:17" x14ac:dyDescent="0.15">
      <c r="A140">
        <f t="shared" si="20"/>
        <v>2</v>
      </c>
      <c r="B140">
        <f t="shared" si="21"/>
        <v>11</v>
      </c>
      <c r="C140" t="str">
        <f t="shared" si="24"/>
        <v>_u4__PIEVect0E14_INT2_11(4)</v>
      </c>
      <c r="D140" t="str">
        <f t="shared" si="22"/>
        <v>INT2_11</v>
      </c>
      <c r="E140" t="str">
        <f t="shared" si="26"/>
        <v>INT2.11</v>
      </c>
      <c r="F140" s="2">
        <f t="shared" si="16"/>
        <v>138</v>
      </c>
      <c r="H140" t="str">
        <f t="shared" si="23"/>
        <v>0E14</v>
      </c>
      <c r="K140">
        <f t="shared" si="25"/>
        <v>3604</v>
      </c>
    </row>
    <row r="141" spans="1:17" x14ac:dyDescent="0.15">
      <c r="A141">
        <f t="shared" si="20"/>
        <v>2</v>
      </c>
      <c r="B141">
        <f t="shared" si="21"/>
        <v>12</v>
      </c>
      <c r="C141" t="str">
        <f t="shared" si="24"/>
        <v>_u4__PIEVect0E16_INT2_12(4)</v>
      </c>
      <c r="D141" t="str">
        <f t="shared" si="22"/>
        <v>INT2_12</v>
      </c>
      <c r="E141" t="str">
        <f t="shared" si="26"/>
        <v>INT2.12</v>
      </c>
      <c r="F141" s="2">
        <f t="shared" si="16"/>
        <v>139</v>
      </c>
      <c r="H141" t="str">
        <f t="shared" si="23"/>
        <v>0E16</v>
      </c>
      <c r="K141">
        <f t="shared" si="25"/>
        <v>3606</v>
      </c>
    </row>
    <row r="142" spans="1:17" x14ac:dyDescent="0.15">
      <c r="A142">
        <f t="shared" si="20"/>
        <v>2</v>
      </c>
      <c r="B142">
        <f t="shared" si="21"/>
        <v>13</v>
      </c>
      <c r="C142" t="str">
        <f t="shared" si="24"/>
        <v>_u4__PIEVect0E18_INT2_13(4)</v>
      </c>
      <c r="D142" t="str">
        <f t="shared" si="22"/>
        <v>INT2_13</v>
      </c>
      <c r="E142" t="str">
        <f t="shared" si="26"/>
        <v>INT2.13</v>
      </c>
      <c r="F142" s="2">
        <f t="shared" si="16"/>
        <v>140</v>
      </c>
      <c r="H142" t="str">
        <f t="shared" si="23"/>
        <v>0E18</v>
      </c>
      <c r="K142">
        <f t="shared" si="25"/>
        <v>3608</v>
      </c>
    </row>
    <row r="143" spans="1:17" x14ac:dyDescent="0.15">
      <c r="A143">
        <f t="shared" si="20"/>
        <v>2</v>
      </c>
      <c r="B143">
        <f t="shared" si="21"/>
        <v>14</v>
      </c>
      <c r="C143" t="str">
        <f t="shared" si="24"/>
        <v>_u4__PIEVect0E1A_INT2_14(4)</v>
      </c>
      <c r="D143" t="str">
        <f t="shared" si="22"/>
        <v>INT2_14</v>
      </c>
      <c r="E143" t="str">
        <f t="shared" si="26"/>
        <v>INT2.14</v>
      </c>
      <c r="F143" s="2">
        <f t="shared" si="16"/>
        <v>141</v>
      </c>
      <c r="H143" t="str">
        <f t="shared" si="23"/>
        <v>0E1A</v>
      </c>
      <c r="K143">
        <f t="shared" si="25"/>
        <v>3610</v>
      </c>
    </row>
    <row r="144" spans="1:17" x14ac:dyDescent="0.15">
      <c r="A144">
        <f t="shared" si="20"/>
        <v>2</v>
      </c>
      <c r="B144">
        <f t="shared" si="21"/>
        <v>15</v>
      </c>
      <c r="C144" t="str">
        <f t="shared" si="24"/>
        <v>_u4__PIEVect0E1C_INT2_15(4)</v>
      </c>
      <c r="D144" t="str">
        <f t="shared" si="22"/>
        <v>INT2_15</v>
      </c>
      <c r="E144" t="str">
        <f t="shared" si="26"/>
        <v>INT2.15</v>
      </c>
      <c r="F144" s="2">
        <f t="shared" si="16"/>
        <v>142</v>
      </c>
      <c r="H144" t="str">
        <f t="shared" si="23"/>
        <v>0E1C</v>
      </c>
      <c r="K144">
        <f t="shared" si="25"/>
        <v>3612</v>
      </c>
    </row>
    <row r="145" spans="1:11" x14ac:dyDescent="0.15">
      <c r="A145">
        <f t="shared" si="20"/>
        <v>2</v>
      </c>
      <c r="B145">
        <f t="shared" si="21"/>
        <v>16</v>
      </c>
      <c r="C145" t="str">
        <f t="shared" si="24"/>
        <v>_u4__PIEVect0E1E_INT2_16(4)</v>
      </c>
      <c r="D145" t="str">
        <f t="shared" si="22"/>
        <v>INT2_16</v>
      </c>
      <c r="E145" t="str">
        <f t="shared" si="26"/>
        <v>INT2.16</v>
      </c>
      <c r="F145" s="2">
        <f t="shared" si="16"/>
        <v>143</v>
      </c>
      <c r="H145" t="str">
        <f t="shared" si="23"/>
        <v>0E1E</v>
      </c>
      <c r="K145">
        <f t="shared" si="25"/>
        <v>3614</v>
      </c>
    </row>
    <row r="146" spans="1:11" x14ac:dyDescent="0.15">
      <c r="A146">
        <f t="shared" si="20"/>
        <v>3</v>
      </c>
      <c r="B146">
        <f t="shared" si="21"/>
        <v>9</v>
      </c>
      <c r="C146" t="str">
        <f t="shared" si="24"/>
        <v>_u4__PIEVect0E20_INT3_9(4)</v>
      </c>
      <c r="D146" t="str">
        <f t="shared" si="22"/>
        <v>INT3_9</v>
      </c>
      <c r="E146" t="str">
        <f t="shared" si="26"/>
        <v>INT3.9</v>
      </c>
      <c r="F146" s="2">
        <f t="shared" si="16"/>
        <v>144</v>
      </c>
      <c r="H146" t="str">
        <f t="shared" si="23"/>
        <v>0E20</v>
      </c>
      <c r="K146">
        <f t="shared" si="25"/>
        <v>3616</v>
      </c>
    </row>
    <row r="147" spans="1:11" x14ac:dyDescent="0.15">
      <c r="A147">
        <f t="shared" si="20"/>
        <v>3</v>
      </c>
      <c r="B147">
        <f t="shared" si="21"/>
        <v>10</v>
      </c>
      <c r="C147" t="str">
        <f t="shared" si="24"/>
        <v>_u4__PIEVect0E22_INT3_10(4)</v>
      </c>
      <c r="D147" t="str">
        <f t="shared" si="22"/>
        <v>INT3_10</v>
      </c>
      <c r="E147" t="str">
        <f t="shared" si="26"/>
        <v>INT3.10</v>
      </c>
      <c r="F147" s="2">
        <f t="shared" si="16"/>
        <v>145</v>
      </c>
      <c r="H147" t="str">
        <f t="shared" si="23"/>
        <v>0E22</v>
      </c>
      <c r="K147">
        <f t="shared" si="25"/>
        <v>3618</v>
      </c>
    </row>
    <row r="148" spans="1:11" x14ac:dyDescent="0.15">
      <c r="A148">
        <f t="shared" si="20"/>
        <v>3</v>
      </c>
      <c r="B148">
        <f t="shared" si="21"/>
        <v>11</v>
      </c>
      <c r="C148" t="str">
        <f t="shared" si="24"/>
        <v>_u4__PIEVect0E24_INT3_11(4)</v>
      </c>
      <c r="D148" t="str">
        <f t="shared" si="22"/>
        <v>INT3_11</v>
      </c>
      <c r="E148" t="str">
        <f t="shared" si="26"/>
        <v>INT3.11</v>
      </c>
      <c r="F148" s="2">
        <f t="shared" si="16"/>
        <v>146</v>
      </c>
      <c r="H148" t="str">
        <f t="shared" si="23"/>
        <v>0E24</v>
      </c>
      <c r="K148">
        <f t="shared" si="25"/>
        <v>3620</v>
      </c>
    </row>
    <row r="149" spans="1:11" x14ac:dyDescent="0.15">
      <c r="A149">
        <f t="shared" si="20"/>
        <v>3</v>
      </c>
      <c r="B149">
        <f t="shared" si="21"/>
        <v>12</v>
      </c>
      <c r="C149" t="str">
        <f t="shared" si="24"/>
        <v>_u4__PIEVect0E26_INT3_12(4)</v>
      </c>
      <c r="D149" t="str">
        <f t="shared" si="22"/>
        <v>INT3_12</v>
      </c>
      <c r="E149" t="str">
        <f t="shared" si="26"/>
        <v>INT3.12</v>
      </c>
      <c r="F149" s="2">
        <f t="shared" si="16"/>
        <v>147</v>
      </c>
      <c r="H149" t="str">
        <f t="shared" si="23"/>
        <v>0E26</v>
      </c>
      <c r="K149">
        <f t="shared" si="25"/>
        <v>3622</v>
      </c>
    </row>
    <row r="150" spans="1:11" x14ac:dyDescent="0.15">
      <c r="A150">
        <f t="shared" si="20"/>
        <v>3</v>
      </c>
      <c r="B150">
        <f t="shared" si="21"/>
        <v>13</v>
      </c>
      <c r="C150" t="str">
        <f t="shared" si="24"/>
        <v>_u4__PIEVect0E28_INT3_13(4)</v>
      </c>
      <c r="D150" t="str">
        <f t="shared" si="22"/>
        <v>INT3_13</v>
      </c>
      <c r="E150" t="str">
        <f t="shared" si="26"/>
        <v>INT3.13</v>
      </c>
      <c r="F150" s="2">
        <f t="shared" si="16"/>
        <v>148</v>
      </c>
      <c r="H150" t="str">
        <f t="shared" si="23"/>
        <v>0E28</v>
      </c>
      <c r="K150">
        <f t="shared" si="25"/>
        <v>3624</v>
      </c>
    </row>
    <row r="151" spans="1:11" x14ac:dyDescent="0.15">
      <c r="A151">
        <f t="shared" si="20"/>
        <v>3</v>
      </c>
      <c r="B151">
        <f t="shared" si="21"/>
        <v>14</v>
      </c>
      <c r="C151" t="str">
        <f t="shared" si="24"/>
        <v>_u4__PIEVect0E2A_INT3_14(4)</v>
      </c>
      <c r="D151" t="str">
        <f t="shared" si="22"/>
        <v>INT3_14</v>
      </c>
      <c r="E151" t="str">
        <f t="shared" si="26"/>
        <v>INT3.14</v>
      </c>
      <c r="F151" s="2">
        <f t="shared" si="16"/>
        <v>149</v>
      </c>
      <c r="H151" t="str">
        <f t="shared" si="23"/>
        <v>0E2A</v>
      </c>
      <c r="K151">
        <f t="shared" si="25"/>
        <v>3626</v>
      </c>
    </row>
    <row r="152" spans="1:11" x14ac:dyDescent="0.15">
      <c r="A152">
        <f t="shared" si="20"/>
        <v>3</v>
      </c>
      <c r="B152">
        <f t="shared" si="21"/>
        <v>15</v>
      </c>
      <c r="C152" t="str">
        <f t="shared" si="24"/>
        <v>_u4__PIEVect0E2C_INT3_15(4)</v>
      </c>
      <c r="D152" t="str">
        <f t="shared" si="22"/>
        <v>INT3_15</v>
      </c>
      <c r="E152" t="str">
        <f t="shared" si="26"/>
        <v>INT3.15</v>
      </c>
      <c r="F152" s="2">
        <f t="shared" si="16"/>
        <v>150</v>
      </c>
      <c r="H152" t="str">
        <f t="shared" si="23"/>
        <v>0E2C</v>
      </c>
      <c r="K152">
        <f t="shared" si="25"/>
        <v>3628</v>
      </c>
    </row>
    <row r="153" spans="1:11" x14ac:dyDescent="0.15">
      <c r="A153">
        <f t="shared" si="20"/>
        <v>3</v>
      </c>
      <c r="B153">
        <f t="shared" si="21"/>
        <v>16</v>
      </c>
      <c r="C153" t="str">
        <f t="shared" si="24"/>
        <v>_u4__PIEVect0E2E_INT3_16(4)</v>
      </c>
      <c r="D153" t="str">
        <f t="shared" si="22"/>
        <v>INT3_16</v>
      </c>
      <c r="E153" t="str">
        <f t="shared" si="26"/>
        <v>INT3.16</v>
      </c>
      <c r="F153" s="2">
        <f t="shared" si="16"/>
        <v>151</v>
      </c>
      <c r="H153" t="str">
        <f t="shared" si="23"/>
        <v>0E2E</v>
      </c>
      <c r="K153">
        <f t="shared" si="25"/>
        <v>3630</v>
      </c>
    </row>
    <row r="154" spans="1:11" x14ac:dyDescent="0.15">
      <c r="A154">
        <f t="shared" si="20"/>
        <v>4</v>
      </c>
      <c r="B154">
        <f t="shared" si="21"/>
        <v>9</v>
      </c>
      <c r="C154" t="str">
        <f t="shared" si="24"/>
        <v>_u4__PIEVect0E30_INT4_9(4)</v>
      </c>
      <c r="D154" t="str">
        <f t="shared" si="22"/>
        <v>INT4_9</v>
      </c>
      <c r="E154" t="str">
        <f t="shared" si="26"/>
        <v>INT4.9</v>
      </c>
      <c r="F154" s="2">
        <f t="shared" si="16"/>
        <v>152</v>
      </c>
      <c r="H154" t="str">
        <f t="shared" si="23"/>
        <v>0E30</v>
      </c>
      <c r="K154">
        <f t="shared" si="25"/>
        <v>3632</v>
      </c>
    </row>
    <row r="155" spans="1:11" x14ac:dyDescent="0.15">
      <c r="A155">
        <f t="shared" si="20"/>
        <v>4</v>
      </c>
      <c r="B155">
        <f t="shared" si="21"/>
        <v>10</v>
      </c>
      <c r="C155" t="str">
        <f t="shared" si="24"/>
        <v>_u4__PIEVect0E32_INT4_10(4)</v>
      </c>
      <c r="D155" t="str">
        <f t="shared" si="22"/>
        <v>INT4_10</v>
      </c>
      <c r="E155" t="str">
        <f t="shared" si="26"/>
        <v>INT4.10</v>
      </c>
      <c r="F155" s="2">
        <f t="shared" si="16"/>
        <v>153</v>
      </c>
      <c r="H155" t="str">
        <f t="shared" si="23"/>
        <v>0E32</v>
      </c>
      <c r="K155">
        <f t="shared" si="25"/>
        <v>3634</v>
      </c>
    </row>
    <row r="156" spans="1:11" x14ac:dyDescent="0.15">
      <c r="A156">
        <f t="shared" si="20"/>
        <v>4</v>
      </c>
      <c r="B156">
        <f t="shared" si="21"/>
        <v>11</v>
      </c>
      <c r="C156" t="str">
        <f t="shared" si="24"/>
        <v>_u4__PIEVect0E34_INT4_11(4)</v>
      </c>
      <c r="D156" t="str">
        <f t="shared" si="22"/>
        <v>INT4_11</v>
      </c>
      <c r="E156" t="str">
        <f t="shared" si="26"/>
        <v>INT4.11</v>
      </c>
      <c r="F156" s="2">
        <f t="shared" si="16"/>
        <v>154</v>
      </c>
      <c r="H156" t="str">
        <f t="shared" si="23"/>
        <v>0E34</v>
      </c>
      <c r="K156">
        <f t="shared" si="25"/>
        <v>3636</v>
      </c>
    </row>
    <row r="157" spans="1:11" x14ac:dyDescent="0.15">
      <c r="A157">
        <f t="shared" si="20"/>
        <v>4</v>
      </c>
      <c r="B157">
        <f t="shared" si="21"/>
        <v>12</v>
      </c>
      <c r="C157" t="str">
        <f t="shared" si="24"/>
        <v>_u4__PIEVect0E36_INT4_12(4)</v>
      </c>
      <c r="D157" t="str">
        <f t="shared" si="22"/>
        <v>INT4_12</v>
      </c>
      <c r="E157" t="str">
        <f t="shared" si="26"/>
        <v>INT4.12</v>
      </c>
      <c r="F157" s="2">
        <f t="shared" si="16"/>
        <v>155</v>
      </c>
      <c r="H157" t="str">
        <f t="shared" si="23"/>
        <v>0E36</v>
      </c>
      <c r="K157">
        <f t="shared" si="25"/>
        <v>3638</v>
      </c>
    </row>
    <row r="158" spans="1:11" x14ac:dyDescent="0.15">
      <c r="A158">
        <f t="shared" si="20"/>
        <v>4</v>
      </c>
      <c r="B158">
        <f t="shared" si="21"/>
        <v>13</v>
      </c>
      <c r="C158" t="str">
        <f t="shared" si="24"/>
        <v>_u4__PIEVect0E38_INT4_13(4)</v>
      </c>
      <c r="D158" t="str">
        <f t="shared" si="22"/>
        <v>INT4_13</v>
      </c>
      <c r="E158" t="str">
        <f t="shared" si="26"/>
        <v>INT4.13</v>
      </c>
      <c r="F158" s="2">
        <f t="shared" si="16"/>
        <v>156</v>
      </c>
      <c r="H158" t="str">
        <f t="shared" si="23"/>
        <v>0E38</v>
      </c>
      <c r="K158">
        <f t="shared" si="25"/>
        <v>3640</v>
      </c>
    </row>
    <row r="159" spans="1:11" x14ac:dyDescent="0.15">
      <c r="A159">
        <f t="shared" si="20"/>
        <v>4</v>
      </c>
      <c r="B159">
        <f t="shared" si="21"/>
        <v>14</v>
      </c>
      <c r="C159" t="str">
        <f t="shared" si="24"/>
        <v>_u4__PIEVect0E3A_INT4_14(4)</v>
      </c>
      <c r="D159" t="str">
        <f t="shared" si="22"/>
        <v>INT4_14</v>
      </c>
      <c r="E159" t="str">
        <f t="shared" si="26"/>
        <v>INT4.14</v>
      </c>
      <c r="F159" s="2">
        <f t="shared" si="16"/>
        <v>157</v>
      </c>
      <c r="H159" t="str">
        <f t="shared" si="23"/>
        <v>0E3A</v>
      </c>
      <c r="K159">
        <f t="shared" si="25"/>
        <v>3642</v>
      </c>
    </row>
    <row r="160" spans="1:11" x14ac:dyDescent="0.15">
      <c r="A160">
        <f t="shared" si="20"/>
        <v>4</v>
      </c>
      <c r="B160">
        <f t="shared" si="21"/>
        <v>15</v>
      </c>
      <c r="C160" t="str">
        <f t="shared" si="24"/>
        <v>_u4__PIEVect0E3C_INT4_15(4)</v>
      </c>
      <c r="D160" t="str">
        <f t="shared" si="22"/>
        <v>INT4_15</v>
      </c>
      <c r="E160" t="str">
        <f t="shared" si="26"/>
        <v>INT4.15</v>
      </c>
      <c r="F160" s="2">
        <f t="shared" si="16"/>
        <v>158</v>
      </c>
      <c r="H160" t="str">
        <f t="shared" si="23"/>
        <v>0E3C</v>
      </c>
      <c r="K160">
        <f t="shared" si="25"/>
        <v>3644</v>
      </c>
    </row>
    <row r="161" spans="1:11" x14ac:dyDescent="0.15">
      <c r="A161">
        <f t="shared" si="20"/>
        <v>4</v>
      </c>
      <c r="B161">
        <f t="shared" si="21"/>
        <v>16</v>
      </c>
      <c r="C161" t="str">
        <f t="shared" si="24"/>
        <v>_u4__PIEVect0E3E_INT4_16(4)</v>
      </c>
      <c r="D161" t="str">
        <f t="shared" si="22"/>
        <v>INT4_16</v>
      </c>
      <c r="E161" t="str">
        <f t="shared" si="26"/>
        <v>INT4.16</v>
      </c>
      <c r="F161" s="2">
        <f t="shared" si="16"/>
        <v>159</v>
      </c>
      <c r="H161" t="str">
        <f t="shared" si="23"/>
        <v>0E3E</v>
      </c>
      <c r="K161">
        <f t="shared" si="25"/>
        <v>3646</v>
      </c>
    </row>
    <row r="162" spans="1:11" x14ac:dyDescent="0.15">
      <c r="A162">
        <f t="shared" si="20"/>
        <v>5</v>
      </c>
      <c r="B162">
        <f t="shared" si="21"/>
        <v>9</v>
      </c>
      <c r="C162" t="str">
        <f t="shared" si="24"/>
        <v>_u4__PIEVect0E40_INT5_9(4)</v>
      </c>
      <c r="D162" t="str">
        <f t="shared" si="22"/>
        <v>INT5_9</v>
      </c>
      <c r="E162" t="str">
        <f t="shared" si="26"/>
        <v>INT5.9</v>
      </c>
      <c r="F162" s="2">
        <f t="shared" si="16"/>
        <v>160</v>
      </c>
      <c r="H162" t="str">
        <f t="shared" si="23"/>
        <v>0E40</v>
      </c>
      <c r="K162">
        <f t="shared" si="25"/>
        <v>3648</v>
      </c>
    </row>
    <row r="163" spans="1:11" x14ac:dyDescent="0.15">
      <c r="A163">
        <f t="shared" si="20"/>
        <v>5</v>
      </c>
      <c r="B163">
        <f t="shared" si="21"/>
        <v>10</v>
      </c>
      <c r="C163" t="str">
        <f t="shared" si="24"/>
        <v>_u4__PIEVect0E42_INT5_10(4)</v>
      </c>
      <c r="D163" t="str">
        <f t="shared" si="22"/>
        <v>INT5_10</v>
      </c>
      <c r="E163" t="str">
        <f t="shared" si="26"/>
        <v>INT5.10</v>
      </c>
      <c r="F163" s="2">
        <f t="shared" ref="F163:F226" si="27">F162+1</f>
        <v>161</v>
      </c>
      <c r="H163" t="str">
        <f t="shared" si="23"/>
        <v>0E42</v>
      </c>
      <c r="K163">
        <f t="shared" si="25"/>
        <v>3650</v>
      </c>
    </row>
    <row r="164" spans="1:11" x14ac:dyDescent="0.15">
      <c r="A164">
        <f t="shared" si="20"/>
        <v>5</v>
      </c>
      <c r="B164">
        <f t="shared" si="21"/>
        <v>11</v>
      </c>
      <c r="C164" t="str">
        <f t="shared" si="24"/>
        <v>_u4__PIEVect0E44_INT5_11(4)</v>
      </c>
      <c r="D164" t="str">
        <f t="shared" si="22"/>
        <v>INT5_11</v>
      </c>
      <c r="E164" t="str">
        <f t="shared" si="26"/>
        <v>INT5.11</v>
      </c>
      <c r="F164" s="2">
        <f t="shared" si="27"/>
        <v>162</v>
      </c>
      <c r="H164" t="str">
        <f t="shared" si="23"/>
        <v>0E44</v>
      </c>
      <c r="K164">
        <f t="shared" si="25"/>
        <v>3652</v>
      </c>
    </row>
    <row r="165" spans="1:11" x14ac:dyDescent="0.15">
      <c r="A165">
        <f t="shared" si="20"/>
        <v>5</v>
      </c>
      <c r="B165">
        <f t="shared" si="21"/>
        <v>12</v>
      </c>
      <c r="C165" t="str">
        <f t="shared" si="24"/>
        <v>_u4__PIEVect0E46_INT5_12(4)</v>
      </c>
      <c r="D165" t="str">
        <f t="shared" si="22"/>
        <v>INT5_12</v>
      </c>
      <c r="E165" t="str">
        <f t="shared" si="26"/>
        <v>INT5.12</v>
      </c>
      <c r="F165" s="2">
        <f t="shared" si="27"/>
        <v>163</v>
      </c>
      <c r="H165" t="str">
        <f t="shared" si="23"/>
        <v>0E46</v>
      </c>
      <c r="K165">
        <f t="shared" si="25"/>
        <v>3654</v>
      </c>
    </row>
    <row r="166" spans="1:11" x14ac:dyDescent="0.15">
      <c r="A166">
        <f t="shared" si="20"/>
        <v>5</v>
      </c>
      <c r="B166">
        <f t="shared" si="21"/>
        <v>13</v>
      </c>
      <c r="C166" t="str">
        <f t="shared" si="24"/>
        <v>_u4__PIEVect0E48_INT5_13(4)</v>
      </c>
      <c r="D166" t="str">
        <f t="shared" si="22"/>
        <v>INT5_13</v>
      </c>
      <c r="E166" t="str">
        <f t="shared" si="26"/>
        <v>INT5.13</v>
      </c>
      <c r="F166" s="2">
        <f t="shared" si="27"/>
        <v>164</v>
      </c>
      <c r="H166" t="str">
        <f t="shared" si="23"/>
        <v>0E48</v>
      </c>
      <c r="K166">
        <f t="shared" si="25"/>
        <v>3656</v>
      </c>
    </row>
    <row r="167" spans="1:11" x14ac:dyDescent="0.15">
      <c r="A167">
        <f t="shared" si="20"/>
        <v>5</v>
      </c>
      <c r="B167">
        <f t="shared" si="21"/>
        <v>14</v>
      </c>
      <c r="C167" t="str">
        <f t="shared" si="24"/>
        <v>_u4__PIEVect0E4A_INT5_14(4)</v>
      </c>
      <c r="D167" t="str">
        <f t="shared" si="22"/>
        <v>INT5_14</v>
      </c>
      <c r="E167" t="str">
        <f t="shared" si="26"/>
        <v>INT5.14</v>
      </c>
      <c r="F167" s="2">
        <f t="shared" si="27"/>
        <v>165</v>
      </c>
      <c r="H167" t="str">
        <f t="shared" si="23"/>
        <v>0E4A</v>
      </c>
      <c r="K167">
        <f t="shared" si="25"/>
        <v>3658</v>
      </c>
    </row>
    <row r="168" spans="1:11" x14ac:dyDescent="0.15">
      <c r="A168">
        <f t="shared" si="20"/>
        <v>5</v>
      </c>
      <c r="B168">
        <f t="shared" si="21"/>
        <v>15</v>
      </c>
      <c r="C168" t="str">
        <f t="shared" si="24"/>
        <v>_u4__PIEVect0E4C_INT5_15(4)</v>
      </c>
      <c r="D168" t="str">
        <f t="shared" si="22"/>
        <v>INT5_15</v>
      </c>
      <c r="E168" t="str">
        <f t="shared" si="26"/>
        <v>INT5.15</v>
      </c>
      <c r="F168" s="2">
        <f t="shared" si="27"/>
        <v>166</v>
      </c>
      <c r="H168" t="str">
        <f t="shared" si="23"/>
        <v>0E4C</v>
      </c>
      <c r="K168">
        <f t="shared" si="25"/>
        <v>3660</v>
      </c>
    </row>
    <row r="169" spans="1:11" x14ac:dyDescent="0.15">
      <c r="A169">
        <f t="shared" si="20"/>
        <v>5</v>
      </c>
      <c r="B169">
        <f t="shared" si="21"/>
        <v>16</v>
      </c>
      <c r="C169" t="str">
        <f t="shared" si="24"/>
        <v>_u4__PIEVect0E4E_INT5_16(4)</v>
      </c>
      <c r="D169" t="str">
        <f t="shared" si="22"/>
        <v>INT5_16</v>
      </c>
      <c r="E169" t="str">
        <f t="shared" si="26"/>
        <v>INT5.16</v>
      </c>
      <c r="F169" s="2">
        <f t="shared" si="27"/>
        <v>167</v>
      </c>
      <c r="H169" t="str">
        <f t="shared" si="23"/>
        <v>0E4E</v>
      </c>
      <c r="K169">
        <f t="shared" si="25"/>
        <v>3662</v>
      </c>
    </row>
    <row r="170" spans="1:11" x14ac:dyDescent="0.15">
      <c r="A170">
        <f t="shared" si="20"/>
        <v>6</v>
      </c>
      <c r="B170">
        <f t="shared" si="21"/>
        <v>9</v>
      </c>
      <c r="C170" t="str">
        <f t="shared" si="24"/>
        <v>_u4__PIEVect0E50_INT6_9(4)</v>
      </c>
      <c r="D170" t="str">
        <f t="shared" si="22"/>
        <v>INT6_9</v>
      </c>
      <c r="E170" t="str">
        <f t="shared" si="26"/>
        <v>INT6.9</v>
      </c>
      <c r="F170" s="2">
        <f t="shared" si="27"/>
        <v>168</v>
      </c>
      <c r="H170" t="str">
        <f t="shared" si="23"/>
        <v>0E50</v>
      </c>
      <c r="K170">
        <f t="shared" si="25"/>
        <v>3664</v>
      </c>
    </row>
    <row r="171" spans="1:11" x14ac:dyDescent="0.15">
      <c r="A171">
        <f t="shared" si="20"/>
        <v>6</v>
      </c>
      <c r="B171">
        <f t="shared" si="21"/>
        <v>10</v>
      </c>
      <c r="C171" t="str">
        <f t="shared" si="24"/>
        <v>_u4__PIEVect0E52_INT6_10(4)</v>
      </c>
      <c r="D171" t="str">
        <f t="shared" si="22"/>
        <v>INT6_10</v>
      </c>
      <c r="E171" t="str">
        <f t="shared" si="26"/>
        <v>INT6.10</v>
      </c>
      <c r="F171" s="2">
        <f t="shared" si="27"/>
        <v>169</v>
      </c>
      <c r="H171" t="str">
        <f t="shared" si="23"/>
        <v>0E52</v>
      </c>
      <c r="K171">
        <f t="shared" si="25"/>
        <v>3666</v>
      </c>
    </row>
    <row r="172" spans="1:11" x14ac:dyDescent="0.15">
      <c r="A172">
        <f t="shared" si="20"/>
        <v>6</v>
      </c>
      <c r="B172">
        <f t="shared" si="21"/>
        <v>11</v>
      </c>
      <c r="C172" t="str">
        <f t="shared" si="24"/>
        <v>_u4__PIEVect0E54_INT6_11(4)</v>
      </c>
      <c r="D172" t="str">
        <f t="shared" si="22"/>
        <v>INT6_11</v>
      </c>
      <c r="E172" t="str">
        <f t="shared" si="26"/>
        <v>INT6.11</v>
      </c>
      <c r="F172" s="2">
        <f t="shared" si="27"/>
        <v>170</v>
      </c>
      <c r="H172" t="str">
        <f t="shared" si="23"/>
        <v>0E54</v>
      </c>
      <c r="K172">
        <f t="shared" si="25"/>
        <v>3668</v>
      </c>
    </row>
    <row r="173" spans="1:11" x14ac:dyDescent="0.15">
      <c r="A173">
        <f t="shared" si="20"/>
        <v>6</v>
      </c>
      <c r="B173">
        <f t="shared" si="21"/>
        <v>12</v>
      </c>
      <c r="C173" t="str">
        <f t="shared" si="24"/>
        <v>_u4__PIEVect0E56_INT6_12(4)</v>
      </c>
      <c r="D173" t="str">
        <f t="shared" si="22"/>
        <v>INT6_12</v>
      </c>
      <c r="E173" t="str">
        <f t="shared" si="26"/>
        <v>INT6.12</v>
      </c>
      <c r="F173" s="2">
        <f t="shared" si="27"/>
        <v>171</v>
      </c>
      <c r="H173" t="str">
        <f t="shared" si="23"/>
        <v>0E56</v>
      </c>
      <c r="K173">
        <f t="shared" si="25"/>
        <v>3670</v>
      </c>
    </row>
    <row r="174" spans="1:11" x14ac:dyDescent="0.15">
      <c r="A174">
        <f t="shared" si="20"/>
        <v>6</v>
      </c>
      <c r="B174">
        <f t="shared" si="21"/>
        <v>13</v>
      </c>
      <c r="C174" t="str">
        <f t="shared" si="24"/>
        <v>_u4__PIEVect0E58_INT6_13(4)</v>
      </c>
      <c r="D174" t="str">
        <f t="shared" si="22"/>
        <v>INT6_13</v>
      </c>
      <c r="E174" t="str">
        <f t="shared" si="26"/>
        <v>INT6.13</v>
      </c>
      <c r="F174" s="2">
        <f t="shared" si="27"/>
        <v>172</v>
      </c>
      <c r="H174" t="str">
        <f t="shared" si="23"/>
        <v>0E58</v>
      </c>
      <c r="K174">
        <f t="shared" si="25"/>
        <v>3672</v>
      </c>
    </row>
    <row r="175" spans="1:11" x14ac:dyDescent="0.15">
      <c r="A175">
        <f t="shared" si="20"/>
        <v>6</v>
      </c>
      <c r="B175">
        <f t="shared" si="21"/>
        <v>14</v>
      </c>
      <c r="C175" t="str">
        <f t="shared" si="24"/>
        <v>_u4__PIEVect0E5A_INT6_14(4)</v>
      </c>
      <c r="D175" t="str">
        <f t="shared" si="22"/>
        <v>INT6_14</v>
      </c>
      <c r="E175" t="str">
        <f t="shared" si="26"/>
        <v>INT6.14</v>
      </c>
      <c r="F175" s="2">
        <f t="shared" si="27"/>
        <v>173</v>
      </c>
      <c r="H175" t="str">
        <f t="shared" si="23"/>
        <v>0E5A</v>
      </c>
      <c r="K175">
        <f t="shared" si="25"/>
        <v>3674</v>
      </c>
    </row>
    <row r="176" spans="1:11" x14ac:dyDescent="0.15">
      <c r="A176">
        <f t="shared" si="20"/>
        <v>6</v>
      </c>
      <c r="B176">
        <f t="shared" si="21"/>
        <v>15</v>
      </c>
      <c r="C176" t="str">
        <f t="shared" si="24"/>
        <v>_u4__PIEVect0E5C_INT6_15(4)</v>
      </c>
      <c r="D176" t="str">
        <f t="shared" si="22"/>
        <v>INT6_15</v>
      </c>
      <c r="E176" t="str">
        <f t="shared" si="26"/>
        <v>INT6.15</v>
      </c>
      <c r="F176" s="2">
        <f t="shared" si="27"/>
        <v>174</v>
      </c>
      <c r="H176" t="str">
        <f t="shared" si="23"/>
        <v>0E5C</v>
      </c>
      <c r="K176">
        <f t="shared" si="25"/>
        <v>3676</v>
      </c>
    </row>
    <row r="177" spans="1:11" x14ac:dyDescent="0.15">
      <c r="A177">
        <f t="shared" si="20"/>
        <v>6</v>
      </c>
      <c r="B177">
        <f t="shared" si="21"/>
        <v>16</v>
      </c>
      <c r="C177" t="str">
        <f t="shared" si="24"/>
        <v>_u4__PIEVect0E5E_INT6_16(4)</v>
      </c>
      <c r="D177" t="str">
        <f t="shared" si="22"/>
        <v>INT6_16</v>
      </c>
      <c r="E177" t="str">
        <f t="shared" si="26"/>
        <v>INT6.16</v>
      </c>
      <c r="F177" s="2">
        <f t="shared" si="27"/>
        <v>175</v>
      </c>
      <c r="H177" t="str">
        <f t="shared" si="23"/>
        <v>0E5E</v>
      </c>
      <c r="K177">
        <f t="shared" si="25"/>
        <v>3678</v>
      </c>
    </row>
    <row r="178" spans="1:11" x14ac:dyDescent="0.15">
      <c r="A178">
        <f t="shared" si="20"/>
        <v>7</v>
      </c>
      <c r="B178">
        <f t="shared" si="21"/>
        <v>9</v>
      </c>
      <c r="C178" t="str">
        <f t="shared" si="24"/>
        <v>_u4__PIEVect0E60_INT7_9(4)</v>
      </c>
      <c r="D178" t="str">
        <f t="shared" si="22"/>
        <v>INT7_9</v>
      </c>
      <c r="E178" t="str">
        <f t="shared" si="26"/>
        <v>INT7.9</v>
      </c>
      <c r="F178" s="2">
        <f t="shared" si="27"/>
        <v>176</v>
      </c>
      <c r="H178" t="str">
        <f t="shared" si="23"/>
        <v>0E60</v>
      </c>
      <c r="K178">
        <f t="shared" si="25"/>
        <v>3680</v>
      </c>
    </row>
    <row r="179" spans="1:11" x14ac:dyDescent="0.15">
      <c r="A179">
        <f t="shared" si="20"/>
        <v>7</v>
      </c>
      <c r="B179">
        <f t="shared" si="21"/>
        <v>10</v>
      </c>
      <c r="C179" t="str">
        <f t="shared" si="24"/>
        <v>_u4__PIEVect0E62_INT7_10(4)</v>
      </c>
      <c r="D179" t="str">
        <f t="shared" si="22"/>
        <v>INT7_10</v>
      </c>
      <c r="E179" t="str">
        <f t="shared" si="26"/>
        <v>INT7.10</v>
      </c>
      <c r="F179" s="2">
        <f t="shared" si="27"/>
        <v>177</v>
      </c>
      <c r="H179" t="str">
        <f t="shared" si="23"/>
        <v>0E62</v>
      </c>
      <c r="K179">
        <f t="shared" si="25"/>
        <v>3682</v>
      </c>
    </row>
    <row r="180" spans="1:11" x14ac:dyDescent="0.15">
      <c r="A180">
        <f t="shared" si="20"/>
        <v>7</v>
      </c>
      <c r="B180">
        <f t="shared" si="21"/>
        <v>11</v>
      </c>
      <c r="C180" t="str">
        <f t="shared" si="24"/>
        <v>_u4__PIEVect0E64_INT7_11(4)</v>
      </c>
      <c r="D180" t="str">
        <f t="shared" si="22"/>
        <v>INT7_11</v>
      </c>
      <c r="E180" t="str">
        <f t="shared" si="26"/>
        <v>INT7.11</v>
      </c>
      <c r="F180" s="2">
        <f t="shared" si="27"/>
        <v>178</v>
      </c>
      <c r="H180" t="str">
        <f t="shared" si="23"/>
        <v>0E64</v>
      </c>
      <c r="K180">
        <f t="shared" si="25"/>
        <v>3684</v>
      </c>
    </row>
    <row r="181" spans="1:11" x14ac:dyDescent="0.15">
      <c r="A181">
        <f t="shared" si="20"/>
        <v>7</v>
      </c>
      <c r="B181">
        <f t="shared" si="21"/>
        <v>12</v>
      </c>
      <c r="C181" t="str">
        <f t="shared" si="24"/>
        <v>_u4__PIEVect0E66_INT7_12(4)</v>
      </c>
      <c r="D181" t="str">
        <f t="shared" si="22"/>
        <v>INT7_12</v>
      </c>
      <c r="E181" t="str">
        <f t="shared" si="26"/>
        <v>INT7.12</v>
      </c>
      <c r="F181" s="2">
        <f t="shared" si="27"/>
        <v>179</v>
      </c>
      <c r="H181" t="str">
        <f t="shared" si="23"/>
        <v>0E66</v>
      </c>
      <c r="K181">
        <f t="shared" si="25"/>
        <v>3686</v>
      </c>
    </row>
    <row r="182" spans="1:11" x14ac:dyDescent="0.15">
      <c r="A182">
        <f t="shared" si="20"/>
        <v>7</v>
      </c>
      <c r="B182">
        <f t="shared" si="21"/>
        <v>13</v>
      </c>
      <c r="C182" t="str">
        <f t="shared" si="24"/>
        <v>_u4__PIEVect0E68_INT7_13(4)</v>
      </c>
      <c r="D182" t="str">
        <f t="shared" si="22"/>
        <v>INT7_13</v>
      </c>
      <c r="E182" t="str">
        <f t="shared" si="26"/>
        <v>INT7.13</v>
      </c>
      <c r="F182" s="2">
        <f t="shared" si="27"/>
        <v>180</v>
      </c>
      <c r="H182" t="str">
        <f t="shared" si="23"/>
        <v>0E68</v>
      </c>
      <c r="K182">
        <f t="shared" si="25"/>
        <v>3688</v>
      </c>
    </row>
    <row r="183" spans="1:11" x14ac:dyDescent="0.15">
      <c r="A183">
        <f t="shared" si="20"/>
        <v>7</v>
      </c>
      <c r="B183">
        <f t="shared" si="21"/>
        <v>14</v>
      </c>
      <c r="C183" t="str">
        <f t="shared" si="24"/>
        <v>_u4__PIEVect0E6A_INT7_14(4)</v>
      </c>
      <c r="D183" t="str">
        <f t="shared" si="22"/>
        <v>INT7_14</v>
      </c>
      <c r="E183" t="str">
        <f t="shared" si="26"/>
        <v>INT7.14</v>
      </c>
      <c r="F183" s="2">
        <f t="shared" si="27"/>
        <v>181</v>
      </c>
      <c r="H183" t="str">
        <f t="shared" si="23"/>
        <v>0E6A</v>
      </c>
      <c r="K183">
        <f t="shared" si="25"/>
        <v>3690</v>
      </c>
    </row>
    <row r="184" spans="1:11" x14ac:dyDescent="0.15">
      <c r="A184">
        <f t="shared" si="20"/>
        <v>7</v>
      </c>
      <c r="B184">
        <f t="shared" si="21"/>
        <v>15</v>
      </c>
      <c r="C184" t="str">
        <f t="shared" si="24"/>
        <v>_u4__PIEVect0E6C_INT7_15(4)</v>
      </c>
      <c r="D184" t="str">
        <f t="shared" si="22"/>
        <v>INT7_15</v>
      </c>
      <c r="E184" t="str">
        <f t="shared" si="26"/>
        <v>INT7.15</v>
      </c>
      <c r="F184" s="2">
        <f t="shared" si="27"/>
        <v>182</v>
      </c>
      <c r="H184" t="str">
        <f t="shared" si="23"/>
        <v>0E6C</v>
      </c>
      <c r="K184">
        <f t="shared" si="25"/>
        <v>3692</v>
      </c>
    </row>
    <row r="185" spans="1:11" x14ac:dyDescent="0.15">
      <c r="A185">
        <f t="shared" si="20"/>
        <v>7</v>
      </c>
      <c r="B185">
        <f t="shared" si="21"/>
        <v>16</v>
      </c>
      <c r="C185" t="str">
        <f t="shared" si="24"/>
        <v>_u4__PIEVect0E6E_INT7_16(4)</v>
      </c>
      <c r="D185" t="str">
        <f t="shared" si="22"/>
        <v>INT7_16</v>
      </c>
      <c r="E185" t="str">
        <f t="shared" si="26"/>
        <v>INT7.16</v>
      </c>
      <c r="F185" s="2">
        <f t="shared" si="27"/>
        <v>183</v>
      </c>
      <c r="H185" t="str">
        <f t="shared" si="23"/>
        <v>0E6E</v>
      </c>
      <c r="K185">
        <f t="shared" si="25"/>
        <v>3694</v>
      </c>
    </row>
    <row r="186" spans="1:11" x14ac:dyDescent="0.15">
      <c r="A186">
        <f t="shared" si="20"/>
        <v>8</v>
      </c>
      <c r="B186">
        <f t="shared" si="21"/>
        <v>9</v>
      </c>
      <c r="C186" t="str">
        <f t="shared" si="24"/>
        <v>_u4__PIEVect0E70_INT8_9(4)</v>
      </c>
      <c r="D186" t="str">
        <f t="shared" si="22"/>
        <v>INT8_9</v>
      </c>
      <c r="E186" t="str">
        <f t="shared" si="26"/>
        <v>INT8.9</v>
      </c>
      <c r="F186" s="2">
        <f t="shared" si="27"/>
        <v>184</v>
      </c>
      <c r="H186" t="str">
        <f t="shared" si="23"/>
        <v>0E70</v>
      </c>
      <c r="K186">
        <f t="shared" si="25"/>
        <v>3696</v>
      </c>
    </row>
    <row r="187" spans="1:11" x14ac:dyDescent="0.15">
      <c r="A187">
        <f t="shared" si="20"/>
        <v>8</v>
      </c>
      <c r="B187">
        <f t="shared" si="21"/>
        <v>10</v>
      </c>
      <c r="C187" t="str">
        <f t="shared" si="24"/>
        <v>_u4__PIEVect0E72_INT8_10(4)</v>
      </c>
      <c r="D187" t="str">
        <f t="shared" si="22"/>
        <v>INT8_10</v>
      </c>
      <c r="E187" t="str">
        <f t="shared" si="26"/>
        <v>INT8.10</v>
      </c>
      <c r="F187" s="2">
        <f t="shared" si="27"/>
        <v>185</v>
      </c>
      <c r="H187" t="str">
        <f t="shared" si="23"/>
        <v>0E72</v>
      </c>
      <c r="K187">
        <f t="shared" si="25"/>
        <v>3698</v>
      </c>
    </row>
    <row r="188" spans="1:11" x14ac:dyDescent="0.15">
      <c r="A188">
        <f t="shared" si="20"/>
        <v>8</v>
      </c>
      <c r="B188">
        <f t="shared" si="21"/>
        <v>11</v>
      </c>
      <c r="C188" t="str">
        <f t="shared" si="24"/>
        <v>_u4__PIEVect0E74_INT8_11(4)</v>
      </c>
      <c r="D188" t="str">
        <f t="shared" si="22"/>
        <v>INT8_11</v>
      </c>
      <c r="E188" t="str">
        <f t="shared" si="26"/>
        <v>INT8.11</v>
      </c>
      <c r="F188" s="2">
        <f t="shared" si="27"/>
        <v>186</v>
      </c>
      <c r="H188" t="str">
        <f t="shared" si="23"/>
        <v>0E74</v>
      </c>
      <c r="K188">
        <f t="shared" si="25"/>
        <v>3700</v>
      </c>
    </row>
    <row r="189" spans="1:11" x14ac:dyDescent="0.15">
      <c r="A189">
        <f t="shared" si="20"/>
        <v>8</v>
      </c>
      <c r="B189">
        <f t="shared" si="21"/>
        <v>12</v>
      </c>
      <c r="C189" t="str">
        <f t="shared" si="24"/>
        <v>_u4__PIEVect0E76_INT8_12(4)</v>
      </c>
      <c r="D189" t="str">
        <f t="shared" si="22"/>
        <v>INT8_12</v>
      </c>
      <c r="E189" t="str">
        <f t="shared" si="26"/>
        <v>INT8.12</v>
      </c>
      <c r="F189" s="2">
        <f t="shared" si="27"/>
        <v>187</v>
      </c>
      <c r="H189" t="str">
        <f t="shared" si="23"/>
        <v>0E76</v>
      </c>
      <c r="K189">
        <f t="shared" si="25"/>
        <v>3702</v>
      </c>
    </row>
    <row r="190" spans="1:11" x14ac:dyDescent="0.15">
      <c r="A190">
        <f t="shared" si="20"/>
        <v>8</v>
      </c>
      <c r="B190">
        <f t="shared" si="21"/>
        <v>13</v>
      </c>
      <c r="C190" t="str">
        <f t="shared" si="24"/>
        <v>_u4__PIEVect0E78_INT8_13(4)</v>
      </c>
      <c r="D190" t="str">
        <f t="shared" si="22"/>
        <v>INT8_13</v>
      </c>
      <c r="E190" t="str">
        <f t="shared" si="26"/>
        <v>INT8.13</v>
      </c>
      <c r="F190" s="2">
        <f t="shared" si="27"/>
        <v>188</v>
      </c>
      <c r="H190" t="str">
        <f t="shared" si="23"/>
        <v>0E78</v>
      </c>
      <c r="K190">
        <f t="shared" si="25"/>
        <v>3704</v>
      </c>
    </row>
    <row r="191" spans="1:11" x14ac:dyDescent="0.15">
      <c r="A191">
        <f t="shared" si="20"/>
        <v>8</v>
      </c>
      <c r="B191">
        <f t="shared" si="21"/>
        <v>14</v>
      </c>
      <c r="C191" t="str">
        <f t="shared" si="24"/>
        <v>_u4__PIEVect0E7A_INT8_14(4)</v>
      </c>
      <c r="D191" t="str">
        <f t="shared" si="22"/>
        <v>INT8_14</v>
      </c>
      <c r="E191" t="str">
        <f t="shared" si="26"/>
        <v>INT8.14</v>
      </c>
      <c r="F191" s="2">
        <f t="shared" si="27"/>
        <v>189</v>
      </c>
      <c r="H191" t="str">
        <f t="shared" si="23"/>
        <v>0E7A</v>
      </c>
      <c r="K191">
        <f t="shared" si="25"/>
        <v>3706</v>
      </c>
    </row>
    <row r="192" spans="1:11" x14ac:dyDescent="0.15">
      <c r="A192">
        <f t="shared" si="20"/>
        <v>8</v>
      </c>
      <c r="B192">
        <f t="shared" si="21"/>
        <v>15</v>
      </c>
      <c r="C192" t="str">
        <f t="shared" si="24"/>
        <v>_u4__PIEVect0E7C_INT8_15(4)</v>
      </c>
      <c r="D192" t="str">
        <f t="shared" si="22"/>
        <v>INT8_15</v>
      </c>
      <c r="E192" t="str">
        <f t="shared" si="26"/>
        <v>INT8.15</v>
      </c>
      <c r="F192" s="2">
        <f t="shared" si="27"/>
        <v>190</v>
      </c>
      <c r="H192" t="str">
        <f t="shared" si="23"/>
        <v>0E7C</v>
      </c>
      <c r="K192">
        <f t="shared" si="25"/>
        <v>3708</v>
      </c>
    </row>
    <row r="193" spans="1:11" x14ac:dyDescent="0.15">
      <c r="A193">
        <f t="shared" si="20"/>
        <v>8</v>
      </c>
      <c r="B193">
        <f t="shared" si="21"/>
        <v>16</v>
      </c>
      <c r="C193" t="str">
        <f t="shared" si="24"/>
        <v>_u4__PIEVect0E7E_INT8_16(4)</v>
      </c>
      <c r="D193" t="str">
        <f t="shared" si="22"/>
        <v>INT8_16</v>
      </c>
      <c r="E193" t="str">
        <f t="shared" si="26"/>
        <v>INT8.16</v>
      </c>
      <c r="F193" s="2">
        <f t="shared" si="27"/>
        <v>191</v>
      </c>
      <c r="H193" t="str">
        <f t="shared" si="23"/>
        <v>0E7E</v>
      </c>
      <c r="K193">
        <f t="shared" si="25"/>
        <v>3710</v>
      </c>
    </row>
    <row r="194" spans="1:11" x14ac:dyDescent="0.15">
      <c r="A194">
        <f t="shared" si="20"/>
        <v>9</v>
      </c>
      <c r="B194">
        <f t="shared" si="21"/>
        <v>9</v>
      </c>
      <c r="C194" t="str">
        <f t="shared" si="24"/>
        <v>_u4__PIEVect0E80_INT9_9(4)</v>
      </c>
      <c r="D194" t="str">
        <f t="shared" si="22"/>
        <v>INT9_9</v>
      </c>
      <c r="E194" t="str">
        <f t="shared" si="26"/>
        <v>INT9.9</v>
      </c>
      <c r="F194" s="2">
        <f t="shared" si="27"/>
        <v>192</v>
      </c>
      <c r="H194" t="str">
        <f t="shared" si="23"/>
        <v>0E80</v>
      </c>
      <c r="K194">
        <f t="shared" si="25"/>
        <v>3712</v>
      </c>
    </row>
    <row r="195" spans="1:11" x14ac:dyDescent="0.15">
      <c r="A195">
        <f t="shared" ref="A195:A257" si="28">INT(F195/8)-15</f>
        <v>9</v>
      </c>
      <c r="B195">
        <f t="shared" ref="B195:B257" si="29">MOD(F195,8)+1+8</f>
        <v>10</v>
      </c>
      <c r="C195" t="str">
        <f t="shared" si="24"/>
        <v>_u4__PIEVect0E82_INT9_10(4)</v>
      </c>
      <c r="D195" t="str">
        <f t="shared" ref="D195:D257" si="30">SUBSTITUTE(E195,".","_")</f>
        <v>INT9_10</v>
      </c>
      <c r="E195" t="str">
        <f t="shared" si="26"/>
        <v>INT9.10</v>
      </c>
      <c r="F195" s="2">
        <f t="shared" si="27"/>
        <v>193</v>
      </c>
      <c r="H195" t="str">
        <f t="shared" ref="H195:H257" si="31">DEC2HEX(K195,4)</f>
        <v>0E82</v>
      </c>
      <c r="K195">
        <f t="shared" si="25"/>
        <v>3714</v>
      </c>
    </row>
    <row r="196" spans="1:11" x14ac:dyDescent="0.15">
      <c r="A196">
        <f t="shared" si="28"/>
        <v>9</v>
      </c>
      <c r="B196">
        <f t="shared" si="29"/>
        <v>11</v>
      </c>
      <c r="C196" t="str">
        <f t="shared" ref="C196:C257" si="32">"_u4__PIEVect"&amp;H196&amp;"_"&amp;D196&amp;"(4)"</f>
        <v>_u4__PIEVect0E84_INT9_11(4)</v>
      </c>
      <c r="D196" t="str">
        <f t="shared" si="30"/>
        <v>INT9_11</v>
      </c>
      <c r="E196" t="str">
        <f t="shared" si="26"/>
        <v>INT9.11</v>
      </c>
      <c r="F196" s="2">
        <f t="shared" si="27"/>
        <v>194</v>
      </c>
      <c r="H196" t="str">
        <f t="shared" si="31"/>
        <v>0E84</v>
      </c>
      <c r="K196">
        <f t="shared" ref="K196:K257" si="33">K195+2</f>
        <v>3716</v>
      </c>
    </row>
    <row r="197" spans="1:11" x14ac:dyDescent="0.15">
      <c r="A197">
        <f t="shared" si="28"/>
        <v>9</v>
      </c>
      <c r="B197">
        <f t="shared" si="29"/>
        <v>12</v>
      </c>
      <c r="C197" t="str">
        <f t="shared" si="32"/>
        <v>_u4__PIEVect0E86_INT9_12(4)</v>
      </c>
      <c r="D197" t="str">
        <f t="shared" si="30"/>
        <v>INT9_12</v>
      </c>
      <c r="E197" t="str">
        <f t="shared" si="26"/>
        <v>INT9.12</v>
      </c>
      <c r="F197" s="2">
        <f t="shared" si="27"/>
        <v>195</v>
      </c>
      <c r="H197" t="str">
        <f t="shared" si="31"/>
        <v>0E86</v>
      </c>
      <c r="K197">
        <f t="shared" si="33"/>
        <v>3718</v>
      </c>
    </row>
    <row r="198" spans="1:11" x14ac:dyDescent="0.15">
      <c r="A198">
        <f t="shared" si="28"/>
        <v>9</v>
      </c>
      <c r="B198">
        <f t="shared" si="29"/>
        <v>13</v>
      </c>
      <c r="C198" t="str">
        <f t="shared" si="32"/>
        <v>_u4__PIEVect0E88_INT9_13(4)</v>
      </c>
      <c r="D198" t="str">
        <f t="shared" si="30"/>
        <v>INT9_13</v>
      </c>
      <c r="E198" t="str">
        <f t="shared" si="26"/>
        <v>INT9.13</v>
      </c>
      <c r="F198" s="2">
        <f t="shared" si="27"/>
        <v>196</v>
      </c>
      <c r="H198" t="str">
        <f t="shared" si="31"/>
        <v>0E88</v>
      </c>
      <c r="K198">
        <f t="shared" si="33"/>
        <v>3720</v>
      </c>
    </row>
    <row r="199" spans="1:11" x14ac:dyDescent="0.15">
      <c r="A199">
        <f t="shared" si="28"/>
        <v>9</v>
      </c>
      <c r="B199">
        <f t="shared" si="29"/>
        <v>14</v>
      </c>
      <c r="C199" t="str">
        <f t="shared" si="32"/>
        <v>_u4__PIEVect0E8A_INT9_14(4)</v>
      </c>
      <c r="D199" t="str">
        <f t="shared" si="30"/>
        <v>INT9_14</v>
      </c>
      <c r="E199" t="str">
        <f t="shared" si="26"/>
        <v>INT9.14</v>
      </c>
      <c r="F199" s="2">
        <f t="shared" si="27"/>
        <v>197</v>
      </c>
      <c r="H199" t="str">
        <f t="shared" si="31"/>
        <v>0E8A</v>
      </c>
      <c r="K199">
        <f t="shared" si="33"/>
        <v>3722</v>
      </c>
    </row>
    <row r="200" spans="1:11" x14ac:dyDescent="0.15">
      <c r="A200">
        <f t="shared" si="28"/>
        <v>9</v>
      </c>
      <c r="B200">
        <f t="shared" si="29"/>
        <v>15</v>
      </c>
      <c r="C200" t="str">
        <f t="shared" si="32"/>
        <v>_u4__PIEVect0E8C_INT9_15(4)</v>
      </c>
      <c r="D200" t="str">
        <f t="shared" si="30"/>
        <v>INT9_15</v>
      </c>
      <c r="E200" t="str">
        <f t="shared" si="26"/>
        <v>INT9.15</v>
      </c>
      <c r="F200" s="2">
        <f t="shared" si="27"/>
        <v>198</v>
      </c>
      <c r="H200" t="str">
        <f t="shared" si="31"/>
        <v>0E8C</v>
      </c>
      <c r="K200">
        <f t="shared" si="33"/>
        <v>3724</v>
      </c>
    </row>
    <row r="201" spans="1:11" x14ac:dyDescent="0.15">
      <c r="A201">
        <f t="shared" si="28"/>
        <v>9</v>
      </c>
      <c r="B201">
        <f t="shared" si="29"/>
        <v>16</v>
      </c>
      <c r="C201" t="str">
        <f t="shared" si="32"/>
        <v>_u4__PIEVect0E8E_INT9_16(4)</v>
      </c>
      <c r="D201" t="str">
        <f t="shared" si="30"/>
        <v>INT9_16</v>
      </c>
      <c r="E201" t="str">
        <f t="shared" ref="E201:E225" si="34">"INT"&amp;A201&amp;"."&amp;B201</f>
        <v>INT9.16</v>
      </c>
      <c r="F201" s="2">
        <f t="shared" si="27"/>
        <v>199</v>
      </c>
      <c r="H201" t="str">
        <f t="shared" si="31"/>
        <v>0E8E</v>
      </c>
      <c r="K201">
        <f t="shared" si="33"/>
        <v>3726</v>
      </c>
    </row>
    <row r="202" spans="1:11" x14ac:dyDescent="0.15">
      <c r="A202">
        <f t="shared" si="28"/>
        <v>10</v>
      </c>
      <c r="B202">
        <f t="shared" si="29"/>
        <v>9</v>
      </c>
      <c r="C202" t="str">
        <f t="shared" si="32"/>
        <v>_u4__PIEVect0E90_INT10_9(4)</v>
      </c>
      <c r="D202" t="str">
        <f t="shared" si="30"/>
        <v>INT10_9</v>
      </c>
      <c r="E202" t="str">
        <f t="shared" si="34"/>
        <v>INT10.9</v>
      </c>
      <c r="F202" s="2">
        <f t="shared" si="27"/>
        <v>200</v>
      </c>
      <c r="H202" t="str">
        <f t="shared" si="31"/>
        <v>0E90</v>
      </c>
      <c r="K202">
        <f t="shared" si="33"/>
        <v>3728</v>
      </c>
    </row>
    <row r="203" spans="1:11" x14ac:dyDescent="0.15">
      <c r="A203">
        <f t="shared" si="28"/>
        <v>10</v>
      </c>
      <c r="B203">
        <f t="shared" si="29"/>
        <v>10</v>
      </c>
      <c r="C203" t="str">
        <f t="shared" si="32"/>
        <v>_u4__PIEVect0E92_INT10_10(4)</v>
      </c>
      <c r="D203" t="str">
        <f t="shared" si="30"/>
        <v>INT10_10</v>
      </c>
      <c r="E203" t="str">
        <f t="shared" si="34"/>
        <v>INT10.10</v>
      </c>
      <c r="F203" s="2">
        <f t="shared" si="27"/>
        <v>201</v>
      </c>
      <c r="H203" t="str">
        <f t="shared" si="31"/>
        <v>0E92</v>
      </c>
      <c r="K203">
        <f t="shared" si="33"/>
        <v>3730</v>
      </c>
    </row>
    <row r="204" spans="1:11" x14ac:dyDescent="0.15">
      <c r="A204">
        <f t="shared" si="28"/>
        <v>10</v>
      </c>
      <c r="B204">
        <f t="shared" si="29"/>
        <v>11</v>
      </c>
      <c r="C204" t="str">
        <f t="shared" si="32"/>
        <v>_u4__PIEVect0E94_INT10_11(4)</v>
      </c>
      <c r="D204" t="str">
        <f t="shared" si="30"/>
        <v>INT10_11</v>
      </c>
      <c r="E204" t="str">
        <f t="shared" si="34"/>
        <v>INT10.11</v>
      </c>
      <c r="F204" s="2">
        <f t="shared" si="27"/>
        <v>202</v>
      </c>
      <c r="H204" t="str">
        <f t="shared" si="31"/>
        <v>0E94</v>
      </c>
      <c r="K204">
        <f t="shared" si="33"/>
        <v>3732</v>
      </c>
    </row>
    <row r="205" spans="1:11" x14ac:dyDescent="0.15">
      <c r="A205">
        <f t="shared" si="28"/>
        <v>10</v>
      </c>
      <c r="B205">
        <f t="shared" si="29"/>
        <v>12</v>
      </c>
      <c r="C205" t="str">
        <f t="shared" si="32"/>
        <v>_u4__PIEVect0E96_INT10_12(4)</v>
      </c>
      <c r="D205" t="str">
        <f t="shared" si="30"/>
        <v>INT10_12</v>
      </c>
      <c r="E205" t="str">
        <f t="shared" si="34"/>
        <v>INT10.12</v>
      </c>
      <c r="F205" s="2">
        <f t="shared" si="27"/>
        <v>203</v>
      </c>
      <c r="H205" t="str">
        <f t="shared" si="31"/>
        <v>0E96</v>
      </c>
      <c r="K205">
        <f t="shared" si="33"/>
        <v>3734</v>
      </c>
    </row>
    <row r="206" spans="1:11" x14ac:dyDescent="0.15">
      <c r="A206">
        <f t="shared" si="28"/>
        <v>10</v>
      </c>
      <c r="B206">
        <f t="shared" si="29"/>
        <v>13</v>
      </c>
      <c r="C206" t="str">
        <f t="shared" si="32"/>
        <v>_u4__PIEVect0E98_INT10_13(4)</v>
      </c>
      <c r="D206" t="str">
        <f t="shared" si="30"/>
        <v>INT10_13</v>
      </c>
      <c r="E206" t="str">
        <f t="shared" si="34"/>
        <v>INT10.13</v>
      </c>
      <c r="F206" s="2">
        <f t="shared" si="27"/>
        <v>204</v>
      </c>
      <c r="H206" t="str">
        <f t="shared" si="31"/>
        <v>0E98</v>
      </c>
      <c r="K206">
        <f t="shared" si="33"/>
        <v>3736</v>
      </c>
    </row>
    <row r="207" spans="1:11" x14ac:dyDescent="0.15">
      <c r="A207">
        <f t="shared" si="28"/>
        <v>10</v>
      </c>
      <c r="B207">
        <f t="shared" si="29"/>
        <v>14</v>
      </c>
      <c r="C207" t="str">
        <f t="shared" si="32"/>
        <v>_u4__PIEVect0E9A_INT10_14(4)</v>
      </c>
      <c r="D207" t="str">
        <f t="shared" si="30"/>
        <v>INT10_14</v>
      </c>
      <c r="E207" t="str">
        <f t="shared" si="34"/>
        <v>INT10.14</v>
      </c>
      <c r="F207" s="2">
        <f t="shared" si="27"/>
        <v>205</v>
      </c>
      <c r="H207" t="str">
        <f t="shared" si="31"/>
        <v>0E9A</v>
      </c>
      <c r="K207">
        <f t="shared" si="33"/>
        <v>3738</v>
      </c>
    </row>
    <row r="208" spans="1:11" x14ac:dyDescent="0.15">
      <c r="A208">
        <f t="shared" si="28"/>
        <v>10</v>
      </c>
      <c r="B208">
        <f t="shared" si="29"/>
        <v>15</v>
      </c>
      <c r="C208" t="str">
        <f t="shared" si="32"/>
        <v>_u4__PIEVect0E9C_INT10_15(4)</v>
      </c>
      <c r="D208" t="str">
        <f t="shared" si="30"/>
        <v>INT10_15</v>
      </c>
      <c r="E208" t="str">
        <f t="shared" si="34"/>
        <v>INT10.15</v>
      </c>
      <c r="F208" s="2">
        <f t="shared" si="27"/>
        <v>206</v>
      </c>
      <c r="H208" t="str">
        <f t="shared" si="31"/>
        <v>0E9C</v>
      </c>
      <c r="K208">
        <f t="shared" si="33"/>
        <v>3740</v>
      </c>
    </row>
    <row r="209" spans="1:11" x14ac:dyDescent="0.15">
      <c r="A209">
        <f t="shared" si="28"/>
        <v>10</v>
      </c>
      <c r="B209">
        <f t="shared" si="29"/>
        <v>16</v>
      </c>
      <c r="C209" t="str">
        <f t="shared" si="32"/>
        <v>_u4__PIEVect0E9E_INT10_16(4)</v>
      </c>
      <c r="D209" t="str">
        <f t="shared" si="30"/>
        <v>INT10_16</v>
      </c>
      <c r="E209" t="str">
        <f t="shared" si="34"/>
        <v>INT10.16</v>
      </c>
      <c r="F209" s="2">
        <f t="shared" si="27"/>
        <v>207</v>
      </c>
      <c r="H209" t="str">
        <f t="shared" si="31"/>
        <v>0E9E</v>
      </c>
      <c r="K209">
        <f t="shared" si="33"/>
        <v>3742</v>
      </c>
    </row>
    <row r="210" spans="1:11" x14ac:dyDescent="0.15">
      <c r="A210">
        <f t="shared" si="28"/>
        <v>11</v>
      </c>
      <c r="B210">
        <f t="shared" si="29"/>
        <v>9</v>
      </c>
      <c r="C210" t="str">
        <f t="shared" si="32"/>
        <v>_u4__PIEVect0EA0_INT11_9(4)</v>
      </c>
      <c r="D210" t="str">
        <f t="shared" si="30"/>
        <v>INT11_9</v>
      </c>
      <c r="E210" t="str">
        <f t="shared" si="34"/>
        <v>INT11.9</v>
      </c>
      <c r="F210" s="2">
        <f t="shared" si="27"/>
        <v>208</v>
      </c>
      <c r="H210" t="str">
        <f t="shared" si="31"/>
        <v>0EA0</v>
      </c>
      <c r="K210">
        <f t="shared" si="33"/>
        <v>3744</v>
      </c>
    </row>
    <row r="211" spans="1:11" x14ac:dyDescent="0.15">
      <c r="A211">
        <f t="shared" si="28"/>
        <v>11</v>
      </c>
      <c r="B211">
        <f t="shared" si="29"/>
        <v>10</v>
      </c>
      <c r="C211" t="str">
        <f t="shared" si="32"/>
        <v>_u4__PIEVect0EA2_INT11_10(4)</v>
      </c>
      <c r="D211" t="str">
        <f t="shared" si="30"/>
        <v>INT11_10</v>
      </c>
      <c r="E211" t="str">
        <f t="shared" si="34"/>
        <v>INT11.10</v>
      </c>
      <c r="F211" s="2">
        <f t="shared" si="27"/>
        <v>209</v>
      </c>
      <c r="H211" t="str">
        <f t="shared" si="31"/>
        <v>0EA2</v>
      </c>
      <c r="K211">
        <f t="shared" si="33"/>
        <v>3746</v>
      </c>
    </row>
    <row r="212" spans="1:11" x14ac:dyDescent="0.15">
      <c r="A212">
        <f t="shared" si="28"/>
        <v>11</v>
      </c>
      <c r="B212">
        <f t="shared" si="29"/>
        <v>11</v>
      </c>
      <c r="C212" t="str">
        <f t="shared" si="32"/>
        <v>_u4__PIEVect0EA4_INT11_11(4)</v>
      </c>
      <c r="D212" t="str">
        <f t="shared" si="30"/>
        <v>INT11_11</v>
      </c>
      <c r="E212" t="str">
        <f t="shared" si="34"/>
        <v>INT11.11</v>
      </c>
      <c r="F212" s="2">
        <f t="shared" si="27"/>
        <v>210</v>
      </c>
      <c r="H212" t="str">
        <f t="shared" si="31"/>
        <v>0EA4</v>
      </c>
      <c r="K212">
        <f t="shared" si="33"/>
        <v>3748</v>
      </c>
    </row>
    <row r="213" spans="1:11" x14ac:dyDescent="0.15">
      <c r="A213">
        <f t="shared" si="28"/>
        <v>11</v>
      </c>
      <c r="B213">
        <f t="shared" si="29"/>
        <v>12</v>
      </c>
      <c r="C213" t="str">
        <f t="shared" si="32"/>
        <v>_u4__PIEVect0EA6_INT11_12(4)</v>
      </c>
      <c r="D213" t="str">
        <f t="shared" si="30"/>
        <v>INT11_12</v>
      </c>
      <c r="E213" t="str">
        <f t="shared" si="34"/>
        <v>INT11.12</v>
      </c>
      <c r="F213" s="2">
        <f t="shared" si="27"/>
        <v>211</v>
      </c>
      <c r="H213" t="str">
        <f t="shared" si="31"/>
        <v>0EA6</v>
      </c>
      <c r="K213">
        <f t="shared" si="33"/>
        <v>3750</v>
      </c>
    </row>
    <row r="214" spans="1:11" x14ac:dyDescent="0.15">
      <c r="A214">
        <f t="shared" si="28"/>
        <v>11</v>
      </c>
      <c r="B214">
        <f t="shared" si="29"/>
        <v>13</v>
      </c>
      <c r="C214" t="str">
        <f t="shared" si="32"/>
        <v>_u4__PIEVect0EA8_INT11_13(4)</v>
      </c>
      <c r="D214" t="str">
        <f t="shared" si="30"/>
        <v>INT11_13</v>
      </c>
      <c r="E214" t="str">
        <f t="shared" si="34"/>
        <v>INT11.13</v>
      </c>
      <c r="F214" s="2">
        <f t="shared" si="27"/>
        <v>212</v>
      </c>
      <c r="H214" t="str">
        <f t="shared" si="31"/>
        <v>0EA8</v>
      </c>
      <c r="K214">
        <f t="shared" si="33"/>
        <v>3752</v>
      </c>
    </row>
    <row r="215" spans="1:11" x14ac:dyDescent="0.15">
      <c r="A215">
        <f t="shared" si="28"/>
        <v>11</v>
      </c>
      <c r="B215">
        <f t="shared" si="29"/>
        <v>14</v>
      </c>
      <c r="C215" t="str">
        <f t="shared" si="32"/>
        <v>_u4__PIEVect0EAA_INT11_14(4)</v>
      </c>
      <c r="D215" t="str">
        <f t="shared" si="30"/>
        <v>INT11_14</v>
      </c>
      <c r="E215" t="str">
        <f t="shared" si="34"/>
        <v>INT11.14</v>
      </c>
      <c r="F215" s="2">
        <f t="shared" si="27"/>
        <v>213</v>
      </c>
      <c r="H215" t="str">
        <f t="shared" si="31"/>
        <v>0EAA</v>
      </c>
      <c r="K215">
        <f t="shared" si="33"/>
        <v>3754</v>
      </c>
    </row>
    <row r="216" spans="1:11" x14ac:dyDescent="0.15">
      <c r="A216">
        <f t="shared" si="28"/>
        <v>11</v>
      </c>
      <c r="B216">
        <f t="shared" si="29"/>
        <v>15</v>
      </c>
      <c r="C216" t="str">
        <f t="shared" si="32"/>
        <v>_u4__PIEVect0EAC_INT11_15(4)</v>
      </c>
      <c r="D216" t="str">
        <f t="shared" si="30"/>
        <v>INT11_15</v>
      </c>
      <c r="E216" t="str">
        <f t="shared" si="34"/>
        <v>INT11.15</v>
      </c>
      <c r="F216" s="2">
        <f t="shared" si="27"/>
        <v>214</v>
      </c>
      <c r="H216" t="str">
        <f t="shared" si="31"/>
        <v>0EAC</v>
      </c>
      <c r="K216">
        <f t="shared" si="33"/>
        <v>3756</v>
      </c>
    </row>
    <row r="217" spans="1:11" x14ac:dyDescent="0.15">
      <c r="A217">
        <f t="shared" si="28"/>
        <v>11</v>
      </c>
      <c r="B217">
        <f t="shared" si="29"/>
        <v>16</v>
      </c>
      <c r="C217" t="str">
        <f t="shared" si="32"/>
        <v>_u4__PIEVect0EAE_INT11_16(4)</v>
      </c>
      <c r="D217" t="str">
        <f t="shared" si="30"/>
        <v>INT11_16</v>
      </c>
      <c r="E217" t="str">
        <f t="shared" si="34"/>
        <v>INT11.16</v>
      </c>
      <c r="F217" s="2">
        <f t="shared" si="27"/>
        <v>215</v>
      </c>
      <c r="H217" t="str">
        <f t="shared" si="31"/>
        <v>0EAE</v>
      </c>
      <c r="K217">
        <f t="shared" si="33"/>
        <v>3758</v>
      </c>
    </row>
    <row r="218" spans="1:11" x14ac:dyDescent="0.15">
      <c r="A218">
        <f t="shared" si="28"/>
        <v>12</v>
      </c>
      <c r="B218">
        <f t="shared" si="29"/>
        <v>9</v>
      </c>
      <c r="C218" t="str">
        <f t="shared" si="32"/>
        <v>_u4__PIEVect0EB0_INT12_9(4)</v>
      </c>
      <c r="D218" t="str">
        <f t="shared" si="30"/>
        <v>INT12_9</v>
      </c>
      <c r="E218" t="str">
        <f t="shared" si="34"/>
        <v>INT12.9</v>
      </c>
      <c r="F218" s="2">
        <f t="shared" si="27"/>
        <v>216</v>
      </c>
      <c r="H218" t="str">
        <f t="shared" si="31"/>
        <v>0EB0</v>
      </c>
      <c r="K218">
        <f t="shared" si="33"/>
        <v>3760</v>
      </c>
    </row>
    <row r="219" spans="1:11" x14ac:dyDescent="0.15">
      <c r="A219">
        <f t="shared" si="28"/>
        <v>12</v>
      </c>
      <c r="B219">
        <f t="shared" si="29"/>
        <v>10</v>
      </c>
      <c r="C219" t="str">
        <f t="shared" si="32"/>
        <v>_u4__PIEVect0EB2_INT12_10(4)</v>
      </c>
      <c r="D219" t="str">
        <f t="shared" si="30"/>
        <v>INT12_10</v>
      </c>
      <c r="E219" t="str">
        <f t="shared" si="34"/>
        <v>INT12.10</v>
      </c>
      <c r="F219" s="2">
        <f t="shared" si="27"/>
        <v>217</v>
      </c>
      <c r="H219" t="str">
        <f t="shared" si="31"/>
        <v>0EB2</v>
      </c>
      <c r="K219">
        <f t="shared" si="33"/>
        <v>3762</v>
      </c>
    </row>
    <row r="220" spans="1:11" x14ac:dyDescent="0.15">
      <c r="A220">
        <f t="shared" si="28"/>
        <v>12</v>
      </c>
      <c r="B220">
        <f t="shared" si="29"/>
        <v>11</v>
      </c>
      <c r="C220" t="str">
        <f t="shared" si="32"/>
        <v>_u4__PIEVect0EB4_INT12_11(4)</v>
      </c>
      <c r="D220" t="str">
        <f t="shared" si="30"/>
        <v>INT12_11</v>
      </c>
      <c r="E220" t="str">
        <f t="shared" si="34"/>
        <v>INT12.11</v>
      </c>
      <c r="F220" s="2">
        <f t="shared" si="27"/>
        <v>218</v>
      </c>
      <c r="H220" t="str">
        <f t="shared" si="31"/>
        <v>0EB4</v>
      </c>
      <c r="K220">
        <f t="shared" si="33"/>
        <v>3764</v>
      </c>
    </row>
    <row r="221" spans="1:11" x14ac:dyDescent="0.15">
      <c r="A221">
        <f t="shared" si="28"/>
        <v>12</v>
      </c>
      <c r="B221">
        <f t="shared" si="29"/>
        <v>12</v>
      </c>
      <c r="C221" t="str">
        <f t="shared" si="32"/>
        <v>_u4__PIEVect0EB6_INT12_12(4)</v>
      </c>
      <c r="D221" t="str">
        <f t="shared" si="30"/>
        <v>INT12_12</v>
      </c>
      <c r="E221" t="str">
        <f t="shared" si="34"/>
        <v>INT12.12</v>
      </c>
      <c r="F221" s="2">
        <f t="shared" si="27"/>
        <v>219</v>
      </c>
      <c r="H221" t="str">
        <f t="shared" si="31"/>
        <v>0EB6</v>
      </c>
      <c r="K221">
        <f t="shared" si="33"/>
        <v>3766</v>
      </c>
    </row>
    <row r="222" spans="1:11" x14ac:dyDescent="0.15">
      <c r="A222">
        <f t="shared" si="28"/>
        <v>12</v>
      </c>
      <c r="B222">
        <f t="shared" si="29"/>
        <v>13</v>
      </c>
      <c r="C222" t="str">
        <f t="shared" si="32"/>
        <v>_u4__PIEVect0EB8_INT12_13(4)</v>
      </c>
      <c r="D222" t="str">
        <f t="shared" si="30"/>
        <v>INT12_13</v>
      </c>
      <c r="E222" t="str">
        <f t="shared" si="34"/>
        <v>INT12.13</v>
      </c>
      <c r="F222" s="2">
        <f t="shared" si="27"/>
        <v>220</v>
      </c>
      <c r="H222" t="str">
        <f t="shared" si="31"/>
        <v>0EB8</v>
      </c>
      <c r="K222">
        <f t="shared" si="33"/>
        <v>3768</v>
      </c>
    </row>
    <row r="223" spans="1:11" x14ac:dyDescent="0.15">
      <c r="A223">
        <f t="shared" si="28"/>
        <v>12</v>
      </c>
      <c r="B223">
        <f t="shared" si="29"/>
        <v>14</v>
      </c>
      <c r="C223" t="str">
        <f t="shared" si="32"/>
        <v>_u4__PIEVect0EBA_INT12_14(4)</v>
      </c>
      <c r="D223" t="str">
        <f t="shared" si="30"/>
        <v>INT12_14</v>
      </c>
      <c r="E223" t="str">
        <f t="shared" si="34"/>
        <v>INT12.14</v>
      </c>
      <c r="F223" s="2">
        <f t="shared" si="27"/>
        <v>221</v>
      </c>
      <c r="H223" t="str">
        <f t="shared" si="31"/>
        <v>0EBA</v>
      </c>
      <c r="K223">
        <f t="shared" si="33"/>
        <v>3770</v>
      </c>
    </row>
    <row r="224" spans="1:11" x14ac:dyDescent="0.15">
      <c r="A224">
        <f t="shared" si="28"/>
        <v>12</v>
      </c>
      <c r="B224">
        <f t="shared" si="29"/>
        <v>15</v>
      </c>
      <c r="C224" t="str">
        <f t="shared" si="32"/>
        <v>_u4__PIEVect0EBC_INT12_15(4)</v>
      </c>
      <c r="D224" t="str">
        <f t="shared" si="30"/>
        <v>INT12_15</v>
      </c>
      <c r="E224" t="str">
        <f t="shared" si="34"/>
        <v>INT12.15</v>
      </c>
      <c r="F224" s="2">
        <f t="shared" si="27"/>
        <v>222</v>
      </c>
      <c r="H224" t="str">
        <f t="shared" si="31"/>
        <v>0EBC</v>
      </c>
      <c r="K224">
        <f t="shared" si="33"/>
        <v>3772</v>
      </c>
    </row>
    <row r="225" spans="1:11" x14ac:dyDescent="0.15">
      <c r="A225">
        <f t="shared" si="28"/>
        <v>12</v>
      </c>
      <c r="B225">
        <f t="shared" si="29"/>
        <v>16</v>
      </c>
      <c r="C225" t="str">
        <f t="shared" si="32"/>
        <v>_u4__PIEVect0EBE_INT12_16(4)</v>
      </c>
      <c r="D225" t="str">
        <f t="shared" si="30"/>
        <v>INT12_16</v>
      </c>
      <c r="E225" t="str">
        <f t="shared" si="34"/>
        <v>INT12.16</v>
      </c>
      <c r="F225" s="2">
        <f t="shared" si="27"/>
        <v>223</v>
      </c>
      <c r="H225" t="str">
        <f t="shared" si="31"/>
        <v>0EBE</v>
      </c>
      <c r="K225">
        <f t="shared" si="33"/>
        <v>3774</v>
      </c>
    </row>
    <row r="226" spans="1:11" x14ac:dyDescent="0.15">
      <c r="A226">
        <f t="shared" si="28"/>
        <v>13</v>
      </c>
      <c r="B226">
        <f t="shared" si="29"/>
        <v>9</v>
      </c>
      <c r="C226" t="str">
        <f t="shared" si="32"/>
        <v>_u4__PIEVect0EC0_UNDEF(4)</v>
      </c>
      <c r="D226" t="str">
        <f t="shared" si="30"/>
        <v>UNDEF</v>
      </c>
      <c r="E226" t="s">
        <v>166</v>
      </c>
      <c r="F226" s="2">
        <f t="shared" si="27"/>
        <v>224</v>
      </c>
      <c r="H226" t="str">
        <f t="shared" si="31"/>
        <v>0EC0</v>
      </c>
      <c r="K226">
        <f t="shared" si="33"/>
        <v>3776</v>
      </c>
    </row>
    <row r="227" spans="1:11" x14ac:dyDescent="0.15">
      <c r="A227">
        <f t="shared" si="28"/>
        <v>13</v>
      </c>
      <c r="B227">
        <f t="shared" si="29"/>
        <v>10</v>
      </c>
      <c r="C227" t="str">
        <f t="shared" si="32"/>
        <v>_u4__PIEVect0EC2_UNDEF(4)</v>
      </c>
      <c r="D227" t="str">
        <f t="shared" si="30"/>
        <v>UNDEF</v>
      </c>
      <c r="E227" t="s">
        <v>166</v>
      </c>
      <c r="F227" s="2">
        <f t="shared" ref="F227:F257" si="35">F226+1</f>
        <v>225</v>
      </c>
      <c r="H227" t="str">
        <f t="shared" si="31"/>
        <v>0EC2</v>
      </c>
      <c r="K227">
        <f t="shared" si="33"/>
        <v>3778</v>
      </c>
    </row>
    <row r="228" spans="1:11" x14ac:dyDescent="0.15">
      <c r="A228">
        <f t="shared" si="28"/>
        <v>13</v>
      </c>
      <c r="B228">
        <f t="shared" si="29"/>
        <v>11</v>
      </c>
      <c r="C228" t="str">
        <f t="shared" si="32"/>
        <v>_u4__PIEVect0EC4_UNDEF(4)</v>
      </c>
      <c r="D228" t="str">
        <f t="shared" si="30"/>
        <v>UNDEF</v>
      </c>
      <c r="E228" t="s">
        <v>166</v>
      </c>
      <c r="F228" s="2">
        <f t="shared" si="35"/>
        <v>226</v>
      </c>
      <c r="H228" t="str">
        <f t="shared" si="31"/>
        <v>0EC4</v>
      </c>
      <c r="K228">
        <f t="shared" si="33"/>
        <v>3780</v>
      </c>
    </row>
    <row r="229" spans="1:11" x14ac:dyDescent="0.15">
      <c r="A229">
        <f t="shared" si="28"/>
        <v>13</v>
      </c>
      <c r="B229">
        <f t="shared" si="29"/>
        <v>12</v>
      </c>
      <c r="C229" t="str">
        <f t="shared" si="32"/>
        <v>_u4__PIEVect0EC6_UNDEF(4)</v>
      </c>
      <c r="D229" t="str">
        <f t="shared" si="30"/>
        <v>UNDEF</v>
      </c>
      <c r="E229" t="s">
        <v>166</v>
      </c>
      <c r="F229" s="2">
        <f t="shared" si="35"/>
        <v>227</v>
      </c>
      <c r="H229" t="str">
        <f t="shared" si="31"/>
        <v>0EC6</v>
      </c>
      <c r="K229">
        <f t="shared" si="33"/>
        <v>3782</v>
      </c>
    </row>
    <row r="230" spans="1:11" x14ac:dyDescent="0.15">
      <c r="A230">
        <f t="shared" si="28"/>
        <v>13</v>
      </c>
      <c r="B230">
        <f t="shared" si="29"/>
        <v>13</v>
      </c>
      <c r="C230" t="str">
        <f t="shared" si="32"/>
        <v>_u4__PIEVect0EC8_UNDEF(4)</v>
      </c>
      <c r="D230" t="str">
        <f t="shared" si="30"/>
        <v>UNDEF</v>
      </c>
      <c r="E230" t="s">
        <v>166</v>
      </c>
      <c r="F230" s="2">
        <f t="shared" si="35"/>
        <v>228</v>
      </c>
      <c r="H230" t="str">
        <f t="shared" si="31"/>
        <v>0EC8</v>
      </c>
      <c r="K230">
        <f t="shared" si="33"/>
        <v>3784</v>
      </c>
    </row>
    <row r="231" spans="1:11" x14ac:dyDescent="0.15">
      <c r="A231">
        <f t="shared" si="28"/>
        <v>13</v>
      </c>
      <c r="B231">
        <f t="shared" si="29"/>
        <v>14</v>
      </c>
      <c r="C231" t="str">
        <f t="shared" si="32"/>
        <v>_u4__PIEVect0ECA_UNDEF(4)</v>
      </c>
      <c r="D231" t="str">
        <f t="shared" si="30"/>
        <v>UNDEF</v>
      </c>
      <c r="E231" t="s">
        <v>166</v>
      </c>
      <c r="F231" s="2">
        <f t="shared" si="35"/>
        <v>229</v>
      </c>
      <c r="H231" t="str">
        <f t="shared" si="31"/>
        <v>0ECA</v>
      </c>
      <c r="K231">
        <f t="shared" si="33"/>
        <v>3786</v>
      </c>
    </row>
    <row r="232" spans="1:11" x14ac:dyDescent="0.15">
      <c r="A232">
        <f t="shared" si="28"/>
        <v>13</v>
      </c>
      <c r="B232">
        <f t="shared" si="29"/>
        <v>15</v>
      </c>
      <c r="C232" t="str">
        <f t="shared" si="32"/>
        <v>_u4__PIEVect0ECC_UNDEF(4)</v>
      </c>
      <c r="D232" t="str">
        <f t="shared" si="30"/>
        <v>UNDEF</v>
      </c>
      <c r="E232" t="s">
        <v>166</v>
      </c>
      <c r="F232" s="2">
        <f t="shared" si="35"/>
        <v>230</v>
      </c>
      <c r="H232" t="str">
        <f t="shared" si="31"/>
        <v>0ECC</v>
      </c>
      <c r="K232">
        <f t="shared" si="33"/>
        <v>3788</v>
      </c>
    </row>
    <row r="233" spans="1:11" x14ac:dyDescent="0.15">
      <c r="A233">
        <f t="shared" si="28"/>
        <v>13</v>
      </c>
      <c r="B233">
        <f t="shared" si="29"/>
        <v>16</v>
      </c>
      <c r="C233" t="str">
        <f t="shared" si="32"/>
        <v>_u4__PIEVect0ECE_UNDEF(4)</v>
      </c>
      <c r="D233" t="str">
        <f t="shared" si="30"/>
        <v>UNDEF</v>
      </c>
      <c r="E233" t="s">
        <v>166</v>
      </c>
      <c r="F233" s="2">
        <f t="shared" si="35"/>
        <v>231</v>
      </c>
      <c r="H233" t="str">
        <f t="shared" si="31"/>
        <v>0ECE</v>
      </c>
      <c r="K233">
        <f t="shared" si="33"/>
        <v>3790</v>
      </c>
    </row>
    <row r="234" spans="1:11" x14ac:dyDescent="0.15">
      <c r="A234">
        <f t="shared" si="28"/>
        <v>14</v>
      </c>
      <c r="B234">
        <f t="shared" si="29"/>
        <v>9</v>
      </c>
      <c r="C234" t="str">
        <f t="shared" si="32"/>
        <v>_u4__PIEVect0ED0_UNDEF(4)</v>
      </c>
      <c r="D234" t="str">
        <f t="shared" si="30"/>
        <v>UNDEF</v>
      </c>
      <c r="E234" t="s">
        <v>166</v>
      </c>
      <c r="F234" s="2">
        <f t="shared" si="35"/>
        <v>232</v>
      </c>
      <c r="H234" t="str">
        <f t="shared" si="31"/>
        <v>0ED0</v>
      </c>
      <c r="K234">
        <f t="shared" si="33"/>
        <v>3792</v>
      </c>
    </row>
    <row r="235" spans="1:11" x14ac:dyDescent="0.15">
      <c r="A235">
        <f t="shared" si="28"/>
        <v>14</v>
      </c>
      <c r="B235">
        <f t="shared" si="29"/>
        <v>10</v>
      </c>
      <c r="C235" t="str">
        <f t="shared" si="32"/>
        <v>_u4__PIEVect0ED2_UNDEF(4)</v>
      </c>
      <c r="D235" t="str">
        <f t="shared" si="30"/>
        <v>UNDEF</v>
      </c>
      <c r="E235" t="s">
        <v>166</v>
      </c>
      <c r="F235" s="2">
        <f t="shared" si="35"/>
        <v>233</v>
      </c>
      <c r="H235" t="str">
        <f t="shared" si="31"/>
        <v>0ED2</v>
      </c>
      <c r="K235">
        <f t="shared" si="33"/>
        <v>3794</v>
      </c>
    </row>
    <row r="236" spans="1:11" x14ac:dyDescent="0.15">
      <c r="A236">
        <f t="shared" si="28"/>
        <v>14</v>
      </c>
      <c r="B236">
        <f t="shared" si="29"/>
        <v>11</v>
      </c>
      <c r="C236" t="str">
        <f t="shared" si="32"/>
        <v>_u4__PIEVect0ED4_UNDEF(4)</v>
      </c>
      <c r="D236" t="str">
        <f t="shared" si="30"/>
        <v>UNDEF</v>
      </c>
      <c r="E236" t="s">
        <v>166</v>
      </c>
      <c r="F236" s="2">
        <f t="shared" si="35"/>
        <v>234</v>
      </c>
      <c r="H236" t="str">
        <f t="shared" si="31"/>
        <v>0ED4</v>
      </c>
      <c r="K236">
        <f t="shared" si="33"/>
        <v>3796</v>
      </c>
    </row>
    <row r="237" spans="1:11" x14ac:dyDescent="0.15">
      <c r="A237">
        <f t="shared" si="28"/>
        <v>14</v>
      </c>
      <c r="B237">
        <f t="shared" si="29"/>
        <v>12</v>
      </c>
      <c r="C237" t="str">
        <f t="shared" si="32"/>
        <v>_u4__PIEVect0ED6_UNDEF(4)</v>
      </c>
      <c r="D237" t="str">
        <f t="shared" si="30"/>
        <v>UNDEF</v>
      </c>
      <c r="E237" t="s">
        <v>166</v>
      </c>
      <c r="F237" s="2">
        <f t="shared" si="35"/>
        <v>235</v>
      </c>
      <c r="H237" t="str">
        <f t="shared" si="31"/>
        <v>0ED6</v>
      </c>
      <c r="K237">
        <f t="shared" si="33"/>
        <v>3798</v>
      </c>
    </row>
    <row r="238" spans="1:11" x14ac:dyDescent="0.15">
      <c r="A238">
        <f t="shared" si="28"/>
        <v>14</v>
      </c>
      <c r="B238">
        <f t="shared" si="29"/>
        <v>13</v>
      </c>
      <c r="C238" t="str">
        <f t="shared" si="32"/>
        <v>_u4__PIEVect0ED8_UNDEF(4)</v>
      </c>
      <c r="D238" t="str">
        <f t="shared" si="30"/>
        <v>UNDEF</v>
      </c>
      <c r="E238" t="s">
        <v>166</v>
      </c>
      <c r="F238" s="2">
        <f t="shared" si="35"/>
        <v>236</v>
      </c>
      <c r="H238" t="str">
        <f t="shared" si="31"/>
        <v>0ED8</v>
      </c>
      <c r="K238">
        <f t="shared" si="33"/>
        <v>3800</v>
      </c>
    </row>
    <row r="239" spans="1:11" x14ac:dyDescent="0.15">
      <c r="A239">
        <f t="shared" si="28"/>
        <v>14</v>
      </c>
      <c r="B239">
        <f t="shared" si="29"/>
        <v>14</v>
      </c>
      <c r="C239" t="str">
        <f t="shared" si="32"/>
        <v>_u4__PIEVect0EDA_UNDEF(4)</v>
      </c>
      <c r="D239" t="str">
        <f t="shared" si="30"/>
        <v>UNDEF</v>
      </c>
      <c r="E239" t="s">
        <v>166</v>
      </c>
      <c r="F239" s="2">
        <f t="shared" si="35"/>
        <v>237</v>
      </c>
      <c r="H239" t="str">
        <f t="shared" si="31"/>
        <v>0EDA</v>
      </c>
      <c r="K239">
        <f t="shared" si="33"/>
        <v>3802</v>
      </c>
    </row>
    <row r="240" spans="1:11" x14ac:dyDescent="0.15">
      <c r="A240">
        <f t="shared" si="28"/>
        <v>14</v>
      </c>
      <c r="B240">
        <f t="shared" si="29"/>
        <v>15</v>
      </c>
      <c r="C240" t="str">
        <f t="shared" si="32"/>
        <v>_u4__PIEVect0EDC_UNDEF(4)</v>
      </c>
      <c r="D240" t="str">
        <f t="shared" si="30"/>
        <v>UNDEF</v>
      </c>
      <c r="E240" t="s">
        <v>166</v>
      </c>
      <c r="F240" s="2">
        <f t="shared" si="35"/>
        <v>238</v>
      </c>
      <c r="H240" t="str">
        <f t="shared" si="31"/>
        <v>0EDC</v>
      </c>
      <c r="K240">
        <f t="shared" si="33"/>
        <v>3804</v>
      </c>
    </row>
    <row r="241" spans="1:11" x14ac:dyDescent="0.15">
      <c r="A241">
        <f t="shared" si="28"/>
        <v>14</v>
      </c>
      <c r="B241">
        <f t="shared" si="29"/>
        <v>16</v>
      </c>
      <c r="C241" t="str">
        <f t="shared" si="32"/>
        <v>_u4__PIEVect0EDE_UNDEF(4)</v>
      </c>
      <c r="D241" t="str">
        <f t="shared" si="30"/>
        <v>UNDEF</v>
      </c>
      <c r="E241" t="s">
        <v>166</v>
      </c>
      <c r="F241" s="2">
        <f t="shared" si="35"/>
        <v>239</v>
      </c>
      <c r="H241" t="str">
        <f t="shared" si="31"/>
        <v>0EDE</v>
      </c>
      <c r="K241">
        <f t="shared" si="33"/>
        <v>3806</v>
      </c>
    </row>
    <row r="242" spans="1:11" x14ac:dyDescent="0.15">
      <c r="A242">
        <f t="shared" si="28"/>
        <v>15</v>
      </c>
      <c r="B242">
        <f t="shared" si="29"/>
        <v>9</v>
      </c>
      <c r="C242" t="str">
        <f t="shared" si="32"/>
        <v>_u4__PIEVect0EE0_UNDEF(4)</v>
      </c>
      <c r="D242" t="str">
        <f t="shared" si="30"/>
        <v>UNDEF</v>
      </c>
      <c r="E242" t="s">
        <v>166</v>
      </c>
      <c r="F242" s="2">
        <f t="shared" si="35"/>
        <v>240</v>
      </c>
      <c r="H242" t="str">
        <f t="shared" si="31"/>
        <v>0EE0</v>
      </c>
      <c r="K242">
        <f t="shared" si="33"/>
        <v>3808</v>
      </c>
    </row>
    <row r="243" spans="1:11" x14ac:dyDescent="0.15">
      <c r="A243">
        <f t="shared" si="28"/>
        <v>15</v>
      </c>
      <c r="B243">
        <f t="shared" si="29"/>
        <v>10</v>
      </c>
      <c r="C243" t="str">
        <f t="shared" si="32"/>
        <v>_u4__PIEVect0EE2_UNDEF(4)</v>
      </c>
      <c r="D243" t="str">
        <f t="shared" si="30"/>
        <v>UNDEF</v>
      </c>
      <c r="E243" t="s">
        <v>166</v>
      </c>
      <c r="F243" s="2">
        <f t="shared" si="35"/>
        <v>241</v>
      </c>
      <c r="H243" t="str">
        <f t="shared" si="31"/>
        <v>0EE2</v>
      </c>
      <c r="K243">
        <f t="shared" si="33"/>
        <v>3810</v>
      </c>
    </row>
    <row r="244" spans="1:11" x14ac:dyDescent="0.15">
      <c r="A244">
        <f t="shared" si="28"/>
        <v>15</v>
      </c>
      <c r="B244">
        <f t="shared" si="29"/>
        <v>11</v>
      </c>
      <c r="C244" t="str">
        <f t="shared" si="32"/>
        <v>_u4__PIEVect0EE4_UNDEF(4)</v>
      </c>
      <c r="D244" t="str">
        <f t="shared" si="30"/>
        <v>UNDEF</v>
      </c>
      <c r="E244" t="s">
        <v>166</v>
      </c>
      <c r="F244" s="2">
        <f t="shared" si="35"/>
        <v>242</v>
      </c>
      <c r="H244" t="str">
        <f t="shared" si="31"/>
        <v>0EE4</v>
      </c>
      <c r="K244">
        <f t="shared" si="33"/>
        <v>3812</v>
      </c>
    </row>
    <row r="245" spans="1:11" x14ac:dyDescent="0.15">
      <c r="A245">
        <f t="shared" si="28"/>
        <v>15</v>
      </c>
      <c r="B245">
        <f t="shared" si="29"/>
        <v>12</v>
      </c>
      <c r="C245" t="str">
        <f t="shared" si="32"/>
        <v>_u4__PIEVect0EE6_UNDEF(4)</v>
      </c>
      <c r="D245" t="str">
        <f t="shared" si="30"/>
        <v>UNDEF</v>
      </c>
      <c r="E245" t="s">
        <v>166</v>
      </c>
      <c r="F245" s="2">
        <f t="shared" si="35"/>
        <v>243</v>
      </c>
      <c r="H245" t="str">
        <f t="shared" si="31"/>
        <v>0EE6</v>
      </c>
      <c r="K245">
        <f t="shared" si="33"/>
        <v>3814</v>
      </c>
    </row>
    <row r="246" spans="1:11" x14ac:dyDescent="0.15">
      <c r="A246">
        <f t="shared" si="28"/>
        <v>15</v>
      </c>
      <c r="B246">
        <f t="shared" si="29"/>
        <v>13</v>
      </c>
      <c r="C246" t="str">
        <f t="shared" si="32"/>
        <v>_u4__PIEVect0EE8_UNDEF(4)</v>
      </c>
      <c r="D246" t="str">
        <f t="shared" si="30"/>
        <v>UNDEF</v>
      </c>
      <c r="E246" t="s">
        <v>166</v>
      </c>
      <c r="F246" s="2">
        <f t="shared" si="35"/>
        <v>244</v>
      </c>
      <c r="H246" t="str">
        <f t="shared" si="31"/>
        <v>0EE8</v>
      </c>
      <c r="K246">
        <f t="shared" si="33"/>
        <v>3816</v>
      </c>
    </row>
    <row r="247" spans="1:11" x14ac:dyDescent="0.15">
      <c r="A247">
        <f t="shared" si="28"/>
        <v>15</v>
      </c>
      <c r="B247">
        <f t="shared" si="29"/>
        <v>14</v>
      </c>
      <c r="C247" t="str">
        <f t="shared" si="32"/>
        <v>_u4__PIEVect0EEA_UNDEF(4)</v>
      </c>
      <c r="D247" t="str">
        <f t="shared" si="30"/>
        <v>UNDEF</v>
      </c>
      <c r="E247" t="s">
        <v>166</v>
      </c>
      <c r="F247" s="2">
        <f t="shared" si="35"/>
        <v>245</v>
      </c>
      <c r="H247" t="str">
        <f t="shared" si="31"/>
        <v>0EEA</v>
      </c>
      <c r="K247">
        <f t="shared" si="33"/>
        <v>3818</v>
      </c>
    </row>
    <row r="248" spans="1:11" x14ac:dyDescent="0.15">
      <c r="A248">
        <f t="shared" si="28"/>
        <v>15</v>
      </c>
      <c r="B248">
        <f t="shared" si="29"/>
        <v>15</v>
      </c>
      <c r="C248" t="str">
        <f t="shared" si="32"/>
        <v>_u4__PIEVect0EEC_UNDEF(4)</v>
      </c>
      <c r="D248" t="str">
        <f t="shared" si="30"/>
        <v>UNDEF</v>
      </c>
      <c r="E248" t="s">
        <v>166</v>
      </c>
      <c r="F248" s="2">
        <f t="shared" si="35"/>
        <v>246</v>
      </c>
      <c r="H248" t="str">
        <f t="shared" si="31"/>
        <v>0EEC</v>
      </c>
      <c r="K248">
        <f t="shared" si="33"/>
        <v>3820</v>
      </c>
    </row>
    <row r="249" spans="1:11" x14ac:dyDescent="0.15">
      <c r="A249">
        <f t="shared" si="28"/>
        <v>15</v>
      </c>
      <c r="B249">
        <f t="shared" si="29"/>
        <v>16</v>
      </c>
      <c r="C249" t="str">
        <f t="shared" si="32"/>
        <v>_u4__PIEVect0EEE_UNDEF(4)</v>
      </c>
      <c r="D249" t="str">
        <f t="shared" si="30"/>
        <v>UNDEF</v>
      </c>
      <c r="E249" t="s">
        <v>166</v>
      </c>
      <c r="F249" s="2">
        <f t="shared" si="35"/>
        <v>247</v>
      </c>
      <c r="H249" t="str">
        <f t="shared" si="31"/>
        <v>0EEE</v>
      </c>
      <c r="K249">
        <f t="shared" si="33"/>
        <v>3822</v>
      </c>
    </row>
    <row r="250" spans="1:11" x14ac:dyDescent="0.15">
      <c r="A250">
        <f t="shared" si="28"/>
        <v>16</v>
      </c>
      <c r="B250">
        <f t="shared" si="29"/>
        <v>9</v>
      </c>
      <c r="C250" t="str">
        <f t="shared" si="32"/>
        <v>_u4__PIEVect0EF0_UNDEF(4)</v>
      </c>
      <c r="D250" t="str">
        <f t="shared" si="30"/>
        <v>UNDEF</v>
      </c>
      <c r="E250" t="s">
        <v>166</v>
      </c>
      <c r="F250" s="2">
        <f t="shared" si="35"/>
        <v>248</v>
      </c>
      <c r="H250" t="str">
        <f t="shared" si="31"/>
        <v>0EF0</v>
      </c>
      <c r="K250">
        <f t="shared" si="33"/>
        <v>3824</v>
      </c>
    </row>
    <row r="251" spans="1:11" x14ac:dyDescent="0.15">
      <c r="A251">
        <f t="shared" si="28"/>
        <v>16</v>
      </c>
      <c r="B251">
        <f t="shared" si="29"/>
        <v>10</v>
      </c>
      <c r="C251" t="str">
        <f t="shared" si="32"/>
        <v>_u4__PIEVect0EF2_UNDEF(4)</v>
      </c>
      <c r="D251" t="str">
        <f t="shared" si="30"/>
        <v>UNDEF</v>
      </c>
      <c r="E251" t="s">
        <v>166</v>
      </c>
      <c r="F251" s="2">
        <f t="shared" si="35"/>
        <v>249</v>
      </c>
      <c r="H251" t="str">
        <f t="shared" si="31"/>
        <v>0EF2</v>
      </c>
      <c r="K251">
        <f t="shared" si="33"/>
        <v>3826</v>
      </c>
    </row>
    <row r="252" spans="1:11" x14ac:dyDescent="0.15">
      <c r="A252">
        <f t="shared" si="28"/>
        <v>16</v>
      </c>
      <c r="B252">
        <f t="shared" si="29"/>
        <v>11</v>
      </c>
      <c r="C252" t="str">
        <f t="shared" si="32"/>
        <v>_u4__PIEVect0EF4_UNDEF(4)</v>
      </c>
      <c r="D252" t="str">
        <f t="shared" si="30"/>
        <v>UNDEF</v>
      </c>
      <c r="E252" t="s">
        <v>166</v>
      </c>
      <c r="F252" s="2">
        <f t="shared" si="35"/>
        <v>250</v>
      </c>
      <c r="H252" t="str">
        <f t="shared" si="31"/>
        <v>0EF4</v>
      </c>
      <c r="K252">
        <f t="shared" si="33"/>
        <v>3828</v>
      </c>
    </row>
    <row r="253" spans="1:11" x14ac:dyDescent="0.15">
      <c r="A253">
        <f t="shared" si="28"/>
        <v>16</v>
      </c>
      <c r="B253">
        <f t="shared" si="29"/>
        <v>12</v>
      </c>
      <c r="C253" t="str">
        <f t="shared" si="32"/>
        <v>_u4__PIEVect0EF6_UNDEF(4)</v>
      </c>
      <c r="D253" t="str">
        <f t="shared" si="30"/>
        <v>UNDEF</v>
      </c>
      <c r="E253" t="s">
        <v>166</v>
      </c>
      <c r="F253" s="2">
        <f t="shared" si="35"/>
        <v>251</v>
      </c>
      <c r="H253" t="str">
        <f t="shared" si="31"/>
        <v>0EF6</v>
      </c>
      <c r="K253">
        <f t="shared" si="33"/>
        <v>3830</v>
      </c>
    </row>
    <row r="254" spans="1:11" x14ac:dyDescent="0.15">
      <c r="A254">
        <f t="shared" si="28"/>
        <v>16</v>
      </c>
      <c r="B254">
        <f t="shared" si="29"/>
        <v>13</v>
      </c>
      <c r="C254" t="str">
        <f t="shared" si="32"/>
        <v>_u4__PIEVect0EF8_UNDEF(4)</v>
      </c>
      <c r="D254" t="str">
        <f t="shared" si="30"/>
        <v>UNDEF</v>
      </c>
      <c r="E254" t="s">
        <v>166</v>
      </c>
      <c r="F254" s="2">
        <f t="shared" si="35"/>
        <v>252</v>
      </c>
      <c r="H254" t="str">
        <f t="shared" si="31"/>
        <v>0EF8</v>
      </c>
      <c r="K254">
        <f t="shared" si="33"/>
        <v>3832</v>
      </c>
    </row>
    <row r="255" spans="1:11" x14ac:dyDescent="0.15">
      <c r="A255">
        <f t="shared" si="28"/>
        <v>16</v>
      </c>
      <c r="B255">
        <f t="shared" si="29"/>
        <v>14</v>
      </c>
      <c r="C255" t="str">
        <f t="shared" si="32"/>
        <v>_u4__PIEVect0EFA_UNDEF(4)</v>
      </c>
      <c r="D255" t="str">
        <f t="shared" si="30"/>
        <v>UNDEF</v>
      </c>
      <c r="E255" t="s">
        <v>166</v>
      </c>
      <c r="F255" s="2">
        <f t="shared" si="35"/>
        <v>253</v>
      </c>
      <c r="H255" t="str">
        <f t="shared" si="31"/>
        <v>0EFA</v>
      </c>
      <c r="K255">
        <f t="shared" si="33"/>
        <v>3834</v>
      </c>
    </row>
    <row r="256" spans="1:11" x14ac:dyDescent="0.15">
      <c r="A256">
        <f t="shared" si="28"/>
        <v>16</v>
      </c>
      <c r="B256">
        <f t="shared" si="29"/>
        <v>15</v>
      </c>
      <c r="C256" t="str">
        <f t="shared" si="32"/>
        <v>_u4__PIEVect0EFC_UNDEF(4)</v>
      </c>
      <c r="D256" t="str">
        <f t="shared" si="30"/>
        <v>UNDEF</v>
      </c>
      <c r="E256" t="s">
        <v>166</v>
      </c>
      <c r="F256" s="2">
        <f t="shared" si="35"/>
        <v>254</v>
      </c>
      <c r="H256" t="str">
        <f t="shared" si="31"/>
        <v>0EFC</v>
      </c>
      <c r="K256">
        <f t="shared" si="33"/>
        <v>3836</v>
      </c>
    </row>
    <row r="257" spans="1:11" x14ac:dyDescent="0.15">
      <c r="A257">
        <f t="shared" si="28"/>
        <v>16</v>
      </c>
      <c r="B257">
        <f t="shared" si="29"/>
        <v>16</v>
      </c>
      <c r="C257" t="str">
        <f t="shared" si="32"/>
        <v>_u4__PIEVect0EFE_UNDEF(4)</v>
      </c>
      <c r="D257" t="str">
        <f t="shared" si="30"/>
        <v>UNDEF</v>
      </c>
      <c r="E257" t="s">
        <v>166</v>
      </c>
      <c r="F257" s="2">
        <f t="shared" si="35"/>
        <v>255</v>
      </c>
      <c r="H257" t="str">
        <f t="shared" si="31"/>
        <v>0EFE</v>
      </c>
      <c r="K257">
        <f t="shared" si="33"/>
        <v>3838</v>
      </c>
    </row>
    <row r="258" spans="1:11" x14ac:dyDescent="0.15">
      <c r="F258" s="2"/>
    </row>
    <row r="259" spans="1:11" x14ac:dyDescent="0.15">
      <c r="F259" s="2"/>
    </row>
    <row r="260" spans="1:11" x14ac:dyDescent="0.15">
      <c r="F260" s="2"/>
    </row>
    <row r="261" spans="1:11" x14ac:dyDescent="0.15">
      <c r="F261" s="2"/>
    </row>
    <row r="262" spans="1:11" x14ac:dyDescent="0.15">
      <c r="F262" s="2"/>
    </row>
    <row r="263" spans="1:11" x14ac:dyDescent="0.15">
      <c r="F263" s="2"/>
    </row>
    <row r="264" spans="1:11" x14ac:dyDescent="0.15">
      <c r="F264" s="2"/>
    </row>
    <row r="265" spans="1:11" x14ac:dyDescent="0.15">
      <c r="F265" s="2"/>
    </row>
    <row r="266" spans="1:11" x14ac:dyDescent="0.15">
      <c r="F266" s="2"/>
    </row>
    <row r="267" spans="1:11" x14ac:dyDescent="0.15">
      <c r="F267" s="2"/>
    </row>
    <row r="268" spans="1:11" x14ac:dyDescent="0.15">
      <c r="F268" s="2"/>
    </row>
    <row r="269" spans="1:11" x14ac:dyDescent="0.15">
      <c r="F269" s="2"/>
    </row>
    <row r="270" spans="1:11" x14ac:dyDescent="0.15">
      <c r="F270" s="2"/>
    </row>
    <row r="271" spans="1:11" x14ac:dyDescent="0.15">
      <c r="F271" s="2"/>
    </row>
    <row r="272" spans="1:11" x14ac:dyDescent="0.15">
      <c r="F272" s="2"/>
    </row>
    <row r="273" spans="6:6" x14ac:dyDescent="0.15">
      <c r="F27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D26F-DD08-4F58-B005-292D89949DE6}">
  <dimension ref="A2:U273"/>
  <sheetViews>
    <sheetView tabSelected="1" workbookViewId="0">
      <selection activeCell="A3" sqref="A3"/>
    </sheetView>
  </sheetViews>
  <sheetFormatPr defaultRowHeight="11.25" x14ac:dyDescent="0.15"/>
  <cols>
    <col min="1" max="1" width="12.1640625" bestFit="1" customWidth="1"/>
    <col min="2" max="2" width="32.83203125" bestFit="1" customWidth="1"/>
    <col min="3" max="3" width="4.1640625" customWidth="1"/>
    <col min="4" max="4" width="32.83203125" bestFit="1" customWidth="1"/>
    <col min="5" max="5" width="4.1640625" customWidth="1"/>
    <col min="6" max="6" width="32.83203125" bestFit="1" customWidth="1"/>
    <col min="7" max="7" width="4.1640625" customWidth="1"/>
    <col min="8" max="8" width="32.83203125" bestFit="1" customWidth="1"/>
    <col min="9" max="9" width="4.1640625" customWidth="1"/>
    <col min="10" max="10" width="32.83203125" bestFit="1" customWidth="1"/>
    <col min="11" max="11" width="4.1640625" customWidth="1"/>
    <col min="12" max="12" width="32.83203125" bestFit="1" customWidth="1"/>
    <col min="13" max="13" width="4.1640625" customWidth="1"/>
    <col min="14" max="14" width="32.83203125" bestFit="1" customWidth="1"/>
    <col min="15" max="15" width="4.1640625" customWidth="1"/>
    <col min="16" max="16" width="32.83203125" bestFit="1" customWidth="1"/>
    <col min="18" max="18" width="31.6640625" bestFit="1" customWidth="1"/>
  </cols>
  <sheetData>
    <row r="2" spans="1:21" x14ac:dyDescent="0.15">
      <c r="A2" t="str">
        <f>"0x0000"&amp;T2</f>
        <v>0x00000D00</v>
      </c>
      <c r="B2" t="str">
        <f>R2</f>
        <v>_u4__PIEVect0D00_Reset(4)</v>
      </c>
      <c r="D2" t="str">
        <f>R3</f>
        <v>_u4__PIEVect0D02_INT1(4)</v>
      </c>
      <c r="F2" t="str">
        <f>R4</f>
        <v>_u4__PIEVect0D04_INT2(4)</v>
      </c>
      <c r="H2" t="str">
        <f>R5</f>
        <v>_u4__PIEVect0D06_INT3(4)</v>
      </c>
      <c r="J2" t="str">
        <f>R6</f>
        <v>_u4__PIEVect0D08_INT4(4)</v>
      </c>
      <c r="L2" t="str">
        <f>R7</f>
        <v>_u4__PIEVect0D0A_INT5(4)</v>
      </c>
      <c r="N2" t="str">
        <f>R8</f>
        <v>_u4__PIEVect0D0C_INT6(4)</v>
      </c>
      <c r="P2" t="str">
        <f>R9</f>
        <v>_u4__PIEVect0D0E_INT7(4)</v>
      </c>
      <c r="R2" t="s">
        <v>167</v>
      </c>
      <c r="S2">
        <v>0</v>
      </c>
      <c r="T2" t="s">
        <v>5</v>
      </c>
      <c r="U2" t="b">
        <f>MOD(S2,8)=0</f>
        <v>1</v>
      </c>
    </row>
    <row r="3" spans="1:21" x14ac:dyDescent="0.15">
      <c r="A3" t="str">
        <f>"0x0000"&amp;T3</f>
        <v>0x00000D02</v>
      </c>
      <c r="B3" t="str">
        <f>R3</f>
        <v>_u4__PIEVect0D02_INT1(4)</v>
      </c>
      <c r="D3" t="str">
        <f>R4</f>
        <v>_u4__PIEVect0D04_INT2(4)</v>
      </c>
      <c r="F3" t="str">
        <f>R5</f>
        <v>_u4__PIEVect0D06_INT3(4)</v>
      </c>
      <c r="H3" t="str">
        <f>R6</f>
        <v>_u4__PIEVect0D08_INT4(4)</v>
      </c>
      <c r="J3" t="str">
        <f>R7</f>
        <v>_u4__PIEVect0D0A_INT5(4)</v>
      </c>
      <c r="L3" t="str">
        <f>R8</f>
        <v>_u4__PIEVect0D0C_INT6(4)</v>
      </c>
      <c r="N3" t="str">
        <f>R9</f>
        <v>_u4__PIEVect0D0E_INT7(4)</v>
      </c>
      <c r="P3" t="str">
        <f>R10</f>
        <v>_u4__PIEVect0D10_INT8(4)</v>
      </c>
      <c r="R3" t="s">
        <v>168</v>
      </c>
      <c r="S3">
        <v>1</v>
      </c>
      <c r="T3" t="s">
        <v>13</v>
      </c>
      <c r="U3" t="b">
        <f t="shared" ref="U3:U66" si="0">MOD(S3,8)=0</f>
        <v>0</v>
      </c>
    </row>
    <row r="4" spans="1:21" x14ac:dyDescent="0.15">
      <c r="A4" t="str">
        <f>"0x0000"&amp;T4</f>
        <v>0x00000D04</v>
      </c>
      <c r="B4" t="str">
        <f>R4</f>
        <v>_u4__PIEVect0D04_INT2(4)</v>
      </c>
      <c r="D4" t="str">
        <f>R5</f>
        <v>_u4__PIEVect0D06_INT3(4)</v>
      </c>
      <c r="F4" t="str">
        <f>R6</f>
        <v>_u4__PIEVect0D08_INT4(4)</v>
      </c>
      <c r="H4" t="str">
        <f>R7</f>
        <v>_u4__PIEVect0D0A_INT5(4)</v>
      </c>
      <c r="J4" t="str">
        <f>R8</f>
        <v>_u4__PIEVect0D0C_INT6(4)</v>
      </c>
      <c r="L4" t="str">
        <f>R9</f>
        <v>_u4__PIEVect0D0E_INT7(4)</v>
      </c>
      <c r="N4" t="str">
        <f>R10</f>
        <v>_u4__PIEVect0D10_INT8(4)</v>
      </c>
      <c r="P4" t="str">
        <f>R11</f>
        <v>_u4__PIEVect0D12_INT9(4)</v>
      </c>
      <c r="R4" t="s">
        <v>169</v>
      </c>
      <c r="S4">
        <v>2</v>
      </c>
      <c r="T4" t="s">
        <v>20</v>
      </c>
      <c r="U4" t="b">
        <f t="shared" si="0"/>
        <v>0</v>
      </c>
    </row>
    <row r="5" spans="1:21" x14ac:dyDescent="0.15">
      <c r="A5" t="str">
        <f>"0x0000"&amp;T5</f>
        <v>0x00000D06</v>
      </c>
      <c r="B5" t="str">
        <f>R5</f>
        <v>_u4__PIEVect0D06_INT3(4)</v>
      </c>
      <c r="D5" t="str">
        <f>R6</f>
        <v>_u4__PIEVect0D08_INT4(4)</v>
      </c>
      <c r="F5" t="str">
        <f>R7</f>
        <v>_u4__PIEVect0D0A_INT5(4)</v>
      </c>
      <c r="H5" t="str">
        <f>R8</f>
        <v>_u4__PIEVect0D0C_INT6(4)</v>
      </c>
      <c r="J5" t="str">
        <f>R9</f>
        <v>_u4__PIEVect0D0E_INT7(4)</v>
      </c>
      <c r="L5" t="str">
        <f>R10</f>
        <v>_u4__PIEVect0D10_INT8(4)</v>
      </c>
      <c r="N5" t="str">
        <f>R11</f>
        <v>_u4__PIEVect0D12_INT9(4)</v>
      </c>
      <c r="P5" t="str">
        <f>R12</f>
        <v>_u4__PIEVect0D14_INT10(4)</v>
      </c>
      <c r="R5" t="s">
        <v>170</v>
      </c>
      <c r="S5">
        <v>3</v>
      </c>
      <c r="T5" t="s">
        <v>22</v>
      </c>
      <c r="U5" t="b">
        <f t="shared" si="0"/>
        <v>0</v>
      </c>
    </row>
    <row r="6" spans="1:21" x14ac:dyDescent="0.15">
      <c r="A6" t="str">
        <f>"0x0000"&amp;T6</f>
        <v>0x00000D08</v>
      </c>
      <c r="B6" t="str">
        <f>R6</f>
        <v>_u4__PIEVect0D08_INT4(4)</v>
      </c>
      <c r="D6" t="str">
        <f>R7</f>
        <v>_u4__PIEVect0D0A_INT5(4)</v>
      </c>
      <c r="F6" t="str">
        <f>R8</f>
        <v>_u4__PIEVect0D0C_INT6(4)</v>
      </c>
      <c r="H6" t="str">
        <f>R9</f>
        <v>_u4__PIEVect0D0E_INT7(4)</v>
      </c>
      <c r="J6" t="str">
        <f>R10</f>
        <v>_u4__PIEVect0D10_INT8(4)</v>
      </c>
      <c r="L6" t="str">
        <f>R11</f>
        <v>_u4__PIEVect0D12_INT9(4)</v>
      </c>
      <c r="N6" t="str">
        <f>R12</f>
        <v>_u4__PIEVect0D14_INT10(4)</v>
      </c>
      <c r="P6" t="str">
        <f>R13</f>
        <v>_u4__PIEVect0D16_INT11(4)</v>
      </c>
      <c r="R6" t="s">
        <v>171</v>
      </c>
      <c r="S6">
        <v>4</v>
      </c>
      <c r="T6" t="s">
        <v>24</v>
      </c>
      <c r="U6" t="b">
        <f t="shared" si="0"/>
        <v>0</v>
      </c>
    </row>
    <row r="7" spans="1:21" x14ac:dyDescent="0.15">
      <c r="A7" t="str">
        <f>"0x0000"&amp;T7</f>
        <v>0x00000D0A</v>
      </c>
      <c r="B7" t="str">
        <f>R7</f>
        <v>_u4__PIEVect0D0A_INT5(4)</v>
      </c>
      <c r="D7" t="str">
        <f>R8</f>
        <v>_u4__PIEVect0D0C_INT6(4)</v>
      </c>
      <c r="F7" t="str">
        <f>R9</f>
        <v>_u4__PIEVect0D0E_INT7(4)</v>
      </c>
      <c r="H7" t="str">
        <f>R10</f>
        <v>_u4__PIEVect0D10_INT8(4)</v>
      </c>
      <c r="J7" t="str">
        <f>R11</f>
        <v>_u4__PIEVect0D12_INT9(4)</v>
      </c>
      <c r="L7" t="str">
        <f>R12</f>
        <v>_u4__PIEVect0D14_INT10(4)</v>
      </c>
      <c r="N7" t="str">
        <f>R13</f>
        <v>_u4__PIEVect0D16_INT11(4)</v>
      </c>
      <c r="P7" t="str">
        <f>R14</f>
        <v>_u4__PIEVect0D18_INT12(4)</v>
      </c>
      <c r="R7" t="s">
        <v>172</v>
      </c>
      <c r="S7">
        <v>5</v>
      </c>
      <c r="T7" t="s">
        <v>26</v>
      </c>
      <c r="U7" t="b">
        <f t="shared" si="0"/>
        <v>0</v>
      </c>
    </row>
    <row r="8" spans="1:21" x14ac:dyDescent="0.15">
      <c r="A8" t="str">
        <f>"0x0000"&amp;T8</f>
        <v>0x00000D0C</v>
      </c>
      <c r="B8" t="str">
        <f>R8</f>
        <v>_u4__PIEVect0D0C_INT6(4)</v>
      </c>
      <c r="D8" t="str">
        <f>R9</f>
        <v>_u4__PIEVect0D0E_INT7(4)</v>
      </c>
      <c r="F8" t="str">
        <f>R10</f>
        <v>_u4__PIEVect0D10_INT8(4)</v>
      </c>
      <c r="H8" t="str">
        <f>R11</f>
        <v>_u4__PIEVect0D12_INT9(4)</v>
      </c>
      <c r="J8" t="str">
        <f>R12</f>
        <v>_u4__PIEVect0D14_INT10(4)</v>
      </c>
      <c r="L8" t="str">
        <f>R13</f>
        <v>_u4__PIEVect0D16_INT11(4)</v>
      </c>
      <c r="N8" t="str">
        <f>R14</f>
        <v>_u4__PIEVect0D18_INT12(4)</v>
      </c>
      <c r="P8" t="str">
        <f>R15</f>
        <v>_u4__PIEVect0D1A_INT13(4)</v>
      </c>
      <c r="R8" t="s">
        <v>173</v>
      </c>
      <c r="S8">
        <v>6</v>
      </c>
      <c r="T8" t="s">
        <v>28</v>
      </c>
      <c r="U8" t="b">
        <f t="shared" si="0"/>
        <v>0</v>
      </c>
    </row>
    <row r="9" spans="1:21" x14ac:dyDescent="0.15">
      <c r="A9" t="str">
        <f>"0x0000"&amp;T9</f>
        <v>0x00000D0E</v>
      </c>
      <c r="B9" t="str">
        <f>R9</f>
        <v>_u4__PIEVect0D0E_INT7(4)</v>
      </c>
      <c r="D9" t="str">
        <f>R10</f>
        <v>_u4__PIEVect0D10_INT8(4)</v>
      </c>
      <c r="F9" t="str">
        <f>R11</f>
        <v>_u4__PIEVect0D12_INT9(4)</v>
      </c>
      <c r="H9" t="str">
        <f>R12</f>
        <v>_u4__PIEVect0D14_INT10(4)</v>
      </c>
      <c r="J9" t="str">
        <f>R13</f>
        <v>_u4__PIEVect0D16_INT11(4)</v>
      </c>
      <c r="L9" t="str">
        <f>R14</f>
        <v>_u4__PIEVect0D18_INT12(4)</v>
      </c>
      <c r="N9" t="str">
        <f>R15</f>
        <v>_u4__PIEVect0D1A_INT13(4)</v>
      </c>
      <c r="P9" t="str">
        <f>R16</f>
        <v>_u4__PIEVect0D1C_INT14(4)</v>
      </c>
      <c r="R9" t="s">
        <v>174</v>
      </c>
      <c r="S9">
        <v>7</v>
      </c>
      <c r="T9" t="s">
        <v>30</v>
      </c>
      <c r="U9" t="b">
        <f t="shared" si="0"/>
        <v>0</v>
      </c>
    </row>
    <row r="10" spans="1:21" x14ac:dyDescent="0.15">
      <c r="A10" t="str">
        <f>"0x0000"&amp;T10</f>
        <v>0x00000D10</v>
      </c>
      <c r="B10" t="str">
        <f>R10</f>
        <v>_u4__PIEVect0D10_INT8(4)</v>
      </c>
      <c r="D10" t="str">
        <f>R11</f>
        <v>_u4__PIEVect0D12_INT9(4)</v>
      </c>
      <c r="F10" t="str">
        <f>R12</f>
        <v>_u4__PIEVect0D14_INT10(4)</v>
      </c>
      <c r="H10" t="str">
        <f>R13</f>
        <v>_u4__PIEVect0D16_INT11(4)</v>
      </c>
      <c r="J10" t="str">
        <f>R14</f>
        <v>_u4__PIEVect0D18_INT12(4)</v>
      </c>
      <c r="L10" t="str">
        <f>R15</f>
        <v>_u4__PIEVect0D1A_INT13(4)</v>
      </c>
      <c r="N10" t="str">
        <f>R16</f>
        <v>_u4__PIEVect0D1C_INT14(4)</v>
      </c>
      <c r="P10" t="str">
        <f>R17</f>
        <v>_u4__PIEVect0D1E_DATALOG(4)</v>
      </c>
      <c r="R10" t="s">
        <v>175</v>
      </c>
      <c r="S10">
        <v>8</v>
      </c>
      <c r="T10" t="s">
        <v>32</v>
      </c>
      <c r="U10" t="b">
        <f t="shared" si="0"/>
        <v>1</v>
      </c>
    </row>
    <row r="11" spans="1:21" x14ac:dyDescent="0.15">
      <c r="A11" t="str">
        <f>"0x0000"&amp;T11</f>
        <v>0x00000D12</v>
      </c>
      <c r="B11" t="str">
        <f>R11</f>
        <v>_u4__PIEVect0D12_INT9(4)</v>
      </c>
      <c r="D11" t="str">
        <f>R12</f>
        <v>_u4__PIEVect0D14_INT10(4)</v>
      </c>
      <c r="F11" t="str">
        <f>R13</f>
        <v>_u4__PIEVect0D16_INT11(4)</v>
      </c>
      <c r="H11" t="str">
        <f>R14</f>
        <v>_u4__PIEVect0D18_INT12(4)</v>
      </c>
      <c r="J11" t="str">
        <f>R15</f>
        <v>_u4__PIEVect0D1A_INT13(4)</v>
      </c>
      <c r="L11" t="str">
        <f>R16</f>
        <v>_u4__PIEVect0D1C_INT14(4)</v>
      </c>
      <c r="N11" t="str">
        <f>R17</f>
        <v>_u4__PIEVect0D1E_DATALOG(4)</v>
      </c>
      <c r="P11" t="str">
        <f>R18</f>
        <v>_u4__PIEVect0D20_RTOSINT(4)</v>
      </c>
      <c r="R11" t="s">
        <v>176</v>
      </c>
      <c r="S11">
        <v>9</v>
      </c>
      <c r="T11" t="s">
        <v>34</v>
      </c>
      <c r="U11" t="b">
        <f t="shared" si="0"/>
        <v>0</v>
      </c>
    </row>
    <row r="12" spans="1:21" x14ac:dyDescent="0.15">
      <c r="A12" t="str">
        <f>"0x0000"&amp;T12</f>
        <v>0x00000D14</v>
      </c>
      <c r="B12" t="str">
        <f>R12</f>
        <v>_u4__PIEVect0D14_INT10(4)</v>
      </c>
      <c r="D12" t="str">
        <f>R13</f>
        <v>_u4__PIEVect0D16_INT11(4)</v>
      </c>
      <c r="F12" t="str">
        <f>R14</f>
        <v>_u4__PIEVect0D18_INT12(4)</v>
      </c>
      <c r="H12" t="str">
        <f>R15</f>
        <v>_u4__PIEVect0D1A_INT13(4)</v>
      </c>
      <c r="J12" t="str">
        <f>R16</f>
        <v>_u4__PIEVect0D1C_INT14(4)</v>
      </c>
      <c r="L12" t="str">
        <f>R17</f>
        <v>_u4__PIEVect0D1E_DATALOG(4)</v>
      </c>
      <c r="N12" t="str">
        <f>R18</f>
        <v>_u4__PIEVect0D20_RTOSINT(4)</v>
      </c>
      <c r="P12" t="str">
        <f>R19</f>
        <v>_u4__PIEVect0D22_EMUINT(4)</v>
      </c>
      <c r="R12" t="s">
        <v>177</v>
      </c>
      <c r="S12">
        <v>10</v>
      </c>
      <c r="T12" t="s">
        <v>36</v>
      </c>
      <c r="U12" t="b">
        <f t="shared" si="0"/>
        <v>0</v>
      </c>
    </row>
    <row r="13" spans="1:21" x14ac:dyDescent="0.15">
      <c r="A13" t="str">
        <f>"0x0000"&amp;T13</f>
        <v>0x00000D16</v>
      </c>
      <c r="B13" t="str">
        <f>R13</f>
        <v>_u4__PIEVect0D16_INT11(4)</v>
      </c>
      <c r="D13" t="str">
        <f>R14</f>
        <v>_u4__PIEVect0D18_INT12(4)</v>
      </c>
      <c r="F13" t="str">
        <f>R15</f>
        <v>_u4__PIEVect0D1A_INT13(4)</v>
      </c>
      <c r="H13" t="str">
        <f>R16</f>
        <v>_u4__PIEVect0D1C_INT14(4)</v>
      </c>
      <c r="J13" t="str">
        <f>R17</f>
        <v>_u4__PIEVect0D1E_DATALOG(4)</v>
      </c>
      <c r="L13" t="str">
        <f>R18</f>
        <v>_u4__PIEVect0D20_RTOSINT(4)</v>
      </c>
      <c r="N13" t="str">
        <f>R19</f>
        <v>_u4__PIEVect0D22_EMUINT(4)</v>
      </c>
      <c r="P13" t="str">
        <f>R20</f>
        <v>_u4__PIEVect0D24_NMI(4)</v>
      </c>
      <c r="R13" t="s">
        <v>178</v>
      </c>
      <c r="S13">
        <v>11</v>
      </c>
      <c r="T13" t="s">
        <v>38</v>
      </c>
      <c r="U13" t="b">
        <f t="shared" si="0"/>
        <v>0</v>
      </c>
    </row>
    <row r="14" spans="1:21" x14ac:dyDescent="0.15">
      <c r="A14" t="str">
        <f>"0x0000"&amp;T14</f>
        <v>0x00000D18</v>
      </c>
      <c r="B14" t="str">
        <f>R14</f>
        <v>_u4__PIEVect0D18_INT12(4)</v>
      </c>
      <c r="D14" t="str">
        <f>R15</f>
        <v>_u4__PIEVect0D1A_INT13(4)</v>
      </c>
      <c r="F14" t="str">
        <f>R16</f>
        <v>_u4__PIEVect0D1C_INT14(4)</v>
      </c>
      <c r="H14" t="str">
        <f>R17</f>
        <v>_u4__PIEVect0D1E_DATALOG(4)</v>
      </c>
      <c r="J14" t="str">
        <f>R18</f>
        <v>_u4__PIEVect0D20_RTOSINT(4)</v>
      </c>
      <c r="L14" t="str">
        <f>R19</f>
        <v>_u4__PIEVect0D22_EMUINT(4)</v>
      </c>
      <c r="N14" t="str">
        <f>R20</f>
        <v>_u4__PIEVect0D24_NMI(4)</v>
      </c>
      <c r="P14" t="str">
        <f>R21</f>
        <v>_u4__PIEVect0D26_ILLEGAL(4)</v>
      </c>
      <c r="R14" t="s">
        <v>179</v>
      </c>
      <c r="S14">
        <v>12</v>
      </c>
      <c r="T14" t="s">
        <v>40</v>
      </c>
      <c r="U14" t="b">
        <f t="shared" si="0"/>
        <v>0</v>
      </c>
    </row>
    <row r="15" spans="1:21" x14ac:dyDescent="0.15">
      <c r="A15" t="str">
        <f>"0x0000"&amp;T15</f>
        <v>0x00000D1A</v>
      </c>
      <c r="B15" t="str">
        <f>R15</f>
        <v>_u4__PIEVect0D1A_INT13(4)</v>
      </c>
      <c r="D15" t="str">
        <f>R16</f>
        <v>_u4__PIEVect0D1C_INT14(4)</v>
      </c>
      <c r="F15" t="str">
        <f>R17</f>
        <v>_u4__PIEVect0D1E_DATALOG(4)</v>
      </c>
      <c r="H15" t="str">
        <f>R18</f>
        <v>_u4__PIEVect0D20_RTOSINT(4)</v>
      </c>
      <c r="J15" t="str">
        <f>R19</f>
        <v>_u4__PIEVect0D22_EMUINT(4)</v>
      </c>
      <c r="L15" t="str">
        <f>R20</f>
        <v>_u4__PIEVect0D24_NMI(4)</v>
      </c>
      <c r="N15" t="str">
        <f>R21</f>
        <v>_u4__PIEVect0D26_ILLEGAL(4)</v>
      </c>
      <c r="P15" t="str">
        <f>R22</f>
        <v>_u4__PIEVect0D28_USER1(4)</v>
      </c>
      <c r="R15" t="s">
        <v>180</v>
      </c>
      <c r="S15">
        <v>13</v>
      </c>
      <c r="T15" t="s">
        <v>42</v>
      </c>
      <c r="U15" t="b">
        <f t="shared" si="0"/>
        <v>0</v>
      </c>
    </row>
    <row r="16" spans="1:21" x14ac:dyDescent="0.15">
      <c r="A16" t="str">
        <f>"0x0000"&amp;T16</f>
        <v>0x00000D1C</v>
      </c>
      <c r="B16" t="str">
        <f>R16</f>
        <v>_u4__PIEVect0D1C_INT14(4)</v>
      </c>
      <c r="D16" t="str">
        <f>R17</f>
        <v>_u4__PIEVect0D1E_DATALOG(4)</v>
      </c>
      <c r="F16" t="str">
        <f>R18</f>
        <v>_u4__PIEVect0D20_RTOSINT(4)</v>
      </c>
      <c r="H16" t="str">
        <f>R19</f>
        <v>_u4__PIEVect0D22_EMUINT(4)</v>
      </c>
      <c r="J16" t="str">
        <f>R20</f>
        <v>_u4__PIEVect0D24_NMI(4)</v>
      </c>
      <c r="L16" t="str">
        <f>R21</f>
        <v>_u4__PIEVect0D26_ILLEGAL(4)</v>
      </c>
      <c r="N16" t="str">
        <f>R22</f>
        <v>_u4__PIEVect0D28_USER1(4)</v>
      </c>
      <c r="P16" t="str">
        <f>R23</f>
        <v>_u4__PIEVect0D2A_USER2(4)</v>
      </c>
      <c r="R16" t="s">
        <v>181</v>
      </c>
      <c r="S16">
        <v>14</v>
      </c>
      <c r="T16" t="s">
        <v>47</v>
      </c>
      <c r="U16" t="b">
        <f t="shared" si="0"/>
        <v>0</v>
      </c>
    </row>
    <row r="17" spans="1:21" x14ac:dyDescent="0.15">
      <c r="A17" t="str">
        <f>"0x0000"&amp;T17</f>
        <v>0x00000D1E</v>
      </c>
      <c r="B17" t="str">
        <f>R17</f>
        <v>_u4__PIEVect0D1E_DATALOG(4)</v>
      </c>
      <c r="D17" t="str">
        <f>R18</f>
        <v>_u4__PIEVect0D20_RTOSINT(4)</v>
      </c>
      <c r="F17" t="str">
        <f>R19</f>
        <v>_u4__PIEVect0D22_EMUINT(4)</v>
      </c>
      <c r="H17" t="str">
        <f>R20</f>
        <v>_u4__PIEVect0D24_NMI(4)</v>
      </c>
      <c r="J17" t="str">
        <f>R21</f>
        <v>_u4__PIEVect0D26_ILLEGAL(4)</v>
      </c>
      <c r="L17" t="str">
        <f>R22</f>
        <v>_u4__PIEVect0D28_USER1(4)</v>
      </c>
      <c r="N17" t="str">
        <f>R23</f>
        <v>_u4__PIEVect0D2A_USER2(4)</v>
      </c>
      <c r="P17" t="str">
        <f>R24</f>
        <v>_u4__PIEVect0D2C_USER3(4)</v>
      </c>
      <c r="R17" t="s">
        <v>182</v>
      </c>
      <c r="S17">
        <v>15</v>
      </c>
      <c r="T17" t="s">
        <v>51</v>
      </c>
      <c r="U17" t="b">
        <f t="shared" si="0"/>
        <v>0</v>
      </c>
    </row>
    <row r="18" spans="1:21" x14ac:dyDescent="0.15">
      <c r="A18" t="str">
        <f>"0x0000"&amp;T18</f>
        <v>0x00000D20</v>
      </c>
      <c r="B18" t="str">
        <f>R18</f>
        <v>_u4__PIEVect0D20_RTOSINT(4)</v>
      </c>
      <c r="D18" t="str">
        <f>R19</f>
        <v>_u4__PIEVect0D22_EMUINT(4)</v>
      </c>
      <c r="F18" t="str">
        <f>R20</f>
        <v>_u4__PIEVect0D24_NMI(4)</v>
      </c>
      <c r="H18" t="str">
        <f>R21</f>
        <v>_u4__PIEVect0D26_ILLEGAL(4)</v>
      </c>
      <c r="J18" t="str">
        <f>R22</f>
        <v>_u4__PIEVect0D28_USER1(4)</v>
      </c>
      <c r="L18" t="str">
        <f>R23</f>
        <v>_u4__PIEVect0D2A_USER2(4)</v>
      </c>
      <c r="N18" t="str">
        <f>R24</f>
        <v>_u4__PIEVect0D2C_USER3(4)</v>
      </c>
      <c r="P18" t="str">
        <f>R25</f>
        <v>_u4__PIEVect0D2E_USER4(4)</v>
      </c>
      <c r="R18" t="s">
        <v>183</v>
      </c>
      <c r="S18">
        <v>16</v>
      </c>
      <c r="T18" t="s">
        <v>56</v>
      </c>
      <c r="U18" t="b">
        <f t="shared" si="0"/>
        <v>1</v>
      </c>
    </row>
    <row r="19" spans="1:21" x14ac:dyDescent="0.15">
      <c r="A19" t="str">
        <f>"0x0000"&amp;T19</f>
        <v>0x00000D22</v>
      </c>
      <c r="B19" t="str">
        <f>R19</f>
        <v>_u4__PIEVect0D22_EMUINT(4)</v>
      </c>
      <c r="D19" t="str">
        <f>R20</f>
        <v>_u4__PIEVect0D24_NMI(4)</v>
      </c>
      <c r="F19" t="str">
        <f>R21</f>
        <v>_u4__PIEVect0D26_ILLEGAL(4)</v>
      </c>
      <c r="H19" t="str">
        <f>R22</f>
        <v>_u4__PIEVect0D28_USER1(4)</v>
      </c>
      <c r="J19" t="str">
        <f>R23</f>
        <v>_u4__PIEVect0D2A_USER2(4)</v>
      </c>
      <c r="L19" t="str">
        <f>R24</f>
        <v>_u4__PIEVect0D2C_USER3(4)</v>
      </c>
      <c r="N19" t="str">
        <f>R25</f>
        <v>_u4__PIEVect0D2E_USER4(4)</v>
      </c>
      <c r="P19" t="str">
        <f>R26</f>
        <v>_u4__PIEVect0D30_USER5(4)</v>
      </c>
      <c r="R19" t="s">
        <v>184</v>
      </c>
      <c r="S19">
        <v>17</v>
      </c>
      <c r="T19" t="s">
        <v>60</v>
      </c>
      <c r="U19" t="b">
        <f t="shared" si="0"/>
        <v>0</v>
      </c>
    </row>
    <row r="20" spans="1:21" x14ac:dyDescent="0.15">
      <c r="A20" t="str">
        <f>"0x0000"&amp;T20</f>
        <v>0x00000D24</v>
      </c>
      <c r="B20" t="str">
        <f>R20</f>
        <v>_u4__PIEVect0D24_NMI(4)</v>
      </c>
      <c r="D20" t="str">
        <f>R21</f>
        <v>_u4__PIEVect0D26_ILLEGAL(4)</v>
      </c>
      <c r="F20" t="str">
        <f>R22</f>
        <v>_u4__PIEVect0D28_USER1(4)</v>
      </c>
      <c r="H20" t="str">
        <f>R23</f>
        <v>_u4__PIEVect0D2A_USER2(4)</v>
      </c>
      <c r="J20" t="str">
        <f>R24</f>
        <v>_u4__PIEVect0D2C_USER3(4)</v>
      </c>
      <c r="L20" t="str">
        <f>R25</f>
        <v>_u4__PIEVect0D2E_USER4(4)</v>
      </c>
      <c r="N20" t="str">
        <f>R26</f>
        <v>_u4__PIEVect0D30_USER5(4)</v>
      </c>
      <c r="P20" t="str">
        <f>R27</f>
        <v>_u4__PIEVect0D32_USER6(4)</v>
      </c>
      <c r="R20" t="s">
        <v>185</v>
      </c>
      <c r="S20">
        <v>18</v>
      </c>
      <c r="T20" t="s">
        <v>63</v>
      </c>
      <c r="U20" t="b">
        <f t="shared" si="0"/>
        <v>0</v>
      </c>
    </row>
    <row r="21" spans="1:21" x14ac:dyDescent="0.15">
      <c r="A21" t="str">
        <f>"0x0000"&amp;T21</f>
        <v>0x00000D26</v>
      </c>
      <c r="B21" t="str">
        <f>R21</f>
        <v>_u4__PIEVect0D26_ILLEGAL(4)</v>
      </c>
      <c r="D21" t="str">
        <f>R22</f>
        <v>_u4__PIEVect0D28_USER1(4)</v>
      </c>
      <c r="F21" t="str">
        <f>R23</f>
        <v>_u4__PIEVect0D2A_USER2(4)</v>
      </c>
      <c r="H21" t="str">
        <f>R24</f>
        <v>_u4__PIEVect0D2C_USER3(4)</v>
      </c>
      <c r="J21" t="str">
        <f>R25</f>
        <v>_u4__PIEVect0D2E_USER4(4)</v>
      </c>
      <c r="L21" t="str">
        <f>R26</f>
        <v>_u4__PIEVect0D30_USER5(4)</v>
      </c>
      <c r="N21" t="str">
        <f>R27</f>
        <v>_u4__PIEVect0D32_USER6(4)</v>
      </c>
      <c r="P21" t="str">
        <f>R28</f>
        <v>_u4__PIEVect0D34_USER7(4)</v>
      </c>
      <c r="R21" t="s">
        <v>186</v>
      </c>
      <c r="S21">
        <v>19</v>
      </c>
      <c r="T21" t="s">
        <v>66</v>
      </c>
      <c r="U21" t="b">
        <f t="shared" si="0"/>
        <v>0</v>
      </c>
    </row>
    <row r="22" spans="1:21" x14ac:dyDescent="0.15">
      <c r="A22" t="str">
        <f>"0x0000"&amp;T22</f>
        <v>0x00000D28</v>
      </c>
      <c r="B22" t="str">
        <f>R22</f>
        <v>_u4__PIEVect0D28_USER1(4)</v>
      </c>
      <c r="D22" t="str">
        <f>R23</f>
        <v>_u4__PIEVect0D2A_USER2(4)</v>
      </c>
      <c r="F22" t="str">
        <f>R24</f>
        <v>_u4__PIEVect0D2C_USER3(4)</v>
      </c>
      <c r="H22" t="str">
        <f>R25</f>
        <v>_u4__PIEVect0D2E_USER4(4)</v>
      </c>
      <c r="J22" t="str">
        <f>R26</f>
        <v>_u4__PIEVect0D30_USER5(4)</v>
      </c>
      <c r="L22" t="str">
        <f>R27</f>
        <v>_u4__PIEVect0D32_USER6(4)</v>
      </c>
      <c r="N22" t="str">
        <f>R28</f>
        <v>_u4__PIEVect0D34_USER7(4)</v>
      </c>
      <c r="P22" t="str">
        <f>R29</f>
        <v>_u4__PIEVect0D36_USER8(4)</v>
      </c>
      <c r="R22" t="s">
        <v>187</v>
      </c>
      <c r="S22">
        <v>20</v>
      </c>
      <c r="T22" t="s">
        <v>70</v>
      </c>
      <c r="U22" t="b">
        <f t="shared" si="0"/>
        <v>0</v>
      </c>
    </row>
    <row r="23" spans="1:21" x14ac:dyDescent="0.15">
      <c r="A23" t="str">
        <f>"0x0000"&amp;T23</f>
        <v>0x00000D2A</v>
      </c>
      <c r="B23" t="str">
        <f>R23</f>
        <v>_u4__PIEVect0D2A_USER2(4)</v>
      </c>
      <c r="D23" t="str">
        <f>R24</f>
        <v>_u4__PIEVect0D2C_USER3(4)</v>
      </c>
      <c r="F23" t="str">
        <f>R25</f>
        <v>_u4__PIEVect0D2E_USER4(4)</v>
      </c>
      <c r="H23" t="str">
        <f>R26</f>
        <v>_u4__PIEVect0D30_USER5(4)</v>
      </c>
      <c r="J23" t="str">
        <f>R27</f>
        <v>_u4__PIEVect0D32_USER6(4)</v>
      </c>
      <c r="L23" t="str">
        <f>R28</f>
        <v>_u4__PIEVect0D34_USER7(4)</v>
      </c>
      <c r="N23" t="str">
        <f>R29</f>
        <v>_u4__PIEVect0D36_USER8(4)</v>
      </c>
      <c r="P23" t="str">
        <f>R30</f>
        <v>_u4__PIEVect0D38_USER9(4)</v>
      </c>
      <c r="R23" t="s">
        <v>188</v>
      </c>
      <c r="S23">
        <v>21</v>
      </c>
      <c r="T23" t="s">
        <v>73</v>
      </c>
      <c r="U23" t="b">
        <f t="shared" si="0"/>
        <v>0</v>
      </c>
    </row>
    <row r="24" spans="1:21" x14ac:dyDescent="0.15">
      <c r="A24" t="str">
        <f>"0x0000"&amp;T24</f>
        <v>0x00000D2C</v>
      </c>
      <c r="B24" t="str">
        <f>R24</f>
        <v>_u4__PIEVect0D2C_USER3(4)</v>
      </c>
      <c r="D24" t="str">
        <f>R25</f>
        <v>_u4__PIEVect0D2E_USER4(4)</v>
      </c>
      <c r="F24" t="str">
        <f>R26</f>
        <v>_u4__PIEVect0D30_USER5(4)</v>
      </c>
      <c r="H24" t="str">
        <f>R27</f>
        <v>_u4__PIEVect0D32_USER6(4)</v>
      </c>
      <c r="J24" t="str">
        <f>R28</f>
        <v>_u4__PIEVect0D34_USER7(4)</v>
      </c>
      <c r="L24" t="str">
        <f>R29</f>
        <v>_u4__PIEVect0D36_USER8(4)</v>
      </c>
      <c r="N24" t="str">
        <f>R30</f>
        <v>_u4__PIEVect0D38_USER9(4)</v>
      </c>
      <c r="P24" t="str">
        <f>R31</f>
        <v>_u4__PIEVect0D3A_USER10(4)</v>
      </c>
      <c r="R24" t="s">
        <v>189</v>
      </c>
      <c r="S24">
        <v>22</v>
      </c>
      <c r="T24" t="s">
        <v>74</v>
      </c>
      <c r="U24" t="b">
        <f t="shared" si="0"/>
        <v>0</v>
      </c>
    </row>
    <row r="25" spans="1:21" x14ac:dyDescent="0.15">
      <c r="A25" t="str">
        <f>"0x0000"&amp;T25</f>
        <v>0x00000D2E</v>
      </c>
      <c r="B25" t="str">
        <f>R25</f>
        <v>_u4__PIEVect0D2E_USER4(4)</v>
      </c>
      <c r="D25" t="str">
        <f>R26</f>
        <v>_u4__PIEVect0D30_USER5(4)</v>
      </c>
      <c r="F25" t="str">
        <f>R27</f>
        <v>_u4__PIEVect0D32_USER6(4)</v>
      </c>
      <c r="H25" t="str">
        <f>R28</f>
        <v>_u4__PIEVect0D34_USER7(4)</v>
      </c>
      <c r="J25" t="str">
        <f>R29</f>
        <v>_u4__PIEVect0D36_USER8(4)</v>
      </c>
      <c r="L25" t="str">
        <f>R30</f>
        <v>_u4__PIEVect0D38_USER9(4)</v>
      </c>
      <c r="N25" t="str">
        <f>R31</f>
        <v>_u4__PIEVect0D3A_USER10(4)</v>
      </c>
      <c r="P25" t="str">
        <f>R32</f>
        <v>_u4__PIEVect0D3C_USER11(4)</v>
      </c>
      <c r="R25" t="s">
        <v>190</v>
      </c>
      <c r="S25">
        <v>23</v>
      </c>
      <c r="T25" t="s">
        <v>75</v>
      </c>
      <c r="U25" t="b">
        <f t="shared" si="0"/>
        <v>0</v>
      </c>
    </row>
    <row r="26" spans="1:21" x14ac:dyDescent="0.15">
      <c r="A26" t="str">
        <f>"0x0000"&amp;T26</f>
        <v>0x00000D30</v>
      </c>
      <c r="B26" t="str">
        <f>R26</f>
        <v>_u4__PIEVect0D30_USER5(4)</v>
      </c>
      <c r="D26" t="str">
        <f>R27</f>
        <v>_u4__PIEVect0D32_USER6(4)</v>
      </c>
      <c r="F26" t="str">
        <f>R28</f>
        <v>_u4__PIEVect0D34_USER7(4)</v>
      </c>
      <c r="H26" t="str">
        <f>R29</f>
        <v>_u4__PIEVect0D36_USER8(4)</v>
      </c>
      <c r="J26" t="str">
        <f>R30</f>
        <v>_u4__PIEVect0D38_USER9(4)</v>
      </c>
      <c r="L26" t="str">
        <f>R31</f>
        <v>_u4__PIEVect0D3A_USER10(4)</v>
      </c>
      <c r="N26" t="str">
        <f>R32</f>
        <v>_u4__PIEVect0D3C_USER11(4)</v>
      </c>
      <c r="P26" t="str">
        <f>R33</f>
        <v>_u4__PIEVect0D3E_USER12(4)</v>
      </c>
      <c r="R26" t="s">
        <v>191</v>
      </c>
      <c r="S26">
        <v>24</v>
      </c>
      <c r="T26" t="s">
        <v>76</v>
      </c>
      <c r="U26" t="b">
        <f t="shared" si="0"/>
        <v>1</v>
      </c>
    </row>
    <row r="27" spans="1:21" x14ac:dyDescent="0.15">
      <c r="A27" t="str">
        <f>"0x0000"&amp;T27</f>
        <v>0x00000D32</v>
      </c>
      <c r="B27" t="str">
        <f>R27</f>
        <v>_u4__PIEVect0D32_USER6(4)</v>
      </c>
      <c r="D27" t="str">
        <f>R28</f>
        <v>_u4__PIEVect0D34_USER7(4)</v>
      </c>
      <c r="F27" t="str">
        <f>R29</f>
        <v>_u4__PIEVect0D36_USER8(4)</v>
      </c>
      <c r="H27" t="str">
        <f>R30</f>
        <v>_u4__PIEVect0D38_USER9(4)</v>
      </c>
      <c r="J27" t="str">
        <f>R31</f>
        <v>_u4__PIEVect0D3A_USER10(4)</v>
      </c>
      <c r="L27" t="str">
        <f>R32</f>
        <v>_u4__PIEVect0D3C_USER11(4)</v>
      </c>
      <c r="N27" t="str">
        <f>R33</f>
        <v>_u4__PIEVect0D3E_USER12(4)</v>
      </c>
      <c r="P27" t="str">
        <f>R34</f>
        <v>_u4__PIEVect0D40_INT1_1(4)</v>
      </c>
      <c r="R27" t="s">
        <v>192</v>
      </c>
      <c r="S27">
        <v>25</v>
      </c>
      <c r="T27" t="s">
        <v>77</v>
      </c>
      <c r="U27" t="b">
        <f t="shared" si="0"/>
        <v>0</v>
      </c>
    </row>
    <row r="28" spans="1:21" x14ac:dyDescent="0.15">
      <c r="A28" t="str">
        <f>"0x0000"&amp;T28</f>
        <v>0x00000D34</v>
      </c>
      <c r="B28" t="str">
        <f>R28</f>
        <v>_u4__PIEVect0D34_USER7(4)</v>
      </c>
      <c r="D28" t="str">
        <f>R29</f>
        <v>_u4__PIEVect0D36_USER8(4)</v>
      </c>
      <c r="F28" t="str">
        <f>R30</f>
        <v>_u4__PIEVect0D38_USER9(4)</v>
      </c>
      <c r="H28" t="str">
        <f>R31</f>
        <v>_u4__PIEVect0D3A_USER10(4)</v>
      </c>
      <c r="J28" t="str">
        <f>R32</f>
        <v>_u4__PIEVect0D3C_USER11(4)</v>
      </c>
      <c r="L28" t="str">
        <f>R33</f>
        <v>_u4__PIEVect0D3E_USER12(4)</v>
      </c>
      <c r="N28" t="str">
        <f>R34</f>
        <v>_u4__PIEVect0D40_INT1_1(4)</v>
      </c>
      <c r="P28" t="str">
        <f>R35</f>
        <v>_u4__PIEVect0D42_INT1_2(4)</v>
      </c>
      <c r="R28" t="s">
        <v>193</v>
      </c>
      <c r="S28">
        <v>26</v>
      </c>
      <c r="T28" t="s">
        <v>78</v>
      </c>
      <c r="U28" t="b">
        <f t="shared" si="0"/>
        <v>0</v>
      </c>
    </row>
    <row r="29" spans="1:21" x14ac:dyDescent="0.15">
      <c r="A29" t="str">
        <f>"0x0000"&amp;T29</f>
        <v>0x00000D36</v>
      </c>
      <c r="B29" t="str">
        <f>R29</f>
        <v>_u4__PIEVect0D36_USER8(4)</v>
      </c>
      <c r="D29" t="str">
        <f>R30</f>
        <v>_u4__PIEVect0D38_USER9(4)</v>
      </c>
      <c r="F29" t="str">
        <f>R31</f>
        <v>_u4__PIEVect0D3A_USER10(4)</v>
      </c>
      <c r="H29" t="str">
        <f>R32</f>
        <v>_u4__PIEVect0D3C_USER11(4)</v>
      </c>
      <c r="J29" t="str">
        <f>R33</f>
        <v>_u4__PIEVect0D3E_USER12(4)</v>
      </c>
      <c r="L29" t="str">
        <f>R34</f>
        <v>_u4__PIEVect0D40_INT1_1(4)</v>
      </c>
      <c r="N29" t="str">
        <f>R35</f>
        <v>_u4__PIEVect0D42_INT1_2(4)</v>
      </c>
      <c r="P29" t="str">
        <f>R36</f>
        <v>_u4__PIEVect0D44_INT1_3(4)</v>
      </c>
      <c r="R29" t="s">
        <v>194</v>
      </c>
      <c r="S29">
        <v>27</v>
      </c>
      <c r="T29" t="s">
        <v>79</v>
      </c>
      <c r="U29" t="b">
        <f t="shared" si="0"/>
        <v>0</v>
      </c>
    </row>
    <row r="30" spans="1:21" x14ac:dyDescent="0.15">
      <c r="A30" t="str">
        <f>"0x0000"&amp;T30</f>
        <v>0x00000D38</v>
      </c>
      <c r="B30" t="str">
        <f>R30</f>
        <v>_u4__PIEVect0D38_USER9(4)</v>
      </c>
      <c r="D30" t="str">
        <f>R31</f>
        <v>_u4__PIEVect0D3A_USER10(4)</v>
      </c>
      <c r="F30" t="str">
        <f>R32</f>
        <v>_u4__PIEVect0D3C_USER11(4)</v>
      </c>
      <c r="H30" t="str">
        <f>R33</f>
        <v>_u4__PIEVect0D3E_USER12(4)</v>
      </c>
      <c r="J30" t="str">
        <f>R34</f>
        <v>_u4__PIEVect0D40_INT1_1(4)</v>
      </c>
      <c r="L30" t="str">
        <f>R35</f>
        <v>_u4__PIEVect0D42_INT1_2(4)</v>
      </c>
      <c r="N30" t="str">
        <f>R36</f>
        <v>_u4__PIEVect0D44_INT1_3(4)</v>
      </c>
      <c r="P30" t="str">
        <f>R37</f>
        <v>_u4__PIEVect0D46_INT1_4(4)</v>
      </c>
      <c r="R30" t="s">
        <v>195</v>
      </c>
      <c r="S30">
        <v>28</v>
      </c>
      <c r="T30" t="s">
        <v>80</v>
      </c>
      <c r="U30" t="b">
        <f t="shared" si="0"/>
        <v>0</v>
      </c>
    </row>
    <row r="31" spans="1:21" x14ac:dyDescent="0.15">
      <c r="A31" t="str">
        <f>"0x0000"&amp;T31</f>
        <v>0x00000D3A</v>
      </c>
      <c r="B31" t="str">
        <f>R31</f>
        <v>_u4__PIEVect0D3A_USER10(4)</v>
      </c>
      <c r="D31" t="str">
        <f>R32</f>
        <v>_u4__PIEVect0D3C_USER11(4)</v>
      </c>
      <c r="F31" t="str">
        <f>R33</f>
        <v>_u4__PIEVect0D3E_USER12(4)</v>
      </c>
      <c r="H31" t="str">
        <f>R34</f>
        <v>_u4__PIEVect0D40_INT1_1(4)</v>
      </c>
      <c r="J31" t="str">
        <f>R35</f>
        <v>_u4__PIEVect0D42_INT1_2(4)</v>
      </c>
      <c r="L31" t="str">
        <f>R36</f>
        <v>_u4__PIEVect0D44_INT1_3(4)</v>
      </c>
      <c r="N31" t="str">
        <f>R37</f>
        <v>_u4__PIEVect0D46_INT1_4(4)</v>
      </c>
      <c r="P31" t="str">
        <f>R38</f>
        <v>_u4__PIEVect0D48_INT1_5(4)</v>
      </c>
      <c r="R31" t="s">
        <v>196</v>
      </c>
      <c r="S31">
        <v>29</v>
      </c>
      <c r="T31" t="s">
        <v>81</v>
      </c>
      <c r="U31" t="b">
        <f t="shared" si="0"/>
        <v>0</v>
      </c>
    </row>
    <row r="32" spans="1:21" x14ac:dyDescent="0.15">
      <c r="A32" t="str">
        <f>"0x0000"&amp;T32</f>
        <v>0x00000D3C</v>
      </c>
      <c r="B32" t="str">
        <f>R32</f>
        <v>_u4__PIEVect0D3C_USER11(4)</v>
      </c>
      <c r="D32" t="str">
        <f>R33</f>
        <v>_u4__PIEVect0D3E_USER12(4)</v>
      </c>
      <c r="F32" t="str">
        <f>R34</f>
        <v>_u4__PIEVect0D40_INT1_1(4)</v>
      </c>
      <c r="H32" t="str">
        <f>R35</f>
        <v>_u4__PIEVect0D42_INT1_2(4)</v>
      </c>
      <c r="J32" t="str">
        <f>R36</f>
        <v>_u4__PIEVect0D44_INT1_3(4)</v>
      </c>
      <c r="L32" t="str">
        <f>R37</f>
        <v>_u4__PIEVect0D46_INT1_4(4)</v>
      </c>
      <c r="N32" t="str">
        <f>R38</f>
        <v>_u4__PIEVect0D48_INT1_5(4)</v>
      </c>
      <c r="P32" t="str">
        <f>R39</f>
        <v>_u4__PIEVect0D4A_INT1_6(4)</v>
      </c>
      <c r="R32" t="s">
        <v>197</v>
      </c>
      <c r="S32">
        <v>30</v>
      </c>
      <c r="T32" t="s">
        <v>82</v>
      </c>
      <c r="U32" t="b">
        <f t="shared" si="0"/>
        <v>0</v>
      </c>
    </row>
    <row r="33" spans="1:21" x14ac:dyDescent="0.15">
      <c r="A33" t="str">
        <f>"0x0000"&amp;T33</f>
        <v>0x00000D3E</v>
      </c>
      <c r="B33" t="str">
        <f>R33</f>
        <v>_u4__PIEVect0D3E_USER12(4)</v>
      </c>
      <c r="D33" t="str">
        <f>R34</f>
        <v>_u4__PIEVect0D40_INT1_1(4)</v>
      </c>
      <c r="F33" t="str">
        <f>R35</f>
        <v>_u4__PIEVect0D42_INT1_2(4)</v>
      </c>
      <c r="H33" t="str">
        <f>R36</f>
        <v>_u4__PIEVect0D44_INT1_3(4)</v>
      </c>
      <c r="J33" t="str">
        <f>R37</f>
        <v>_u4__PIEVect0D46_INT1_4(4)</v>
      </c>
      <c r="L33" t="str">
        <f>R38</f>
        <v>_u4__PIEVect0D48_INT1_5(4)</v>
      </c>
      <c r="N33" t="str">
        <f>R39</f>
        <v>_u4__PIEVect0D4A_INT1_6(4)</v>
      </c>
      <c r="P33" t="str">
        <f>R40</f>
        <v>_u4__PIEVect0D4C_INT1_7(4)</v>
      </c>
      <c r="R33" t="s">
        <v>198</v>
      </c>
      <c r="S33">
        <v>31</v>
      </c>
      <c r="T33" t="s">
        <v>83</v>
      </c>
      <c r="U33" t="b">
        <f t="shared" si="0"/>
        <v>0</v>
      </c>
    </row>
    <row r="34" spans="1:21" x14ac:dyDescent="0.15">
      <c r="A34" t="str">
        <f>"0x0000"&amp;T34</f>
        <v>0x00000D40</v>
      </c>
      <c r="B34" t="str">
        <f>R34</f>
        <v>_u4__PIEVect0D40_INT1_1(4)</v>
      </c>
      <c r="D34" t="str">
        <f>R35</f>
        <v>_u4__PIEVect0D42_INT1_2(4)</v>
      </c>
      <c r="F34" t="str">
        <f>R36</f>
        <v>_u4__PIEVect0D44_INT1_3(4)</v>
      </c>
      <c r="H34" t="str">
        <f>R37</f>
        <v>_u4__PIEVect0D46_INT1_4(4)</v>
      </c>
      <c r="J34" t="str">
        <f>R38</f>
        <v>_u4__PIEVect0D48_INT1_5(4)</v>
      </c>
      <c r="L34" t="str">
        <f>R39</f>
        <v>_u4__PIEVect0D4A_INT1_6(4)</v>
      </c>
      <c r="N34" t="str">
        <f>R40</f>
        <v>_u4__PIEVect0D4C_INT1_7(4)</v>
      </c>
      <c r="P34" t="str">
        <f>R41</f>
        <v>_u4__PIEVect0D4E_INT1_8(4)</v>
      </c>
      <c r="R34" t="s">
        <v>199</v>
      </c>
      <c r="S34" s="2">
        <v>32</v>
      </c>
      <c r="T34" t="s">
        <v>97</v>
      </c>
      <c r="U34" t="b">
        <f t="shared" si="0"/>
        <v>1</v>
      </c>
    </row>
    <row r="35" spans="1:21" x14ac:dyDescent="0.15">
      <c r="A35" t="str">
        <f>"0x0000"&amp;T35</f>
        <v>0x00000D42</v>
      </c>
      <c r="B35" t="str">
        <f>R35</f>
        <v>_u4__PIEVect0D42_INT1_2(4)</v>
      </c>
      <c r="D35" t="str">
        <f>R36</f>
        <v>_u4__PIEVect0D44_INT1_3(4)</v>
      </c>
      <c r="F35" t="str">
        <f>R37</f>
        <v>_u4__PIEVect0D46_INT1_4(4)</v>
      </c>
      <c r="H35" t="str">
        <f>R38</f>
        <v>_u4__PIEVect0D48_INT1_5(4)</v>
      </c>
      <c r="J35" t="str">
        <f>R39</f>
        <v>_u4__PIEVect0D4A_INT1_6(4)</v>
      </c>
      <c r="L35" t="str">
        <f>R40</f>
        <v>_u4__PIEVect0D4C_INT1_7(4)</v>
      </c>
      <c r="N35" t="str">
        <f>R41</f>
        <v>_u4__PIEVect0D4E_INT1_8(4)</v>
      </c>
      <c r="P35" t="str">
        <f>R42</f>
        <v>_u4__PIEVect0D50_INT2_1(4)</v>
      </c>
      <c r="R35" t="s">
        <v>200</v>
      </c>
      <c r="S35" s="2">
        <v>33</v>
      </c>
      <c r="T35" t="s">
        <v>101</v>
      </c>
      <c r="U35" t="b">
        <f t="shared" si="0"/>
        <v>0</v>
      </c>
    </row>
    <row r="36" spans="1:21" x14ac:dyDescent="0.15">
      <c r="A36" t="str">
        <f>"0x0000"&amp;T36</f>
        <v>0x00000D44</v>
      </c>
      <c r="B36" t="str">
        <f>R36</f>
        <v>_u4__PIEVect0D44_INT1_3(4)</v>
      </c>
      <c r="D36" t="str">
        <f>R37</f>
        <v>_u4__PIEVect0D46_INT1_4(4)</v>
      </c>
      <c r="F36" t="str">
        <f>R38</f>
        <v>_u4__PIEVect0D48_INT1_5(4)</v>
      </c>
      <c r="H36" t="str">
        <f>R39</f>
        <v>_u4__PIEVect0D4A_INT1_6(4)</v>
      </c>
      <c r="J36" t="str">
        <f>R40</f>
        <v>_u4__PIEVect0D4C_INT1_7(4)</v>
      </c>
      <c r="L36" t="str">
        <f>R41</f>
        <v>_u4__PIEVect0D4E_INT1_8(4)</v>
      </c>
      <c r="N36" t="str">
        <f>R42</f>
        <v>_u4__PIEVect0D50_INT2_1(4)</v>
      </c>
      <c r="P36" t="str">
        <f>R43</f>
        <v>_u4__PIEVect0D52_INT2_2(4)</v>
      </c>
      <c r="R36" t="s">
        <v>201</v>
      </c>
      <c r="S36" s="2">
        <v>34</v>
      </c>
      <c r="T36" t="s">
        <v>104</v>
      </c>
      <c r="U36" t="b">
        <f t="shared" si="0"/>
        <v>0</v>
      </c>
    </row>
    <row r="37" spans="1:21" x14ac:dyDescent="0.15">
      <c r="A37" t="str">
        <f>"0x0000"&amp;T37</f>
        <v>0x00000D46</v>
      </c>
      <c r="B37" t="str">
        <f>R37</f>
        <v>_u4__PIEVect0D46_INT1_4(4)</v>
      </c>
      <c r="D37" t="str">
        <f>R38</f>
        <v>_u4__PIEVect0D48_INT1_5(4)</v>
      </c>
      <c r="F37" t="str">
        <f>R39</f>
        <v>_u4__PIEVect0D4A_INT1_6(4)</v>
      </c>
      <c r="H37" t="str">
        <f>R40</f>
        <v>_u4__PIEVect0D4C_INT1_7(4)</v>
      </c>
      <c r="J37" t="str">
        <f>R41</f>
        <v>_u4__PIEVect0D4E_INT1_8(4)</v>
      </c>
      <c r="L37" t="str">
        <f>R42</f>
        <v>_u4__PIEVect0D50_INT2_1(4)</v>
      </c>
      <c r="N37" t="str">
        <f>R43</f>
        <v>_u4__PIEVect0D52_INT2_2(4)</v>
      </c>
      <c r="P37" t="str">
        <f>R44</f>
        <v>_u4__PIEVect0D54_INT2_3(4)</v>
      </c>
      <c r="R37" t="s">
        <v>202</v>
      </c>
      <c r="S37" s="2">
        <v>35</v>
      </c>
      <c r="T37" t="s">
        <v>107</v>
      </c>
      <c r="U37" t="b">
        <f t="shared" si="0"/>
        <v>0</v>
      </c>
    </row>
    <row r="38" spans="1:21" x14ac:dyDescent="0.15">
      <c r="A38" t="str">
        <f>"0x0000"&amp;T38</f>
        <v>0x00000D48</v>
      </c>
      <c r="B38" t="str">
        <f>R38</f>
        <v>_u4__PIEVect0D48_INT1_5(4)</v>
      </c>
      <c r="D38" t="str">
        <f>R39</f>
        <v>_u4__PIEVect0D4A_INT1_6(4)</v>
      </c>
      <c r="F38" t="str">
        <f>R40</f>
        <v>_u4__PIEVect0D4C_INT1_7(4)</v>
      </c>
      <c r="H38" t="str">
        <f>R41</f>
        <v>_u4__PIEVect0D4E_INT1_8(4)</v>
      </c>
      <c r="J38" t="str">
        <f>R42</f>
        <v>_u4__PIEVect0D50_INT2_1(4)</v>
      </c>
      <c r="L38" t="str">
        <f>R43</f>
        <v>_u4__PIEVect0D52_INT2_2(4)</v>
      </c>
      <c r="N38" t="str">
        <f>R44</f>
        <v>_u4__PIEVect0D54_INT2_3(4)</v>
      </c>
      <c r="P38" t="str">
        <f>R45</f>
        <v>_u4__PIEVect0D56_INT2_4(4)</v>
      </c>
      <c r="R38" t="s">
        <v>203</v>
      </c>
      <c r="S38" s="2">
        <v>36</v>
      </c>
      <c r="T38" t="s">
        <v>110</v>
      </c>
      <c r="U38" t="b">
        <f t="shared" si="0"/>
        <v>0</v>
      </c>
    </row>
    <row r="39" spans="1:21" x14ac:dyDescent="0.15">
      <c r="A39" t="str">
        <f>"0x0000"&amp;T39</f>
        <v>0x00000D4A</v>
      </c>
      <c r="B39" t="str">
        <f>R39</f>
        <v>_u4__PIEVect0D4A_INT1_6(4)</v>
      </c>
      <c r="D39" t="str">
        <f>R40</f>
        <v>_u4__PIEVect0D4C_INT1_7(4)</v>
      </c>
      <c r="F39" t="str">
        <f>R41</f>
        <v>_u4__PIEVect0D4E_INT1_8(4)</v>
      </c>
      <c r="H39" t="str">
        <f>R42</f>
        <v>_u4__PIEVect0D50_INT2_1(4)</v>
      </c>
      <c r="J39" t="str">
        <f>R43</f>
        <v>_u4__PIEVect0D52_INT2_2(4)</v>
      </c>
      <c r="L39" t="str">
        <f>R44</f>
        <v>_u4__PIEVect0D54_INT2_3(4)</v>
      </c>
      <c r="N39" t="str">
        <f>R45</f>
        <v>_u4__PIEVect0D56_INT2_4(4)</v>
      </c>
      <c r="P39" t="str">
        <f>R46</f>
        <v>_u4__PIEVect0D58_INT2_5(4)</v>
      </c>
      <c r="R39" t="s">
        <v>204</v>
      </c>
      <c r="S39" s="2">
        <v>37</v>
      </c>
      <c r="T39" t="s">
        <v>113</v>
      </c>
      <c r="U39" t="b">
        <f t="shared" si="0"/>
        <v>0</v>
      </c>
    </row>
    <row r="40" spans="1:21" x14ac:dyDescent="0.15">
      <c r="A40" t="str">
        <f>"0x0000"&amp;T40</f>
        <v>0x00000D4C</v>
      </c>
      <c r="B40" t="str">
        <f>R40</f>
        <v>_u4__PIEVect0D4C_INT1_7(4)</v>
      </c>
      <c r="D40" t="str">
        <f>R41</f>
        <v>_u4__PIEVect0D4E_INT1_8(4)</v>
      </c>
      <c r="F40" t="str">
        <f>R42</f>
        <v>_u4__PIEVect0D50_INT2_1(4)</v>
      </c>
      <c r="H40" t="str">
        <f>R43</f>
        <v>_u4__PIEVect0D52_INT2_2(4)</v>
      </c>
      <c r="J40" t="str">
        <f>R44</f>
        <v>_u4__PIEVect0D54_INT2_3(4)</v>
      </c>
      <c r="L40" t="str">
        <f>R45</f>
        <v>_u4__PIEVect0D56_INT2_4(4)</v>
      </c>
      <c r="N40" t="str">
        <f>R46</f>
        <v>_u4__PIEVect0D58_INT2_5(4)</v>
      </c>
      <c r="P40" t="str">
        <f>R47</f>
        <v>_u4__PIEVect0D5A_INT2_6(4)</v>
      </c>
      <c r="R40" t="s">
        <v>205</v>
      </c>
      <c r="S40" s="2">
        <v>38</v>
      </c>
      <c r="T40" t="s">
        <v>116</v>
      </c>
      <c r="U40" t="b">
        <f t="shared" si="0"/>
        <v>0</v>
      </c>
    </row>
    <row r="41" spans="1:21" x14ac:dyDescent="0.15">
      <c r="A41" t="str">
        <f>"0x0000"&amp;T41</f>
        <v>0x00000D4E</v>
      </c>
      <c r="B41" t="str">
        <f>R41</f>
        <v>_u4__PIEVect0D4E_INT1_8(4)</v>
      </c>
      <c r="D41" t="str">
        <f>R42</f>
        <v>_u4__PIEVect0D50_INT2_1(4)</v>
      </c>
      <c r="F41" t="str">
        <f>R43</f>
        <v>_u4__PIEVect0D52_INT2_2(4)</v>
      </c>
      <c r="H41" t="str">
        <f>R44</f>
        <v>_u4__PIEVect0D54_INT2_3(4)</v>
      </c>
      <c r="J41" t="str">
        <f>R45</f>
        <v>_u4__PIEVect0D56_INT2_4(4)</v>
      </c>
      <c r="L41" t="str">
        <f>R46</f>
        <v>_u4__PIEVect0D58_INT2_5(4)</v>
      </c>
      <c r="N41" t="str">
        <f>R47</f>
        <v>_u4__PIEVect0D5A_INT2_6(4)</v>
      </c>
      <c r="P41" t="str">
        <f>R48</f>
        <v>_u4__PIEVect0D5C_INT2_7(4)</v>
      </c>
      <c r="R41" t="s">
        <v>206</v>
      </c>
      <c r="S41" s="2">
        <v>39</v>
      </c>
      <c r="T41" t="s">
        <v>119</v>
      </c>
      <c r="U41" t="b">
        <f t="shared" si="0"/>
        <v>0</v>
      </c>
    </row>
    <row r="42" spans="1:21" x14ac:dyDescent="0.15">
      <c r="A42" t="str">
        <f>"0x0000"&amp;T42</f>
        <v>0x00000D50</v>
      </c>
      <c r="B42" t="str">
        <f>R42</f>
        <v>_u4__PIEVect0D50_INT2_1(4)</v>
      </c>
      <c r="D42" t="str">
        <f>R43</f>
        <v>_u4__PIEVect0D52_INT2_2(4)</v>
      </c>
      <c r="F42" t="str">
        <f>R44</f>
        <v>_u4__PIEVect0D54_INT2_3(4)</v>
      </c>
      <c r="H42" t="str">
        <f>R45</f>
        <v>_u4__PIEVect0D56_INT2_4(4)</v>
      </c>
      <c r="J42" t="str">
        <f>R46</f>
        <v>_u4__PIEVect0D58_INT2_5(4)</v>
      </c>
      <c r="L42" t="str">
        <f>R47</f>
        <v>_u4__PIEVect0D5A_INT2_6(4)</v>
      </c>
      <c r="N42" t="str">
        <f>R48</f>
        <v>_u4__PIEVect0D5C_INT2_7(4)</v>
      </c>
      <c r="P42" t="str">
        <f>R49</f>
        <v>_u4__PIEVect0D5E_INT2_8(4)</v>
      </c>
      <c r="R42" t="s">
        <v>207</v>
      </c>
      <c r="S42" s="2">
        <v>40</v>
      </c>
      <c r="T42" t="s">
        <v>423</v>
      </c>
      <c r="U42" t="b">
        <f t="shared" si="0"/>
        <v>1</v>
      </c>
    </row>
    <row r="43" spans="1:21" x14ac:dyDescent="0.15">
      <c r="A43" t="str">
        <f>"0x0000"&amp;T43</f>
        <v>0x00000D52</v>
      </c>
      <c r="B43" t="str">
        <f>R43</f>
        <v>_u4__PIEVect0D52_INT2_2(4)</v>
      </c>
      <c r="D43" t="str">
        <f>R44</f>
        <v>_u4__PIEVect0D54_INT2_3(4)</v>
      </c>
      <c r="F43" t="str">
        <f>R45</f>
        <v>_u4__PIEVect0D56_INT2_4(4)</v>
      </c>
      <c r="H43" t="str">
        <f>R46</f>
        <v>_u4__PIEVect0D58_INT2_5(4)</v>
      </c>
      <c r="J43" t="str">
        <f>R47</f>
        <v>_u4__PIEVect0D5A_INT2_6(4)</v>
      </c>
      <c r="L43" t="str">
        <f>R48</f>
        <v>_u4__PIEVect0D5C_INT2_7(4)</v>
      </c>
      <c r="N43" t="str">
        <f>R49</f>
        <v>_u4__PIEVect0D5E_INT2_8(4)</v>
      </c>
      <c r="P43" t="str">
        <f>R50</f>
        <v>_u4__PIEVect0D60_INT3_1(4)</v>
      </c>
      <c r="R43" t="s">
        <v>208</v>
      </c>
      <c r="S43" s="2">
        <v>41</v>
      </c>
      <c r="T43" t="s">
        <v>424</v>
      </c>
      <c r="U43" t="b">
        <f t="shared" si="0"/>
        <v>0</v>
      </c>
    </row>
    <row r="44" spans="1:21" x14ac:dyDescent="0.15">
      <c r="A44" t="str">
        <f>"0x0000"&amp;T44</f>
        <v>0x00000D54</v>
      </c>
      <c r="B44" t="str">
        <f>R44</f>
        <v>_u4__PIEVect0D54_INT2_3(4)</v>
      </c>
      <c r="D44" t="str">
        <f>R45</f>
        <v>_u4__PIEVect0D56_INT2_4(4)</v>
      </c>
      <c r="F44" t="str">
        <f>R46</f>
        <v>_u4__PIEVect0D58_INT2_5(4)</v>
      </c>
      <c r="H44" t="str">
        <f>R47</f>
        <v>_u4__PIEVect0D5A_INT2_6(4)</v>
      </c>
      <c r="J44" t="str">
        <f>R48</f>
        <v>_u4__PIEVect0D5C_INT2_7(4)</v>
      </c>
      <c r="L44" t="str">
        <f>R49</f>
        <v>_u4__PIEVect0D5E_INT2_8(4)</v>
      </c>
      <c r="N44" t="str">
        <f>R50</f>
        <v>_u4__PIEVect0D60_INT3_1(4)</v>
      </c>
      <c r="P44" t="str">
        <f>R51</f>
        <v>_u4__PIEVect0D62_INT3_2(4)</v>
      </c>
      <c r="R44" t="s">
        <v>209</v>
      </c>
      <c r="S44" s="2">
        <v>42</v>
      </c>
      <c r="T44" t="s">
        <v>425</v>
      </c>
      <c r="U44" t="b">
        <f t="shared" si="0"/>
        <v>0</v>
      </c>
    </row>
    <row r="45" spans="1:21" x14ac:dyDescent="0.15">
      <c r="A45" t="str">
        <f>"0x0000"&amp;T45</f>
        <v>0x00000D56</v>
      </c>
      <c r="B45" t="str">
        <f>R45</f>
        <v>_u4__PIEVect0D56_INT2_4(4)</v>
      </c>
      <c r="D45" t="str">
        <f>R46</f>
        <v>_u4__PIEVect0D58_INT2_5(4)</v>
      </c>
      <c r="F45" t="str">
        <f>R47</f>
        <v>_u4__PIEVect0D5A_INT2_6(4)</v>
      </c>
      <c r="H45" t="str">
        <f>R48</f>
        <v>_u4__PIEVect0D5C_INT2_7(4)</v>
      </c>
      <c r="J45" t="str">
        <f>R49</f>
        <v>_u4__PIEVect0D5E_INT2_8(4)</v>
      </c>
      <c r="L45" t="str">
        <f>R50</f>
        <v>_u4__PIEVect0D60_INT3_1(4)</v>
      </c>
      <c r="N45" t="str">
        <f>R51</f>
        <v>_u4__PIEVect0D62_INT3_2(4)</v>
      </c>
      <c r="P45" t="str">
        <f>R52</f>
        <v>_u4__PIEVect0D64_INT3_3(4)</v>
      </c>
      <c r="R45" t="s">
        <v>210</v>
      </c>
      <c r="S45" s="2">
        <v>43</v>
      </c>
      <c r="T45" t="s">
        <v>426</v>
      </c>
      <c r="U45" t="b">
        <f t="shared" si="0"/>
        <v>0</v>
      </c>
    </row>
    <row r="46" spans="1:21" x14ac:dyDescent="0.15">
      <c r="A46" t="str">
        <f>"0x0000"&amp;T46</f>
        <v>0x00000D58</v>
      </c>
      <c r="B46" t="str">
        <f>R46</f>
        <v>_u4__PIEVect0D58_INT2_5(4)</v>
      </c>
      <c r="D46" t="str">
        <f>R47</f>
        <v>_u4__PIEVect0D5A_INT2_6(4)</v>
      </c>
      <c r="F46" t="str">
        <f>R48</f>
        <v>_u4__PIEVect0D5C_INT2_7(4)</v>
      </c>
      <c r="H46" t="str">
        <f>R49</f>
        <v>_u4__PIEVect0D5E_INT2_8(4)</v>
      </c>
      <c r="J46" t="str">
        <f>R50</f>
        <v>_u4__PIEVect0D60_INT3_1(4)</v>
      </c>
      <c r="L46" t="str">
        <f>R51</f>
        <v>_u4__PIEVect0D62_INT3_2(4)</v>
      </c>
      <c r="N46" t="str">
        <f>R52</f>
        <v>_u4__PIEVect0D64_INT3_3(4)</v>
      </c>
      <c r="P46" t="str">
        <f>R53</f>
        <v>_u4__PIEVect0D66_INT3_4(4)</v>
      </c>
      <c r="R46" t="s">
        <v>211</v>
      </c>
      <c r="S46" s="2">
        <v>44</v>
      </c>
      <c r="T46" t="s">
        <v>427</v>
      </c>
      <c r="U46" t="b">
        <f t="shared" si="0"/>
        <v>0</v>
      </c>
    </row>
    <row r="47" spans="1:21" x14ac:dyDescent="0.15">
      <c r="A47" t="str">
        <f>"0x0000"&amp;T47</f>
        <v>0x00000D5A</v>
      </c>
      <c r="B47" t="str">
        <f>R47</f>
        <v>_u4__PIEVect0D5A_INT2_6(4)</v>
      </c>
      <c r="D47" t="str">
        <f>R48</f>
        <v>_u4__PIEVect0D5C_INT2_7(4)</v>
      </c>
      <c r="F47" t="str">
        <f>R49</f>
        <v>_u4__PIEVect0D5E_INT2_8(4)</v>
      </c>
      <c r="H47" t="str">
        <f>R50</f>
        <v>_u4__PIEVect0D60_INT3_1(4)</v>
      </c>
      <c r="J47" t="str">
        <f>R51</f>
        <v>_u4__PIEVect0D62_INT3_2(4)</v>
      </c>
      <c r="L47" t="str">
        <f>R52</f>
        <v>_u4__PIEVect0D64_INT3_3(4)</v>
      </c>
      <c r="N47" t="str">
        <f>R53</f>
        <v>_u4__PIEVect0D66_INT3_4(4)</v>
      </c>
      <c r="P47" t="str">
        <f>R54</f>
        <v>_u4__PIEVect0D68_INT3_5(4)</v>
      </c>
      <c r="R47" t="s">
        <v>212</v>
      </c>
      <c r="S47" s="2">
        <v>45</v>
      </c>
      <c r="T47" t="s">
        <v>428</v>
      </c>
      <c r="U47" t="b">
        <f t="shared" si="0"/>
        <v>0</v>
      </c>
    </row>
    <row r="48" spans="1:21" x14ac:dyDescent="0.15">
      <c r="A48" t="str">
        <f>"0x0000"&amp;T48</f>
        <v>0x00000D5C</v>
      </c>
      <c r="B48" t="str">
        <f>R48</f>
        <v>_u4__PIEVect0D5C_INT2_7(4)</v>
      </c>
      <c r="D48" t="str">
        <f>R49</f>
        <v>_u4__PIEVect0D5E_INT2_8(4)</v>
      </c>
      <c r="F48" t="str">
        <f>R50</f>
        <v>_u4__PIEVect0D60_INT3_1(4)</v>
      </c>
      <c r="H48" t="str">
        <f>R51</f>
        <v>_u4__PIEVect0D62_INT3_2(4)</v>
      </c>
      <c r="J48" t="str">
        <f>R52</f>
        <v>_u4__PIEVect0D64_INT3_3(4)</v>
      </c>
      <c r="L48" t="str">
        <f>R53</f>
        <v>_u4__PIEVect0D66_INT3_4(4)</v>
      </c>
      <c r="N48" t="str">
        <f>R54</f>
        <v>_u4__PIEVect0D68_INT3_5(4)</v>
      </c>
      <c r="P48" t="str">
        <f>R55</f>
        <v>_u4__PIEVect0D6A_INT3_6(4)</v>
      </c>
      <c r="R48" t="s">
        <v>213</v>
      </c>
      <c r="S48" s="2">
        <v>46</v>
      </c>
      <c r="T48" t="s">
        <v>429</v>
      </c>
      <c r="U48" t="b">
        <f t="shared" si="0"/>
        <v>0</v>
      </c>
    </row>
    <row r="49" spans="1:21" x14ac:dyDescent="0.15">
      <c r="A49" t="str">
        <f>"0x0000"&amp;T49</f>
        <v>0x00000D5E</v>
      </c>
      <c r="B49" t="str">
        <f>R49</f>
        <v>_u4__PIEVect0D5E_INT2_8(4)</v>
      </c>
      <c r="D49" t="str">
        <f>R50</f>
        <v>_u4__PIEVect0D60_INT3_1(4)</v>
      </c>
      <c r="F49" t="str">
        <f>R51</f>
        <v>_u4__PIEVect0D62_INT3_2(4)</v>
      </c>
      <c r="H49" t="str">
        <f>R52</f>
        <v>_u4__PIEVect0D64_INT3_3(4)</v>
      </c>
      <c r="J49" t="str">
        <f>R53</f>
        <v>_u4__PIEVect0D66_INT3_4(4)</v>
      </c>
      <c r="L49" t="str">
        <f>R54</f>
        <v>_u4__PIEVect0D68_INT3_5(4)</v>
      </c>
      <c r="N49" t="str">
        <f>R55</f>
        <v>_u4__PIEVect0D6A_INT3_6(4)</v>
      </c>
      <c r="P49" t="str">
        <f>R56</f>
        <v>_u4__PIEVect0D6C_INT3_7(4)</v>
      </c>
      <c r="R49" t="s">
        <v>214</v>
      </c>
      <c r="S49" s="2">
        <v>47</v>
      </c>
      <c r="T49" t="s">
        <v>430</v>
      </c>
      <c r="U49" t="b">
        <f t="shared" si="0"/>
        <v>0</v>
      </c>
    </row>
    <row r="50" spans="1:21" x14ac:dyDescent="0.15">
      <c r="A50" t="str">
        <f>"0x0000"&amp;T50</f>
        <v>0x00000D60</v>
      </c>
      <c r="B50" t="str">
        <f>R50</f>
        <v>_u4__PIEVect0D60_INT3_1(4)</v>
      </c>
      <c r="D50" t="str">
        <f>R51</f>
        <v>_u4__PIEVect0D62_INT3_2(4)</v>
      </c>
      <c r="F50" t="str">
        <f>R52</f>
        <v>_u4__PIEVect0D64_INT3_3(4)</v>
      </c>
      <c r="H50" t="str">
        <f>R53</f>
        <v>_u4__PIEVect0D66_INT3_4(4)</v>
      </c>
      <c r="J50" t="str">
        <f>R54</f>
        <v>_u4__PIEVect0D68_INT3_5(4)</v>
      </c>
      <c r="L50" t="str">
        <f>R55</f>
        <v>_u4__PIEVect0D6A_INT3_6(4)</v>
      </c>
      <c r="N50" t="str">
        <f>R56</f>
        <v>_u4__PIEVect0D6C_INT3_7(4)</v>
      </c>
      <c r="P50" t="str">
        <f>R57</f>
        <v>_u4__PIEVect0D6E_INT3_8(4)</v>
      </c>
      <c r="R50" t="s">
        <v>215</v>
      </c>
      <c r="S50" s="2">
        <v>48</v>
      </c>
      <c r="T50" t="s">
        <v>431</v>
      </c>
      <c r="U50" t="b">
        <f t="shared" si="0"/>
        <v>1</v>
      </c>
    </row>
    <row r="51" spans="1:21" x14ac:dyDescent="0.15">
      <c r="A51" t="str">
        <f>"0x0000"&amp;T51</f>
        <v>0x00000D62</v>
      </c>
      <c r="B51" t="str">
        <f>R51</f>
        <v>_u4__PIEVect0D62_INT3_2(4)</v>
      </c>
      <c r="D51" t="str">
        <f>R52</f>
        <v>_u4__PIEVect0D64_INT3_3(4)</v>
      </c>
      <c r="F51" t="str">
        <f>R53</f>
        <v>_u4__PIEVect0D66_INT3_4(4)</v>
      </c>
      <c r="H51" t="str">
        <f>R54</f>
        <v>_u4__PIEVect0D68_INT3_5(4)</v>
      </c>
      <c r="J51" t="str">
        <f>R55</f>
        <v>_u4__PIEVect0D6A_INT3_6(4)</v>
      </c>
      <c r="L51" t="str">
        <f>R56</f>
        <v>_u4__PIEVect0D6C_INT3_7(4)</v>
      </c>
      <c r="N51" t="str">
        <f>R57</f>
        <v>_u4__PIEVect0D6E_INT3_8(4)</v>
      </c>
      <c r="P51" t="str">
        <f>R58</f>
        <v>_u4__PIEVect0D70_INT4_1(4)</v>
      </c>
      <c r="R51" t="s">
        <v>216</v>
      </c>
      <c r="S51" s="2">
        <v>49</v>
      </c>
      <c r="T51" t="s">
        <v>432</v>
      </c>
      <c r="U51" t="b">
        <f t="shared" si="0"/>
        <v>0</v>
      </c>
    </row>
    <row r="52" spans="1:21" x14ac:dyDescent="0.15">
      <c r="A52" t="str">
        <f>"0x0000"&amp;T52</f>
        <v>0x00000D64</v>
      </c>
      <c r="B52" t="str">
        <f>R52</f>
        <v>_u4__PIEVect0D64_INT3_3(4)</v>
      </c>
      <c r="D52" t="str">
        <f>R53</f>
        <v>_u4__PIEVect0D66_INT3_4(4)</v>
      </c>
      <c r="F52" t="str">
        <f>R54</f>
        <v>_u4__PIEVect0D68_INT3_5(4)</v>
      </c>
      <c r="H52" t="str">
        <f>R55</f>
        <v>_u4__PIEVect0D6A_INT3_6(4)</v>
      </c>
      <c r="J52" t="str">
        <f>R56</f>
        <v>_u4__PIEVect0D6C_INT3_7(4)</v>
      </c>
      <c r="L52" t="str">
        <f>R57</f>
        <v>_u4__PIEVect0D6E_INT3_8(4)</v>
      </c>
      <c r="N52" t="str">
        <f>R58</f>
        <v>_u4__PIEVect0D70_INT4_1(4)</v>
      </c>
      <c r="P52" t="str">
        <f>R59</f>
        <v>_u4__PIEVect0D72_INT4_2(4)</v>
      </c>
      <c r="R52" t="s">
        <v>217</v>
      </c>
      <c r="S52" s="2">
        <v>50</v>
      </c>
      <c r="T52" t="s">
        <v>433</v>
      </c>
      <c r="U52" t="b">
        <f t="shared" si="0"/>
        <v>0</v>
      </c>
    </row>
    <row r="53" spans="1:21" x14ac:dyDescent="0.15">
      <c r="A53" t="str">
        <f>"0x0000"&amp;T53</f>
        <v>0x00000D66</v>
      </c>
      <c r="B53" t="str">
        <f>R53</f>
        <v>_u4__PIEVect0D66_INT3_4(4)</v>
      </c>
      <c r="D53" t="str">
        <f>R54</f>
        <v>_u4__PIEVect0D68_INT3_5(4)</v>
      </c>
      <c r="F53" t="str">
        <f>R55</f>
        <v>_u4__PIEVect0D6A_INT3_6(4)</v>
      </c>
      <c r="H53" t="str">
        <f>R56</f>
        <v>_u4__PIEVect0D6C_INT3_7(4)</v>
      </c>
      <c r="J53" t="str">
        <f>R57</f>
        <v>_u4__PIEVect0D6E_INT3_8(4)</v>
      </c>
      <c r="L53" t="str">
        <f>R58</f>
        <v>_u4__PIEVect0D70_INT4_1(4)</v>
      </c>
      <c r="N53" t="str">
        <f>R59</f>
        <v>_u4__PIEVect0D72_INT4_2(4)</v>
      </c>
      <c r="P53" t="str">
        <f>R60</f>
        <v>_u4__PIEVect0D74_INT4_3(4)</v>
      </c>
      <c r="R53" t="s">
        <v>218</v>
      </c>
      <c r="S53" s="2">
        <v>51</v>
      </c>
      <c r="T53" t="s">
        <v>434</v>
      </c>
      <c r="U53" t="b">
        <f t="shared" si="0"/>
        <v>0</v>
      </c>
    </row>
    <row r="54" spans="1:21" x14ac:dyDescent="0.15">
      <c r="A54" t="str">
        <f>"0x0000"&amp;T54</f>
        <v>0x00000D68</v>
      </c>
      <c r="B54" t="str">
        <f>R54</f>
        <v>_u4__PIEVect0D68_INT3_5(4)</v>
      </c>
      <c r="D54" t="str">
        <f>R55</f>
        <v>_u4__PIEVect0D6A_INT3_6(4)</v>
      </c>
      <c r="F54" t="str">
        <f>R56</f>
        <v>_u4__PIEVect0D6C_INT3_7(4)</v>
      </c>
      <c r="H54" t="str">
        <f>R57</f>
        <v>_u4__PIEVect0D6E_INT3_8(4)</v>
      </c>
      <c r="J54" t="str">
        <f>R58</f>
        <v>_u4__PIEVect0D70_INT4_1(4)</v>
      </c>
      <c r="L54" t="str">
        <f>R59</f>
        <v>_u4__PIEVect0D72_INT4_2(4)</v>
      </c>
      <c r="N54" t="str">
        <f>R60</f>
        <v>_u4__PIEVect0D74_INT4_3(4)</v>
      </c>
      <c r="P54" t="str">
        <f>R61</f>
        <v>_u4__PIEVect0D76_INT4_4(4)</v>
      </c>
      <c r="R54" t="s">
        <v>219</v>
      </c>
      <c r="S54" s="2">
        <v>52</v>
      </c>
      <c r="T54" t="s">
        <v>435</v>
      </c>
      <c r="U54" t="b">
        <f t="shared" si="0"/>
        <v>0</v>
      </c>
    </row>
    <row r="55" spans="1:21" x14ac:dyDescent="0.15">
      <c r="A55" t="str">
        <f>"0x0000"&amp;T55</f>
        <v>0x00000D6A</v>
      </c>
      <c r="B55" t="str">
        <f>R55</f>
        <v>_u4__PIEVect0D6A_INT3_6(4)</v>
      </c>
      <c r="D55" t="str">
        <f>R56</f>
        <v>_u4__PIEVect0D6C_INT3_7(4)</v>
      </c>
      <c r="F55" t="str">
        <f>R57</f>
        <v>_u4__PIEVect0D6E_INT3_8(4)</v>
      </c>
      <c r="H55" t="str">
        <f>R58</f>
        <v>_u4__PIEVect0D70_INT4_1(4)</v>
      </c>
      <c r="J55" t="str">
        <f>R59</f>
        <v>_u4__PIEVect0D72_INT4_2(4)</v>
      </c>
      <c r="L55" t="str">
        <f>R60</f>
        <v>_u4__PIEVect0D74_INT4_3(4)</v>
      </c>
      <c r="N55" t="str">
        <f>R61</f>
        <v>_u4__PIEVect0D76_INT4_4(4)</v>
      </c>
      <c r="P55" t="str">
        <f>R62</f>
        <v>_u4__PIEVect0D78_INT4_5(4)</v>
      </c>
      <c r="R55" t="s">
        <v>220</v>
      </c>
      <c r="S55" s="2">
        <v>53</v>
      </c>
      <c r="T55" t="s">
        <v>436</v>
      </c>
      <c r="U55" t="b">
        <f t="shared" si="0"/>
        <v>0</v>
      </c>
    </row>
    <row r="56" spans="1:21" x14ac:dyDescent="0.15">
      <c r="A56" t="str">
        <f>"0x0000"&amp;T56</f>
        <v>0x00000D6C</v>
      </c>
      <c r="B56" t="str">
        <f>R56</f>
        <v>_u4__PIEVect0D6C_INT3_7(4)</v>
      </c>
      <c r="D56" t="str">
        <f>R57</f>
        <v>_u4__PIEVect0D6E_INT3_8(4)</v>
      </c>
      <c r="F56" t="str">
        <f>R58</f>
        <v>_u4__PIEVect0D70_INT4_1(4)</v>
      </c>
      <c r="H56" t="str">
        <f>R59</f>
        <v>_u4__PIEVect0D72_INT4_2(4)</v>
      </c>
      <c r="J56" t="str">
        <f>R60</f>
        <v>_u4__PIEVect0D74_INT4_3(4)</v>
      </c>
      <c r="L56" t="str">
        <f>R61</f>
        <v>_u4__PIEVect0D76_INT4_4(4)</v>
      </c>
      <c r="N56" t="str">
        <f>R62</f>
        <v>_u4__PIEVect0D78_INT4_5(4)</v>
      </c>
      <c r="P56" t="str">
        <f>R63</f>
        <v>_u4__PIEVect0D7A_INT4_6(4)</v>
      </c>
      <c r="R56" t="s">
        <v>221</v>
      </c>
      <c r="S56" s="2">
        <v>54</v>
      </c>
      <c r="T56" t="s">
        <v>437</v>
      </c>
      <c r="U56" t="b">
        <f t="shared" si="0"/>
        <v>0</v>
      </c>
    </row>
    <row r="57" spans="1:21" x14ac:dyDescent="0.15">
      <c r="A57" t="str">
        <f>"0x0000"&amp;T57</f>
        <v>0x00000D6E</v>
      </c>
      <c r="B57" t="str">
        <f>R57</f>
        <v>_u4__PIEVect0D6E_INT3_8(4)</v>
      </c>
      <c r="D57" t="str">
        <f>R58</f>
        <v>_u4__PIEVect0D70_INT4_1(4)</v>
      </c>
      <c r="F57" t="str">
        <f>R59</f>
        <v>_u4__PIEVect0D72_INT4_2(4)</v>
      </c>
      <c r="H57" t="str">
        <f>R60</f>
        <v>_u4__PIEVect0D74_INT4_3(4)</v>
      </c>
      <c r="J57" t="str">
        <f>R61</f>
        <v>_u4__PIEVect0D76_INT4_4(4)</v>
      </c>
      <c r="L57" t="str">
        <f>R62</f>
        <v>_u4__PIEVect0D78_INT4_5(4)</v>
      </c>
      <c r="N57" t="str">
        <f>R63</f>
        <v>_u4__PIEVect0D7A_INT4_6(4)</v>
      </c>
      <c r="P57" t="str">
        <f>R64</f>
        <v>_u4__PIEVect0D7C_INT4_7(4)</v>
      </c>
      <c r="R57" t="s">
        <v>222</v>
      </c>
      <c r="S57" s="2">
        <v>55</v>
      </c>
      <c r="T57" t="s">
        <v>438</v>
      </c>
      <c r="U57" t="b">
        <f t="shared" si="0"/>
        <v>0</v>
      </c>
    </row>
    <row r="58" spans="1:21" x14ac:dyDescent="0.15">
      <c r="A58" t="str">
        <f>"0x0000"&amp;T58</f>
        <v>0x00000D70</v>
      </c>
      <c r="B58" t="str">
        <f>R58</f>
        <v>_u4__PIEVect0D70_INT4_1(4)</v>
      </c>
      <c r="D58" t="str">
        <f>R59</f>
        <v>_u4__PIEVect0D72_INT4_2(4)</v>
      </c>
      <c r="F58" t="str">
        <f>R60</f>
        <v>_u4__PIEVect0D74_INT4_3(4)</v>
      </c>
      <c r="H58" t="str">
        <f>R61</f>
        <v>_u4__PIEVect0D76_INT4_4(4)</v>
      </c>
      <c r="J58" t="str">
        <f>R62</f>
        <v>_u4__PIEVect0D78_INT4_5(4)</v>
      </c>
      <c r="L58" t="str">
        <f>R63</f>
        <v>_u4__PIEVect0D7A_INT4_6(4)</v>
      </c>
      <c r="N58" t="str">
        <f>R64</f>
        <v>_u4__PIEVect0D7C_INT4_7(4)</v>
      </c>
      <c r="P58" t="str">
        <f>R65</f>
        <v>_u4__PIEVect0D7E_INT4_8(4)</v>
      </c>
      <c r="R58" t="s">
        <v>223</v>
      </c>
      <c r="S58" s="2">
        <v>56</v>
      </c>
      <c r="T58" t="s">
        <v>439</v>
      </c>
      <c r="U58" t="b">
        <f t="shared" si="0"/>
        <v>1</v>
      </c>
    </row>
    <row r="59" spans="1:21" x14ac:dyDescent="0.15">
      <c r="A59" t="str">
        <f>"0x0000"&amp;T59</f>
        <v>0x00000D72</v>
      </c>
      <c r="B59" t="str">
        <f>R59</f>
        <v>_u4__PIEVect0D72_INT4_2(4)</v>
      </c>
      <c r="D59" t="str">
        <f>R60</f>
        <v>_u4__PIEVect0D74_INT4_3(4)</v>
      </c>
      <c r="F59" t="str">
        <f>R61</f>
        <v>_u4__PIEVect0D76_INT4_4(4)</v>
      </c>
      <c r="H59" t="str">
        <f>R62</f>
        <v>_u4__PIEVect0D78_INT4_5(4)</v>
      </c>
      <c r="J59" t="str">
        <f>R63</f>
        <v>_u4__PIEVect0D7A_INT4_6(4)</v>
      </c>
      <c r="L59" t="str">
        <f>R64</f>
        <v>_u4__PIEVect0D7C_INT4_7(4)</v>
      </c>
      <c r="N59" t="str">
        <f>R65</f>
        <v>_u4__PIEVect0D7E_INT4_8(4)</v>
      </c>
      <c r="P59" t="str">
        <f>R66</f>
        <v>_u4__PIEVect0D80_INT5_1(4)</v>
      </c>
      <c r="R59" t="s">
        <v>224</v>
      </c>
      <c r="S59" s="2">
        <v>57</v>
      </c>
      <c r="T59" t="s">
        <v>440</v>
      </c>
      <c r="U59" t="b">
        <f t="shared" si="0"/>
        <v>0</v>
      </c>
    </row>
    <row r="60" spans="1:21" x14ac:dyDescent="0.15">
      <c r="A60" t="str">
        <f>"0x0000"&amp;T60</f>
        <v>0x00000D74</v>
      </c>
      <c r="B60" t="str">
        <f>R60</f>
        <v>_u4__PIEVect0D74_INT4_3(4)</v>
      </c>
      <c r="D60" t="str">
        <f>R61</f>
        <v>_u4__PIEVect0D76_INT4_4(4)</v>
      </c>
      <c r="F60" t="str">
        <f>R62</f>
        <v>_u4__PIEVect0D78_INT4_5(4)</v>
      </c>
      <c r="H60" t="str">
        <f>R63</f>
        <v>_u4__PIEVect0D7A_INT4_6(4)</v>
      </c>
      <c r="J60" t="str">
        <f>R64</f>
        <v>_u4__PIEVect0D7C_INT4_7(4)</v>
      </c>
      <c r="L60" t="str">
        <f>R65</f>
        <v>_u4__PIEVect0D7E_INT4_8(4)</v>
      </c>
      <c r="N60" t="str">
        <f>R66</f>
        <v>_u4__PIEVect0D80_INT5_1(4)</v>
      </c>
      <c r="P60" t="str">
        <f>R67</f>
        <v>_u4__PIEVect0D82_INT5_2(4)</v>
      </c>
      <c r="R60" t="s">
        <v>225</v>
      </c>
      <c r="S60" s="2">
        <v>58</v>
      </c>
      <c r="T60" t="s">
        <v>441</v>
      </c>
      <c r="U60" t="b">
        <f t="shared" si="0"/>
        <v>0</v>
      </c>
    </row>
    <row r="61" spans="1:21" x14ac:dyDescent="0.15">
      <c r="A61" t="str">
        <f>"0x0000"&amp;T61</f>
        <v>0x00000D76</v>
      </c>
      <c r="B61" t="str">
        <f>R61</f>
        <v>_u4__PIEVect0D76_INT4_4(4)</v>
      </c>
      <c r="D61" t="str">
        <f>R62</f>
        <v>_u4__PIEVect0D78_INT4_5(4)</v>
      </c>
      <c r="F61" t="str">
        <f>R63</f>
        <v>_u4__PIEVect0D7A_INT4_6(4)</v>
      </c>
      <c r="H61" t="str">
        <f>R64</f>
        <v>_u4__PIEVect0D7C_INT4_7(4)</v>
      </c>
      <c r="J61" t="str">
        <f>R65</f>
        <v>_u4__PIEVect0D7E_INT4_8(4)</v>
      </c>
      <c r="L61" t="str">
        <f>R66</f>
        <v>_u4__PIEVect0D80_INT5_1(4)</v>
      </c>
      <c r="N61" t="str">
        <f>R67</f>
        <v>_u4__PIEVect0D82_INT5_2(4)</v>
      </c>
      <c r="P61" t="str">
        <f>R68</f>
        <v>_u4__PIEVect0D84_INT5_3(4)</v>
      </c>
      <c r="R61" t="s">
        <v>226</v>
      </c>
      <c r="S61" s="2">
        <v>59</v>
      </c>
      <c r="T61" t="s">
        <v>442</v>
      </c>
      <c r="U61" t="b">
        <f t="shared" si="0"/>
        <v>0</v>
      </c>
    </row>
    <row r="62" spans="1:21" x14ac:dyDescent="0.15">
      <c r="A62" t="str">
        <f>"0x0000"&amp;T62</f>
        <v>0x00000D78</v>
      </c>
      <c r="B62" t="str">
        <f>R62</f>
        <v>_u4__PIEVect0D78_INT4_5(4)</v>
      </c>
      <c r="D62" t="str">
        <f>R63</f>
        <v>_u4__PIEVect0D7A_INT4_6(4)</v>
      </c>
      <c r="F62" t="str">
        <f>R64</f>
        <v>_u4__PIEVect0D7C_INT4_7(4)</v>
      </c>
      <c r="H62" t="str">
        <f>R65</f>
        <v>_u4__PIEVect0D7E_INT4_8(4)</v>
      </c>
      <c r="J62" t="str">
        <f>R66</f>
        <v>_u4__PIEVect0D80_INT5_1(4)</v>
      </c>
      <c r="L62" t="str">
        <f>R67</f>
        <v>_u4__PIEVect0D82_INT5_2(4)</v>
      </c>
      <c r="N62" t="str">
        <f>R68</f>
        <v>_u4__PIEVect0D84_INT5_3(4)</v>
      </c>
      <c r="P62" t="str">
        <f>R69</f>
        <v>_u4__PIEVect0D86_INT5_4(4)</v>
      </c>
      <c r="R62" t="s">
        <v>227</v>
      </c>
      <c r="S62" s="2">
        <v>60</v>
      </c>
      <c r="T62" t="s">
        <v>443</v>
      </c>
      <c r="U62" t="b">
        <f t="shared" si="0"/>
        <v>0</v>
      </c>
    </row>
    <row r="63" spans="1:21" x14ac:dyDescent="0.15">
      <c r="A63" t="str">
        <f>"0x0000"&amp;T63</f>
        <v>0x00000D7A</v>
      </c>
      <c r="B63" t="str">
        <f>R63</f>
        <v>_u4__PIEVect0D7A_INT4_6(4)</v>
      </c>
      <c r="D63" t="str">
        <f>R64</f>
        <v>_u4__PIEVect0D7C_INT4_7(4)</v>
      </c>
      <c r="F63" t="str">
        <f>R65</f>
        <v>_u4__PIEVect0D7E_INT4_8(4)</v>
      </c>
      <c r="H63" t="str">
        <f>R66</f>
        <v>_u4__PIEVect0D80_INT5_1(4)</v>
      </c>
      <c r="J63" t="str">
        <f>R67</f>
        <v>_u4__PIEVect0D82_INT5_2(4)</v>
      </c>
      <c r="L63" t="str">
        <f>R68</f>
        <v>_u4__PIEVect0D84_INT5_3(4)</v>
      </c>
      <c r="N63" t="str">
        <f>R69</f>
        <v>_u4__PIEVect0D86_INT5_4(4)</v>
      </c>
      <c r="P63" t="str">
        <f>R70</f>
        <v>_u4__PIEVect0D88_INT5_5(4)</v>
      </c>
      <c r="R63" t="s">
        <v>228</v>
      </c>
      <c r="S63" s="2">
        <v>61</v>
      </c>
      <c r="T63" t="s">
        <v>444</v>
      </c>
      <c r="U63" t="b">
        <f t="shared" si="0"/>
        <v>0</v>
      </c>
    </row>
    <row r="64" spans="1:21" x14ac:dyDescent="0.15">
      <c r="A64" t="str">
        <f>"0x0000"&amp;T64</f>
        <v>0x00000D7C</v>
      </c>
      <c r="B64" t="str">
        <f>R64</f>
        <v>_u4__PIEVect0D7C_INT4_7(4)</v>
      </c>
      <c r="D64" t="str">
        <f>R65</f>
        <v>_u4__PIEVect0D7E_INT4_8(4)</v>
      </c>
      <c r="F64" t="str">
        <f>R66</f>
        <v>_u4__PIEVect0D80_INT5_1(4)</v>
      </c>
      <c r="H64" t="str">
        <f>R67</f>
        <v>_u4__PIEVect0D82_INT5_2(4)</v>
      </c>
      <c r="J64" t="str">
        <f>R68</f>
        <v>_u4__PIEVect0D84_INT5_3(4)</v>
      </c>
      <c r="L64" t="str">
        <f>R69</f>
        <v>_u4__PIEVect0D86_INT5_4(4)</v>
      </c>
      <c r="N64" t="str">
        <f>R70</f>
        <v>_u4__PIEVect0D88_INT5_5(4)</v>
      </c>
      <c r="P64" t="str">
        <f>R71</f>
        <v>_u4__PIEVect0D8A_INT5_6(4)</v>
      </c>
      <c r="R64" t="s">
        <v>229</v>
      </c>
      <c r="S64" s="2">
        <v>62</v>
      </c>
      <c r="T64" t="s">
        <v>445</v>
      </c>
      <c r="U64" t="b">
        <f t="shared" si="0"/>
        <v>0</v>
      </c>
    </row>
    <row r="65" spans="1:21" x14ac:dyDescent="0.15">
      <c r="A65" t="str">
        <f>"0x0000"&amp;T65</f>
        <v>0x00000D7E</v>
      </c>
      <c r="B65" t="str">
        <f>R65</f>
        <v>_u4__PIEVect0D7E_INT4_8(4)</v>
      </c>
      <c r="D65" t="str">
        <f>R66</f>
        <v>_u4__PIEVect0D80_INT5_1(4)</v>
      </c>
      <c r="F65" t="str">
        <f>R67</f>
        <v>_u4__PIEVect0D82_INT5_2(4)</v>
      </c>
      <c r="H65" t="str">
        <f>R68</f>
        <v>_u4__PIEVect0D84_INT5_3(4)</v>
      </c>
      <c r="J65" t="str">
        <f>R69</f>
        <v>_u4__PIEVect0D86_INT5_4(4)</v>
      </c>
      <c r="L65" t="str">
        <f>R70</f>
        <v>_u4__PIEVect0D88_INT5_5(4)</v>
      </c>
      <c r="N65" t="str">
        <f>R71</f>
        <v>_u4__PIEVect0D8A_INT5_6(4)</v>
      </c>
      <c r="P65" t="str">
        <f>R72</f>
        <v>_u4__PIEVect0D8C_INT5_7(4)</v>
      </c>
      <c r="R65" t="s">
        <v>230</v>
      </c>
      <c r="S65" s="2">
        <v>63</v>
      </c>
      <c r="T65" t="s">
        <v>446</v>
      </c>
      <c r="U65" t="b">
        <f t="shared" si="0"/>
        <v>0</v>
      </c>
    </row>
    <row r="66" spans="1:21" x14ac:dyDescent="0.15">
      <c r="A66" t="str">
        <f>"0x0000"&amp;T66</f>
        <v>0x00000D80</v>
      </c>
      <c r="B66" t="str">
        <f>R66</f>
        <v>_u4__PIEVect0D80_INT5_1(4)</v>
      </c>
      <c r="D66" t="str">
        <f>R67</f>
        <v>_u4__PIEVect0D82_INT5_2(4)</v>
      </c>
      <c r="F66" t="str">
        <f>R68</f>
        <v>_u4__PIEVect0D84_INT5_3(4)</v>
      </c>
      <c r="H66" t="str">
        <f>R69</f>
        <v>_u4__PIEVect0D86_INT5_4(4)</v>
      </c>
      <c r="J66" t="str">
        <f>R70</f>
        <v>_u4__PIEVect0D88_INT5_5(4)</v>
      </c>
      <c r="L66" t="str">
        <f>R71</f>
        <v>_u4__PIEVect0D8A_INT5_6(4)</v>
      </c>
      <c r="N66" t="str">
        <f>R72</f>
        <v>_u4__PIEVect0D8C_INT5_7(4)</v>
      </c>
      <c r="P66" t="str">
        <f>R73</f>
        <v>_u4__PIEVect0D8E_INT5_8(4)</v>
      </c>
      <c r="R66" t="s">
        <v>231</v>
      </c>
      <c r="S66" s="2">
        <v>64</v>
      </c>
      <c r="T66" t="s">
        <v>447</v>
      </c>
      <c r="U66" t="b">
        <f t="shared" si="0"/>
        <v>1</v>
      </c>
    </row>
    <row r="67" spans="1:21" x14ac:dyDescent="0.15">
      <c r="A67" t="str">
        <f>"0x0000"&amp;T67</f>
        <v>0x00000D82</v>
      </c>
      <c r="B67" t="str">
        <f>R67</f>
        <v>_u4__PIEVect0D82_INT5_2(4)</v>
      </c>
      <c r="D67" t="str">
        <f>R68</f>
        <v>_u4__PIEVect0D84_INT5_3(4)</v>
      </c>
      <c r="F67" t="str">
        <f>R69</f>
        <v>_u4__PIEVect0D86_INT5_4(4)</v>
      </c>
      <c r="H67" t="str">
        <f>R70</f>
        <v>_u4__PIEVect0D88_INT5_5(4)</v>
      </c>
      <c r="J67" t="str">
        <f>R71</f>
        <v>_u4__PIEVect0D8A_INT5_6(4)</v>
      </c>
      <c r="L67" t="str">
        <f>R72</f>
        <v>_u4__PIEVect0D8C_INT5_7(4)</v>
      </c>
      <c r="N67" t="str">
        <f>R73</f>
        <v>_u4__PIEVect0D8E_INT5_8(4)</v>
      </c>
      <c r="P67" t="str">
        <f>R74</f>
        <v>_u4__PIEVect0D90_INT6_1(4)</v>
      </c>
      <c r="R67" t="s">
        <v>232</v>
      </c>
      <c r="S67" s="2">
        <v>65</v>
      </c>
      <c r="T67" t="s">
        <v>448</v>
      </c>
      <c r="U67" t="b">
        <f t="shared" ref="U67:U130" si="1">MOD(S67,8)=0</f>
        <v>0</v>
      </c>
    </row>
    <row r="68" spans="1:21" x14ac:dyDescent="0.15">
      <c r="A68" t="str">
        <f>"0x0000"&amp;T68</f>
        <v>0x00000D84</v>
      </c>
      <c r="B68" t="str">
        <f>R68</f>
        <v>_u4__PIEVect0D84_INT5_3(4)</v>
      </c>
      <c r="D68" t="str">
        <f>R69</f>
        <v>_u4__PIEVect0D86_INT5_4(4)</v>
      </c>
      <c r="F68" t="str">
        <f>R70</f>
        <v>_u4__PIEVect0D88_INT5_5(4)</v>
      </c>
      <c r="H68" t="str">
        <f>R71</f>
        <v>_u4__PIEVect0D8A_INT5_6(4)</v>
      </c>
      <c r="J68" t="str">
        <f>R72</f>
        <v>_u4__PIEVect0D8C_INT5_7(4)</v>
      </c>
      <c r="L68" t="str">
        <f>R73</f>
        <v>_u4__PIEVect0D8E_INT5_8(4)</v>
      </c>
      <c r="N68" t="str">
        <f>R74</f>
        <v>_u4__PIEVect0D90_INT6_1(4)</v>
      </c>
      <c r="P68" t="str">
        <f>R75</f>
        <v>_u4__PIEVect0D92_INT6_2(4)</v>
      </c>
      <c r="R68" t="s">
        <v>233</v>
      </c>
      <c r="S68" s="2">
        <v>66</v>
      </c>
      <c r="T68" t="s">
        <v>449</v>
      </c>
      <c r="U68" t="b">
        <f t="shared" si="1"/>
        <v>0</v>
      </c>
    </row>
    <row r="69" spans="1:21" x14ac:dyDescent="0.15">
      <c r="A69" t="str">
        <f>"0x0000"&amp;T69</f>
        <v>0x00000D86</v>
      </c>
      <c r="B69" t="str">
        <f>R69</f>
        <v>_u4__PIEVect0D86_INT5_4(4)</v>
      </c>
      <c r="D69" t="str">
        <f>R70</f>
        <v>_u4__PIEVect0D88_INT5_5(4)</v>
      </c>
      <c r="F69" t="str">
        <f>R71</f>
        <v>_u4__PIEVect0D8A_INT5_6(4)</v>
      </c>
      <c r="H69" t="str">
        <f>R72</f>
        <v>_u4__PIEVect0D8C_INT5_7(4)</v>
      </c>
      <c r="J69" t="str">
        <f>R73</f>
        <v>_u4__PIEVect0D8E_INT5_8(4)</v>
      </c>
      <c r="L69" t="str">
        <f>R74</f>
        <v>_u4__PIEVect0D90_INT6_1(4)</v>
      </c>
      <c r="N69" t="str">
        <f>R75</f>
        <v>_u4__PIEVect0D92_INT6_2(4)</v>
      </c>
      <c r="P69" t="str">
        <f>R76</f>
        <v>_u4__PIEVect0D94_INT6_3(4)</v>
      </c>
      <c r="R69" t="s">
        <v>234</v>
      </c>
      <c r="S69" s="2">
        <v>67</v>
      </c>
      <c r="T69" t="s">
        <v>450</v>
      </c>
      <c r="U69" t="b">
        <f t="shared" si="1"/>
        <v>0</v>
      </c>
    </row>
    <row r="70" spans="1:21" x14ac:dyDescent="0.15">
      <c r="A70" t="str">
        <f>"0x0000"&amp;T70</f>
        <v>0x00000D88</v>
      </c>
      <c r="B70" t="str">
        <f>R70</f>
        <v>_u4__PIEVect0D88_INT5_5(4)</v>
      </c>
      <c r="D70" t="str">
        <f>R71</f>
        <v>_u4__PIEVect0D8A_INT5_6(4)</v>
      </c>
      <c r="F70" t="str">
        <f>R72</f>
        <v>_u4__PIEVect0D8C_INT5_7(4)</v>
      </c>
      <c r="H70" t="str">
        <f>R73</f>
        <v>_u4__PIEVect0D8E_INT5_8(4)</v>
      </c>
      <c r="J70" t="str">
        <f>R74</f>
        <v>_u4__PIEVect0D90_INT6_1(4)</v>
      </c>
      <c r="L70" t="str">
        <f>R75</f>
        <v>_u4__PIEVect0D92_INT6_2(4)</v>
      </c>
      <c r="N70" t="str">
        <f>R76</f>
        <v>_u4__PIEVect0D94_INT6_3(4)</v>
      </c>
      <c r="P70" t="str">
        <f>R77</f>
        <v>_u4__PIEVect0D96_INT6_4(4)</v>
      </c>
      <c r="R70" t="s">
        <v>235</v>
      </c>
      <c r="S70" s="2">
        <v>68</v>
      </c>
      <c r="T70" t="s">
        <v>451</v>
      </c>
      <c r="U70" t="b">
        <f t="shared" si="1"/>
        <v>0</v>
      </c>
    </row>
    <row r="71" spans="1:21" x14ac:dyDescent="0.15">
      <c r="A71" t="str">
        <f>"0x0000"&amp;T71</f>
        <v>0x00000D8A</v>
      </c>
      <c r="B71" t="str">
        <f>R71</f>
        <v>_u4__PIEVect0D8A_INT5_6(4)</v>
      </c>
      <c r="D71" t="str">
        <f>R72</f>
        <v>_u4__PIEVect0D8C_INT5_7(4)</v>
      </c>
      <c r="F71" t="str">
        <f>R73</f>
        <v>_u4__PIEVect0D8E_INT5_8(4)</v>
      </c>
      <c r="H71" t="str">
        <f>R74</f>
        <v>_u4__PIEVect0D90_INT6_1(4)</v>
      </c>
      <c r="J71" t="str">
        <f>R75</f>
        <v>_u4__PIEVect0D92_INT6_2(4)</v>
      </c>
      <c r="L71" t="str">
        <f>R76</f>
        <v>_u4__PIEVect0D94_INT6_3(4)</v>
      </c>
      <c r="N71" t="str">
        <f>R77</f>
        <v>_u4__PIEVect0D96_INT6_4(4)</v>
      </c>
      <c r="P71" t="str">
        <f>R78</f>
        <v>_u4__PIEVect0D98_INT6_5(4)</v>
      </c>
      <c r="R71" t="s">
        <v>236</v>
      </c>
      <c r="S71" s="2">
        <v>69</v>
      </c>
      <c r="T71" t="s">
        <v>452</v>
      </c>
      <c r="U71" t="b">
        <f t="shared" si="1"/>
        <v>0</v>
      </c>
    </row>
    <row r="72" spans="1:21" x14ac:dyDescent="0.15">
      <c r="A72" t="str">
        <f>"0x0000"&amp;T72</f>
        <v>0x00000D8C</v>
      </c>
      <c r="B72" t="str">
        <f>R72</f>
        <v>_u4__PIEVect0D8C_INT5_7(4)</v>
      </c>
      <c r="D72" t="str">
        <f>R73</f>
        <v>_u4__PIEVect0D8E_INT5_8(4)</v>
      </c>
      <c r="F72" t="str">
        <f>R74</f>
        <v>_u4__PIEVect0D90_INT6_1(4)</v>
      </c>
      <c r="H72" t="str">
        <f>R75</f>
        <v>_u4__PIEVect0D92_INT6_2(4)</v>
      </c>
      <c r="J72" t="str">
        <f>R76</f>
        <v>_u4__PIEVect0D94_INT6_3(4)</v>
      </c>
      <c r="L72" t="str">
        <f>R77</f>
        <v>_u4__PIEVect0D96_INT6_4(4)</v>
      </c>
      <c r="N72" t="str">
        <f>R78</f>
        <v>_u4__PIEVect0D98_INT6_5(4)</v>
      </c>
      <c r="P72" t="str">
        <f>R79</f>
        <v>_u4__PIEVect0D9A_INT6_6(4)</v>
      </c>
      <c r="R72" t="s">
        <v>237</v>
      </c>
      <c r="S72" s="2">
        <v>70</v>
      </c>
      <c r="T72" t="s">
        <v>453</v>
      </c>
      <c r="U72" t="b">
        <f t="shared" si="1"/>
        <v>0</v>
      </c>
    </row>
    <row r="73" spans="1:21" x14ac:dyDescent="0.15">
      <c r="A73" t="str">
        <f>"0x0000"&amp;T73</f>
        <v>0x00000D8E</v>
      </c>
      <c r="B73" t="str">
        <f>R73</f>
        <v>_u4__PIEVect0D8E_INT5_8(4)</v>
      </c>
      <c r="D73" t="str">
        <f>R74</f>
        <v>_u4__PIEVect0D90_INT6_1(4)</v>
      </c>
      <c r="F73" t="str">
        <f>R75</f>
        <v>_u4__PIEVect0D92_INT6_2(4)</v>
      </c>
      <c r="H73" t="str">
        <f>R76</f>
        <v>_u4__PIEVect0D94_INT6_3(4)</v>
      </c>
      <c r="J73" t="str">
        <f>R77</f>
        <v>_u4__PIEVect0D96_INT6_4(4)</v>
      </c>
      <c r="L73" t="str">
        <f>R78</f>
        <v>_u4__PIEVect0D98_INT6_5(4)</v>
      </c>
      <c r="N73" t="str">
        <f>R79</f>
        <v>_u4__PIEVect0D9A_INT6_6(4)</v>
      </c>
      <c r="P73" t="str">
        <f>R80</f>
        <v>_u4__PIEVect0D9C_INT6_7(4)</v>
      </c>
      <c r="R73" t="s">
        <v>238</v>
      </c>
      <c r="S73" s="2">
        <v>71</v>
      </c>
      <c r="T73" t="s">
        <v>454</v>
      </c>
      <c r="U73" t="b">
        <f t="shared" si="1"/>
        <v>0</v>
      </c>
    </row>
    <row r="74" spans="1:21" x14ac:dyDescent="0.15">
      <c r="A74" t="str">
        <f>"0x0000"&amp;T74</f>
        <v>0x00000D90</v>
      </c>
      <c r="B74" t="str">
        <f>R74</f>
        <v>_u4__PIEVect0D90_INT6_1(4)</v>
      </c>
      <c r="D74" t="str">
        <f>R75</f>
        <v>_u4__PIEVect0D92_INT6_2(4)</v>
      </c>
      <c r="F74" t="str">
        <f>R76</f>
        <v>_u4__PIEVect0D94_INT6_3(4)</v>
      </c>
      <c r="H74" t="str">
        <f>R77</f>
        <v>_u4__PIEVect0D96_INT6_4(4)</v>
      </c>
      <c r="J74" t="str">
        <f>R78</f>
        <v>_u4__PIEVect0D98_INT6_5(4)</v>
      </c>
      <c r="L74" t="str">
        <f>R79</f>
        <v>_u4__PIEVect0D9A_INT6_6(4)</v>
      </c>
      <c r="N74" t="str">
        <f>R80</f>
        <v>_u4__PIEVect0D9C_INT6_7(4)</v>
      </c>
      <c r="P74" t="str">
        <f>R81</f>
        <v>_u4__PIEVect0D9E_INT6_8(4)</v>
      </c>
      <c r="R74" t="s">
        <v>239</v>
      </c>
      <c r="S74" s="2">
        <v>72</v>
      </c>
      <c r="T74" t="s">
        <v>455</v>
      </c>
      <c r="U74" t="b">
        <f t="shared" si="1"/>
        <v>1</v>
      </c>
    </row>
    <row r="75" spans="1:21" x14ac:dyDescent="0.15">
      <c r="A75" t="str">
        <f>"0x0000"&amp;T75</f>
        <v>0x00000D92</v>
      </c>
      <c r="B75" t="str">
        <f>R75</f>
        <v>_u4__PIEVect0D92_INT6_2(4)</v>
      </c>
      <c r="D75" t="str">
        <f>R76</f>
        <v>_u4__PIEVect0D94_INT6_3(4)</v>
      </c>
      <c r="F75" t="str">
        <f>R77</f>
        <v>_u4__PIEVect0D96_INT6_4(4)</v>
      </c>
      <c r="H75" t="str">
        <f>R78</f>
        <v>_u4__PIEVect0D98_INT6_5(4)</v>
      </c>
      <c r="J75" t="str">
        <f>R79</f>
        <v>_u4__PIEVect0D9A_INT6_6(4)</v>
      </c>
      <c r="L75" t="str">
        <f>R80</f>
        <v>_u4__PIEVect0D9C_INT6_7(4)</v>
      </c>
      <c r="N75" t="str">
        <f>R81</f>
        <v>_u4__PIEVect0D9E_INT6_8(4)</v>
      </c>
      <c r="P75" t="str">
        <f>R82</f>
        <v>_u4__PIEVect0DA0_INT7_1(4)</v>
      </c>
      <c r="R75" t="s">
        <v>240</v>
      </c>
      <c r="S75" s="2">
        <v>73</v>
      </c>
      <c r="T75" t="s">
        <v>456</v>
      </c>
      <c r="U75" t="b">
        <f t="shared" si="1"/>
        <v>0</v>
      </c>
    </row>
    <row r="76" spans="1:21" x14ac:dyDescent="0.15">
      <c r="A76" t="str">
        <f>"0x0000"&amp;T76</f>
        <v>0x00000D94</v>
      </c>
      <c r="B76" t="str">
        <f>R76</f>
        <v>_u4__PIEVect0D94_INT6_3(4)</v>
      </c>
      <c r="D76" t="str">
        <f>R77</f>
        <v>_u4__PIEVect0D96_INT6_4(4)</v>
      </c>
      <c r="F76" t="str">
        <f>R78</f>
        <v>_u4__PIEVect0D98_INT6_5(4)</v>
      </c>
      <c r="H76" t="str">
        <f>R79</f>
        <v>_u4__PIEVect0D9A_INT6_6(4)</v>
      </c>
      <c r="J76" t="str">
        <f>R80</f>
        <v>_u4__PIEVect0D9C_INT6_7(4)</v>
      </c>
      <c r="L76" t="str">
        <f>R81</f>
        <v>_u4__PIEVect0D9E_INT6_8(4)</v>
      </c>
      <c r="N76" t="str">
        <f>R82</f>
        <v>_u4__PIEVect0DA0_INT7_1(4)</v>
      </c>
      <c r="P76" t="str">
        <f>R83</f>
        <v>_u4__PIEVect0DA2_INT7_2(4)</v>
      </c>
      <c r="R76" t="s">
        <v>241</v>
      </c>
      <c r="S76" s="2">
        <v>74</v>
      </c>
      <c r="T76" t="s">
        <v>457</v>
      </c>
      <c r="U76" t="b">
        <f t="shared" si="1"/>
        <v>0</v>
      </c>
    </row>
    <row r="77" spans="1:21" x14ac:dyDescent="0.15">
      <c r="A77" t="str">
        <f>"0x0000"&amp;T77</f>
        <v>0x00000D96</v>
      </c>
      <c r="B77" t="str">
        <f>R77</f>
        <v>_u4__PIEVect0D96_INT6_4(4)</v>
      </c>
      <c r="D77" t="str">
        <f>R78</f>
        <v>_u4__PIEVect0D98_INT6_5(4)</v>
      </c>
      <c r="F77" t="str">
        <f>R79</f>
        <v>_u4__PIEVect0D9A_INT6_6(4)</v>
      </c>
      <c r="H77" t="str">
        <f>R80</f>
        <v>_u4__PIEVect0D9C_INT6_7(4)</v>
      </c>
      <c r="J77" t="str">
        <f>R81</f>
        <v>_u4__PIEVect0D9E_INT6_8(4)</v>
      </c>
      <c r="L77" t="str">
        <f>R82</f>
        <v>_u4__PIEVect0DA0_INT7_1(4)</v>
      </c>
      <c r="N77" t="str">
        <f>R83</f>
        <v>_u4__PIEVect0DA2_INT7_2(4)</v>
      </c>
      <c r="P77" t="str">
        <f>R84</f>
        <v>_u4__PIEVect0DA4_INT7_3(4)</v>
      </c>
      <c r="R77" t="s">
        <v>242</v>
      </c>
      <c r="S77" s="2">
        <v>75</v>
      </c>
      <c r="T77" t="s">
        <v>458</v>
      </c>
      <c r="U77" t="b">
        <f t="shared" si="1"/>
        <v>0</v>
      </c>
    </row>
    <row r="78" spans="1:21" x14ac:dyDescent="0.15">
      <c r="A78" t="str">
        <f>"0x0000"&amp;T78</f>
        <v>0x00000D98</v>
      </c>
      <c r="B78" t="str">
        <f>R78</f>
        <v>_u4__PIEVect0D98_INT6_5(4)</v>
      </c>
      <c r="D78" t="str">
        <f>R79</f>
        <v>_u4__PIEVect0D9A_INT6_6(4)</v>
      </c>
      <c r="F78" t="str">
        <f>R80</f>
        <v>_u4__PIEVect0D9C_INT6_7(4)</v>
      </c>
      <c r="H78" t="str">
        <f>R81</f>
        <v>_u4__PIEVect0D9E_INT6_8(4)</v>
      </c>
      <c r="J78" t="str">
        <f>R82</f>
        <v>_u4__PIEVect0DA0_INT7_1(4)</v>
      </c>
      <c r="L78" t="str">
        <f>R83</f>
        <v>_u4__PIEVect0DA2_INT7_2(4)</v>
      </c>
      <c r="N78" t="str">
        <f>R84</f>
        <v>_u4__PIEVect0DA4_INT7_3(4)</v>
      </c>
      <c r="P78" t="str">
        <f>R85</f>
        <v>_u4__PIEVect0DA6_INT7_4(4)</v>
      </c>
      <c r="R78" t="s">
        <v>243</v>
      </c>
      <c r="S78" s="2">
        <v>76</v>
      </c>
      <c r="T78" t="s">
        <v>459</v>
      </c>
      <c r="U78" t="b">
        <f t="shared" si="1"/>
        <v>0</v>
      </c>
    </row>
    <row r="79" spans="1:21" x14ac:dyDescent="0.15">
      <c r="A79" t="str">
        <f>"0x0000"&amp;T79</f>
        <v>0x00000D9A</v>
      </c>
      <c r="B79" t="str">
        <f>R79</f>
        <v>_u4__PIEVect0D9A_INT6_6(4)</v>
      </c>
      <c r="D79" t="str">
        <f>R80</f>
        <v>_u4__PIEVect0D9C_INT6_7(4)</v>
      </c>
      <c r="F79" t="str">
        <f>R81</f>
        <v>_u4__PIEVect0D9E_INT6_8(4)</v>
      </c>
      <c r="H79" t="str">
        <f>R82</f>
        <v>_u4__PIEVect0DA0_INT7_1(4)</v>
      </c>
      <c r="J79" t="str">
        <f>R83</f>
        <v>_u4__PIEVect0DA2_INT7_2(4)</v>
      </c>
      <c r="L79" t="str">
        <f>R84</f>
        <v>_u4__PIEVect0DA4_INT7_3(4)</v>
      </c>
      <c r="N79" t="str">
        <f>R85</f>
        <v>_u4__PIEVect0DA6_INT7_4(4)</v>
      </c>
      <c r="P79" t="str">
        <f>R86</f>
        <v>_u4__PIEVect0DA8_INT7_5(4)</v>
      </c>
      <c r="R79" t="s">
        <v>244</v>
      </c>
      <c r="S79" s="2">
        <v>77</v>
      </c>
      <c r="T79" t="s">
        <v>460</v>
      </c>
      <c r="U79" t="b">
        <f t="shared" si="1"/>
        <v>0</v>
      </c>
    </row>
    <row r="80" spans="1:21" x14ac:dyDescent="0.15">
      <c r="A80" t="str">
        <f>"0x0000"&amp;T80</f>
        <v>0x00000D9C</v>
      </c>
      <c r="B80" t="str">
        <f>R80</f>
        <v>_u4__PIEVect0D9C_INT6_7(4)</v>
      </c>
      <c r="D80" t="str">
        <f>R81</f>
        <v>_u4__PIEVect0D9E_INT6_8(4)</v>
      </c>
      <c r="F80" t="str">
        <f>R82</f>
        <v>_u4__PIEVect0DA0_INT7_1(4)</v>
      </c>
      <c r="H80" t="str">
        <f>R83</f>
        <v>_u4__PIEVect0DA2_INT7_2(4)</v>
      </c>
      <c r="J80" t="str">
        <f>R84</f>
        <v>_u4__PIEVect0DA4_INT7_3(4)</v>
      </c>
      <c r="L80" t="str">
        <f>R85</f>
        <v>_u4__PIEVect0DA6_INT7_4(4)</v>
      </c>
      <c r="N80" t="str">
        <f>R86</f>
        <v>_u4__PIEVect0DA8_INT7_5(4)</v>
      </c>
      <c r="P80" t="str">
        <f>R87</f>
        <v>_u4__PIEVect0DAA_INT7_6(4)</v>
      </c>
      <c r="R80" t="s">
        <v>245</v>
      </c>
      <c r="S80" s="2">
        <v>78</v>
      </c>
      <c r="T80" t="s">
        <v>461</v>
      </c>
      <c r="U80" t="b">
        <f t="shared" si="1"/>
        <v>0</v>
      </c>
    </row>
    <row r="81" spans="1:21" x14ac:dyDescent="0.15">
      <c r="A81" t="str">
        <f>"0x0000"&amp;T81</f>
        <v>0x00000D9E</v>
      </c>
      <c r="B81" t="str">
        <f>R81</f>
        <v>_u4__PIEVect0D9E_INT6_8(4)</v>
      </c>
      <c r="D81" t="str">
        <f>R82</f>
        <v>_u4__PIEVect0DA0_INT7_1(4)</v>
      </c>
      <c r="F81" t="str">
        <f>R83</f>
        <v>_u4__PIEVect0DA2_INT7_2(4)</v>
      </c>
      <c r="H81" t="str">
        <f>R84</f>
        <v>_u4__PIEVect0DA4_INT7_3(4)</v>
      </c>
      <c r="J81" t="str">
        <f>R85</f>
        <v>_u4__PIEVect0DA6_INT7_4(4)</v>
      </c>
      <c r="L81" t="str">
        <f>R86</f>
        <v>_u4__PIEVect0DA8_INT7_5(4)</v>
      </c>
      <c r="N81" t="str">
        <f>R87</f>
        <v>_u4__PIEVect0DAA_INT7_6(4)</v>
      </c>
      <c r="P81" t="str">
        <f>R88</f>
        <v>_u4__PIEVect0DAC_INT7_7(4)</v>
      </c>
      <c r="R81" t="s">
        <v>246</v>
      </c>
      <c r="S81" s="2">
        <v>79</v>
      </c>
      <c r="T81" t="s">
        <v>462</v>
      </c>
      <c r="U81" t="b">
        <f t="shared" si="1"/>
        <v>0</v>
      </c>
    </row>
    <row r="82" spans="1:21" x14ac:dyDescent="0.15">
      <c r="A82" t="str">
        <f>"0x0000"&amp;T82</f>
        <v>0x00000DA0</v>
      </c>
      <c r="B82" t="str">
        <f>R82</f>
        <v>_u4__PIEVect0DA0_INT7_1(4)</v>
      </c>
      <c r="D82" t="str">
        <f>R83</f>
        <v>_u4__PIEVect0DA2_INT7_2(4)</v>
      </c>
      <c r="F82" t="str">
        <f>R84</f>
        <v>_u4__PIEVect0DA4_INT7_3(4)</v>
      </c>
      <c r="H82" t="str">
        <f>R85</f>
        <v>_u4__PIEVect0DA6_INT7_4(4)</v>
      </c>
      <c r="J82" t="str">
        <f>R86</f>
        <v>_u4__PIEVect0DA8_INT7_5(4)</v>
      </c>
      <c r="L82" t="str">
        <f>R87</f>
        <v>_u4__PIEVect0DAA_INT7_6(4)</v>
      </c>
      <c r="N82" t="str">
        <f>R88</f>
        <v>_u4__PIEVect0DAC_INT7_7(4)</v>
      </c>
      <c r="P82" t="str">
        <f>R89</f>
        <v>_u4__PIEVect0DAE_INT7_8(4)</v>
      </c>
      <c r="R82" t="s">
        <v>247</v>
      </c>
      <c r="S82" s="2">
        <v>80</v>
      </c>
      <c r="T82" t="s">
        <v>463</v>
      </c>
      <c r="U82" t="b">
        <f t="shared" si="1"/>
        <v>1</v>
      </c>
    </row>
    <row r="83" spans="1:21" x14ac:dyDescent="0.15">
      <c r="A83" t="str">
        <f>"0x0000"&amp;T83</f>
        <v>0x00000DA2</v>
      </c>
      <c r="B83" t="str">
        <f>R83</f>
        <v>_u4__PIEVect0DA2_INT7_2(4)</v>
      </c>
      <c r="D83" t="str">
        <f>R84</f>
        <v>_u4__PIEVect0DA4_INT7_3(4)</v>
      </c>
      <c r="F83" t="str">
        <f>R85</f>
        <v>_u4__PIEVect0DA6_INT7_4(4)</v>
      </c>
      <c r="H83" t="str">
        <f>R86</f>
        <v>_u4__PIEVect0DA8_INT7_5(4)</v>
      </c>
      <c r="J83" t="str">
        <f>R87</f>
        <v>_u4__PIEVect0DAA_INT7_6(4)</v>
      </c>
      <c r="L83" t="str">
        <f>R88</f>
        <v>_u4__PIEVect0DAC_INT7_7(4)</v>
      </c>
      <c r="N83" t="str">
        <f>R89</f>
        <v>_u4__PIEVect0DAE_INT7_8(4)</v>
      </c>
      <c r="P83" t="str">
        <f>R90</f>
        <v>_u4__PIEVect0DB0_INT8_1(4)</v>
      </c>
      <c r="R83" t="s">
        <v>248</v>
      </c>
      <c r="S83" s="2">
        <v>81</v>
      </c>
      <c r="T83" t="s">
        <v>464</v>
      </c>
      <c r="U83" t="b">
        <f t="shared" si="1"/>
        <v>0</v>
      </c>
    </row>
    <row r="84" spans="1:21" x14ac:dyDescent="0.15">
      <c r="A84" t="str">
        <f>"0x0000"&amp;T84</f>
        <v>0x00000DA4</v>
      </c>
      <c r="B84" t="str">
        <f>R84</f>
        <v>_u4__PIEVect0DA4_INT7_3(4)</v>
      </c>
      <c r="D84" t="str">
        <f>R85</f>
        <v>_u4__PIEVect0DA6_INT7_4(4)</v>
      </c>
      <c r="F84" t="str">
        <f>R86</f>
        <v>_u4__PIEVect0DA8_INT7_5(4)</v>
      </c>
      <c r="H84" t="str">
        <f>R87</f>
        <v>_u4__PIEVect0DAA_INT7_6(4)</v>
      </c>
      <c r="J84" t="str">
        <f>R88</f>
        <v>_u4__PIEVect0DAC_INT7_7(4)</v>
      </c>
      <c r="L84" t="str">
        <f>R89</f>
        <v>_u4__PIEVect0DAE_INT7_8(4)</v>
      </c>
      <c r="N84" t="str">
        <f>R90</f>
        <v>_u4__PIEVect0DB0_INT8_1(4)</v>
      </c>
      <c r="P84" t="str">
        <f>R91</f>
        <v>_u4__PIEVect0DB2_INT8_2(4)</v>
      </c>
      <c r="R84" t="s">
        <v>249</v>
      </c>
      <c r="S84" s="2">
        <v>82</v>
      </c>
      <c r="T84" t="s">
        <v>465</v>
      </c>
      <c r="U84" t="b">
        <f t="shared" si="1"/>
        <v>0</v>
      </c>
    </row>
    <row r="85" spans="1:21" x14ac:dyDescent="0.15">
      <c r="A85" t="str">
        <f>"0x0000"&amp;T85</f>
        <v>0x00000DA6</v>
      </c>
      <c r="B85" t="str">
        <f>R85</f>
        <v>_u4__PIEVect0DA6_INT7_4(4)</v>
      </c>
      <c r="D85" t="str">
        <f>R86</f>
        <v>_u4__PIEVect0DA8_INT7_5(4)</v>
      </c>
      <c r="F85" t="str">
        <f>R87</f>
        <v>_u4__PIEVect0DAA_INT7_6(4)</v>
      </c>
      <c r="H85" t="str">
        <f>R88</f>
        <v>_u4__PIEVect0DAC_INT7_7(4)</v>
      </c>
      <c r="J85" t="str">
        <f>R89</f>
        <v>_u4__PIEVect0DAE_INT7_8(4)</v>
      </c>
      <c r="L85" t="str">
        <f>R90</f>
        <v>_u4__PIEVect0DB0_INT8_1(4)</v>
      </c>
      <c r="N85" t="str">
        <f>R91</f>
        <v>_u4__PIEVect0DB2_INT8_2(4)</v>
      </c>
      <c r="P85" t="str">
        <f>R92</f>
        <v>_u4__PIEVect0DB4_INT8_3(4)</v>
      </c>
      <c r="R85" t="s">
        <v>250</v>
      </c>
      <c r="S85" s="2">
        <v>83</v>
      </c>
      <c r="T85" t="s">
        <v>466</v>
      </c>
      <c r="U85" t="b">
        <f t="shared" si="1"/>
        <v>0</v>
      </c>
    </row>
    <row r="86" spans="1:21" x14ac:dyDescent="0.15">
      <c r="A86" t="str">
        <f>"0x0000"&amp;T86</f>
        <v>0x00000DA8</v>
      </c>
      <c r="B86" t="str">
        <f>R86</f>
        <v>_u4__PIEVect0DA8_INT7_5(4)</v>
      </c>
      <c r="D86" t="str">
        <f>R87</f>
        <v>_u4__PIEVect0DAA_INT7_6(4)</v>
      </c>
      <c r="F86" t="str">
        <f>R88</f>
        <v>_u4__PIEVect0DAC_INT7_7(4)</v>
      </c>
      <c r="H86" t="str">
        <f>R89</f>
        <v>_u4__PIEVect0DAE_INT7_8(4)</v>
      </c>
      <c r="J86" t="str">
        <f>R90</f>
        <v>_u4__PIEVect0DB0_INT8_1(4)</v>
      </c>
      <c r="L86" t="str">
        <f>R91</f>
        <v>_u4__PIEVect0DB2_INT8_2(4)</v>
      </c>
      <c r="N86" t="str">
        <f>R92</f>
        <v>_u4__PIEVect0DB4_INT8_3(4)</v>
      </c>
      <c r="P86" t="str">
        <f>R93</f>
        <v>_u4__PIEVect0DB6_INT8_4(4)</v>
      </c>
      <c r="R86" t="s">
        <v>251</v>
      </c>
      <c r="S86" s="2">
        <v>84</v>
      </c>
      <c r="T86" t="s">
        <v>467</v>
      </c>
      <c r="U86" t="b">
        <f t="shared" si="1"/>
        <v>0</v>
      </c>
    </row>
    <row r="87" spans="1:21" x14ac:dyDescent="0.15">
      <c r="A87" t="str">
        <f>"0x0000"&amp;T87</f>
        <v>0x00000DAA</v>
      </c>
      <c r="B87" t="str">
        <f>R87</f>
        <v>_u4__PIEVect0DAA_INT7_6(4)</v>
      </c>
      <c r="D87" t="str">
        <f>R88</f>
        <v>_u4__PIEVect0DAC_INT7_7(4)</v>
      </c>
      <c r="F87" t="str">
        <f>R89</f>
        <v>_u4__PIEVect0DAE_INT7_8(4)</v>
      </c>
      <c r="H87" t="str">
        <f>R90</f>
        <v>_u4__PIEVect0DB0_INT8_1(4)</v>
      </c>
      <c r="J87" t="str">
        <f>R91</f>
        <v>_u4__PIEVect0DB2_INT8_2(4)</v>
      </c>
      <c r="L87" t="str">
        <f>R92</f>
        <v>_u4__PIEVect0DB4_INT8_3(4)</v>
      </c>
      <c r="N87" t="str">
        <f>R93</f>
        <v>_u4__PIEVect0DB6_INT8_4(4)</v>
      </c>
      <c r="P87" t="str">
        <f>R94</f>
        <v>_u4__PIEVect0DB8_INT8_5(4)</v>
      </c>
      <c r="R87" t="s">
        <v>252</v>
      </c>
      <c r="S87" s="2">
        <v>85</v>
      </c>
      <c r="T87" t="s">
        <v>468</v>
      </c>
      <c r="U87" t="b">
        <f t="shared" si="1"/>
        <v>0</v>
      </c>
    </row>
    <row r="88" spans="1:21" x14ac:dyDescent="0.15">
      <c r="A88" t="str">
        <f>"0x0000"&amp;T88</f>
        <v>0x00000DAC</v>
      </c>
      <c r="B88" t="str">
        <f>R88</f>
        <v>_u4__PIEVect0DAC_INT7_7(4)</v>
      </c>
      <c r="D88" t="str">
        <f>R89</f>
        <v>_u4__PIEVect0DAE_INT7_8(4)</v>
      </c>
      <c r="F88" t="str">
        <f>R90</f>
        <v>_u4__PIEVect0DB0_INT8_1(4)</v>
      </c>
      <c r="H88" t="str">
        <f>R91</f>
        <v>_u4__PIEVect0DB2_INT8_2(4)</v>
      </c>
      <c r="J88" t="str">
        <f>R92</f>
        <v>_u4__PIEVect0DB4_INT8_3(4)</v>
      </c>
      <c r="L88" t="str">
        <f>R93</f>
        <v>_u4__PIEVect0DB6_INT8_4(4)</v>
      </c>
      <c r="N88" t="str">
        <f>R94</f>
        <v>_u4__PIEVect0DB8_INT8_5(4)</v>
      </c>
      <c r="P88" t="str">
        <f>R95</f>
        <v>_u4__PIEVect0DBA_INT8_6(4)</v>
      </c>
      <c r="R88" t="s">
        <v>253</v>
      </c>
      <c r="S88" s="2">
        <v>86</v>
      </c>
      <c r="T88" t="s">
        <v>469</v>
      </c>
      <c r="U88" t="b">
        <f t="shared" si="1"/>
        <v>0</v>
      </c>
    </row>
    <row r="89" spans="1:21" x14ac:dyDescent="0.15">
      <c r="A89" t="str">
        <f>"0x0000"&amp;T89</f>
        <v>0x00000DAE</v>
      </c>
      <c r="B89" t="str">
        <f>R89</f>
        <v>_u4__PIEVect0DAE_INT7_8(4)</v>
      </c>
      <c r="D89" t="str">
        <f>R90</f>
        <v>_u4__PIEVect0DB0_INT8_1(4)</v>
      </c>
      <c r="F89" t="str">
        <f>R91</f>
        <v>_u4__PIEVect0DB2_INT8_2(4)</v>
      </c>
      <c r="H89" t="str">
        <f>R92</f>
        <v>_u4__PIEVect0DB4_INT8_3(4)</v>
      </c>
      <c r="J89" t="str">
        <f>R93</f>
        <v>_u4__PIEVect0DB6_INT8_4(4)</v>
      </c>
      <c r="L89" t="str">
        <f>R94</f>
        <v>_u4__PIEVect0DB8_INT8_5(4)</v>
      </c>
      <c r="N89" t="str">
        <f>R95</f>
        <v>_u4__PIEVect0DBA_INT8_6(4)</v>
      </c>
      <c r="P89" t="str">
        <f>R96</f>
        <v>_u4__PIEVect0DBC_INT8_7(4)</v>
      </c>
      <c r="R89" t="s">
        <v>254</v>
      </c>
      <c r="S89" s="2">
        <v>87</v>
      </c>
      <c r="T89" t="s">
        <v>470</v>
      </c>
      <c r="U89" t="b">
        <f t="shared" si="1"/>
        <v>0</v>
      </c>
    </row>
    <row r="90" spans="1:21" x14ac:dyDescent="0.15">
      <c r="A90" t="str">
        <f>"0x0000"&amp;T90</f>
        <v>0x00000DB0</v>
      </c>
      <c r="B90" t="str">
        <f>R90</f>
        <v>_u4__PIEVect0DB0_INT8_1(4)</v>
      </c>
      <c r="D90" t="str">
        <f>R91</f>
        <v>_u4__PIEVect0DB2_INT8_2(4)</v>
      </c>
      <c r="F90" t="str">
        <f>R92</f>
        <v>_u4__PIEVect0DB4_INT8_3(4)</v>
      </c>
      <c r="H90" t="str">
        <f>R93</f>
        <v>_u4__PIEVect0DB6_INT8_4(4)</v>
      </c>
      <c r="J90" t="str">
        <f>R94</f>
        <v>_u4__PIEVect0DB8_INT8_5(4)</v>
      </c>
      <c r="L90" t="str">
        <f>R95</f>
        <v>_u4__PIEVect0DBA_INT8_6(4)</v>
      </c>
      <c r="N90" t="str">
        <f>R96</f>
        <v>_u4__PIEVect0DBC_INT8_7(4)</v>
      </c>
      <c r="P90" t="str">
        <f>R97</f>
        <v>_u4__PIEVect0DBE_INT8_8(4)</v>
      </c>
      <c r="R90" t="s">
        <v>255</v>
      </c>
      <c r="S90" s="2">
        <v>88</v>
      </c>
      <c r="T90" t="s">
        <v>471</v>
      </c>
      <c r="U90" t="b">
        <f t="shared" si="1"/>
        <v>1</v>
      </c>
    </row>
    <row r="91" spans="1:21" x14ac:dyDescent="0.15">
      <c r="A91" t="str">
        <f>"0x0000"&amp;T91</f>
        <v>0x00000DB2</v>
      </c>
      <c r="B91" t="str">
        <f>R91</f>
        <v>_u4__PIEVect0DB2_INT8_2(4)</v>
      </c>
      <c r="D91" t="str">
        <f>R92</f>
        <v>_u4__PIEVect0DB4_INT8_3(4)</v>
      </c>
      <c r="F91" t="str">
        <f>R93</f>
        <v>_u4__PIEVect0DB6_INT8_4(4)</v>
      </c>
      <c r="H91" t="str">
        <f>R94</f>
        <v>_u4__PIEVect0DB8_INT8_5(4)</v>
      </c>
      <c r="J91" t="str">
        <f>R95</f>
        <v>_u4__PIEVect0DBA_INT8_6(4)</v>
      </c>
      <c r="L91" t="str">
        <f>R96</f>
        <v>_u4__PIEVect0DBC_INT8_7(4)</v>
      </c>
      <c r="N91" t="str">
        <f>R97</f>
        <v>_u4__PIEVect0DBE_INT8_8(4)</v>
      </c>
      <c r="P91" t="str">
        <f>R98</f>
        <v>_u4__PIEVect0DC0_INT9_1(4)</v>
      </c>
      <c r="R91" t="s">
        <v>256</v>
      </c>
      <c r="S91" s="2">
        <v>89</v>
      </c>
      <c r="T91" t="s">
        <v>472</v>
      </c>
      <c r="U91" t="b">
        <f t="shared" si="1"/>
        <v>0</v>
      </c>
    </row>
    <row r="92" spans="1:21" x14ac:dyDescent="0.15">
      <c r="A92" t="str">
        <f>"0x0000"&amp;T92</f>
        <v>0x00000DB4</v>
      </c>
      <c r="B92" t="str">
        <f>R92</f>
        <v>_u4__PIEVect0DB4_INT8_3(4)</v>
      </c>
      <c r="D92" t="str">
        <f>R93</f>
        <v>_u4__PIEVect0DB6_INT8_4(4)</v>
      </c>
      <c r="F92" t="str">
        <f>R94</f>
        <v>_u4__PIEVect0DB8_INT8_5(4)</v>
      </c>
      <c r="H92" t="str">
        <f>R95</f>
        <v>_u4__PIEVect0DBA_INT8_6(4)</v>
      </c>
      <c r="J92" t="str">
        <f>R96</f>
        <v>_u4__PIEVect0DBC_INT8_7(4)</v>
      </c>
      <c r="L92" t="str">
        <f>R97</f>
        <v>_u4__PIEVect0DBE_INT8_8(4)</v>
      </c>
      <c r="N92" t="str">
        <f>R98</f>
        <v>_u4__PIEVect0DC0_INT9_1(4)</v>
      </c>
      <c r="P92" t="str">
        <f>R99</f>
        <v>_u4__PIEVect0DC2_INT9_2(4)</v>
      </c>
      <c r="R92" t="s">
        <v>257</v>
      </c>
      <c r="S92" s="2">
        <v>90</v>
      </c>
      <c r="T92" t="s">
        <v>473</v>
      </c>
      <c r="U92" t="b">
        <f t="shared" si="1"/>
        <v>0</v>
      </c>
    </row>
    <row r="93" spans="1:21" x14ac:dyDescent="0.15">
      <c r="A93" t="str">
        <f>"0x0000"&amp;T93</f>
        <v>0x00000DB6</v>
      </c>
      <c r="B93" t="str">
        <f>R93</f>
        <v>_u4__PIEVect0DB6_INT8_4(4)</v>
      </c>
      <c r="D93" t="str">
        <f>R94</f>
        <v>_u4__PIEVect0DB8_INT8_5(4)</v>
      </c>
      <c r="F93" t="str">
        <f>R95</f>
        <v>_u4__PIEVect0DBA_INT8_6(4)</v>
      </c>
      <c r="H93" t="str">
        <f>R96</f>
        <v>_u4__PIEVect0DBC_INT8_7(4)</v>
      </c>
      <c r="J93" t="str">
        <f>R97</f>
        <v>_u4__PIEVect0DBE_INT8_8(4)</v>
      </c>
      <c r="L93" t="str">
        <f>R98</f>
        <v>_u4__PIEVect0DC0_INT9_1(4)</v>
      </c>
      <c r="N93" t="str">
        <f>R99</f>
        <v>_u4__PIEVect0DC2_INT9_2(4)</v>
      </c>
      <c r="P93" t="str">
        <f>R100</f>
        <v>_u4__PIEVect0DC4_INT9_3(4)</v>
      </c>
      <c r="R93" t="s">
        <v>258</v>
      </c>
      <c r="S93" s="2">
        <v>91</v>
      </c>
      <c r="T93" t="s">
        <v>474</v>
      </c>
      <c r="U93" t="b">
        <f t="shared" si="1"/>
        <v>0</v>
      </c>
    </row>
    <row r="94" spans="1:21" x14ac:dyDescent="0.15">
      <c r="A94" t="str">
        <f>"0x0000"&amp;T94</f>
        <v>0x00000DB8</v>
      </c>
      <c r="B94" t="str">
        <f>R94</f>
        <v>_u4__PIEVect0DB8_INT8_5(4)</v>
      </c>
      <c r="D94" t="str">
        <f>R95</f>
        <v>_u4__PIEVect0DBA_INT8_6(4)</v>
      </c>
      <c r="F94" t="str">
        <f>R96</f>
        <v>_u4__PIEVect0DBC_INT8_7(4)</v>
      </c>
      <c r="H94" t="str">
        <f>R97</f>
        <v>_u4__PIEVect0DBE_INT8_8(4)</v>
      </c>
      <c r="J94" t="str">
        <f>R98</f>
        <v>_u4__PIEVect0DC0_INT9_1(4)</v>
      </c>
      <c r="L94" t="str">
        <f>R99</f>
        <v>_u4__PIEVect0DC2_INT9_2(4)</v>
      </c>
      <c r="N94" t="str">
        <f>R100</f>
        <v>_u4__PIEVect0DC4_INT9_3(4)</v>
      </c>
      <c r="P94" t="str">
        <f>R101</f>
        <v>_u4__PIEVect0DC6_INT9_4(4)</v>
      </c>
      <c r="R94" t="s">
        <v>259</v>
      </c>
      <c r="S94" s="2">
        <v>92</v>
      </c>
      <c r="T94" t="s">
        <v>475</v>
      </c>
      <c r="U94" t="b">
        <f t="shared" si="1"/>
        <v>0</v>
      </c>
    </row>
    <row r="95" spans="1:21" x14ac:dyDescent="0.15">
      <c r="A95" t="str">
        <f>"0x0000"&amp;T95</f>
        <v>0x00000DBA</v>
      </c>
      <c r="B95" t="str">
        <f>R95</f>
        <v>_u4__PIEVect0DBA_INT8_6(4)</v>
      </c>
      <c r="D95" t="str">
        <f>R96</f>
        <v>_u4__PIEVect0DBC_INT8_7(4)</v>
      </c>
      <c r="F95" t="str">
        <f>R97</f>
        <v>_u4__PIEVect0DBE_INT8_8(4)</v>
      </c>
      <c r="H95" t="str">
        <f>R98</f>
        <v>_u4__PIEVect0DC0_INT9_1(4)</v>
      </c>
      <c r="J95" t="str">
        <f>R99</f>
        <v>_u4__PIEVect0DC2_INT9_2(4)</v>
      </c>
      <c r="L95" t="str">
        <f>R100</f>
        <v>_u4__PIEVect0DC4_INT9_3(4)</v>
      </c>
      <c r="N95" t="str">
        <f>R101</f>
        <v>_u4__PIEVect0DC6_INT9_4(4)</v>
      </c>
      <c r="P95" t="str">
        <f>R102</f>
        <v>_u4__PIEVect0DC8_INT9_5(4)</v>
      </c>
      <c r="R95" t="s">
        <v>260</v>
      </c>
      <c r="S95" s="2">
        <v>93</v>
      </c>
      <c r="T95" t="s">
        <v>476</v>
      </c>
      <c r="U95" t="b">
        <f t="shared" si="1"/>
        <v>0</v>
      </c>
    </row>
    <row r="96" spans="1:21" x14ac:dyDescent="0.15">
      <c r="A96" t="str">
        <f>"0x0000"&amp;T96</f>
        <v>0x00000DBC</v>
      </c>
      <c r="B96" t="str">
        <f>R96</f>
        <v>_u4__PIEVect0DBC_INT8_7(4)</v>
      </c>
      <c r="D96" t="str">
        <f>R97</f>
        <v>_u4__PIEVect0DBE_INT8_8(4)</v>
      </c>
      <c r="F96" t="str">
        <f>R98</f>
        <v>_u4__PIEVect0DC0_INT9_1(4)</v>
      </c>
      <c r="H96" t="str">
        <f>R99</f>
        <v>_u4__PIEVect0DC2_INT9_2(4)</v>
      </c>
      <c r="J96" t="str">
        <f>R100</f>
        <v>_u4__PIEVect0DC4_INT9_3(4)</v>
      </c>
      <c r="L96" t="str">
        <f>R101</f>
        <v>_u4__PIEVect0DC6_INT9_4(4)</v>
      </c>
      <c r="N96" t="str">
        <f>R102</f>
        <v>_u4__PIEVect0DC8_INT9_5(4)</v>
      </c>
      <c r="P96" t="str">
        <f>R103</f>
        <v>_u4__PIEVect0DCA_INT9_6(4)</v>
      </c>
      <c r="R96" t="s">
        <v>261</v>
      </c>
      <c r="S96" s="2">
        <v>94</v>
      </c>
      <c r="T96" t="s">
        <v>477</v>
      </c>
      <c r="U96" t="b">
        <f t="shared" si="1"/>
        <v>0</v>
      </c>
    </row>
    <row r="97" spans="1:21" x14ac:dyDescent="0.15">
      <c r="A97" t="str">
        <f>"0x0000"&amp;T97</f>
        <v>0x00000DBE</v>
      </c>
      <c r="B97" t="str">
        <f>R97</f>
        <v>_u4__PIEVect0DBE_INT8_8(4)</v>
      </c>
      <c r="D97" t="str">
        <f>R98</f>
        <v>_u4__PIEVect0DC0_INT9_1(4)</v>
      </c>
      <c r="F97" t="str">
        <f>R99</f>
        <v>_u4__PIEVect0DC2_INT9_2(4)</v>
      </c>
      <c r="H97" t="str">
        <f>R100</f>
        <v>_u4__PIEVect0DC4_INT9_3(4)</v>
      </c>
      <c r="J97" t="str">
        <f>R101</f>
        <v>_u4__PIEVect0DC6_INT9_4(4)</v>
      </c>
      <c r="L97" t="str">
        <f>R102</f>
        <v>_u4__PIEVect0DC8_INT9_5(4)</v>
      </c>
      <c r="N97" t="str">
        <f>R103</f>
        <v>_u4__PIEVect0DCA_INT9_6(4)</v>
      </c>
      <c r="P97" t="str">
        <f>R104</f>
        <v>_u4__PIEVect0DCC_INT9_7(4)</v>
      </c>
      <c r="R97" t="s">
        <v>262</v>
      </c>
      <c r="S97" s="2">
        <v>95</v>
      </c>
      <c r="T97" t="s">
        <v>478</v>
      </c>
      <c r="U97" t="b">
        <f t="shared" si="1"/>
        <v>0</v>
      </c>
    </row>
    <row r="98" spans="1:21" x14ac:dyDescent="0.15">
      <c r="A98" t="str">
        <f>"0x0000"&amp;T98</f>
        <v>0x00000DC0</v>
      </c>
      <c r="B98" t="str">
        <f>R98</f>
        <v>_u4__PIEVect0DC0_INT9_1(4)</v>
      </c>
      <c r="D98" t="str">
        <f>R99</f>
        <v>_u4__PIEVect0DC2_INT9_2(4)</v>
      </c>
      <c r="F98" t="str">
        <f>R100</f>
        <v>_u4__PIEVect0DC4_INT9_3(4)</v>
      </c>
      <c r="H98" t="str">
        <f>R101</f>
        <v>_u4__PIEVect0DC6_INT9_4(4)</v>
      </c>
      <c r="J98" t="str">
        <f>R102</f>
        <v>_u4__PIEVect0DC8_INT9_5(4)</v>
      </c>
      <c r="L98" t="str">
        <f>R103</f>
        <v>_u4__PIEVect0DCA_INT9_6(4)</v>
      </c>
      <c r="N98" t="str">
        <f>R104</f>
        <v>_u4__PIEVect0DCC_INT9_7(4)</v>
      </c>
      <c r="P98" t="str">
        <f>R105</f>
        <v>_u4__PIEVect0DCE_INT9_8(4)</v>
      </c>
      <c r="R98" t="s">
        <v>263</v>
      </c>
      <c r="S98" s="2">
        <v>96</v>
      </c>
      <c r="T98" t="s">
        <v>479</v>
      </c>
      <c r="U98" t="b">
        <f t="shared" si="1"/>
        <v>1</v>
      </c>
    </row>
    <row r="99" spans="1:21" x14ac:dyDescent="0.15">
      <c r="A99" t="str">
        <f>"0x0000"&amp;T99</f>
        <v>0x00000DC2</v>
      </c>
      <c r="B99" t="str">
        <f>R99</f>
        <v>_u4__PIEVect0DC2_INT9_2(4)</v>
      </c>
      <c r="D99" t="str">
        <f>R100</f>
        <v>_u4__PIEVect0DC4_INT9_3(4)</v>
      </c>
      <c r="F99" t="str">
        <f>R101</f>
        <v>_u4__PIEVect0DC6_INT9_4(4)</v>
      </c>
      <c r="H99" t="str">
        <f>R102</f>
        <v>_u4__PIEVect0DC8_INT9_5(4)</v>
      </c>
      <c r="J99" t="str">
        <f>R103</f>
        <v>_u4__PIEVect0DCA_INT9_6(4)</v>
      </c>
      <c r="L99" t="str">
        <f>R104</f>
        <v>_u4__PIEVect0DCC_INT9_7(4)</v>
      </c>
      <c r="N99" t="str">
        <f>R105</f>
        <v>_u4__PIEVect0DCE_INT9_8(4)</v>
      </c>
      <c r="P99" t="str">
        <f>R106</f>
        <v>_u4__PIEVect0DD0_INT10_1(4)</v>
      </c>
      <c r="R99" t="s">
        <v>264</v>
      </c>
      <c r="S99" s="2">
        <v>97</v>
      </c>
      <c r="T99" t="s">
        <v>480</v>
      </c>
      <c r="U99" t="b">
        <f t="shared" si="1"/>
        <v>0</v>
      </c>
    </row>
    <row r="100" spans="1:21" x14ac:dyDescent="0.15">
      <c r="A100" t="str">
        <f>"0x0000"&amp;T100</f>
        <v>0x00000DC4</v>
      </c>
      <c r="B100" t="str">
        <f>R100</f>
        <v>_u4__PIEVect0DC4_INT9_3(4)</v>
      </c>
      <c r="D100" t="str">
        <f>R101</f>
        <v>_u4__PIEVect0DC6_INT9_4(4)</v>
      </c>
      <c r="F100" t="str">
        <f>R102</f>
        <v>_u4__PIEVect0DC8_INT9_5(4)</v>
      </c>
      <c r="H100" t="str">
        <f>R103</f>
        <v>_u4__PIEVect0DCA_INT9_6(4)</v>
      </c>
      <c r="J100" t="str">
        <f>R104</f>
        <v>_u4__PIEVect0DCC_INT9_7(4)</v>
      </c>
      <c r="L100" t="str">
        <f>R105</f>
        <v>_u4__PIEVect0DCE_INT9_8(4)</v>
      </c>
      <c r="N100" t="str">
        <f>R106</f>
        <v>_u4__PIEVect0DD0_INT10_1(4)</v>
      </c>
      <c r="P100" t="str">
        <f>R107</f>
        <v>_u4__PIEVect0DD2_INT10_2(4)</v>
      </c>
      <c r="R100" t="s">
        <v>265</v>
      </c>
      <c r="S100" s="2">
        <v>98</v>
      </c>
      <c r="T100" t="s">
        <v>481</v>
      </c>
      <c r="U100" t="b">
        <f t="shared" si="1"/>
        <v>0</v>
      </c>
    </row>
    <row r="101" spans="1:21" x14ac:dyDescent="0.15">
      <c r="A101" t="str">
        <f>"0x0000"&amp;T101</f>
        <v>0x00000DC6</v>
      </c>
      <c r="B101" t="str">
        <f>R101</f>
        <v>_u4__PIEVect0DC6_INT9_4(4)</v>
      </c>
      <c r="D101" t="str">
        <f>R102</f>
        <v>_u4__PIEVect0DC8_INT9_5(4)</v>
      </c>
      <c r="F101" t="str">
        <f>R103</f>
        <v>_u4__PIEVect0DCA_INT9_6(4)</v>
      </c>
      <c r="H101" t="str">
        <f>R104</f>
        <v>_u4__PIEVect0DCC_INT9_7(4)</v>
      </c>
      <c r="J101" t="str">
        <f>R105</f>
        <v>_u4__PIEVect0DCE_INT9_8(4)</v>
      </c>
      <c r="L101" t="str">
        <f>R106</f>
        <v>_u4__PIEVect0DD0_INT10_1(4)</v>
      </c>
      <c r="N101" t="str">
        <f>R107</f>
        <v>_u4__PIEVect0DD2_INT10_2(4)</v>
      </c>
      <c r="P101" t="str">
        <f>R108</f>
        <v>_u4__PIEVect0DD4_INT10_3(4)</v>
      </c>
      <c r="R101" t="s">
        <v>266</v>
      </c>
      <c r="S101" s="2">
        <v>99</v>
      </c>
      <c r="T101" t="s">
        <v>482</v>
      </c>
      <c r="U101" t="b">
        <f t="shared" si="1"/>
        <v>0</v>
      </c>
    </row>
    <row r="102" spans="1:21" x14ac:dyDescent="0.15">
      <c r="A102" t="str">
        <f>"0x0000"&amp;T102</f>
        <v>0x00000DC8</v>
      </c>
      <c r="B102" t="str">
        <f>R102</f>
        <v>_u4__PIEVect0DC8_INT9_5(4)</v>
      </c>
      <c r="D102" t="str">
        <f>R103</f>
        <v>_u4__PIEVect0DCA_INT9_6(4)</v>
      </c>
      <c r="F102" t="str">
        <f>R104</f>
        <v>_u4__PIEVect0DCC_INT9_7(4)</v>
      </c>
      <c r="H102" t="str">
        <f>R105</f>
        <v>_u4__PIEVect0DCE_INT9_8(4)</v>
      </c>
      <c r="J102" t="str">
        <f>R106</f>
        <v>_u4__PIEVect0DD0_INT10_1(4)</v>
      </c>
      <c r="L102" t="str">
        <f>R107</f>
        <v>_u4__PIEVect0DD2_INT10_2(4)</v>
      </c>
      <c r="N102" t="str">
        <f>R108</f>
        <v>_u4__PIEVect0DD4_INT10_3(4)</v>
      </c>
      <c r="P102" t="str">
        <f>R109</f>
        <v>_u4__PIEVect0DD6_INT10_4(4)</v>
      </c>
      <c r="R102" t="s">
        <v>267</v>
      </c>
      <c r="S102" s="2">
        <v>100</v>
      </c>
      <c r="T102" t="s">
        <v>483</v>
      </c>
      <c r="U102" t="b">
        <f t="shared" si="1"/>
        <v>0</v>
      </c>
    </row>
    <row r="103" spans="1:21" x14ac:dyDescent="0.15">
      <c r="A103" t="str">
        <f>"0x0000"&amp;T103</f>
        <v>0x00000DCA</v>
      </c>
      <c r="B103" t="str">
        <f>R103</f>
        <v>_u4__PIEVect0DCA_INT9_6(4)</v>
      </c>
      <c r="D103" t="str">
        <f>R104</f>
        <v>_u4__PIEVect0DCC_INT9_7(4)</v>
      </c>
      <c r="F103" t="str">
        <f>R105</f>
        <v>_u4__PIEVect0DCE_INT9_8(4)</v>
      </c>
      <c r="H103" t="str">
        <f>R106</f>
        <v>_u4__PIEVect0DD0_INT10_1(4)</v>
      </c>
      <c r="J103" t="str">
        <f>R107</f>
        <v>_u4__PIEVect0DD2_INT10_2(4)</v>
      </c>
      <c r="L103" t="str">
        <f>R108</f>
        <v>_u4__PIEVect0DD4_INT10_3(4)</v>
      </c>
      <c r="N103" t="str">
        <f>R109</f>
        <v>_u4__PIEVect0DD6_INT10_4(4)</v>
      </c>
      <c r="P103" t="str">
        <f>R110</f>
        <v>_u4__PIEVect0DD8_INT10_5(4)</v>
      </c>
      <c r="R103" t="s">
        <v>268</v>
      </c>
      <c r="S103" s="2">
        <v>101</v>
      </c>
      <c r="T103" t="s">
        <v>484</v>
      </c>
      <c r="U103" t="b">
        <f t="shared" si="1"/>
        <v>0</v>
      </c>
    </row>
    <row r="104" spans="1:21" x14ac:dyDescent="0.15">
      <c r="A104" t="str">
        <f>"0x0000"&amp;T104</f>
        <v>0x00000DCC</v>
      </c>
      <c r="B104" t="str">
        <f>R104</f>
        <v>_u4__PIEVect0DCC_INT9_7(4)</v>
      </c>
      <c r="D104" t="str">
        <f>R105</f>
        <v>_u4__PIEVect0DCE_INT9_8(4)</v>
      </c>
      <c r="F104" t="str">
        <f>R106</f>
        <v>_u4__PIEVect0DD0_INT10_1(4)</v>
      </c>
      <c r="H104" t="str">
        <f>R107</f>
        <v>_u4__PIEVect0DD2_INT10_2(4)</v>
      </c>
      <c r="J104" t="str">
        <f>R108</f>
        <v>_u4__PIEVect0DD4_INT10_3(4)</v>
      </c>
      <c r="L104" t="str">
        <f>R109</f>
        <v>_u4__PIEVect0DD6_INT10_4(4)</v>
      </c>
      <c r="N104" t="str">
        <f>R110</f>
        <v>_u4__PIEVect0DD8_INT10_5(4)</v>
      </c>
      <c r="P104" t="str">
        <f>R111</f>
        <v>_u4__PIEVect0DDA_INT10_6(4)</v>
      </c>
      <c r="R104" t="s">
        <v>269</v>
      </c>
      <c r="S104" s="2">
        <v>102</v>
      </c>
      <c r="T104" t="s">
        <v>485</v>
      </c>
      <c r="U104" t="b">
        <f t="shared" si="1"/>
        <v>0</v>
      </c>
    </row>
    <row r="105" spans="1:21" x14ac:dyDescent="0.15">
      <c r="A105" t="str">
        <f>"0x0000"&amp;T105</f>
        <v>0x00000DCE</v>
      </c>
      <c r="B105" t="str">
        <f>R105</f>
        <v>_u4__PIEVect0DCE_INT9_8(4)</v>
      </c>
      <c r="D105" t="str">
        <f>R106</f>
        <v>_u4__PIEVect0DD0_INT10_1(4)</v>
      </c>
      <c r="F105" t="str">
        <f>R107</f>
        <v>_u4__PIEVect0DD2_INT10_2(4)</v>
      </c>
      <c r="H105" t="str">
        <f>R108</f>
        <v>_u4__PIEVect0DD4_INT10_3(4)</v>
      </c>
      <c r="J105" t="str">
        <f>R109</f>
        <v>_u4__PIEVect0DD6_INT10_4(4)</v>
      </c>
      <c r="L105" t="str">
        <f>R110</f>
        <v>_u4__PIEVect0DD8_INT10_5(4)</v>
      </c>
      <c r="N105" t="str">
        <f>R111</f>
        <v>_u4__PIEVect0DDA_INT10_6(4)</v>
      </c>
      <c r="P105" t="str">
        <f>R112</f>
        <v>_u4__PIEVect0DDC_INT10_7(4)</v>
      </c>
      <c r="R105" t="s">
        <v>270</v>
      </c>
      <c r="S105" s="2">
        <v>103</v>
      </c>
      <c r="T105" t="s">
        <v>486</v>
      </c>
      <c r="U105" t="b">
        <f t="shared" si="1"/>
        <v>0</v>
      </c>
    </row>
    <row r="106" spans="1:21" x14ac:dyDescent="0.15">
      <c r="A106" t="str">
        <f>"0x0000"&amp;T106</f>
        <v>0x00000DD0</v>
      </c>
      <c r="B106" t="str">
        <f>R106</f>
        <v>_u4__PIEVect0DD0_INT10_1(4)</v>
      </c>
      <c r="D106" t="str">
        <f>R107</f>
        <v>_u4__PIEVect0DD2_INT10_2(4)</v>
      </c>
      <c r="F106" t="str">
        <f>R108</f>
        <v>_u4__PIEVect0DD4_INT10_3(4)</v>
      </c>
      <c r="H106" t="str">
        <f>R109</f>
        <v>_u4__PIEVect0DD6_INT10_4(4)</v>
      </c>
      <c r="J106" t="str">
        <f>R110</f>
        <v>_u4__PIEVect0DD8_INT10_5(4)</v>
      </c>
      <c r="L106" t="str">
        <f>R111</f>
        <v>_u4__PIEVect0DDA_INT10_6(4)</v>
      </c>
      <c r="N106" t="str">
        <f>R112</f>
        <v>_u4__PIEVect0DDC_INT10_7(4)</v>
      </c>
      <c r="P106" t="str">
        <f>R113</f>
        <v>_u4__PIEVect0DDE_INT10_8(4)</v>
      </c>
      <c r="R106" t="s">
        <v>271</v>
      </c>
      <c r="S106" s="2">
        <v>104</v>
      </c>
      <c r="T106" t="s">
        <v>487</v>
      </c>
      <c r="U106" t="b">
        <f t="shared" si="1"/>
        <v>1</v>
      </c>
    </row>
    <row r="107" spans="1:21" x14ac:dyDescent="0.15">
      <c r="A107" t="str">
        <f>"0x0000"&amp;T107</f>
        <v>0x00000DD2</v>
      </c>
      <c r="B107" t="str">
        <f>R107</f>
        <v>_u4__PIEVect0DD2_INT10_2(4)</v>
      </c>
      <c r="D107" t="str">
        <f>R108</f>
        <v>_u4__PIEVect0DD4_INT10_3(4)</v>
      </c>
      <c r="F107" t="str">
        <f>R109</f>
        <v>_u4__PIEVect0DD6_INT10_4(4)</v>
      </c>
      <c r="H107" t="str">
        <f>R110</f>
        <v>_u4__PIEVect0DD8_INT10_5(4)</v>
      </c>
      <c r="J107" t="str">
        <f>R111</f>
        <v>_u4__PIEVect0DDA_INT10_6(4)</v>
      </c>
      <c r="L107" t="str">
        <f>R112</f>
        <v>_u4__PIEVect0DDC_INT10_7(4)</v>
      </c>
      <c r="N107" t="str">
        <f>R113</f>
        <v>_u4__PIEVect0DDE_INT10_8(4)</v>
      </c>
      <c r="P107" t="str">
        <f>R114</f>
        <v>_u4__PIEVect0DE0_INT11_1(4)</v>
      </c>
      <c r="R107" t="s">
        <v>272</v>
      </c>
      <c r="S107" s="2">
        <v>105</v>
      </c>
      <c r="T107" t="s">
        <v>488</v>
      </c>
      <c r="U107" t="b">
        <f t="shared" si="1"/>
        <v>0</v>
      </c>
    </row>
    <row r="108" spans="1:21" x14ac:dyDescent="0.15">
      <c r="A108" t="str">
        <f>"0x0000"&amp;T108</f>
        <v>0x00000DD4</v>
      </c>
      <c r="B108" t="str">
        <f>R108</f>
        <v>_u4__PIEVect0DD4_INT10_3(4)</v>
      </c>
      <c r="D108" t="str">
        <f>R109</f>
        <v>_u4__PIEVect0DD6_INT10_4(4)</v>
      </c>
      <c r="F108" t="str">
        <f>R110</f>
        <v>_u4__PIEVect0DD8_INT10_5(4)</v>
      </c>
      <c r="H108" t="str">
        <f>R111</f>
        <v>_u4__PIEVect0DDA_INT10_6(4)</v>
      </c>
      <c r="J108" t="str">
        <f>R112</f>
        <v>_u4__PIEVect0DDC_INT10_7(4)</v>
      </c>
      <c r="L108" t="str">
        <f>R113</f>
        <v>_u4__PIEVect0DDE_INT10_8(4)</v>
      </c>
      <c r="N108" t="str">
        <f>R114</f>
        <v>_u4__PIEVect0DE0_INT11_1(4)</v>
      </c>
      <c r="P108" t="str">
        <f>R115</f>
        <v>_u4__PIEVect0DE2_INT11_2(4)</v>
      </c>
      <c r="R108" t="s">
        <v>273</v>
      </c>
      <c r="S108" s="2">
        <v>106</v>
      </c>
      <c r="T108" t="s">
        <v>489</v>
      </c>
      <c r="U108" t="b">
        <f t="shared" si="1"/>
        <v>0</v>
      </c>
    </row>
    <row r="109" spans="1:21" x14ac:dyDescent="0.15">
      <c r="A109" t="str">
        <f>"0x0000"&amp;T109</f>
        <v>0x00000DD6</v>
      </c>
      <c r="B109" t="str">
        <f>R109</f>
        <v>_u4__PIEVect0DD6_INT10_4(4)</v>
      </c>
      <c r="D109" t="str">
        <f>R110</f>
        <v>_u4__PIEVect0DD8_INT10_5(4)</v>
      </c>
      <c r="F109" t="str">
        <f>R111</f>
        <v>_u4__PIEVect0DDA_INT10_6(4)</v>
      </c>
      <c r="H109" t="str">
        <f>R112</f>
        <v>_u4__PIEVect0DDC_INT10_7(4)</v>
      </c>
      <c r="J109" t="str">
        <f>R113</f>
        <v>_u4__PIEVect0DDE_INT10_8(4)</v>
      </c>
      <c r="L109" t="str">
        <f>R114</f>
        <v>_u4__PIEVect0DE0_INT11_1(4)</v>
      </c>
      <c r="N109" t="str">
        <f>R115</f>
        <v>_u4__PIEVect0DE2_INT11_2(4)</v>
      </c>
      <c r="P109" t="str">
        <f>R116</f>
        <v>_u4__PIEVect0DE4_INT11_3(4)</v>
      </c>
      <c r="R109" t="s">
        <v>274</v>
      </c>
      <c r="S109" s="2">
        <v>107</v>
      </c>
      <c r="T109" t="s">
        <v>490</v>
      </c>
      <c r="U109" t="b">
        <f t="shared" si="1"/>
        <v>0</v>
      </c>
    </row>
    <row r="110" spans="1:21" x14ac:dyDescent="0.15">
      <c r="A110" t="str">
        <f>"0x0000"&amp;T110</f>
        <v>0x00000DD8</v>
      </c>
      <c r="B110" t="str">
        <f>R110</f>
        <v>_u4__PIEVect0DD8_INT10_5(4)</v>
      </c>
      <c r="D110" t="str">
        <f>R111</f>
        <v>_u4__PIEVect0DDA_INT10_6(4)</v>
      </c>
      <c r="F110" t="str">
        <f>R112</f>
        <v>_u4__PIEVect0DDC_INT10_7(4)</v>
      </c>
      <c r="H110" t="str">
        <f>R113</f>
        <v>_u4__PIEVect0DDE_INT10_8(4)</v>
      </c>
      <c r="J110" t="str">
        <f>R114</f>
        <v>_u4__PIEVect0DE0_INT11_1(4)</v>
      </c>
      <c r="L110" t="str">
        <f>R115</f>
        <v>_u4__PIEVect0DE2_INT11_2(4)</v>
      </c>
      <c r="N110" t="str">
        <f>R116</f>
        <v>_u4__PIEVect0DE4_INT11_3(4)</v>
      </c>
      <c r="P110" t="str">
        <f>R117</f>
        <v>_u4__PIEVect0DE6_INT11_4(4)</v>
      </c>
      <c r="R110" t="s">
        <v>275</v>
      </c>
      <c r="S110" s="2">
        <v>108</v>
      </c>
      <c r="T110" t="s">
        <v>491</v>
      </c>
      <c r="U110" t="b">
        <f t="shared" si="1"/>
        <v>0</v>
      </c>
    </row>
    <row r="111" spans="1:21" x14ac:dyDescent="0.15">
      <c r="A111" t="str">
        <f>"0x0000"&amp;T111</f>
        <v>0x00000DDA</v>
      </c>
      <c r="B111" t="str">
        <f>R111</f>
        <v>_u4__PIEVect0DDA_INT10_6(4)</v>
      </c>
      <c r="D111" t="str">
        <f>R112</f>
        <v>_u4__PIEVect0DDC_INT10_7(4)</v>
      </c>
      <c r="F111" t="str">
        <f>R113</f>
        <v>_u4__PIEVect0DDE_INT10_8(4)</v>
      </c>
      <c r="H111" t="str">
        <f>R114</f>
        <v>_u4__PIEVect0DE0_INT11_1(4)</v>
      </c>
      <c r="J111" t="str">
        <f>R115</f>
        <v>_u4__PIEVect0DE2_INT11_2(4)</v>
      </c>
      <c r="L111" t="str">
        <f>R116</f>
        <v>_u4__PIEVect0DE4_INT11_3(4)</v>
      </c>
      <c r="N111" t="str">
        <f>R117</f>
        <v>_u4__PIEVect0DE6_INT11_4(4)</v>
      </c>
      <c r="P111" t="str">
        <f>R118</f>
        <v>_u4__PIEVect0DE8_INT11_5(4)</v>
      </c>
      <c r="R111" t="s">
        <v>276</v>
      </c>
      <c r="S111" s="2">
        <v>109</v>
      </c>
      <c r="T111" t="s">
        <v>492</v>
      </c>
      <c r="U111" t="b">
        <f t="shared" si="1"/>
        <v>0</v>
      </c>
    </row>
    <row r="112" spans="1:21" x14ac:dyDescent="0.15">
      <c r="A112" t="str">
        <f>"0x0000"&amp;T112</f>
        <v>0x00000DDC</v>
      </c>
      <c r="B112" t="str">
        <f>R112</f>
        <v>_u4__PIEVect0DDC_INT10_7(4)</v>
      </c>
      <c r="D112" t="str">
        <f>R113</f>
        <v>_u4__PIEVect0DDE_INT10_8(4)</v>
      </c>
      <c r="F112" t="str">
        <f>R114</f>
        <v>_u4__PIEVect0DE0_INT11_1(4)</v>
      </c>
      <c r="H112" t="str">
        <f>R115</f>
        <v>_u4__PIEVect0DE2_INT11_2(4)</v>
      </c>
      <c r="J112" t="str">
        <f>R116</f>
        <v>_u4__PIEVect0DE4_INT11_3(4)</v>
      </c>
      <c r="L112" t="str">
        <f>R117</f>
        <v>_u4__PIEVect0DE6_INT11_4(4)</v>
      </c>
      <c r="N112" t="str">
        <f>R118</f>
        <v>_u4__PIEVect0DE8_INT11_5(4)</v>
      </c>
      <c r="P112" t="str">
        <f>R119</f>
        <v>_u4__PIEVect0DEA_INT11_6(4)</v>
      </c>
      <c r="R112" t="s">
        <v>277</v>
      </c>
      <c r="S112" s="2">
        <v>110</v>
      </c>
      <c r="T112" t="s">
        <v>493</v>
      </c>
      <c r="U112" t="b">
        <f t="shared" si="1"/>
        <v>0</v>
      </c>
    </row>
    <row r="113" spans="1:21" x14ac:dyDescent="0.15">
      <c r="A113" t="str">
        <f>"0x0000"&amp;T113</f>
        <v>0x00000DDE</v>
      </c>
      <c r="B113" t="str">
        <f>R113</f>
        <v>_u4__PIEVect0DDE_INT10_8(4)</v>
      </c>
      <c r="D113" t="str">
        <f>R114</f>
        <v>_u4__PIEVect0DE0_INT11_1(4)</v>
      </c>
      <c r="F113" t="str">
        <f>R115</f>
        <v>_u4__PIEVect0DE2_INT11_2(4)</v>
      </c>
      <c r="H113" t="str">
        <f>R116</f>
        <v>_u4__PIEVect0DE4_INT11_3(4)</v>
      </c>
      <c r="J113" t="str">
        <f>R117</f>
        <v>_u4__PIEVect0DE6_INT11_4(4)</v>
      </c>
      <c r="L113" t="str">
        <f>R118</f>
        <v>_u4__PIEVect0DE8_INT11_5(4)</v>
      </c>
      <c r="N113" t="str">
        <f>R119</f>
        <v>_u4__PIEVect0DEA_INT11_6(4)</v>
      </c>
      <c r="P113" t="str">
        <f>R120</f>
        <v>_u4__PIEVect0DEC_INT11_7(4)</v>
      </c>
      <c r="R113" t="s">
        <v>278</v>
      </c>
      <c r="S113" s="2">
        <v>111</v>
      </c>
      <c r="T113" t="s">
        <v>494</v>
      </c>
      <c r="U113" t="b">
        <f t="shared" si="1"/>
        <v>0</v>
      </c>
    </row>
    <row r="114" spans="1:21" x14ac:dyDescent="0.15">
      <c r="A114" t="str">
        <f>"0x0000"&amp;T114</f>
        <v>0x00000DE0</v>
      </c>
      <c r="B114" t="str">
        <f>R114</f>
        <v>_u4__PIEVect0DE0_INT11_1(4)</v>
      </c>
      <c r="D114" t="str">
        <f>R115</f>
        <v>_u4__PIEVect0DE2_INT11_2(4)</v>
      </c>
      <c r="F114" t="str">
        <f>R116</f>
        <v>_u4__PIEVect0DE4_INT11_3(4)</v>
      </c>
      <c r="H114" t="str">
        <f>R117</f>
        <v>_u4__PIEVect0DE6_INT11_4(4)</v>
      </c>
      <c r="J114" t="str">
        <f>R118</f>
        <v>_u4__PIEVect0DE8_INT11_5(4)</v>
      </c>
      <c r="L114" t="str">
        <f>R119</f>
        <v>_u4__PIEVect0DEA_INT11_6(4)</v>
      </c>
      <c r="N114" t="str">
        <f>R120</f>
        <v>_u4__PIEVect0DEC_INT11_7(4)</v>
      </c>
      <c r="P114" t="str">
        <f>R121</f>
        <v>_u4__PIEVect0DEE_INT11_8(4)</v>
      </c>
      <c r="R114" t="s">
        <v>279</v>
      </c>
      <c r="S114" s="2">
        <v>112</v>
      </c>
      <c r="T114" t="s">
        <v>495</v>
      </c>
      <c r="U114" t="b">
        <f t="shared" si="1"/>
        <v>1</v>
      </c>
    </row>
    <row r="115" spans="1:21" x14ac:dyDescent="0.15">
      <c r="A115" t="str">
        <f>"0x0000"&amp;T115</f>
        <v>0x00000DE2</v>
      </c>
      <c r="B115" t="str">
        <f>R115</f>
        <v>_u4__PIEVect0DE2_INT11_2(4)</v>
      </c>
      <c r="D115" t="str">
        <f>R116</f>
        <v>_u4__PIEVect0DE4_INT11_3(4)</v>
      </c>
      <c r="F115" t="str">
        <f>R117</f>
        <v>_u4__PIEVect0DE6_INT11_4(4)</v>
      </c>
      <c r="H115" t="str">
        <f>R118</f>
        <v>_u4__PIEVect0DE8_INT11_5(4)</v>
      </c>
      <c r="J115" t="str">
        <f>R119</f>
        <v>_u4__PIEVect0DEA_INT11_6(4)</v>
      </c>
      <c r="L115" t="str">
        <f>R120</f>
        <v>_u4__PIEVect0DEC_INT11_7(4)</v>
      </c>
      <c r="N115" t="str">
        <f>R121</f>
        <v>_u4__PIEVect0DEE_INT11_8(4)</v>
      </c>
      <c r="P115" t="str">
        <f>R122</f>
        <v>_u4__PIEVect0DF0_INT12_1(4)</v>
      </c>
      <c r="R115" t="s">
        <v>280</v>
      </c>
      <c r="S115" s="2">
        <v>113</v>
      </c>
      <c r="T115" t="s">
        <v>496</v>
      </c>
      <c r="U115" t="b">
        <f t="shared" si="1"/>
        <v>0</v>
      </c>
    </row>
    <row r="116" spans="1:21" x14ac:dyDescent="0.15">
      <c r="A116" t="str">
        <f>"0x0000"&amp;T116</f>
        <v>0x00000DE4</v>
      </c>
      <c r="B116" t="str">
        <f>R116</f>
        <v>_u4__PIEVect0DE4_INT11_3(4)</v>
      </c>
      <c r="D116" t="str">
        <f>R117</f>
        <v>_u4__PIEVect0DE6_INT11_4(4)</v>
      </c>
      <c r="F116" t="str">
        <f>R118</f>
        <v>_u4__PIEVect0DE8_INT11_5(4)</v>
      </c>
      <c r="H116" t="str">
        <f>R119</f>
        <v>_u4__PIEVect0DEA_INT11_6(4)</v>
      </c>
      <c r="J116" t="str">
        <f>R120</f>
        <v>_u4__PIEVect0DEC_INT11_7(4)</v>
      </c>
      <c r="L116" t="str">
        <f>R121</f>
        <v>_u4__PIEVect0DEE_INT11_8(4)</v>
      </c>
      <c r="N116" t="str">
        <f>R122</f>
        <v>_u4__PIEVect0DF0_INT12_1(4)</v>
      </c>
      <c r="P116" t="str">
        <f>R123</f>
        <v>_u4__PIEVect0DF2_INT12_2(4)</v>
      </c>
      <c r="R116" t="s">
        <v>281</v>
      </c>
      <c r="S116" s="2">
        <v>114</v>
      </c>
      <c r="T116" t="s">
        <v>497</v>
      </c>
      <c r="U116" t="b">
        <f t="shared" si="1"/>
        <v>0</v>
      </c>
    </row>
    <row r="117" spans="1:21" x14ac:dyDescent="0.15">
      <c r="A117" t="str">
        <f>"0x0000"&amp;T117</f>
        <v>0x00000DE6</v>
      </c>
      <c r="B117" t="str">
        <f>R117</f>
        <v>_u4__PIEVect0DE6_INT11_4(4)</v>
      </c>
      <c r="D117" t="str">
        <f>R118</f>
        <v>_u4__PIEVect0DE8_INT11_5(4)</v>
      </c>
      <c r="F117" t="str">
        <f>R119</f>
        <v>_u4__PIEVect0DEA_INT11_6(4)</v>
      </c>
      <c r="H117" t="str">
        <f>R120</f>
        <v>_u4__PIEVect0DEC_INT11_7(4)</v>
      </c>
      <c r="J117" t="str">
        <f>R121</f>
        <v>_u4__PIEVect0DEE_INT11_8(4)</v>
      </c>
      <c r="L117" t="str">
        <f>R122</f>
        <v>_u4__PIEVect0DF0_INT12_1(4)</v>
      </c>
      <c r="N117" t="str">
        <f>R123</f>
        <v>_u4__PIEVect0DF2_INT12_2(4)</v>
      </c>
      <c r="P117" t="str">
        <f>R124</f>
        <v>_u4__PIEVect0DF4_INT12_3(4)</v>
      </c>
      <c r="R117" t="s">
        <v>282</v>
      </c>
      <c r="S117" s="2">
        <v>115</v>
      </c>
      <c r="T117" t="s">
        <v>498</v>
      </c>
      <c r="U117" t="b">
        <f t="shared" si="1"/>
        <v>0</v>
      </c>
    </row>
    <row r="118" spans="1:21" x14ac:dyDescent="0.15">
      <c r="A118" t="str">
        <f>"0x0000"&amp;T118</f>
        <v>0x00000DE8</v>
      </c>
      <c r="B118" t="str">
        <f>R118</f>
        <v>_u4__PIEVect0DE8_INT11_5(4)</v>
      </c>
      <c r="D118" t="str">
        <f>R119</f>
        <v>_u4__PIEVect0DEA_INT11_6(4)</v>
      </c>
      <c r="F118" t="str">
        <f>R120</f>
        <v>_u4__PIEVect0DEC_INT11_7(4)</v>
      </c>
      <c r="H118" t="str">
        <f>R121</f>
        <v>_u4__PIEVect0DEE_INT11_8(4)</v>
      </c>
      <c r="J118" t="str">
        <f>R122</f>
        <v>_u4__PIEVect0DF0_INT12_1(4)</v>
      </c>
      <c r="L118" t="str">
        <f>R123</f>
        <v>_u4__PIEVect0DF2_INT12_2(4)</v>
      </c>
      <c r="N118" t="str">
        <f>R124</f>
        <v>_u4__PIEVect0DF4_INT12_3(4)</v>
      </c>
      <c r="P118" t="str">
        <f>R125</f>
        <v>_u4__PIEVect0DF6_INT12_4(4)</v>
      </c>
      <c r="R118" t="s">
        <v>283</v>
      </c>
      <c r="S118" s="2">
        <v>116</v>
      </c>
      <c r="T118" t="s">
        <v>499</v>
      </c>
      <c r="U118" t="b">
        <f t="shared" si="1"/>
        <v>0</v>
      </c>
    </row>
    <row r="119" spans="1:21" x14ac:dyDescent="0.15">
      <c r="A119" t="str">
        <f>"0x0000"&amp;T119</f>
        <v>0x00000DEA</v>
      </c>
      <c r="B119" t="str">
        <f>R119</f>
        <v>_u4__PIEVect0DEA_INT11_6(4)</v>
      </c>
      <c r="D119" t="str">
        <f>R120</f>
        <v>_u4__PIEVect0DEC_INT11_7(4)</v>
      </c>
      <c r="F119" t="str">
        <f>R121</f>
        <v>_u4__PIEVect0DEE_INT11_8(4)</v>
      </c>
      <c r="H119" t="str">
        <f>R122</f>
        <v>_u4__PIEVect0DF0_INT12_1(4)</v>
      </c>
      <c r="J119" t="str">
        <f>R123</f>
        <v>_u4__PIEVect0DF2_INT12_2(4)</v>
      </c>
      <c r="L119" t="str">
        <f>R124</f>
        <v>_u4__PIEVect0DF4_INT12_3(4)</v>
      </c>
      <c r="N119" t="str">
        <f>R125</f>
        <v>_u4__PIEVect0DF6_INT12_4(4)</v>
      </c>
      <c r="P119" t="str">
        <f>R126</f>
        <v>_u4__PIEVect0DF8_INT12_5(4)</v>
      </c>
      <c r="R119" t="s">
        <v>284</v>
      </c>
      <c r="S119" s="2">
        <v>117</v>
      </c>
      <c r="T119" t="s">
        <v>500</v>
      </c>
      <c r="U119" t="b">
        <f t="shared" si="1"/>
        <v>0</v>
      </c>
    </row>
    <row r="120" spans="1:21" x14ac:dyDescent="0.15">
      <c r="A120" t="str">
        <f>"0x0000"&amp;T120</f>
        <v>0x00000DEC</v>
      </c>
      <c r="B120" t="str">
        <f>R120</f>
        <v>_u4__PIEVect0DEC_INT11_7(4)</v>
      </c>
      <c r="D120" t="str">
        <f>R121</f>
        <v>_u4__PIEVect0DEE_INT11_8(4)</v>
      </c>
      <c r="F120" t="str">
        <f>R122</f>
        <v>_u4__PIEVect0DF0_INT12_1(4)</v>
      </c>
      <c r="H120" t="str">
        <f>R123</f>
        <v>_u4__PIEVect0DF2_INT12_2(4)</v>
      </c>
      <c r="J120" t="str">
        <f>R124</f>
        <v>_u4__PIEVect0DF4_INT12_3(4)</v>
      </c>
      <c r="L120" t="str">
        <f>R125</f>
        <v>_u4__PIEVect0DF6_INT12_4(4)</v>
      </c>
      <c r="N120" t="str">
        <f>R126</f>
        <v>_u4__PIEVect0DF8_INT12_5(4)</v>
      </c>
      <c r="P120" t="str">
        <f>R127</f>
        <v>_u4__PIEVect0DFA_INT12_6(4)</v>
      </c>
      <c r="R120" t="s">
        <v>285</v>
      </c>
      <c r="S120" s="2">
        <v>118</v>
      </c>
      <c r="T120" t="s">
        <v>501</v>
      </c>
      <c r="U120" t="b">
        <f t="shared" si="1"/>
        <v>0</v>
      </c>
    </row>
    <row r="121" spans="1:21" x14ac:dyDescent="0.15">
      <c r="A121" t="str">
        <f>"0x0000"&amp;T121</f>
        <v>0x00000DEE</v>
      </c>
      <c r="B121" t="str">
        <f>R121</f>
        <v>_u4__PIEVect0DEE_INT11_8(4)</v>
      </c>
      <c r="D121" t="str">
        <f>R122</f>
        <v>_u4__PIEVect0DF0_INT12_1(4)</v>
      </c>
      <c r="F121" t="str">
        <f>R123</f>
        <v>_u4__PIEVect0DF2_INT12_2(4)</v>
      </c>
      <c r="H121" t="str">
        <f>R124</f>
        <v>_u4__PIEVect0DF4_INT12_3(4)</v>
      </c>
      <c r="J121" t="str">
        <f>R125</f>
        <v>_u4__PIEVect0DF6_INT12_4(4)</v>
      </c>
      <c r="L121" t="str">
        <f>R126</f>
        <v>_u4__PIEVect0DF8_INT12_5(4)</v>
      </c>
      <c r="N121" t="str">
        <f>R127</f>
        <v>_u4__PIEVect0DFA_INT12_6(4)</v>
      </c>
      <c r="P121" t="str">
        <f>R128</f>
        <v>_u4__PIEVect0DFC_INT12_7(4)</v>
      </c>
      <c r="R121" t="s">
        <v>286</v>
      </c>
      <c r="S121" s="2">
        <v>119</v>
      </c>
      <c r="T121" t="s">
        <v>502</v>
      </c>
      <c r="U121" t="b">
        <f t="shared" si="1"/>
        <v>0</v>
      </c>
    </row>
    <row r="122" spans="1:21" x14ac:dyDescent="0.15">
      <c r="A122" t="str">
        <f>"0x0000"&amp;T122</f>
        <v>0x00000DF0</v>
      </c>
      <c r="B122" t="str">
        <f>R122</f>
        <v>_u4__PIEVect0DF0_INT12_1(4)</v>
      </c>
      <c r="D122" t="str">
        <f>R123</f>
        <v>_u4__PIEVect0DF2_INT12_2(4)</v>
      </c>
      <c r="F122" t="str">
        <f>R124</f>
        <v>_u4__PIEVect0DF4_INT12_3(4)</v>
      </c>
      <c r="H122" t="str">
        <f>R125</f>
        <v>_u4__PIEVect0DF6_INT12_4(4)</v>
      </c>
      <c r="J122" t="str">
        <f>R126</f>
        <v>_u4__PIEVect0DF8_INT12_5(4)</v>
      </c>
      <c r="L122" t="str">
        <f>R127</f>
        <v>_u4__PIEVect0DFA_INT12_6(4)</v>
      </c>
      <c r="N122" t="str">
        <f>R128</f>
        <v>_u4__PIEVect0DFC_INT12_7(4)</v>
      </c>
      <c r="P122" t="str">
        <f>R129</f>
        <v>_u4__PIEVect0DFE_INT12_8(4)</v>
      </c>
      <c r="R122" t="s">
        <v>287</v>
      </c>
      <c r="S122" s="2">
        <v>120</v>
      </c>
      <c r="T122" t="s">
        <v>503</v>
      </c>
      <c r="U122" t="b">
        <f t="shared" si="1"/>
        <v>1</v>
      </c>
    </row>
    <row r="123" spans="1:21" x14ac:dyDescent="0.15">
      <c r="A123" t="str">
        <f>"0x0000"&amp;T123</f>
        <v>0x00000DF2</v>
      </c>
      <c r="B123" t="str">
        <f>R123</f>
        <v>_u4__PIEVect0DF2_INT12_2(4)</v>
      </c>
      <c r="D123" t="str">
        <f>R124</f>
        <v>_u4__PIEVect0DF4_INT12_3(4)</v>
      </c>
      <c r="F123" t="str">
        <f>R125</f>
        <v>_u4__PIEVect0DF6_INT12_4(4)</v>
      </c>
      <c r="H123" t="str">
        <f>R126</f>
        <v>_u4__PIEVect0DF8_INT12_5(4)</v>
      </c>
      <c r="J123" t="str">
        <f>R127</f>
        <v>_u4__PIEVect0DFA_INT12_6(4)</v>
      </c>
      <c r="L123" t="str">
        <f>R128</f>
        <v>_u4__PIEVect0DFC_INT12_7(4)</v>
      </c>
      <c r="N123" t="str">
        <f>R129</f>
        <v>_u4__PIEVect0DFE_INT12_8(4)</v>
      </c>
      <c r="P123" t="str">
        <f>R130</f>
        <v>_u4__PIEVect0E00_INT1_9(4)</v>
      </c>
      <c r="R123" t="s">
        <v>288</v>
      </c>
      <c r="S123" s="2">
        <v>121</v>
      </c>
      <c r="T123" t="s">
        <v>504</v>
      </c>
      <c r="U123" t="b">
        <f t="shared" si="1"/>
        <v>0</v>
      </c>
    </row>
    <row r="124" spans="1:21" x14ac:dyDescent="0.15">
      <c r="A124" t="str">
        <f>"0x0000"&amp;T124</f>
        <v>0x00000DF4</v>
      </c>
      <c r="B124" t="str">
        <f>R124</f>
        <v>_u4__PIEVect0DF4_INT12_3(4)</v>
      </c>
      <c r="D124" t="str">
        <f>R125</f>
        <v>_u4__PIEVect0DF6_INT12_4(4)</v>
      </c>
      <c r="F124" t="str">
        <f>R126</f>
        <v>_u4__PIEVect0DF8_INT12_5(4)</v>
      </c>
      <c r="H124" t="str">
        <f>R127</f>
        <v>_u4__PIEVect0DFA_INT12_6(4)</v>
      </c>
      <c r="J124" t="str">
        <f>R128</f>
        <v>_u4__PIEVect0DFC_INT12_7(4)</v>
      </c>
      <c r="L124" t="str">
        <f>R129</f>
        <v>_u4__PIEVect0DFE_INT12_8(4)</v>
      </c>
      <c r="N124" t="str">
        <f>R130</f>
        <v>_u4__PIEVect0E00_INT1_9(4)</v>
      </c>
      <c r="P124" t="str">
        <f>R131</f>
        <v>_u4__PIEVect0E02_INT1_10(4)</v>
      </c>
      <c r="R124" t="s">
        <v>289</v>
      </c>
      <c r="S124" s="2">
        <v>122</v>
      </c>
      <c r="T124" t="s">
        <v>505</v>
      </c>
      <c r="U124" t="b">
        <f t="shared" si="1"/>
        <v>0</v>
      </c>
    </row>
    <row r="125" spans="1:21" x14ac:dyDescent="0.15">
      <c r="A125" t="str">
        <f>"0x0000"&amp;T125</f>
        <v>0x00000DF6</v>
      </c>
      <c r="B125" t="str">
        <f>R125</f>
        <v>_u4__PIEVect0DF6_INT12_4(4)</v>
      </c>
      <c r="D125" t="str">
        <f>R126</f>
        <v>_u4__PIEVect0DF8_INT12_5(4)</v>
      </c>
      <c r="F125" t="str">
        <f>R127</f>
        <v>_u4__PIEVect0DFA_INT12_6(4)</v>
      </c>
      <c r="H125" t="str">
        <f>R128</f>
        <v>_u4__PIEVect0DFC_INT12_7(4)</v>
      </c>
      <c r="J125" t="str">
        <f>R129</f>
        <v>_u4__PIEVect0DFE_INT12_8(4)</v>
      </c>
      <c r="L125" t="str">
        <f>R130</f>
        <v>_u4__PIEVect0E00_INT1_9(4)</v>
      </c>
      <c r="N125" t="str">
        <f>R131</f>
        <v>_u4__PIEVect0E02_INT1_10(4)</v>
      </c>
      <c r="P125" t="str">
        <f>R132</f>
        <v>_u4__PIEVect0E04_INT1_11(4)</v>
      </c>
      <c r="R125" t="s">
        <v>290</v>
      </c>
      <c r="S125" s="2">
        <v>123</v>
      </c>
      <c r="T125" t="s">
        <v>506</v>
      </c>
      <c r="U125" t="b">
        <f t="shared" si="1"/>
        <v>0</v>
      </c>
    </row>
    <row r="126" spans="1:21" x14ac:dyDescent="0.15">
      <c r="A126" t="str">
        <f>"0x0000"&amp;T126</f>
        <v>0x00000DF8</v>
      </c>
      <c r="B126" t="str">
        <f>R126</f>
        <v>_u4__PIEVect0DF8_INT12_5(4)</v>
      </c>
      <c r="D126" t="str">
        <f>R127</f>
        <v>_u4__PIEVect0DFA_INT12_6(4)</v>
      </c>
      <c r="F126" t="str">
        <f>R128</f>
        <v>_u4__PIEVect0DFC_INT12_7(4)</v>
      </c>
      <c r="H126" t="str">
        <f>R129</f>
        <v>_u4__PIEVect0DFE_INT12_8(4)</v>
      </c>
      <c r="J126" t="str">
        <f>R130</f>
        <v>_u4__PIEVect0E00_INT1_9(4)</v>
      </c>
      <c r="L126" t="str">
        <f>R131</f>
        <v>_u4__PIEVect0E02_INT1_10(4)</v>
      </c>
      <c r="N126" t="str">
        <f>R132</f>
        <v>_u4__PIEVect0E04_INT1_11(4)</v>
      </c>
      <c r="P126" t="str">
        <f>R133</f>
        <v>_u4__PIEVect0E06_INT1_12(4)</v>
      </c>
      <c r="R126" t="s">
        <v>291</v>
      </c>
      <c r="S126" s="2">
        <v>124</v>
      </c>
      <c r="T126" t="s">
        <v>507</v>
      </c>
      <c r="U126" t="b">
        <f t="shared" si="1"/>
        <v>0</v>
      </c>
    </row>
    <row r="127" spans="1:21" x14ac:dyDescent="0.15">
      <c r="A127" t="str">
        <f>"0x0000"&amp;T127</f>
        <v>0x00000DFA</v>
      </c>
      <c r="B127" t="str">
        <f>R127</f>
        <v>_u4__PIEVect0DFA_INT12_6(4)</v>
      </c>
      <c r="D127" t="str">
        <f>R128</f>
        <v>_u4__PIEVect0DFC_INT12_7(4)</v>
      </c>
      <c r="F127" t="str">
        <f>R129</f>
        <v>_u4__PIEVect0DFE_INT12_8(4)</v>
      </c>
      <c r="H127" t="str">
        <f>R130</f>
        <v>_u4__PIEVect0E00_INT1_9(4)</v>
      </c>
      <c r="J127" t="str">
        <f>R131</f>
        <v>_u4__PIEVect0E02_INT1_10(4)</v>
      </c>
      <c r="L127" t="str">
        <f>R132</f>
        <v>_u4__PIEVect0E04_INT1_11(4)</v>
      </c>
      <c r="N127" t="str">
        <f>R133</f>
        <v>_u4__PIEVect0E06_INT1_12(4)</v>
      </c>
      <c r="P127" t="str">
        <f>R134</f>
        <v>_u4__PIEVect0E08_INT1_13(4)</v>
      </c>
      <c r="R127" t="s">
        <v>292</v>
      </c>
      <c r="S127" s="2">
        <v>125</v>
      </c>
      <c r="T127" t="s">
        <v>508</v>
      </c>
      <c r="U127" t="b">
        <f t="shared" si="1"/>
        <v>0</v>
      </c>
    </row>
    <row r="128" spans="1:21" x14ac:dyDescent="0.15">
      <c r="A128" t="str">
        <f>"0x0000"&amp;T128</f>
        <v>0x00000DFC</v>
      </c>
      <c r="B128" t="str">
        <f>R128</f>
        <v>_u4__PIEVect0DFC_INT12_7(4)</v>
      </c>
      <c r="D128" t="str">
        <f>R129</f>
        <v>_u4__PIEVect0DFE_INT12_8(4)</v>
      </c>
      <c r="F128" t="str">
        <f>R130</f>
        <v>_u4__PIEVect0E00_INT1_9(4)</v>
      </c>
      <c r="H128" t="str">
        <f>R131</f>
        <v>_u4__PIEVect0E02_INT1_10(4)</v>
      </c>
      <c r="J128" t="str">
        <f>R132</f>
        <v>_u4__PIEVect0E04_INT1_11(4)</v>
      </c>
      <c r="L128" t="str">
        <f>R133</f>
        <v>_u4__PIEVect0E06_INT1_12(4)</v>
      </c>
      <c r="N128" t="str">
        <f>R134</f>
        <v>_u4__PIEVect0E08_INT1_13(4)</v>
      </c>
      <c r="P128" t="str">
        <f>R135</f>
        <v>_u4__PIEVect0E0A_INT1_14(4)</v>
      </c>
      <c r="R128" t="s">
        <v>293</v>
      </c>
      <c r="S128" s="2">
        <v>126</v>
      </c>
      <c r="T128" t="s">
        <v>509</v>
      </c>
      <c r="U128" t="b">
        <f t="shared" si="1"/>
        <v>0</v>
      </c>
    </row>
    <row r="129" spans="1:21" x14ac:dyDescent="0.15">
      <c r="A129" t="str">
        <f>"0x0000"&amp;T129</f>
        <v>0x00000DFE</v>
      </c>
      <c r="B129" t="str">
        <f>R129</f>
        <v>_u4__PIEVect0DFE_INT12_8(4)</v>
      </c>
      <c r="D129" t="str">
        <f>R130</f>
        <v>_u4__PIEVect0E00_INT1_9(4)</v>
      </c>
      <c r="F129" t="str">
        <f>R131</f>
        <v>_u4__PIEVect0E02_INT1_10(4)</v>
      </c>
      <c r="H129" t="str">
        <f>R132</f>
        <v>_u4__PIEVect0E04_INT1_11(4)</v>
      </c>
      <c r="J129" t="str">
        <f>R133</f>
        <v>_u4__PIEVect0E06_INT1_12(4)</v>
      </c>
      <c r="L129" t="str">
        <f>R134</f>
        <v>_u4__PIEVect0E08_INT1_13(4)</v>
      </c>
      <c r="N129" t="str">
        <f>R135</f>
        <v>_u4__PIEVect0E0A_INT1_14(4)</v>
      </c>
      <c r="P129" t="str">
        <f>R136</f>
        <v>_u4__PIEVect0E0C_INT1_15(4)</v>
      </c>
      <c r="R129" t="s">
        <v>294</v>
      </c>
      <c r="S129" s="2">
        <v>127</v>
      </c>
      <c r="T129" t="s">
        <v>510</v>
      </c>
      <c r="U129" t="b">
        <f t="shared" si="1"/>
        <v>0</v>
      </c>
    </row>
    <row r="130" spans="1:21" x14ac:dyDescent="0.15">
      <c r="A130" t="str">
        <f>"0x0000"&amp;T130</f>
        <v>0x00000E00</v>
      </c>
      <c r="B130" t="str">
        <f>R130</f>
        <v>_u4__PIEVect0E00_INT1_9(4)</v>
      </c>
      <c r="D130" t="str">
        <f>R131</f>
        <v>_u4__PIEVect0E02_INT1_10(4)</v>
      </c>
      <c r="F130" t="str">
        <f>R132</f>
        <v>_u4__PIEVect0E04_INT1_11(4)</v>
      </c>
      <c r="H130" t="str">
        <f>R133</f>
        <v>_u4__PIEVect0E06_INT1_12(4)</v>
      </c>
      <c r="J130" t="str">
        <f>R134</f>
        <v>_u4__PIEVect0E08_INT1_13(4)</v>
      </c>
      <c r="L130" t="str">
        <f>R135</f>
        <v>_u4__PIEVect0E0A_INT1_14(4)</v>
      </c>
      <c r="N130" t="str">
        <f>R136</f>
        <v>_u4__PIEVect0E0C_INT1_15(4)</v>
      </c>
      <c r="P130" t="str">
        <f>R137</f>
        <v>_u4__PIEVect0E0E_INT1_16(4)</v>
      </c>
      <c r="R130" t="s">
        <v>295</v>
      </c>
      <c r="S130" s="2">
        <v>128</v>
      </c>
      <c r="T130" t="s">
        <v>145</v>
      </c>
      <c r="U130" t="b">
        <f t="shared" si="1"/>
        <v>1</v>
      </c>
    </row>
    <row r="131" spans="1:21" x14ac:dyDescent="0.15">
      <c r="A131" t="str">
        <f>"0x0000"&amp;T131</f>
        <v>0x00000E02</v>
      </c>
      <c r="B131" t="str">
        <f>R131</f>
        <v>_u4__PIEVect0E02_INT1_10(4)</v>
      </c>
      <c r="D131" t="str">
        <f>R132</f>
        <v>_u4__PIEVect0E04_INT1_11(4)</v>
      </c>
      <c r="F131" t="str">
        <f>R133</f>
        <v>_u4__PIEVect0E06_INT1_12(4)</v>
      </c>
      <c r="H131" t="str">
        <f>R134</f>
        <v>_u4__PIEVect0E08_INT1_13(4)</v>
      </c>
      <c r="J131" t="str">
        <f>R135</f>
        <v>_u4__PIEVect0E0A_INT1_14(4)</v>
      </c>
      <c r="L131" t="str">
        <f>R136</f>
        <v>_u4__PIEVect0E0C_INT1_15(4)</v>
      </c>
      <c r="N131" t="str">
        <f>R137</f>
        <v>_u4__PIEVect0E0E_INT1_16(4)</v>
      </c>
      <c r="P131" t="str">
        <f>R138</f>
        <v>_u4__PIEVect0E10_INT2_9(4)</v>
      </c>
      <c r="R131" t="s">
        <v>296</v>
      </c>
      <c r="S131" s="2">
        <v>129</v>
      </c>
      <c r="T131" t="s">
        <v>147</v>
      </c>
      <c r="U131" t="b">
        <f t="shared" ref="U131:U194" si="2">MOD(S131,8)=0</f>
        <v>0</v>
      </c>
    </row>
    <row r="132" spans="1:21" x14ac:dyDescent="0.15">
      <c r="A132" t="str">
        <f>"0x0000"&amp;T132</f>
        <v>0x00000E04</v>
      </c>
      <c r="B132" t="str">
        <f>R132</f>
        <v>_u4__PIEVect0E04_INT1_11(4)</v>
      </c>
      <c r="D132" t="str">
        <f>R133</f>
        <v>_u4__PIEVect0E06_INT1_12(4)</v>
      </c>
      <c r="F132" t="str">
        <f>R134</f>
        <v>_u4__PIEVect0E08_INT1_13(4)</v>
      </c>
      <c r="H132" t="str">
        <f>R135</f>
        <v>_u4__PIEVect0E0A_INT1_14(4)</v>
      </c>
      <c r="J132" t="str">
        <f>R136</f>
        <v>_u4__PIEVect0E0C_INT1_15(4)</v>
      </c>
      <c r="L132" t="str">
        <f>R137</f>
        <v>_u4__PIEVect0E0E_INT1_16(4)</v>
      </c>
      <c r="N132" t="str">
        <f>R138</f>
        <v>_u4__PIEVect0E10_INT2_9(4)</v>
      </c>
      <c r="P132" t="str">
        <f>R139</f>
        <v>_u4__PIEVect0E12_INT2_10(4)</v>
      </c>
      <c r="R132" t="s">
        <v>297</v>
      </c>
      <c r="S132" s="2">
        <v>130</v>
      </c>
      <c r="T132" t="s">
        <v>149</v>
      </c>
      <c r="U132" t="b">
        <f t="shared" si="2"/>
        <v>0</v>
      </c>
    </row>
    <row r="133" spans="1:21" x14ac:dyDescent="0.15">
      <c r="A133" t="str">
        <f>"0x0000"&amp;T133</f>
        <v>0x00000E06</v>
      </c>
      <c r="B133" t="str">
        <f>R133</f>
        <v>_u4__PIEVect0E06_INT1_12(4)</v>
      </c>
      <c r="D133" t="str">
        <f>R134</f>
        <v>_u4__PIEVect0E08_INT1_13(4)</v>
      </c>
      <c r="F133" t="str">
        <f>R135</f>
        <v>_u4__PIEVect0E0A_INT1_14(4)</v>
      </c>
      <c r="H133" t="str">
        <f>R136</f>
        <v>_u4__PIEVect0E0C_INT1_15(4)</v>
      </c>
      <c r="J133" t="str">
        <f>R137</f>
        <v>_u4__PIEVect0E0E_INT1_16(4)</v>
      </c>
      <c r="L133" t="str">
        <f>R138</f>
        <v>_u4__PIEVect0E10_INT2_9(4)</v>
      </c>
      <c r="N133" t="str">
        <f>R139</f>
        <v>_u4__PIEVect0E12_INT2_10(4)</v>
      </c>
      <c r="P133" t="str">
        <f>R140</f>
        <v>_u4__PIEVect0E14_INT2_11(4)</v>
      </c>
      <c r="R133" t="s">
        <v>298</v>
      </c>
      <c r="S133" s="2">
        <v>131</v>
      </c>
      <c r="T133" t="s">
        <v>151</v>
      </c>
      <c r="U133" t="b">
        <f t="shared" si="2"/>
        <v>0</v>
      </c>
    </row>
    <row r="134" spans="1:21" x14ac:dyDescent="0.15">
      <c r="A134" t="str">
        <f>"0x0000"&amp;T134</f>
        <v>0x00000E08</v>
      </c>
      <c r="B134" t="str">
        <f>R134</f>
        <v>_u4__PIEVect0E08_INT1_13(4)</v>
      </c>
      <c r="D134" t="str">
        <f>R135</f>
        <v>_u4__PIEVect0E0A_INT1_14(4)</v>
      </c>
      <c r="F134" t="str">
        <f>R136</f>
        <v>_u4__PIEVect0E0C_INT1_15(4)</v>
      </c>
      <c r="H134" t="str">
        <f>R137</f>
        <v>_u4__PIEVect0E0E_INT1_16(4)</v>
      </c>
      <c r="J134" t="str">
        <f>R138</f>
        <v>_u4__PIEVect0E10_INT2_9(4)</v>
      </c>
      <c r="L134" t="str">
        <f>R139</f>
        <v>_u4__PIEVect0E12_INT2_10(4)</v>
      </c>
      <c r="N134" t="str">
        <f>R140</f>
        <v>_u4__PIEVect0E14_INT2_11(4)</v>
      </c>
      <c r="P134" t="str">
        <f>R141</f>
        <v>_u4__PIEVect0E16_INT2_12(4)</v>
      </c>
      <c r="R134" t="s">
        <v>299</v>
      </c>
      <c r="S134" s="2">
        <v>132</v>
      </c>
      <c r="T134" t="s">
        <v>153</v>
      </c>
      <c r="U134" t="b">
        <f t="shared" si="2"/>
        <v>0</v>
      </c>
    </row>
    <row r="135" spans="1:21" x14ac:dyDescent="0.15">
      <c r="A135" t="str">
        <f>"0x0000"&amp;T135</f>
        <v>0x00000E0A</v>
      </c>
      <c r="B135" t="str">
        <f>R135</f>
        <v>_u4__PIEVect0E0A_INT1_14(4)</v>
      </c>
      <c r="D135" t="str">
        <f>R136</f>
        <v>_u4__PIEVect0E0C_INT1_15(4)</v>
      </c>
      <c r="F135" t="str">
        <f>R137</f>
        <v>_u4__PIEVect0E0E_INT1_16(4)</v>
      </c>
      <c r="H135" t="str">
        <f>R138</f>
        <v>_u4__PIEVect0E10_INT2_9(4)</v>
      </c>
      <c r="J135" t="str">
        <f>R139</f>
        <v>_u4__PIEVect0E12_INT2_10(4)</v>
      </c>
      <c r="L135" t="str">
        <f>R140</f>
        <v>_u4__PIEVect0E14_INT2_11(4)</v>
      </c>
      <c r="N135" t="str">
        <f>R141</f>
        <v>_u4__PIEVect0E16_INT2_12(4)</v>
      </c>
      <c r="P135" t="str">
        <f>R142</f>
        <v>_u4__PIEVect0E18_INT2_13(4)</v>
      </c>
      <c r="R135" t="s">
        <v>300</v>
      </c>
      <c r="S135" s="2">
        <v>133</v>
      </c>
      <c r="T135" t="s">
        <v>129</v>
      </c>
      <c r="U135" t="b">
        <f t="shared" si="2"/>
        <v>0</v>
      </c>
    </row>
    <row r="136" spans="1:21" x14ac:dyDescent="0.15">
      <c r="A136" t="str">
        <f>"0x0000"&amp;T136</f>
        <v>0x00000E0C</v>
      </c>
      <c r="B136" t="str">
        <f>R136</f>
        <v>_u4__PIEVect0E0C_INT1_15(4)</v>
      </c>
      <c r="D136" t="str">
        <f>R137</f>
        <v>_u4__PIEVect0E0E_INT1_16(4)</v>
      </c>
      <c r="F136" t="str">
        <f>R138</f>
        <v>_u4__PIEVect0E10_INT2_9(4)</v>
      </c>
      <c r="H136" t="str">
        <f>R139</f>
        <v>_u4__PIEVect0E12_INT2_10(4)</v>
      </c>
      <c r="J136" t="str">
        <f>R140</f>
        <v>_u4__PIEVect0E14_INT2_11(4)</v>
      </c>
      <c r="L136" t="str">
        <f>R141</f>
        <v>_u4__PIEVect0E16_INT2_12(4)</v>
      </c>
      <c r="N136" t="str">
        <f>R142</f>
        <v>_u4__PIEVect0E18_INT2_13(4)</v>
      </c>
      <c r="P136" t="str">
        <f>R143</f>
        <v>_u4__PIEVect0E1A_INT2_14(4)</v>
      </c>
      <c r="R136" t="s">
        <v>301</v>
      </c>
      <c r="S136" s="2">
        <v>134</v>
      </c>
      <c r="T136" t="s">
        <v>132</v>
      </c>
      <c r="U136" t="b">
        <f t="shared" si="2"/>
        <v>0</v>
      </c>
    </row>
    <row r="137" spans="1:21" x14ac:dyDescent="0.15">
      <c r="A137" t="str">
        <f>"0x0000"&amp;T137</f>
        <v>0x00000E0E</v>
      </c>
      <c r="B137" t="str">
        <f>R137</f>
        <v>_u4__PIEVect0E0E_INT1_16(4)</v>
      </c>
      <c r="D137" t="str">
        <f>R138</f>
        <v>_u4__PIEVect0E10_INT2_9(4)</v>
      </c>
      <c r="F137" t="str">
        <f>R139</f>
        <v>_u4__PIEVect0E12_INT2_10(4)</v>
      </c>
      <c r="H137" t="str">
        <f>R140</f>
        <v>_u4__PIEVect0E14_INT2_11(4)</v>
      </c>
      <c r="J137" t="str">
        <f>R141</f>
        <v>_u4__PIEVect0E16_INT2_12(4)</v>
      </c>
      <c r="L137" t="str">
        <f>R142</f>
        <v>_u4__PIEVect0E18_INT2_13(4)</v>
      </c>
      <c r="N137" t="str">
        <f>R143</f>
        <v>_u4__PIEVect0E1A_INT2_14(4)</v>
      </c>
      <c r="P137" t="str">
        <f>R144</f>
        <v>_u4__PIEVect0E1C_INT2_15(4)</v>
      </c>
      <c r="R137" t="s">
        <v>302</v>
      </c>
      <c r="S137" s="2">
        <v>135</v>
      </c>
      <c r="T137" t="s">
        <v>134</v>
      </c>
      <c r="U137" t="b">
        <f t="shared" si="2"/>
        <v>0</v>
      </c>
    </row>
    <row r="138" spans="1:21" x14ac:dyDescent="0.15">
      <c r="A138" t="str">
        <f>"0x0000"&amp;T138</f>
        <v>0x00000E10</v>
      </c>
      <c r="B138" t="str">
        <f>R138</f>
        <v>_u4__PIEVect0E10_INT2_9(4)</v>
      </c>
      <c r="D138" t="str">
        <f>R139</f>
        <v>_u4__PIEVect0E12_INT2_10(4)</v>
      </c>
      <c r="F138" t="str">
        <f>R140</f>
        <v>_u4__PIEVect0E14_INT2_11(4)</v>
      </c>
      <c r="H138" t="str">
        <f>R141</f>
        <v>_u4__PIEVect0E16_INT2_12(4)</v>
      </c>
      <c r="J138" t="str">
        <f>R142</f>
        <v>_u4__PIEVect0E18_INT2_13(4)</v>
      </c>
      <c r="L138" t="str">
        <f>R143</f>
        <v>_u4__PIEVect0E1A_INT2_14(4)</v>
      </c>
      <c r="N138" t="str">
        <f>R144</f>
        <v>_u4__PIEVect0E1C_INT2_15(4)</v>
      </c>
      <c r="P138" t="str">
        <f>R145</f>
        <v>_u4__PIEVect0E1E_INT2_16(4)</v>
      </c>
      <c r="R138" t="s">
        <v>303</v>
      </c>
      <c r="S138" s="2">
        <v>136</v>
      </c>
      <c r="T138" t="s">
        <v>511</v>
      </c>
      <c r="U138" t="b">
        <f t="shared" si="2"/>
        <v>1</v>
      </c>
    </row>
    <row r="139" spans="1:21" x14ac:dyDescent="0.15">
      <c r="A139" t="str">
        <f>"0x0000"&amp;T139</f>
        <v>0x00000E12</v>
      </c>
      <c r="B139" t="str">
        <f>R139</f>
        <v>_u4__PIEVect0E12_INT2_10(4)</v>
      </c>
      <c r="D139" t="str">
        <f>R140</f>
        <v>_u4__PIEVect0E14_INT2_11(4)</v>
      </c>
      <c r="F139" t="str">
        <f>R141</f>
        <v>_u4__PIEVect0E16_INT2_12(4)</v>
      </c>
      <c r="H139" t="str">
        <f>R142</f>
        <v>_u4__PIEVect0E18_INT2_13(4)</v>
      </c>
      <c r="J139" t="str">
        <f>R143</f>
        <v>_u4__PIEVect0E1A_INT2_14(4)</v>
      </c>
      <c r="L139" t="str">
        <f>R144</f>
        <v>_u4__PIEVect0E1C_INT2_15(4)</v>
      </c>
      <c r="N139" t="str">
        <f>R145</f>
        <v>_u4__PIEVect0E1E_INT2_16(4)</v>
      </c>
      <c r="P139" t="str">
        <f>R146</f>
        <v>_u4__PIEVect0E20_INT3_9(4)</v>
      </c>
      <c r="R139" t="s">
        <v>304</v>
      </c>
      <c r="S139" s="2">
        <v>137</v>
      </c>
      <c r="T139" t="s">
        <v>512</v>
      </c>
      <c r="U139" t="b">
        <f t="shared" si="2"/>
        <v>0</v>
      </c>
    </row>
    <row r="140" spans="1:21" x14ac:dyDescent="0.15">
      <c r="A140" t="str">
        <f>"0x0000"&amp;T140</f>
        <v>0x00000E14</v>
      </c>
      <c r="B140" t="str">
        <f>R140</f>
        <v>_u4__PIEVect0E14_INT2_11(4)</v>
      </c>
      <c r="D140" t="str">
        <f>R141</f>
        <v>_u4__PIEVect0E16_INT2_12(4)</v>
      </c>
      <c r="F140" t="str">
        <f>R142</f>
        <v>_u4__PIEVect0E18_INT2_13(4)</v>
      </c>
      <c r="H140" t="str">
        <f>R143</f>
        <v>_u4__PIEVect0E1A_INT2_14(4)</v>
      </c>
      <c r="J140" t="str">
        <f>R144</f>
        <v>_u4__PIEVect0E1C_INT2_15(4)</v>
      </c>
      <c r="L140" t="str">
        <f>R145</f>
        <v>_u4__PIEVect0E1E_INT2_16(4)</v>
      </c>
      <c r="N140" t="str">
        <f>R146</f>
        <v>_u4__PIEVect0E20_INT3_9(4)</v>
      </c>
      <c r="P140" t="str">
        <f>R147</f>
        <v>_u4__PIEVect0E22_INT3_10(4)</v>
      </c>
      <c r="R140" t="s">
        <v>305</v>
      </c>
      <c r="S140" s="2">
        <v>138</v>
      </c>
      <c r="T140" t="s">
        <v>513</v>
      </c>
      <c r="U140" t="b">
        <f t="shared" si="2"/>
        <v>0</v>
      </c>
    </row>
    <row r="141" spans="1:21" x14ac:dyDescent="0.15">
      <c r="A141" t="str">
        <f>"0x0000"&amp;T141</f>
        <v>0x00000E16</v>
      </c>
      <c r="B141" t="str">
        <f>R141</f>
        <v>_u4__PIEVect0E16_INT2_12(4)</v>
      </c>
      <c r="D141" t="str">
        <f>R142</f>
        <v>_u4__PIEVect0E18_INT2_13(4)</v>
      </c>
      <c r="F141" t="str">
        <f>R143</f>
        <v>_u4__PIEVect0E1A_INT2_14(4)</v>
      </c>
      <c r="H141" t="str">
        <f>R144</f>
        <v>_u4__PIEVect0E1C_INT2_15(4)</v>
      </c>
      <c r="J141" t="str">
        <f>R145</f>
        <v>_u4__PIEVect0E1E_INT2_16(4)</v>
      </c>
      <c r="L141" t="str">
        <f>R146</f>
        <v>_u4__PIEVect0E20_INT3_9(4)</v>
      </c>
      <c r="N141" t="str">
        <f>R147</f>
        <v>_u4__PIEVect0E22_INT3_10(4)</v>
      </c>
      <c r="P141" t="str">
        <f>R148</f>
        <v>_u4__PIEVect0E24_INT3_11(4)</v>
      </c>
      <c r="R141" t="s">
        <v>306</v>
      </c>
      <c r="S141" s="2">
        <v>139</v>
      </c>
      <c r="T141" t="s">
        <v>514</v>
      </c>
      <c r="U141" t="b">
        <f t="shared" si="2"/>
        <v>0</v>
      </c>
    </row>
    <row r="142" spans="1:21" x14ac:dyDescent="0.15">
      <c r="A142" t="str">
        <f>"0x0000"&amp;T142</f>
        <v>0x00000E18</v>
      </c>
      <c r="B142" t="str">
        <f>R142</f>
        <v>_u4__PIEVect0E18_INT2_13(4)</v>
      </c>
      <c r="D142" t="str">
        <f>R143</f>
        <v>_u4__PIEVect0E1A_INT2_14(4)</v>
      </c>
      <c r="F142" t="str">
        <f>R144</f>
        <v>_u4__PIEVect0E1C_INT2_15(4)</v>
      </c>
      <c r="H142" t="str">
        <f>R145</f>
        <v>_u4__PIEVect0E1E_INT2_16(4)</v>
      </c>
      <c r="J142" t="str">
        <f>R146</f>
        <v>_u4__PIEVect0E20_INT3_9(4)</v>
      </c>
      <c r="L142" t="str">
        <f>R147</f>
        <v>_u4__PIEVect0E22_INT3_10(4)</v>
      </c>
      <c r="N142" t="str">
        <f>R148</f>
        <v>_u4__PIEVect0E24_INT3_11(4)</v>
      </c>
      <c r="P142" t="str">
        <f>R149</f>
        <v>_u4__PIEVect0E26_INT3_12(4)</v>
      </c>
      <c r="R142" t="s">
        <v>307</v>
      </c>
      <c r="S142" s="2">
        <v>140</v>
      </c>
      <c r="T142" t="s">
        <v>515</v>
      </c>
      <c r="U142" t="b">
        <f t="shared" si="2"/>
        <v>0</v>
      </c>
    </row>
    <row r="143" spans="1:21" x14ac:dyDescent="0.15">
      <c r="A143" t="str">
        <f>"0x0000"&amp;T143</f>
        <v>0x00000E1A</v>
      </c>
      <c r="B143" t="str">
        <f>R143</f>
        <v>_u4__PIEVect0E1A_INT2_14(4)</v>
      </c>
      <c r="D143" t="str">
        <f>R144</f>
        <v>_u4__PIEVect0E1C_INT2_15(4)</v>
      </c>
      <c r="F143" t="str">
        <f>R145</f>
        <v>_u4__PIEVect0E1E_INT2_16(4)</v>
      </c>
      <c r="H143" t="str">
        <f>R146</f>
        <v>_u4__PIEVect0E20_INT3_9(4)</v>
      </c>
      <c r="J143" t="str">
        <f>R147</f>
        <v>_u4__PIEVect0E22_INT3_10(4)</v>
      </c>
      <c r="L143" t="str">
        <f>R148</f>
        <v>_u4__PIEVect0E24_INT3_11(4)</v>
      </c>
      <c r="N143" t="str">
        <f>R149</f>
        <v>_u4__PIEVect0E26_INT3_12(4)</v>
      </c>
      <c r="P143" t="str">
        <f>R150</f>
        <v>_u4__PIEVect0E28_INT3_13(4)</v>
      </c>
      <c r="R143" t="s">
        <v>308</v>
      </c>
      <c r="S143" s="2">
        <v>141</v>
      </c>
      <c r="T143" t="s">
        <v>516</v>
      </c>
      <c r="U143" t="b">
        <f t="shared" si="2"/>
        <v>0</v>
      </c>
    </row>
    <row r="144" spans="1:21" x14ac:dyDescent="0.15">
      <c r="A144" t="str">
        <f>"0x0000"&amp;T144</f>
        <v>0x00000E1C</v>
      </c>
      <c r="B144" t="str">
        <f>R144</f>
        <v>_u4__PIEVect0E1C_INT2_15(4)</v>
      </c>
      <c r="D144" t="str">
        <f>R145</f>
        <v>_u4__PIEVect0E1E_INT2_16(4)</v>
      </c>
      <c r="F144" t="str">
        <f>R146</f>
        <v>_u4__PIEVect0E20_INT3_9(4)</v>
      </c>
      <c r="H144" t="str">
        <f>R147</f>
        <v>_u4__PIEVect0E22_INT3_10(4)</v>
      </c>
      <c r="J144" t="str">
        <f>R148</f>
        <v>_u4__PIEVect0E24_INT3_11(4)</v>
      </c>
      <c r="L144" t="str">
        <f>R149</f>
        <v>_u4__PIEVect0E26_INT3_12(4)</v>
      </c>
      <c r="N144" t="str">
        <f>R150</f>
        <v>_u4__PIEVect0E28_INT3_13(4)</v>
      </c>
      <c r="P144" t="str">
        <f>R151</f>
        <v>_u4__PIEVect0E2A_INT3_14(4)</v>
      </c>
      <c r="R144" t="s">
        <v>309</v>
      </c>
      <c r="S144" s="2">
        <v>142</v>
      </c>
      <c r="T144" t="s">
        <v>517</v>
      </c>
      <c r="U144" t="b">
        <f t="shared" si="2"/>
        <v>0</v>
      </c>
    </row>
    <row r="145" spans="1:21" x14ac:dyDescent="0.15">
      <c r="A145" t="str">
        <f>"0x0000"&amp;T145</f>
        <v>0x00000E1E</v>
      </c>
      <c r="B145" t="str">
        <f>R145</f>
        <v>_u4__PIEVect0E1E_INT2_16(4)</v>
      </c>
      <c r="D145" t="str">
        <f>R146</f>
        <v>_u4__PIEVect0E20_INT3_9(4)</v>
      </c>
      <c r="F145" t="str">
        <f>R147</f>
        <v>_u4__PIEVect0E22_INT3_10(4)</v>
      </c>
      <c r="H145" t="str">
        <f>R148</f>
        <v>_u4__PIEVect0E24_INT3_11(4)</v>
      </c>
      <c r="J145" t="str">
        <f>R149</f>
        <v>_u4__PIEVect0E26_INT3_12(4)</v>
      </c>
      <c r="L145" t="str">
        <f>R150</f>
        <v>_u4__PIEVect0E28_INT3_13(4)</v>
      </c>
      <c r="N145" t="str">
        <f>R151</f>
        <v>_u4__PIEVect0E2A_INT3_14(4)</v>
      </c>
      <c r="P145" t="str">
        <f>R152</f>
        <v>_u4__PIEVect0E2C_INT3_15(4)</v>
      </c>
      <c r="R145" t="s">
        <v>310</v>
      </c>
      <c r="S145" s="2">
        <v>143</v>
      </c>
      <c r="T145" t="s">
        <v>518</v>
      </c>
      <c r="U145" t="b">
        <f t="shared" si="2"/>
        <v>0</v>
      </c>
    </row>
    <row r="146" spans="1:21" x14ac:dyDescent="0.15">
      <c r="A146" t="str">
        <f>"0x0000"&amp;T146</f>
        <v>0x00000E20</v>
      </c>
      <c r="B146" t="str">
        <f>R146</f>
        <v>_u4__PIEVect0E20_INT3_9(4)</v>
      </c>
      <c r="D146" t="str">
        <f>R147</f>
        <v>_u4__PIEVect0E22_INT3_10(4)</v>
      </c>
      <c r="F146" t="str">
        <f>R148</f>
        <v>_u4__PIEVect0E24_INT3_11(4)</v>
      </c>
      <c r="H146" t="str">
        <f>R149</f>
        <v>_u4__PIEVect0E26_INT3_12(4)</v>
      </c>
      <c r="J146" t="str">
        <f>R150</f>
        <v>_u4__PIEVect0E28_INT3_13(4)</v>
      </c>
      <c r="L146" t="str">
        <f>R151</f>
        <v>_u4__PIEVect0E2A_INT3_14(4)</v>
      </c>
      <c r="N146" t="str">
        <f>R152</f>
        <v>_u4__PIEVect0E2C_INT3_15(4)</v>
      </c>
      <c r="P146" t="str">
        <f>R153</f>
        <v>_u4__PIEVect0E2E_INT3_16(4)</v>
      </c>
      <c r="R146" t="s">
        <v>311</v>
      </c>
      <c r="S146" s="2">
        <v>144</v>
      </c>
      <c r="T146" t="s">
        <v>519</v>
      </c>
      <c r="U146" t="b">
        <f t="shared" si="2"/>
        <v>1</v>
      </c>
    </row>
    <row r="147" spans="1:21" x14ac:dyDescent="0.15">
      <c r="A147" t="str">
        <f>"0x0000"&amp;T147</f>
        <v>0x00000E22</v>
      </c>
      <c r="B147" t="str">
        <f>R147</f>
        <v>_u4__PIEVect0E22_INT3_10(4)</v>
      </c>
      <c r="D147" t="str">
        <f>R148</f>
        <v>_u4__PIEVect0E24_INT3_11(4)</v>
      </c>
      <c r="F147" t="str">
        <f>R149</f>
        <v>_u4__PIEVect0E26_INT3_12(4)</v>
      </c>
      <c r="H147" t="str">
        <f>R150</f>
        <v>_u4__PIEVect0E28_INT3_13(4)</v>
      </c>
      <c r="J147" t="str">
        <f>R151</f>
        <v>_u4__PIEVect0E2A_INT3_14(4)</v>
      </c>
      <c r="L147" t="str">
        <f>R152</f>
        <v>_u4__PIEVect0E2C_INT3_15(4)</v>
      </c>
      <c r="N147" t="str">
        <f>R153</f>
        <v>_u4__PIEVect0E2E_INT3_16(4)</v>
      </c>
      <c r="P147" t="str">
        <f>R154</f>
        <v>_u4__PIEVect0E30_INT4_9(4)</v>
      </c>
      <c r="R147" t="s">
        <v>312</v>
      </c>
      <c r="S147" s="2">
        <v>145</v>
      </c>
      <c r="T147" t="s">
        <v>520</v>
      </c>
      <c r="U147" t="b">
        <f t="shared" si="2"/>
        <v>0</v>
      </c>
    </row>
    <row r="148" spans="1:21" x14ac:dyDescent="0.15">
      <c r="A148" t="str">
        <f>"0x0000"&amp;T148</f>
        <v>0x00000E24</v>
      </c>
      <c r="B148" t="str">
        <f>R148</f>
        <v>_u4__PIEVect0E24_INT3_11(4)</v>
      </c>
      <c r="D148" t="str">
        <f>R149</f>
        <v>_u4__PIEVect0E26_INT3_12(4)</v>
      </c>
      <c r="F148" t="str">
        <f>R150</f>
        <v>_u4__PIEVect0E28_INT3_13(4)</v>
      </c>
      <c r="H148" t="str">
        <f>R151</f>
        <v>_u4__PIEVect0E2A_INT3_14(4)</v>
      </c>
      <c r="J148" t="str">
        <f>R152</f>
        <v>_u4__PIEVect0E2C_INT3_15(4)</v>
      </c>
      <c r="L148" t="str">
        <f>R153</f>
        <v>_u4__PIEVect0E2E_INT3_16(4)</v>
      </c>
      <c r="N148" t="str">
        <f>R154</f>
        <v>_u4__PIEVect0E30_INT4_9(4)</v>
      </c>
      <c r="P148" t="str">
        <f>R155</f>
        <v>_u4__PIEVect0E32_INT4_10(4)</v>
      </c>
      <c r="R148" t="s">
        <v>313</v>
      </c>
      <c r="S148" s="2">
        <v>146</v>
      </c>
      <c r="T148" t="s">
        <v>521</v>
      </c>
      <c r="U148" t="b">
        <f t="shared" si="2"/>
        <v>0</v>
      </c>
    </row>
    <row r="149" spans="1:21" x14ac:dyDescent="0.15">
      <c r="A149" t="str">
        <f>"0x0000"&amp;T149</f>
        <v>0x00000E26</v>
      </c>
      <c r="B149" t="str">
        <f>R149</f>
        <v>_u4__PIEVect0E26_INT3_12(4)</v>
      </c>
      <c r="D149" t="str">
        <f>R150</f>
        <v>_u4__PIEVect0E28_INT3_13(4)</v>
      </c>
      <c r="F149" t="str">
        <f>R151</f>
        <v>_u4__PIEVect0E2A_INT3_14(4)</v>
      </c>
      <c r="H149" t="str">
        <f>R152</f>
        <v>_u4__PIEVect0E2C_INT3_15(4)</v>
      </c>
      <c r="J149" t="str">
        <f>R153</f>
        <v>_u4__PIEVect0E2E_INT3_16(4)</v>
      </c>
      <c r="L149" t="str">
        <f>R154</f>
        <v>_u4__PIEVect0E30_INT4_9(4)</v>
      </c>
      <c r="N149" t="str">
        <f>R155</f>
        <v>_u4__PIEVect0E32_INT4_10(4)</v>
      </c>
      <c r="P149" t="str">
        <f>R156</f>
        <v>_u4__PIEVect0E34_INT4_11(4)</v>
      </c>
      <c r="R149" t="s">
        <v>314</v>
      </c>
      <c r="S149" s="2">
        <v>147</v>
      </c>
      <c r="T149" t="s">
        <v>522</v>
      </c>
      <c r="U149" t="b">
        <f t="shared" si="2"/>
        <v>0</v>
      </c>
    </row>
    <row r="150" spans="1:21" x14ac:dyDescent="0.15">
      <c r="A150" t="str">
        <f>"0x0000"&amp;T150</f>
        <v>0x00000E28</v>
      </c>
      <c r="B150" t="str">
        <f>R150</f>
        <v>_u4__PIEVect0E28_INT3_13(4)</v>
      </c>
      <c r="D150" t="str">
        <f>R151</f>
        <v>_u4__PIEVect0E2A_INT3_14(4)</v>
      </c>
      <c r="F150" t="str">
        <f>R152</f>
        <v>_u4__PIEVect0E2C_INT3_15(4)</v>
      </c>
      <c r="H150" t="str">
        <f>R153</f>
        <v>_u4__PIEVect0E2E_INT3_16(4)</v>
      </c>
      <c r="J150" t="str">
        <f>R154</f>
        <v>_u4__PIEVect0E30_INT4_9(4)</v>
      </c>
      <c r="L150" t="str">
        <f>R155</f>
        <v>_u4__PIEVect0E32_INT4_10(4)</v>
      </c>
      <c r="N150" t="str">
        <f>R156</f>
        <v>_u4__PIEVect0E34_INT4_11(4)</v>
      </c>
      <c r="P150" t="str">
        <f>R157</f>
        <v>_u4__PIEVect0E36_INT4_12(4)</v>
      </c>
      <c r="R150" t="s">
        <v>315</v>
      </c>
      <c r="S150" s="2">
        <v>148</v>
      </c>
      <c r="T150" t="s">
        <v>523</v>
      </c>
      <c r="U150" t="b">
        <f t="shared" si="2"/>
        <v>0</v>
      </c>
    </row>
    <row r="151" spans="1:21" x14ac:dyDescent="0.15">
      <c r="A151" t="str">
        <f>"0x0000"&amp;T151</f>
        <v>0x00000E2A</v>
      </c>
      <c r="B151" t="str">
        <f>R151</f>
        <v>_u4__PIEVect0E2A_INT3_14(4)</v>
      </c>
      <c r="D151" t="str">
        <f>R152</f>
        <v>_u4__PIEVect0E2C_INT3_15(4)</v>
      </c>
      <c r="F151" t="str">
        <f>R153</f>
        <v>_u4__PIEVect0E2E_INT3_16(4)</v>
      </c>
      <c r="H151" t="str">
        <f>R154</f>
        <v>_u4__PIEVect0E30_INT4_9(4)</v>
      </c>
      <c r="J151" t="str">
        <f>R155</f>
        <v>_u4__PIEVect0E32_INT4_10(4)</v>
      </c>
      <c r="L151" t="str">
        <f>R156</f>
        <v>_u4__PIEVect0E34_INT4_11(4)</v>
      </c>
      <c r="N151" t="str">
        <f>R157</f>
        <v>_u4__PIEVect0E36_INT4_12(4)</v>
      </c>
      <c r="P151" t="str">
        <f>R158</f>
        <v>_u4__PIEVect0E38_INT4_13(4)</v>
      </c>
      <c r="R151" t="s">
        <v>316</v>
      </c>
      <c r="S151" s="2">
        <v>149</v>
      </c>
      <c r="T151" t="s">
        <v>524</v>
      </c>
      <c r="U151" t="b">
        <f t="shared" si="2"/>
        <v>0</v>
      </c>
    </row>
    <row r="152" spans="1:21" x14ac:dyDescent="0.15">
      <c r="A152" t="str">
        <f>"0x0000"&amp;T152</f>
        <v>0x00000E2C</v>
      </c>
      <c r="B152" t="str">
        <f>R152</f>
        <v>_u4__PIEVect0E2C_INT3_15(4)</v>
      </c>
      <c r="D152" t="str">
        <f>R153</f>
        <v>_u4__PIEVect0E2E_INT3_16(4)</v>
      </c>
      <c r="F152" t="str">
        <f>R154</f>
        <v>_u4__PIEVect0E30_INT4_9(4)</v>
      </c>
      <c r="H152" t="str">
        <f>R155</f>
        <v>_u4__PIEVect0E32_INT4_10(4)</v>
      </c>
      <c r="J152" t="str">
        <f>R156</f>
        <v>_u4__PIEVect0E34_INT4_11(4)</v>
      </c>
      <c r="L152" t="str">
        <f>R157</f>
        <v>_u4__PIEVect0E36_INT4_12(4)</v>
      </c>
      <c r="N152" t="str">
        <f>R158</f>
        <v>_u4__PIEVect0E38_INT4_13(4)</v>
      </c>
      <c r="P152" t="str">
        <f>R159</f>
        <v>_u4__PIEVect0E3A_INT4_14(4)</v>
      </c>
      <c r="R152" t="s">
        <v>317</v>
      </c>
      <c r="S152" s="2">
        <v>150</v>
      </c>
      <c r="T152" t="s">
        <v>525</v>
      </c>
      <c r="U152" t="b">
        <f t="shared" si="2"/>
        <v>0</v>
      </c>
    </row>
    <row r="153" spans="1:21" x14ac:dyDescent="0.15">
      <c r="A153" t="str">
        <f>"0x0000"&amp;T153</f>
        <v>0x00000E2E</v>
      </c>
      <c r="B153" t="str">
        <f>R153</f>
        <v>_u4__PIEVect0E2E_INT3_16(4)</v>
      </c>
      <c r="D153" t="str">
        <f>R154</f>
        <v>_u4__PIEVect0E30_INT4_9(4)</v>
      </c>
      <c r="F153" t="str">
        <f>R155</f>
        <v>_u4__PIEVect0E32_INT4_10(4)</v>
      </c>
      <c r="H153" t="str">
        <f>R156</f>
        <v>_u4__PIEVect0E34_INT4_11(4)</v>
      </c>
      <c r="J153" t="str">
        <f>R157</f>
        <v>_u4__PIEVect0E36_INT4_12(4)</v>
      </c>
      <c r="L153" t="str">
        <f>R158</f>
        <v>_u4__PIEVect0E38_INT4_13(4)</v>
      </c>
      <c r="N153" t="str">
        <f>R159</f>
        <v>_u4__PIEVect0E3A_INT4_14(4)</v>
      </c>
      <c r="P153" t="str">
        <f>R160</f>
        <v>_u4__PIEVect0E3C_INT4_15(4)</v>
      </c>
      <c r="R153" t="s">
        <v>318</v>
      </c>
      <c r="S153" s="2">
        <v>151</v>
      </c>
      <c r="T153" t="s">
        <v>526</v>
      </c>
      <c r="U153" t="b">
        <f t="shared" si="2"/>
        <v>0</v>
      </c>
    </row>
    <row r="154" spans="1:21" x14ac:dyDescent="0.15">
      <c r="A154" t="str">
        <f>"0x0000"&amp;T154</f>
        <v>0x00000E30</v>
      </c>
      <c r="B154" t="str">
        <f>R154</f>
        <v>_u4__PIEVect0E30_INT4_9(4)</v>
      </c>
      <c r="D154" t="str">
        <f>R155</f>
        <v>_u4__PIEVect0E32_INT4_10(4)</v>
      </c>
      <c r="F154" t="str">
        <f>R156</f>
        <v>_u4__PIEVect0E34_INT4_11(4)</v>
      </c>
      <c r="H154" t="str">
        <f>R157</f>
        <v>_u4__PIEVect0E36_INT4_12(4)</v>
      </c>
      <c r="J154" t="str">
        <f>R158</f>
        <v>_u4__PIEVect0E38_INT4_13(4)</v>
      </c>
      <c r="L154" t="str">
        <f>R159</f>
        <v>_u4__PIEVect0E3A_INT4_14(4)</v>
      </c>
      <c r="N154" t="str">
        <f>R160</f>
        <v>_u4__PIEVect0E3C_INT4_15(4)</v>
      </c>
      <c r="P154" t="str">
        <f>R161</f>
        <v>_u4__PIEVect0E3E_INT4_16(4)</v>
      </c>
      <c r="R154" t="s">
        <v>319</v>
      </c>
      <c r="S154" s="2">
        <v>152</v>
      </c>
      <c r="T154" t="s">
        <v>527</v>
      </c>
      <c r="U154" t="b">
        <f t="shared" si="2"/>
        <v>1</v>
      </c>
    </row>
    <row r="155" spans="1:21" x14ac:dyDescent="0.15">
      <c r="A155" t="str">
        <f>"0x0000"&amp;T155</f>
        <v>0x00000E32</v>
      </c>
      <c r="B155" t="str">
        <f>R155</f>
        <v>_u4__PIEVect0E32_INT4_10(4)</v>
      </c>
      <c r="D155" t="str">
        <f>R156</f>
        <v>_u4__PIEVect0E34_INT4_11(4)</v>
      </c>
      <c r="F155" t="str">
        <f>R157</f>
        <v>_u4__PIEVect0E36_INT4_12(4)</v>
      </c>
      <c r="H155" t="str">
        <f>R158</f>
        <v>_u4__PIEVect0E38_INT4_13(4)</v>
      </c>
      <c r="J155" t="str">
        <f>R159</f>
        <v>_u4__PIEVect0E3A_INT4_14(4)</v>
      </c>
      <c r="L155" t="str">
        <f>R160</f>
        <v>_u4__PIEVect0E3C_INT4_15(4)</v>
      </c>
      <c r="N155" t="str">
        <f>R161</f>
        <v>_u4__PIEVect0E3E_INT4_16(4)</v>
      </c>
      <c r="P155" t="str">
        <f>R162</f>
        <v>_u4__PIEVect0E40_INT5_9(4)</v>
      </c>
      <c r="R155" t="s">
        <v>320</v>
      </c>
      <c r="S155" s="2">
        <v>153</v>
      </c>
      <c r="T155" t="s">
        <v>528</v>
      </c>
      <c r="U155" t="b">
        <f t="shared" si="2"/>
        <v>0</v>
      </c>
    </row>
    <row r="156" spans="1:21" x14ac:dyDescent="0.15">
      <c r="A156" t="str">
        <f>"0x0000"&amp;T156</f>
        <v>0x00000E34</v>
      </c>
      <c r="B156" t="str">
        <f>R156</f>
        <v>_u4__PIEVect0E34_INT4_11(4)</v>
      </c>
      <c r="D156" t="str">
        <f>R157</f>
        <v>_u4__PIEVect0E36_INT4_12(4)</v>
      </c>
      <c r="F156" t="str">
        <f>R158</f>
        <v>_u4__PIEVect0E38_INT4_13(4)</v>
      </c>
      <c r="H156" t="str">
        <f>R159</f>
        <v>_u4__PIEVect0E3A_INT4_14(4)</v>
      </c>
      <c r="J156" t="str">
        <f>R160</f>
        <v>_u4__PIEVect0E3C_INT4_15(4)</v>
      </c>
      <c r="L156" t="str">
        <f>R161</f>
        <v>_u4__PIEVect0E3E_INT4_16(4)</v>
      </c>
      <c r="N156" t="str">
        <f>R162</f>
        <v>_u4__PIEVect0E40_INT5_9(4)</v>
      </c>
      <c r="P156" t="str">
        <f>R163</f>
        <v>_u4__PIEVect0E42_INT5_10(4)</v>
      </c>
      <c r="R156" t="s">
        <v>321</v>
      </c>
      <c r="S156" s="2">
        <v>154</v>
      </c>
      <c r="T156" t="s">
        <v>529</v>
      </c>
      <c r="U156" t="b">
        <f t="shared" si="2"/>
        <v>0</v>
      </c>
    </row>
    <row r="157" spans="1:21" x14ac:dyDescent="0.15">
      <c r="A157" t="str">
        <f>"0x0000"&amp;T157</f>
        <v>0x00000E36</v>
      </c>
      <c r="B157" t="str">
        <f>R157</f>
        <v>_u4__PIEVect0E36_INT4_12(4)</v>
      </c>
      <c r="D157" t="str">
        <f>R158</f>
        <v>_u4__PIEVect0E38_INT4_13(4)</v>
      </c>
      <c r="F157" t="str">
        <f>R159</f>
        <v>_u4__PIEVect0E3A_INT4_14(4)</v>
      </c>
      <c r="H157" t="str">
        <f>R160</f>
        <v>_u4__PIEVect0E3C_INT4_15(4)</v>
      </c>
      <c r="J157" t="str">
        <f>R161</f>
        <v>_u4__PIEVect0E3E_INT4_16(4)</v>
      </c>
      <c r="L157" t="str">
        <f>R162</f>
        <v>_u4__PIEVect0E40_INT5_9(4)</v>
      </c>
      <c r="N157" t="str">
        <f>R163</f>
        <v>_u4__PIEVect0E42_INT5_10(4)</v>
      </c>
      <c r="P157" t="str">
        <f>R164</f>
        <v>_u4__PIEVect0E44_INT5_11(4)</v>
      </c>
      <c r="R157" t="s">
        <v>322</v>
      </c>
      <c r="S157" s="2">
        <v>155</v>
      </c>
      <c r="T157" t="s">
        <v>530</v>
      </c>
      <c r="U157" t="b">
        <f t="shared" si="2"/>
        <v>0</v>
      </c>
    </row>
    <row r="158" spans="1:21" x14ac:dyDescent="0.15">
      <c r="A158" t="str">
        <f>"0x0000"&amp;T158</f>
        <v>0x00000E38</v>
      </c>
      <c r="B158" t="str">
        <f>R158</f>
        <v>_u4__PIEVect0E38_INT4_13(4)</v>
      </c>
      <c r="D158" t="str">
        <f>R159</f>
        <v>_u4__PIEVect0E3A_INT4_14(4)</v>
      </c>
      <c r="F158" t="str">
        <f>R160</f>
        <v>_u4__PIEVect0E3C_INT4_15(4)</v>
      </c>
      <c r="H158" t="str">
        <f>R161</f>
        <v>_u4__PIEVect0E3E_INT4_16(4)</v>
      </c>
      <c r="J158" t="str">
        <f>R162</f>
        <v>_u4__PIEVect0E40_INT5_9(4)</v>
      </c>
      <c r="L158" t="str">
        <f>R163</f>
        <v>_u4__PIEVect0E42_INT5_10(4)</v>
      </c>
      <c r="N158" t="str">
        <f>R164</f>
        <v>_u4__PIEVect0E44_INT5_11(4)</v>
      </c>
      <c r="P158" t="str">
        <f>R165</f>
        <v>_u4__PIEVect0E46_INT5_12(4)</v>
      </c>
      <c r="R158" t="s">
        <v>323</v>
      </c>
      <c r="S158" s="2">
        <v>156</v>
      </c>
      <c r="T158" t="s">
        <v>531</v>
      </c>
      <c r="U158" t="b">
        <f t="shared" si="2"/>
        <v>0</v>
      </c>
    </row>
    <row r="159" spans="1:21" x14ac:dyDescent="0.15">
      <c r="A159" t="str">
        <f>"0x0000"&amp;T159</f>
        <v>0x00000E3A</v>
      </c>
      <c r="B159" t="str">
        <f>R159</f>
        <v>_u4__PIEVect0E3A_INT4_14(4)</v>
      </c>
      <c r="D159" t="str">
        <f>R160</f>
        <v>_u4__PIEVect0E3C_INT4_15(4)</v>
      </c>
      <c r="F159" t="str">
        <f>R161</f>
        <v>_u4__PIEVect0E3E_INT4_16(4)</v>
      </c>
      <c r="H159" t="str">
        <f>R162</f>
        <v>_u4__PIEVect0E40_INT5_9(4)</v>
      </c>
      <c r="J159" t="str">
        <f>R163</f>
        <v>_u4__PIEVect0E42_INT5_10(4)</v>
      </c>
      <c r="L159" t="str">
        <f>R164</f>
        <v>_u4__PIEVect0E44_INT5_11(4)</v>
      </c>
      <c r="N159" t="str">
        <f>R165</f>
        <v>_u4__PIEVect0E46_INT5_12(4)</v>
      </c>
      <c r="P159" t="str">
        <f>R166</f>
        <v>_u4__PIEVect0E48_INT5_13(4)</v>
      </c>
      <c r="R159" t="s">
        <v>324</v>
      </c>
      <c r="S159" s="2">
        <v>157</v>
      </c>
      <c r="T159" t="s">
        <v>532</v>
      </c>
      <c r="U159" t="b">
        <f t="shared" si="2"/>
        <v>0</v>
      </c>
    </row>
    <row r="160" spans="1:21" x14ac:dyDescent="0.15">
      <c r="A160" t="str">
        <f>"0x0000"&amp;T160</f>
        <v>0x00000E3C</v>
      </c>
      <c r="B160" t="str">
        <f>R160</f>
        <v>_u4__PIEVect0E3C_INT4_15(4)</v>
      </c>
      <c r="D160" t="str">
        <f>R161</f>
        <v>_u4__PIEVect0E3E_INT4_16(4)</v>
      </c>
      <c r="F160" t="str">
        <f>R162</f>
        <v>_u4__PIEVect0E40_INT5_9(4)</v>
      </c>
      <c r="H160" t="str">
        <f>R163</f>
        <v>_u4__PIEVect0E42_INT5_10(4)</v>
      </c>
      <c r="J160" t="str">
        <f>R164</f>
        <v>_u4__PIEVect0E44_INT5_11(4)</v>
      </c>
      <c r="L160" t="str">
        <f>R165</f>
        <v>_u4__PIEVect0E46_INT5_12(4)</v>
      </c>
      <c r="N160" t="str">
        <f>R166</f>
        <v>_u4__PIEVect0E48_INT5_13(4)</v>
      </c>
      <c r="P160" t="str">
        <f>R167</f>
        <v>_u4__PIEVect0E4A_INT5_14(4)</v>
      </c>
      <c r="R160" t="s">
        <v>325</v>
      </c>
      <c r="S160" s="2">
        <v>158</v>
      </c>
      <c r="T160" t="s">
        <v>533</v>
      </c>
      <c r="U160" t="b">
        <f t="shared" si="2"/>
        <v>0</v>
      </c>
    </row>
    <row r="161" spans="1:21" x14ac:dyDescent="0.15">
      <c r="A161" t="str">
        <f>"0x0000"&amp;T161</f>
        <v>0x00000E3E</v>
      </c>
      <c r="B161" t="str">
        <f>R161</f>
        <v>_u4__PIEVect0E3E_INT4_16(4)</v>
      </c>
      <c r="D161" t="str">
        <f>R162</f>
        <v>_u4__PIEVect0E40_INT5_9(4)</v>
      </c>
      <c r="F161" t="str">
        <f>R163</f>
        <v>_u4__PIEVect0E42_INT5_10(4)</v>
      </c>
      <c r="H161" t="str">
        <f>R164</f>
        <v>_u4__PIEVect0E44_INT5_11(4)</v>
      </c>
      <c r="J161" t="str">
        <f>R165</f>
        <v>_u4__PIEVect0E46_INT5_12(4)</v>
      </c>
      <c r="L161" t="str">
        <f>R166</f>
        <v>_u4__PIEVect0E48_INT5_13(4)</v>
      </c>
      <c r="N161" t="str">
        <f>R167</f>
        <v>_u4__PIEVect0E4A_INT5_14(4)</v>
      </c>
      <c r="P161" t="str">
        <f>R168</f>
        <v>_u4__PIEVect0E4C_INT5_15(4)</v>
      </c>
      <c r="R161" t="s">
        <v>326</v>
      </c>
      <c r="S161" s="2">
        <v>159</v>
      </c>
      <c r="T161" t="s">
        <v>534</v>
      </c>
      <c r="U161" t="b">
        <f t="shared" si="2"/>
        <v>0</v>
      </c>
    </row>
    <row r="162" spans="1:21" x14ac:dyDescent="0.15">
      <c r="A162" t="str">
        <f>"0x0000"&amp;T162</f>
        <v>0x00000E40</v>
      </c>
      <c r="B162" t="str">
        <f>R162</f>
        <v>_u4__PIEVect0E40_INT5_9(4)</v>
      </c>
      <c r="D162" t="str">
        <f>R163</f>
        <v>_u4__PIEVect0E42_INT5_10(4)</v>
      </c>
      <c r="F162" t="str">
        <f>R164</f>
        <v>_u4__PIEVect0E44_INT5_11(4)</v>
      </c>
      <c r="H162" t="str">
        <f>R165</f>
        <v>_u4__PIEVect0E46_INT5_12(4)</v>
      </c>
      <c r="J162" t="str">
        <f>R166</f>
        <v>_u4__PIEVect0E48_INT5_13(4)</v>
      </c>
      <c r="L162" t="str">
        <f>R167</f>
        <v>_u4__PIEVect0E4A_INT5_14(4)</v>
      </c>
      <c r="N162" t="str">
        <f>R168</f>
        <v>_u4__PIEVect0E4C_INT5_15(4)</v>
      </c>
      <c r="P162" t="str">
        <f>R169</f>
        <v>_u4__PIEVect0E4E_INT5_16(4)</v>
      </c>
      <c r="R162" t="s">
        <v>327</v>
      </c>
      <c r="S162" s="2">
        <v>160</v>
      </c>
      <c r="T162" t="s">
        <v>535</v>
      </c>
      <c r="U162" t="b">
        <f t="shared" si="2"/>
        <v>1</v>
      </c>
    </row>
    <row r="163" spans="1:21" x14ac:dyDescent="0.15">
      <c r="A163" t="str">
        <f>"0x0000"&amp;T163</f>
        <v>0x00000E42</v>
      </c>
      <c r="B163" t="str">
        <f>R163</f>
        <v>_u4__PIEVect0E42_INT5_10(4)</v>
      </c>
      <c r="D163" t="str">
        <f>R164</f>
        <v>_u4__PIEVect0E44_INT5_11(4)</v>
      </c>
      <c r="F163" t="str">
        <f>R165</f>
        <v>_u4__PIEVect0E46_INT5_12(4)</v>
      </c>
      <c r="H163" t="str">
        <f>R166</f>
        <v>_u4__PIEVect0E48_INT5_13(4)</v>
      </c>
      <c r="J163" t="str">
        <f>R167</f>
        <v>_u4__PIEVect0E4A_INT5_14(4)</v>
      </c>
      <c r="L163" t="str">
        <f>R168</f>
        <v>_u4__PIEVect0E4C_INT5_15(4)</v>
      </c>
      <c r="N163" t="str">
        <f>R169</f>
        <v>_u4__PIEVect0E4E_INT5_16(4)</v>
      </c>
      <c r="P163" t="str">
        <f>R170</f>
        <v>_u4__PIEVect0E50_INT6_9(4)</v>
      </c>
      <c r="R163" t="s">
        <v>328</v>
      </c>
      <c r="S163" s="2">
        <v>161</v>
      </c>
      <c r="T163" t="s">
        <v>536</v>
      </c>
      <c r="U163" t="b">
        <f t="shared" si="2"/>
        <v>0</v>
      </c>
    </row>
    <row r="164" spans="1:21" x14ac:dyDescent="0.15">
      <c r="A164" t="str">
        <f>"0x0000"&amp;T164</f>
        <v>0x00000E44</v>
      </c>
      <c r="B164" t="str">
        <f>R164</f>
        <v>_u4__PIEVect0E44_INT5_11(4)</v>
      </c>
      <c r="D164" t="str">
        <f>R165</f>
        <v>_u4__PIEVect0E46_INT5_12(4)</v>
      </c>
      <c r="F164" t="str">
        <f>R166</f>
        <v>_u4__PIEVect0E48_INT5_13(4)</v>
      </c>
      <c r="H164" t="str">
        <f>R167</f>
        <v>_u4__PIEVect0E4A_INT5_14(4)</v>
      </c>
      <c r="J164" t="str">
        <f>R168</f>
        <v>_u4__PIEVect0E4C_INT5_15(4)</v>
      </c>
      <c r="L164" t="str">
        <f>R169</f>
        <v>_u4__PIEVect0E4E_INT5_16(4)</v>
      </c>
      <c r="N164" t="str">
        <f>R170</f>
        <v>_u4__PIEVect0E50_INT6_9(4)</v>
      </c>
      <c r="P164" t="str">
        <f>R171</f>
        <v>_u4__PIEVect0E52_INT6_10(4)</v>
      </c>
      <c r="R164" t="s">
        <v>329</v>
      </c>
      <c r="S164" s="2">
        <v>162</v>
      </c>
      <c r="T164" t="s">
        <v>537</v>
      </c>
      <c r="U164" t="b">
        <f t="shared" si="2"/>
        <v>0</v>
      </c>
    </row>
    <row r="165" spans="1:21" x14ac:dyDescent="0.15">
      <c r="A165" t="str">
        <f>"0x0000"&amp;T165</f>
        <v>0x00000E46</v>
      </c>
      <c r="B165" t="str">
        <f>R165</f>
        <v>_u4__PIEVect0E46_INT5_12(4)</v>
      </c>
      <c r="D165" t="str">
        <f>R166</f>
        <v>_u4__PIEVect0E48_INT5_13(4)</v>
      </c>
      <c r="F165" t="str">
        <f>R167</f>
        <v>_u4__PIEVect0E4A_INT5_14(4)</v>
      </c>
      <c r="H165" t="str">
        <f>R168</f>
        <v>_u4__PIEVect0E4C_INT5_15(4)</v>
      </c>
      <c r="J165" t="str">
        <f>R169</f>
        <v>_u4__PIEVect0E4E_INT5_16(4)</v>
      </c>
      <c r="L165" t="str">
        <f>R170</f>
        <v>_u4__PIEVect0E50_INT6_9(4)</v>
      </c>
      <c r="N165" t="str">
        <f>R171</f>
        <v>_u4__PIEVect0E52_INT6_10(4)</v>
      </c>
      <c r="P165" t="str">
        <f>R172</f>
        <v>_u4__PIEVect0E54_INT6_11(4)</v>
      </c>
      <c r="R165" t="s">
        <v>330</v>
      </c>
      <c r="S165" s="2">
        <v>163</v>
      </c>
      <c r="T165" t="s">
        <v>538</v>
      </c>
      <c r="U165" t="b">
        <f t="shared" si="2"/>
        <v>0</v>
      </c>
    </row>
    <row r="166" spans="1:21" x14ac:dyDescent="0.15">
      <c r="A166" t="str">
        <f>"0x0000"&amp;T166</f>
        <v>0x00000E48</v>
      </c>
      <c r="B166" t="str">
        <f>R166</f>
        <v>_u4__PIEVect0E48_INT5_13(4)</v>
      </c>
      <c r="D166" t="str">
        <f>R167</f>
        <v>_u4__PIEVect0E4A_INT5_14(4)</v>
      </c>
      <c r="F166" t="str">
        <f>R168</f>
        <v>_u4__PIEVect0E4C_INT5_15(4)</v>
      </c>
      <c r="H166" t="str">
        <f>R169</f>
        <v>_u4__PIEVect0E4E_INT5_16(4)</v>
      </c>
      <c r="J166" t="str">
        <f>R170</f>
        <v>_u4__PIEVect0E50_INT6_9(4)</v>
      </c>
      <c r="L166" t="str">
        <f>R171</f>
        <v>_u4__PIEVect0E52_INT6_10(4)</v>
      </c>
      <c r="N166" t="str">
        <f>R172</f>
        <v>_u4__PIEVect0E54_INT6_11(4)</v>
      </c>
      <c r="P166" t="str">
        <f>R173</f>
        <v>_u4__PIEVect0E56_INT6_12(4)</v>
      </c>
      <c r="R166" t="s">
        <v>331</v>
      </c>
      <c r="S166" s="2">
        <v>164</v>
      </c>
      <c r="T166" t="s">
        <v>539</v>
      </c>
      <c r="U166" t="b">
        <f t="shared" si="2"/>
        <v>0</v>
      </c>
    </row>
    <row r="167" spans="1:21" x14ac:dyDescent="0.15">
      <c r="A167" t="str">
        <f>"0x0000"&amp;T167</f>
        <v>0x00000E4A</v>
      </c>
      <c r="B167" t="str">
        <f>R167</f>
        <v>_u4__PIEVect0E4A_INT5_14(4)</v>
      </c>
      <c r="D167" t="str">
        <f>R168</f>
        <v>_u4__PIEVect0E4C_INT5_15(4)</v>
      </c>
      <c r="F167" t="str">
        <f>R169</f>
        <v>_u4__PIEVect0E4E_INT5_16(4)</v>
      </c>
      <c r="H167" t="str">
        <f>R170</f>
        <v>_u4__PIEVect0E50_INT6_9(4)</v>
      </c>
      <c r="J167" t="str">
        <f>R171</f>
        <v>_u4__PIEVect0E52_INT6_10(4)</v>
      </c>
      <c r="L167" t="str">
        <f>R172</f>
        <v>_u4__PIEVect0E54_INT6_11(4)</v>
      </c>
      <c r="N167" t="str">
        <f>R173</f>
        <v>_u4__PIEVect0E56_INT6_12(4)</v>
      </c>
      <c r="P167" t="str">
        <f>R174</f>
        <v>_u4__PIEVect0E58_INT6_13(4)</v>
      </c>
      <c r="R167" t="s">
        <v>332</v>
      </c>
      <c r="S167" s="2">
        <v>165</v>
      </c>
      <c r="T167" t="s">
        <v>540</v>
      </c>
      <c r="U167" t="b">
        <f t="shared" si="2"/>
        <v>0</v>
      </c>
    </row>
    <row r="168" spans="1:21" x14ac:dyDescent="0.15">
      <c r="A168" t="str">
        <f>"0x0000"&amp;T168</f>
        <v>0x00000E4C</v>
      </c>
      <c r="B168" t="str">
        <f>R168</f>
        <v>_u4__PIEVect0E4C_INT5_15(4)</v>
      </c>
      <c r="D168" t="str">
        <f>R169</f>
        <v>_u4__PIEVect0E4E_INT5_16(4)</v>
      </c>
      <c r="F168" t="str">
        <f>R170</f>
        <v>_u4__PIEVect0E50_INT6_9(4)</v>
      </c>
      <c r="H168" t="str">
        <f>R171</f>
        <v>_u4__PIEVect0E52_INT6_10(4)</v>
      </c>
      <c r="J168" t="str">
        <f>R172</f>
        <v>_u4__PIEVect0E54_INT6_11(4)</v>
      </c>
      <c r="L168" t="str">
        <f>R173</f>
        <v>_u4__PIEVect0E56_INT6_12(4)</v>
      </c>
      <c r="N168" t="str">
        <f>R174</f>
        <v>_u4__PIEVect0E58_INT6_13(4)</v>
      </c>
      <c r="P168" t="str">
        <f>R175</f>
        <v>_u4__PIEVect0E5A_INT6_14(4)</v>
      </c>
      <c r="R168" t="s">
        <v>333</v>
      </c>
      <c r="S168" s="2">
        <v>166</v>
      </c>
      <c r="T168" t="s">
        <v>541</v>
      </c>
      <c r="U168" t="b">
        <f t="shared" si="2"/>
        <v>0</v>
      </c>
    </row>
    <row r="169" spans="1:21" x14ac:dyDescent="0.15">
      <c r="A169" t="str">
        <f>"0x0000"&amp;T169</f>
        <v>0x00000E4E</v>
      </c>
      <c r="B169" t="str">
        <f>R169</f>
        <v>_u4__PIEVect0E4E_INT5_16(4)</v>
      </c>
      <c r="D169" t="str">
        <f>R170</f>
        <v>_u4__PIEVect0E50_INT6_9(4)</v>
      </c>
      <c r="F169" t="str">
        <f>R171</f>
        <v>_u4__PIEVect0E52_INT6_10(4)</v>
      </c>
      <c r="H169" t="str">
        <f>R172</f>
        <v>_u4__PIEVect0E54_INT6_11(4)</v>
      </c>
      <c r="J169" t="str">
        <f>R173</f>
        <v>_u4__PIEVect0E56_INT6_12(4)</v>
      </c>
      <c r="L169" t="str">
        <f>R174</f>
        <v>_u4__PIEVect0E58_INT6_13(4)</v>
      </c>
      <c r="N169" t="str">
        <f>R175</f>
        <v>_u4__PIEVect0E5A_INT6_14(4)</v>
      </c>
      <c r="P169" t="str">
        <f>R176</f>
        <v>_u4__PIEVect0E5C_INT6_15(4)</v>
      </c>
      <c r="R169" t="s">
        <v>334</v>
      </c>
      <c r="S169" s="2">
        <v>167</v>
      </c>
      <c r="T169" t="s">
        <v>542</v>
      </c>
      <c r="U169" t="b">
        <f t="shared" si="2"/>
        <v>0</v>
      </c>
    </row>
    <row r="170" spans="1:21" x14ac:dyDescent="0.15">
      <c r="A170" t="str">
        <f>"0x0000"&amp;T170</f>
        <v>0x00000E50</v>
      </c>
      <c r="B170" t="str">
        <f>R170</f>
        <v>_u4__PIEVect0E50_INT6_9(4)</v>
      </c>
      <c r="D170" t="str">
        <f>R171</f>
        <v>_u4__PIEVect0E52_INT6_10(4)</v>
      </c>
      <c r="F170" t="str">
        <f>R172</f>
        <v>_u4__PIEVect0E54_INT6_11(4)</v>
      </c>
      <c r="H170" t="str">
        <f>R173</f>
        <v>_u4__PIEVect0E56_INT6_12(4)</v>
      </c>
      <c r="J170" t="str">
        <f>R174</f>
        <v>_u4__PIEVect0E58_INT6_13(4)</v>
      </c>
      <c r="L170" t="str">
        <f>R175</f>
        <v>_u4__PIEVect0E5A_INT6_14(4)</v>
      </c>
      <c r="N170" t="str">
        <f>R176</f>
        <v>_u4__PIEVect0E5C_INT6_15(4)</v>
      </c>
      <c r="P170" t="str">
        <f>R177</f>
        <v>_u4__PIEVect0E5E_INT6_16(4)</v>
      </c>
      <c r="R170" t="s">
        <v>335</v>
      </c>
      <c r="S170" s="2">
        <v>168</v>
      </c>
      <c r="T170" t="s">
        <v>543</v>
      </c>
      <c r="U170" t="b">
        <f t="shared" si="2"/>
        <v>1</v>
      </c>
    </row>
    <row r="171" spans="1:21" x14ac:dyDescent="0.15">
      <c r="A171" t="str">
        <f>"0x0000"&amp;T171</f>
        <v>0x00000E52</v>
      </c>
      <c r="B171" t="str">
        <f>R171</f>
        <v>_u4__PIEVect0E52_INT6_10(4)</v>
      </c>
      <c r="D171" t="str">
        <f>R172</f>
        <v>_u4__PIEVect0E54_INT6_11(4)</v>
      </c>
      <c r="F171" t="str">
        <f>R173</f>
        <v>_u4__PIEVect0E56_INT6_12(4)</v>
      </c>
      <c r="H171" t="str">
        <f>R174</f>
        <v>_u4__PIEVect0E58_INT6_13(4)</v>
      </c>
      <c r="J171" t="str">
        <f>R175</f>
        <v>_u4__PIEVect0E5A_INT6_14(4)</v>
      </c>
      <c r="L171" t="str">
        <f>R176</f>
        <v>_u4__PIEVect0E5C_INT6_15(4)</v>
      </c>
      <c r="N171" t="str">
        <f>R177</f>
        <v>_u4__PIEVect0E5E_INT6_16(4)</v>
      </c>
      <c r="P171" t="str">
        <f>R178</f>
        <v>_u4__PIEVect0E60_INT7_9(4)</v>
      </c>
      <c r="R171" t="s">
        <v>336</v>
      </c>
      <c r="S171" s="2">
        <v>169</v>
      </c>
      <c r="T171" t="s">
        <v>544</v>
      </c>
      <c r="U171" t="b">
        <f t="shared" si="2"/>
        <v>0</v>
      </c>
    </row>
    <row r="172" spans="1:21" x14ac:dyDescent="0.15">
      <c r="A172" t="str">
        <f>"0x0000"&amp;T172</f>
        <v>0x00000E54</v>
      </c>
      <c r="B172" t="str">
        <f>R172</f>
        <v>_u4__PIEVect0E54_INT6_11(4)</v>
      </c>
      <c r="D172" t="str">
        <f>R173</f>
        <v>_u4__PIEVect0E56_INT6_12(4)</v>
      </c>
      <c r="F172" t="str">
        <f>R174</f>
        <v>_u4__PIEVect0E58_INT6_13(4)</v>
      </c>
      <c r="H172" t="str">
        <f>R175</f>
        <v>_u4__PIEVect0E5A_INT6_14(4)</v>
      </c>
      <c r="J172" t="str">
        <f>R176</f>
        <v>_u4__PIEVect0E5C_INT6_15(4)</v>
      </c>
      <c r="L172" t="str">
        <f>R177</f>
        <v>_u4__PIEVect0E5E_INT6_16(4)</v>
      </c>
      <c r="N172" t="str">
        <f>R178</f>
        <v>_u4__PIEVect0E60_INT7_9(4)</v>
      </c>
      <c r="P172" t="str">
        <f>R179</f>
        <v>_u4__PIEVect0E62_INT7_10(4)</v>
      </c>
      <c r="R172" t="s">
        <v>337</v>
      </c>
      <c r="S172" s="2">
        <v>170</v>
      </c>
      <c r="T172" t="s">
        <v>545</v>
      </c>
      <c r="U172" t="b">
        <f t="shared" si="2"/>
        <v>0</v>
      </c>
    </row>
    <row r="173" spans="1:21" x14ac:dyDescent="0.15">
      <c r="A173" t="str">
        <f>"0x0000"&amp;T173</f>
        <v>0x00000E56</v>
      </c>
      <c r="B173" t="str">
        <f>R173</f>
        <v>_u4__PIEVect0E56_INT6_12(4)</v>
      </c>
      <c r="D173" t="str">
        <f>R174</f>
        <v>_u4__PIEVect0E58_INT6_13(4)</v>
      </c>
      <c r="F173" t="str">
        <f>R175</f>
        <v>_u4__PIEVect0E5A_INT6_14(4)</v>
      </c>
      <c r="H173" t="str">
        <f>R176</f>
        <v>_u4__PIEVect0E5C_INT6_15(4)</v>
      </c>
      <c r="J173" t="str">
        <f>R177</f>
        <v>_u4__PIEVect0E5E_INT6_16(4)</v>
      </c>
      <c r="L173" t="str">
        <f>R178</f>
        <v>_u4__PIEVect0E60_INT7_9(4)</v>
      </c>
      <c r="N173" t="str">
        <f>R179</f>
        <v>_u4__PIEVect0E62_INT7_10(4)</v>
      </c>
      <c r="P173" t="str">
        <f>R180</f>
        <v>_u4__PIEVect0E64_INT7_11(4)</v>
      </c>
      <c r="R173" t="s">
        <v>338</v>
      </c>
      <c r="S173" s="2">
        <v>171</v>
      </c>
      <c r="T173" t="s">
        <v>546</v>
      </c>
      <c r="U173" t="b">
        <f t="shared" si="2"/>
        <v>0</v>
      </c>
    </row>
    <row r="174" spans="1:21" x14ac:dyDescent="0.15">
      <c r="A174" t="str">
        <f>"0x0000"&amp;T174</f>
        <v>0x00000E58</v>
      </c>
      <c r="B174" t="str">
        <f>R174</f>
        <v>_u4__PIEVect0E58_INT6_13(4)</v>
      </c>
      <c r="D174" t="str">
        <f>R175</f>
        <v>_u4__PIEVect0E5A_INT6_14(4)</v>
      </c>
      <c r="F174" t="str">
        <f>R176</f>
        <v>_u4__PIEVect0E5C_INT6_15(4)</v>
      </c>
      <c r="H174" t="str">
        <f>R177</f>
        <v>_u4__PIEVect0E5E_INT6_16(4)</v>
      </c>
      <c r="J174" t="str">
        <f>R178</f>
        <v>_u4__PIEVect0E60_INT7_9(4)</v>
      </c>
      <c r="L174" t="str">
        <f>R179</f>
        <v>_u4__PIEVect0E62_INT7_10(4)</v>
      </c>
      <c r="N174" t="str">
        <f>R180</f>
        <v>_u4__PIEVect0E64_INT7_11(4)</v>
      </c>
      <c r="P174" t="str">
        <f>R181</f>
        <v>_u4__PIEVect0E66_INT7_12(4)</v>
      </c>
      <c r="R174" t="s">
        <v>339</v>
      </c>
      <c r="S174" s="2">
        <v>172</v>
      </c>
      <c r="T174" t="s">
        <v>547</v>
      </c>
      <c r="U174" t="b">
        <f t="shared" si="2"/>
        <v>0</v>
      </c>
    </row>
    <row r="175" spans="1:21" x14ac:dyDescent="0.15">
      <c r="A175" t="str">
        <f>"0x0000"&amp;T175</f>
        <v>0x00000E5A</v>
      </c>
      <c r="B175" t="str">
        <f>R175</f>
        <v>_u4__PIEVect0E5A_INT6_14(4)</v>
      </c>
      <c r="D175" t="str">
        <f>R176</f>
        <v>_u4__PIEVect0E5C_INT6_15(4)</v>
      </c>
      <c r="F175" t="str">
        <f>R177</f>
        <v>_u4__PIEVect0E5E_INT6_16(4)</v>
      </c>
      <c r="H175" t="str">
        <f>R178</f>
        <v>_u4__PIEVect0E60_INT7_9(4)</v>
      </c>
      <c r="J175" t="str">
        <f>R179</f>
        <v>_u4__PIEVect0E62_INT7_10(4)</v>
      </c>
      <c r="L175" t="str">
        <f>R180</f>
        <v>_u4__PIEVect0E64_INT7_11(4)</v>
      </c>
      <c r="N175" t="str">
        <f>R181</f>
        <v>_u4__PIEVect0E66_INT7_12(4)</v>
      </c>
      <c r="P175" t="str">
        <f>R182</f>
        <v>_u4__PIEVect0E68_INT7_13(4)</v>
      </c>
      <c r="R175" t="s">
        <v>340</v>
      </c>
      <c r="S175" s="2">
        <v>173</v>
      </c>
      <c r="T175" t="s">
        <v>548</v>
      </c>
      <c r="U175" t="b">
        <f t="shared" si="2"/>
        <v>0</v>
      </c>
    </row>
    <row r="176" spans="1:21" x14ac:dyDescent="0.15">
      <c r="A176" t="str">
        <f>"0x0000"&amp;T176</f>
        <v>0x00000E5C</v>
      </c>
      <c r="B176" t="str">
        <f>R176</f>
        <v>_u4__PIEVect0E5C_INT6_15(4)</v>
      </c>
      <c r="D176" t="str">
        <f>R177</f>
        <v>_u4__PIEVect0E5E_INT6_16(4)</v>
      </c>
      <c r="F176" t="str">
        <f>R178</f>
        <v>_u4__PIEVect0E60_INT7_9(4)</v>
      </c>
      <c r="H176" t="str">
        <f>R179</f>
        <v>_u4__PIEVect0E62_INT7_10(4)</v>
      </c>
      <c r="J176" t="str">
        <f>R180</f>
        <v>_u4__PIEVect0E64_INT7_11(4)</v>
      </c>
      <c r="L176" t="str">
        <f>R181</f>
        <v>_u4__PIEVect0E66_INT7_12(4)</v>
      </c>
      <c r="N176" t="str">
        <f>R182</f>
        <v>_u4__PIEVect0E68_INT7_13(4)</v>
      </c>
      <c r="P176" t="str">
        <f>R183</f>
        <v>_u4__PIEVect0E6A_INT7_14(4)</v>
      </c>
      <c r="R176" t="s">
        <v>341</v>
      </c>
      <c r="S176" s="2">
        <v>174</v>
      </c>
      <c r="T176" t="s">
        <v>549</v>
      </c>
      <c r="U176" t="b">
        <f t="shared" si="2"/>
        <v>0</v>
      </c>
    </row>
    <row r="177" spans="1:21" x14ac:dyDescent="0.15">
      <c r="A177" t="str">
        <f>"0x0000"&amp;T177</f>
        <v>0x00000E5E</v>
      </c>
      <c r="B177" t="str">
        <f>R177</f>
        <v>_u4__PIEVect0E5E_INT6_16(4)</v>
      </c>
      <c r="D177" t="str">
        <f>R178</f>
        <v>_u4__PIEVect0E60_INT7_9(4)</v>
      </c>
      <c r="F177" t="str">
        <f>R179</f>
        <v>_u4__PIEVect0E62_INT7_10(4)</v>
      </c>
      <c r="H177" t="str">
        <f>R180</f>
        <v>_u4__PIEVect0E64_INT7_11(4)</v>
      </c>
      <c r="J177" t="str">
        <f>R181</f>
        <v>_u4__PIEVect0E66_INT7_12(4)</v>
      </c>
      <c r="L177" t="str">
        <f>R182</f>
        <v>_u4__PIEVect0E68_INT7_13(4)</v>
      </c>
      <c r="N177" t="str">
        <f>R183</f>
        <v>_u4__PIEVect0E6A_INT7_14(4)</v>
      </c>
      <c r="P177" t="str">
        <f>R184</f>
        <v>_u4__PIEVect0E6C_INT7_15(4)</v>
      </c>
      <c r="R177" t="s">
        <v>342</v>
      </c>
      <c r="S177" s="2">
        <v>175</v>
      </c>
      <c r="T177" t="s">
        <v>550</v>
      </c>
      <c r="U177" t="b">
        <f t="shared" si="2"/>
        <v>0</v>
      </c>
    </row>
    <row r="178" spans="1:21" x14ac:dyDescent="0.15">
      <c r="A178" t="str">
        <f>"0x0000"&amp;T178</f>
        <v>0x00000E60</v>
      </c>
      <c r="B178" t="str">
        <f>R178</f>
        <v>_u4__PIEVect0E60_INT7_9(4)</v>
      </c>
      <c r="D178" t="str">
        <f>R179</f>
        <v>_u4__PIEVect0E62_INT7_10(4)</v>
      </c>
      <c r="F178" t="str">
        <f>R180</f>
        <v>_u4__PIEVect0E64_INT7_11(4)</v>
      </c>
      <c r="H178" t="str">
        <f>R181</f>
        <v>_u4__PIEVect0E66_INT7_12(4)</v>
      </c>
      <c r="J178" t="str">
        <f>R182</f>
        <v>_u4__PIEVect0E68_INT7_13(4)</v>
      </c>
      <c r="L178" t="str">
        <f>R183</f>
        <v>_u4__PIEVect0E6A_INT7_14(4)</v>
      </c>
      <c r="N178" t="str">
        <f>R184</f>
        <v>_u4__PIEVect0E6C_INT7_15(4)</v>
      </c>
      <c r="P178" t="str">
        <f>R185</f>
        <v>_u4__PIEVect0E6E_INT7_16(4)</v>
      </c>
      <c r="R178" t="s">
        <v>343</v>
      </c>
      <c r="S178" s="2">
        <v>176</v>
      </c>
      <c r="T178" t="s">
        <v>551</v>
      </c>
      <c r="U178" t="b">
        <f t="shared" si="2"/>
        <v>1</v>
      </c>
    </row>
    <row r="179" spans="1:21" x14ac:dyDescent="0.15">
      <c r="A179" t="str">
        <f>"0x0000"&amp;T179</f>
        <v>0x00000E62</v>
      </c>
      <c r="B179" t="str">
        <f>R179</f>
        <v>_u4__PIEVect0E62_INT7_10(4)</v>
      </c>
      <c r="D179" t="str">
        <f>R180</f>
        <v>_u4__PIEVect0E64_INT7_11(4)</v>
      </c>
      <c r="F179" t="str">
        <f>R181</f>
        <v>_u4__PIEVect0E66_INT7_12(4)</v>
      </c>
      <c r="H179" t="str">
        <f>R182</f>
        <v>_u4__PIEVect0E68_INT7_13(4)</v>
      </c>
      <c r="J179" t="str">
        <f>R183</f>
        <v>_u4__PIEVect0E6A_INT7_14(4)</v>
      </c>
      <c r="L179" t="str">
        <f>R184</f>
        <v>_u4__PIEVect0E6C_INT7_15(4)</v>
      </c>
      <c r="N179" t="str">
        <f>R185</f>
        <v>_u4__PIEVect0E6E_INT7_16(4)</v>
      </c>
      <c r="P179" t="str">
        <f>R186</f>
        <v>_u4__PIEVect0E70_INT8_9(4)</v>
      </c>
      <c r="R179" t="s">
        <v>344</v>
      </c>
      <c r="S179" s="2">
        <v>177</v>
      </c>
      <c r="T179" t="s">
        <v>552</v>
      </c>
      <c r="U179" t="b">
        <f t="shared" si="2"/>
        <v>0</v>
      </c>
    </row>
    <row r="180" spans="1:21" x14ac:dyDescent="0.15">
      <c r="A180" t="str">
        <f>"0x0000"&amp;T180</f>
        <v>0x00000E64</v>
      </c>
      <c r="B180" t="str">
        <f>R180</f>
        <v>_u4__PIEVect0E64_INT7_11(4)</v>
      </c>
      <c r="D180" t="str">
        <f>R181</f>
        <v>_u4__PIEVect0E66_INT7_12(4)</v>
      </c>
      <c r="F180" t="str">
        <f>R182</f>
        <v>_u4__PIEVect0E68_INT7_13(4)</v>
      </c>
      <c r="H180" t="str">
        <f>R183</f>
        <v>_u4__PIEVect0E6A_INT7_14(4)</v>
      </c>
      <c r="J180" t="str">
        <f>R184</f>
        <v>_u4__PIEVect0E6C_INT7_15(4)</v>
      </c>
      <c r="L180" t="str">
        <f>R185</f>
        <v>_u4__PIEVect0E6E_INT7_16(4)</v>
      </c>
      <c r="N180" t="str">
        <f>R186</f>
        <v>_u4__PIEVect0E70_INT8_9(4)</v>
      </c>
      <c r="P180" t="str">
        <f>R187</f>
        <v>_u4__PIEVect0E72_INT8_10(4)</v>
      </c>
      <c r="R180" t="s">
        <v>345</v>
      </c>
      <c r="S180" s="2">
        <v>178</v>
      </c>
      <c r="T180" t="s">
        <v>553</v>
      </c>
      <c r="U180" t="b">
        <f t="shared" si="2"/>
        <v>0</v>
      </c>
    </row>
    <row r="181" spans="1:21" x14ac:dyDescent="0.15">
      <c r="A181" t="str">
        <f>"0x0000"&amp;T181</f>
        <v>0x00000E66</v>
      </c>
      <c r="B181" t="str">
        <f>R181</f>
        <v>_u4__PIEVect0E66_INT7_12(4)</v>
      </c>
      <c r="D181" t="str">
        <f>R182</f>
        <v>_u4__PIEVect0E68_INT7_13(4)</v>
      </c>
      <c r="F181" t="str">
        <f>R183</f>
        <v>_u4__PIEVect0E6A_INT7_14(4)</v>
      </c>
      <c r="H181" t="str">
        <f>R184</f>
        <v>_u4__PIEVect0E6C_INT7_15(4)</v>
      </c>
      <c r="J181" t="str">
        <f>R185</f>
        <v>_u4__PIEVect0E6E_INT7_16(4)</v>
      </c>
      <c r="L181" t="str">
        <f>R186</f>
        <v>_u4__PIEVect0E70_INT8_9(4)</v>
      </c>
      <c r="N181" t="str">
        <f>R187</f>
        <v>_u4__PIEVect0E72_INT8_10(4)</v>
      </c>
      <c r="P181" t="str">
        <f>R188</f>
        <v>_u4__PIEVect0E74_INT8_11(4)</v>
      </c>
      <c r="R181" t="s">
        <v>346</v>
      </c>
      <c r="S181" s="2">
        <v>179</v>
      </c>
      <c r="T181" t="s">
        <v>554</v>
      </c>
      <c r="U181" t="b">
        <f t="shared" si="2"/>
        <v>0</v>
      </c>
    </row>
    <row r="182" spans="1:21" x14ac:dyDescent="0.15">
      <c r="A182" t="str">
        <f>"0x0000"&amp;T182</f>
        <v>0x00000E68</v>
      </c>
      <c r="B182" t="str">
        <f>R182</f>
        <v>_u4__PIEVect0E68_INT7_13(4)</v>
      </c>
      <c r="D182" t="str">
        <f>R183</f>
        <v>_u4__PIEVect0E6A_INT7_14(4)</v>
      </c>
      <c r="F182" t="str">
        <f>R184</f>
        <v>_u4__PIEVect0E6C_INT7_15(4)</v>
      </c>
      <c r="H182" t="str">
        <f>R185</f>
        <v>_u4__PIEVect0E6E_INT7_16(4)</v>
      </c>
      <c r="J182" t="str">
        <f>R186</f>
        <v>_u4__PIEVect0E70_INT8_9(4)</v>
      </c>
      <c r="L182" t="str">
        <f>R187</f>
        <v>_u4__PIEVect0E72_INT8_10(4)</v>
      </c>
      <c r="N182" t="str">
        <f>R188</f>
        <v>_u4__PIEVect0E74_INT8_11(4)</v>
      </c>
      <c r="P182" t="str">
        <f>R189</f>
        <v>_u4__PIEVect0E76_INT8_12(4)</v>
      </c>
      <c r="R182" t="s">
        <v>347</v>
      </c>
      <c r="S182" s="2">
        <v>180</v>
      </c>
      <c r="T182" t="s">
        <v>555</v>
      </c>
      <c r="U182" t="b">
        <f t="shared" si="2"/>
        <v>0</v>
      </c>
    </row>
    <row r="183" spans="1:21" x14ac:dyDescent="0.15">
      <c r="A183" t="str">
        <f>"0x0000"&amp;T183</f>
        <v>0x00000E6A</v>
      </c>
      <c r="B183" t="str">
        <f>R183</f>
        <v>_u4__PIEVect0E6A_INT7_14(4)</v>
      </c>
      <c r="D183" t="str">
        <f>R184</f>
        <v>_u4__PIEVect0E6C_INT7_15(4)</v>
      </c>
      <c r="F183" t="str">
        <f>R185</f>
        <v>_u4__PIEVect0E6E_INT7_16(4)</v>
      </c>
      <c r="H183" t="str">
        <f>R186</f>
        <v>_u4__PIEVect0E70_INT8_9(4)</v>
      </c>
      <c r="J183" t="str">
        <f>R187</f>
        <v>_u4__PIEVect0E72_INT8_10(4)</v>
      </c>
      <c r="L183" t="str">
        <f>R188</f>
        <v>_u4__PIEVect0E74_INT8_11(4)</v>
      </c>
      <c r="N183" t="str">
        <f>R189</f>
        <v>_u4__PIEVect0E76_INT8_12(4)</v>
      </c>
      <c r="P183" t="str">
        <f>R190</f>
        <v>_u4__PIEVect0E78_INT8_13(4)</v>
      </c>
      <c r="R183" t="s">
        <v>348</v>
      </c>
      <c r="S183" s="2">
        <v>181</v>
      </c>
      <c r="T183" t="s">
        <v>556</v>
      </c>
      <c r="U183" t="b">
        <f t="shared" si="2"/>
        <v>0</v>
      </c>
    </row>
    <row r="184" spans="1:21" x14ac:dyDescent="0.15">
      <c r="A184" t="str">
        <f>"0x0000"&amp;T184</f>
        <v>0x00000E6C</v>
      </c>
      <c r="B184" t="str">
        <f>R184</f>
        <v>_u4__PIEVect0E6C_INT7_15(4)</v>
      </c>
      <c r="D184" t="str">
        <f>R185</f>
        <v>_u4__PIEVect0E6E_INT7_16(4)</v>
      </c>
      <c r="F184" t="str">
        <f>R186</f>
        <v>_u4__PIEVect0E70_INT8_9(4)</v>
      </c>
      <c r="H184" t="str">
        <f>R187</f>
        <v>_u4__PIEVect0E72_INT8_10(4)</v>
      </c>
      <c r="J184" t="str">
        <f>R188</f>
        <v>_u4__PIEVect0E74_INT8_11(4)</v>
      </c>
      <c r="L184" t="str">
        <f>R189</f>
        <v>_u4__PIEVect0E76_INT8_12(4)</v>
      </c>
      <c r="N184" t="str">
        <f>R190</f>
        <v>_u4__PIEVect0E78_INT8_13(4)</v>
      </c>
      <c r="P184" t="str">
        <f>R191</f>
        <v>_u4__PIEVect0E7A_INT8_14(4)</v>
      </c>
      <c r="R184" t="s">
        <v>349</v>
      </c>
      <c r="S184" s="2">
        <v>182</v>
      </c>
      <c r="T184" t="s">
        <v>557</v>
      </c>
      <c r="U184" t="b">
        <f t="shared" si="2"/>
        <v>0</v>
      </c>
    </row>
    <row r="185" spans="1:21" x14ac:dyDescent="0.15">
      <c r="A185" t="str">
        <f>"0x0000"&amp;T185</f>
        <v>0x00000E6E</v>
      </c>
      <c r="B185" t="str">
        <f>R185</f>
        <v>_u4__PIEVect0E6E_INT7_16(4)</v>
      </c>
      <c r="D185" t="str">
        <f>R186</f>
        <v>_u4__PIEVect0E70_INT8_9(4)</v>
      </c>
      <c r="F185" t="str">
        <f>R187</f>
        <v>_u4__PIEVect0E72_INT8_10(4)</v>
      </c>
      <c r="H185" t="str">
        <f>R188</f>
        <v>_u4__PIEVect0E74_INT8_11(4)</v>
      </c>
      <c r="J185" t="str">
        <f>R189</f>
        <v>_u4__PIEVect0E76_INT8_12(4)</v>
      </c>
      <c r="L185" t="str">
        <f>R190</f>
        <v>_u4__PIEVect0E78_INT8_13(4)</v>
      </c>
      <c r="N185" t="str">
        <f>R191</f>
        <v>_u4__PIEVect0E7A_INT8_14(4)</v>
      </c>
      <c r="P185" t="str">
        <f>R192</f>
        <v>_u4__PIEVect0E7C_INT8_15(4)</v>
      </c>
      <c r="R185" t="s">
        <v>350</v>
      </c>
      <c r="S185" s="2">
        <v>183</v>
      </c>
      <c r="T185" t="s">
        <v>558</v>
      </c>
      <c r="U185" t="b">
        <f t="shared" si="2"/>
        <v>0</v>
      </c>
    </row>
    <row r="186" spans="1:21" x14ac:dyDescent="0.15">
      <c r="A186" t="str">
        <f>"0x0000"&amp;T186</f>
        <v>0x00000E70</v>
      </c>
      <c r="B186" t="str">
        <f>R186</f>
        <v>_u4__PIEVect0E70_INT8_9(4)</v>
      </c>
      <c r="D186" t="str">
        <f>R187</f>
        <v>_u4__PIEVect0E72_INT8_10(4)</v>
      </c>
      <c r="F186" t="str">
        <f>R188</f>
        <v>_u4__PIEVect0E74_INT8_11(4)</v>
      </c>
      <c r="H186" t="str">
        <f>R189</f>
        <v>_u4__PIEVect0E76_INT8_12(4)</v>
      </c>
      <c r="J186" t="str">
        <f>R190</f>
        <v>_u4__PIEVect0E78_INT8_13(4)</v>
      </c>
      <c r="L186" t="str">
        <f>R191</f>
        <v>_u4__PIEVect0E7A_INT8_14(4)</v>
      </c>
      <c r="N186" t="str">
        <f>R192</f>
        <v>_u4__PIEVect0E7C_INT8_15(4)</v>
      </c>
      <c r="P186" t="str">
        <f>R193</f>
        <v>_u4__PIEVect0E7E_INT8_16(4)</v>
      </c>
      <c r="R186" t="s">
        <v>351</v>
      </c>
      <c r="S186" s="2">
        <v>184</v>
      </c>
      <c r="T186" t="s">
        <v>559</v>
      </c>
      <c r="U186" t="b">
        <f t="shared" si="2"/>
        <v>1</v>
      </c>
    </row>
    <row r="187" spans="1:21" x14ac:dyDescent="0.15">
      <c r="A187" t="str">
        <f>"0x0000"&amp;T187</f>
        <v>0x00000E72</v>
      </c>
      <c r="B187" t="str">
        <f>R187</f>
        <v>_u4__PIEVect0E72_INT8_10(4)</v>
      </c>
      <c r="D187" t="str">
        <f>R188</f>
        <v>_u4__PIEVect0E74_INT8_11(4)</v>
      </c>
      <c r="F187" t="str">
        <f>R189</f>
        <v>_u4__PIEVect0E76_INT8_12(4)</v>
      </c>
      <c r="H187" t="str">
        <f>R190</f>
        <v>_u4__PIEVect0E78_INT8_13(4)</v>
      </c>
      <c r="J187" t="str">
        <f>R191</f>
        <v>_u4__PIEVect0E7A_INT8_14(4)</v>
      </c>
      <c r="L187" t="str">
        <f>R192</f>
        <v>_u4__PIEVect0E7C_INT8_15(4)</v>
      </c>
      <c r="N187" t="str">
        <f>R193</f>
        <v>_u4__PIEVect0E7E_INT8_16(4)</v>
      </c>
      <c r="P187" t="str">
        <f>R194</f>
        <v>_u4__PIEVect0E80_INT9_9(4)</v>
      </c>
      <c r="R187" t="s">
        <v>352</v>
      </c>
      <c r="S187" s="2">
        <v>185</v>
      </c>
      <c r="T187" t="s">
        <v>560</v>
      </c>
      <c r="U187" t="b">
        <f t="shared" si="2"/>
        <v>0</v>
      </c>
    </row>
    <row r="188" spans="1:21" x14ac:dyDescent="0.15">
      <c r="A188" t="str">
        <f>"0x0000"&amp;T188</f>
        <v>0x00000E74</v>
      </c>
      <c r="B188" t="str">
        <f>R188</f>
        <v>_u4__PIEVect0E74_INT8_11(4)</v>
      </c>
      <c r="D188" t="str">
        <f>R189</f>
        <v>_u4__PIEVect0E76_INT8_12(4)</v>
      </c>
      <c r="F188" t="str">
        <f>R190</f>
        <v>_u4__PIEVect0E78_INT8_13(4)</v>
      </c>
      <c r="H188" t="str">
        <f>R191</f>
        <v>_u4__PIEVect0E7A_INT8_14(4)</v>
      </c>
      <c r="J188" t="str">
        <f>R192</f>
        <v>_u4__PIEVect0E7C_INT8_15(4)</v>
      </c>
      <c r="L188" t="str">
        <f>R193</f>
        <v>_u4__PIEVect0E7E_INT8_16(4)</v>
      </c>
      <c r="N188" t="str">
        <f>R194</f>
        <v>_u4__PIEVect0E80_INT9_9(4)</v>
      </c>
      <c r="P188" t="str">
        <f>R195</f>
        <v>_u4__PIEVect0E82_INT9_10(4)</v>
      </c>
      <c r="R188" t="s">
        <v>353</v>
      </c>
      <c r="S188" s="2">
        <v>186</v>
      </c>
      <c r="T188" t="s">
        <v>561</v>
      </c>
      <c r="U188" t="b">
        <f t="shared" si="2"/>
        <v>0</v>
      </c>
    </row>
    <row r="189" spans="1:21" x14ac:dyDescent="0.15">
      <c r="A189" t="str">
        <f>"0x0000"&amp;T189</f>
        <v>0x00000E76</v>
      </c>
      <c r="B189" t="str">
        <f>R189</f>
        <v>_u4__PIEVect0E76_INT8_12(4)</v>
      </c>
      <c r="D189" t="str">
        <f>R190</f>
        <v>_u4__PIEVect0E78_INT8_13(4)</v>
      </c>
      <c r="F189" t="str">
        <f>R191</f>
        <v>_u4__PIEVect0E7A_INT8_14(4)</v>
      </c>
      <c r="H189" t="str">
        <f>R192</f>
        <v>_u4__PIEVect0E7C_INT8_15(4)</v>
      </c>
      <c r="J189" t="str">
        <f>R193</f>
        <v>_u4__PIEVect0E7E_INT8_16(4)</v>
      </c>
      <c r="L189" t="str">
        <f>R194</f>
        <v>_u4__PIEVect0E80_INT9_9(4)</v>
      </c>
      <c r="N189" t="str">
        <f>R195</f>
        <v>_u4__PIEVect0E82_INT9_10(4)</v>
      </c>
      <c r="P189" t="str">
        <f>R196</f>
        <v>_u4__PIEVect0E84_INT9_11(4)</v>
      </c>
      <c r="R189" t="s">
        <v>354</v>
      </c>
      <c r="S189" s="2">
        <v>187</v>
      </c>
      <c r="T189" t="s">
        <v>562</v>
      </c>
      <c r="U189" t="b">
        <f t="shared" si="2"/>
        <v>0</v>
      </c>
    </row>
    <row r="190" spans="1:21" x14ac:dyDescent="0.15">
      <c r="A190" t="str">
        <f>"0x0000"&amp;T190</f>
        <v>0x00000E78</v>
      </c>
      <c r="B190" t="str">
        <f>R190</f>
        <v>_u4__PIEVect0E78_INT8_13(4)</v>
      </c>
      <c r="D190" t="str">
        <f>R191</f>
        <v>_u4__PIEVect0E7A_INT8_14(4)</v>
      </c>
      <c r="F190" t="str">
        <f>R192</f>
        <v>_u4__PIEVect0E7C_INT8_15(4)</v>
      </c>
      <c r="H190" t="str">
        <f>R193</f>
        <v>_u4__PIEVect0E7E_INT8_16(4)</v>
      </c>
      <c r="J190" t="str">
        <f>R194</f>
        <v>_u4__PIEVect0E80_INT9_9(4)</v>
      </c>
      <c r="L190" t="str">
        <f>R195</f>
        <v>_u4__PIEVect0E82_INT9_10(4)</v>
      </c>
      <c r="N190" t="str">
        <f>R196</f>
        <v>_u4__PIEVect0E84_INT9_11(4)</v>
      </c>
      <c r="P190" t="str">
        <f>R197</f>
        <v>_u4__PIEVect0E86_INT9_12(4)</v>
      </c>
      <c r="R190" t="s">
        <v>355</v>
      </c>
      <c r="S190" s="2">
        <v>188</v>
      </c>
      <c r="T190" t="s">
        <v>563</v>
      </c>
      <c r="U190" t="b">
        <f t="shared" si="2"/>
        <v>0</v>
      </c>
    </row>
    <row r="191" spans="1:21" x14ac:dyDescent="0.15">
      <c r="A191" t="str">
        <f>"0x0000"&amp;T191</f>
        <v>0x00000E7A</v>
      </c>
      <c r="B191" t="str">
        <f>R191</f>
        <v>_u4__PIEVect0E7A_INT8_14(4)</v>
      </c>
      <c r="D191" t="str">
        <f>R192</f>
        <v>_u4__PIEVect0E7C_INT8_15(4)</v>
      </c>
      <c r="F191" t="str">
        <f>R193</f>
        <v>_u4__PIEVect0E7E_INT8_16(4)</v>
      </c>
      <c r="H191" t="str">
        <f>R194</f>
        <v>_u4__PIEVect0E80_INT9_9(4)</v>
      </c>
      <c r="J191" t="str">
        <f>R195</f>
        <v>_u4__PIEVect0E82_INT9_10(4)</v>
      </c>
      <c r="L191" t="str">
        <f>R196</f>
        <v>_u4__PIEVect0E84_INT9_11(4)</v>
      </c>
      <c r="N191" t="str">
        <f>R197</f>
        <v>_u4__PIEVect0E86_INT9_12(4)</v>
      </c>
      <c r="P191" t="str">
        <f>R198</f>
        <v>_u4__PIEVect0E88_INT9_13(4)</v>
      </c>
      <c r="R191" t="s">
        <v>356</v>
      </c>
      <c r="S191" s="2">
        <v>189</v>
      </c>
      <c r="T191" t="s">
        <v>564</v>
      </c>
      <c r="U191" t="b">
        <f t="shared" si="2"/>
        <v>0</v>
      </c>
    </row>
    <row r="192" spans="1:21" x14ac:dyDescent="0.15">
      <c r="A192" t="str">
        <f>"0x0000"&amp;T192</f>
        <v>0x00000E7C</v>
      </c>
      <c r="B192" t="str">
        <f>R192</f>
        <v>_u4__PIEVect0E7C_INT8_15(4)</v>
      </c>
      <c r="D192" t="str">
        <f>R193</f>
        <v>_u4__PIEVect0E7E_INT8_16(4)</v>
      </c>
      <c r="F192" t="str">
        <f>R194</f>
        <v>_u4__PIEVect0E80_INT9_9(4)</v>
      </c>
      <c r="H192" t="str">
        <f>R195</f>
        <v>_u4__PIEVect0E82_INT9_10(4)</v>
      </c>
      <c r="J192" t="str">
        <f>R196</f>
        <v>_u4__PIEVect0E84_INT9_11(4)</v>
      </c>
      <c r="L192" t="str">
        <f>R197</f>
        <v>_u4__PIEVect0E86_INT9_12(4)</v>
      </c>
      <c r="N192" t="str">
        <f>R198</f>
        <v>_u4__PIEVect0E88_INT9_13(4)</v>
      </c>
      <c r="P192" t="str">
        <f>R199</f>
        <v>_u4__PIEVect0E8A_INT9_14(4)</v>
      </c>
      <c r="R192" t="s">
        <v>357</v>
      </c>
      <c r="S192" s="2">
        <v>190</v>
      </c>
      <c r="T192" t="s">
        <v>565</v>
      </c>
      <c r="U192" t="b">
        <f t="shared" si="2"/>
        <v>0</v>
      </c>
    </row>
    <row r="193" spans="1:21" x14ac:dyDescent="0.15">
      <c r="A193" t="str">
        <f>"0x0000"&amp;T193</f>
        <v>0x00000E7E</v>
      </c>
      <c r="B193" t="str">
        <f>R193</f>
        <v>_u4__PIEVect0E7E_INT8_16(4)</v>
      </c>
      <c r="D193" t="str">
        <f>R194</f>
        <v>_u4__PIEVect0E80_INT9_9(4)</v>
      </c>
      <c r="F193" t="str">
        <f>R195</f>
        <v>_u4__PIEVect0E82_INT9_10(4)</v>
      </c>
      <c r="H193" t="str">
        <f>R196</f>
        <v>_u4__PIEVect0E84_INT9_11(4)</v>
      </c>
      <c r="J193" t="str">
        <f>R197</f>
        <v>_u4__PIEVect0E86_INT9_12(4)</v>
      </c>
      <c r="L193" t="str">
        <f>R198</f>
        <v>_u4__PIEVect0E88_INT9_13(4)</v>
      </c>
      <c r="N193" t="str">
        <f>R199</f>
        <v>_u4__PIEVect0E8A_INT9_14(4)</v>
      </c>
      <c r="P193" t="str">
        <f>R200</f>
        <v>_u4__PIEVect0E8C_INT9_15(4)</v>
      </c>
      <c r="R193" t="s">
        <v>358</v>
      </c>
      <c r="S193" s="2">
        <v>191</v>
      </c>
      <c r="T193" t="s">
        <v>566</v>
      </c>
      <c r="U193" t="b">
        <f t="shared" si="2"/>
        <v>0</v>
      </c>
    </row>
    <row r="194" spans="1:21" x14ac:dyDescent="0.15">
      <c r="A194" t="str">
        <f>"0x0000"&amp;T194</f>
        <v>0x00000E80</v>
      </c>
      <c r="B194" t="str">
        <f>R194</f>
        <v>_u4__PIEVect0E80_INT9_9(4)</v>
      </c>
      <c r="D194" t="str">
        <f>R195</f>
        <v>_u4__PIEVect0E82_INT9_10(4)</v>
      </c>
      <c r="F194" t="str">
        <f>R196</f>
        <v>_u4__PIEVect0E84_INT9_11(4)</v>
      </c>
      <c r="H194" t="str">
        <f>R197</f>
        <v>_u4__PIEVect0E86_INT9_12(4)</v>
      </c>
      <c r="J194" t="str">
        <f>R198</f>
        <v>_u4__PIEVect0E88_INT9_13(4)</v>
      </c>
      <c r="L194" t="str">
        <f>R199</f>
        <v>_u4__PIEVect0E8A_INT9_14(4)</v>
      </c>
      <c r="N194" t="str">
        <f>R200</f>
        <v>_u4__PIEVect0E8C_INT9_15(4)</v>
      </c>
      <c r="P194" t="str">
        <f>R201</f>
        <v>_u4__PIEVect0E8E_INT9_16(4)</v>
      </c>
      <c r="R194" t="s">
        <v>359</v>
      </c>
      <c r="S194" s="2">
        <v>192</v>
      </c>
      <c r="T194" t="s">
        <v>567</v>
      </c>
      <c r="U194" t="b">
        <f t="shared" si="2"/>
        <v>1</v>
      </c>
    </row>
    <row r="195" spans="1:21" x14ac:dyDescent="0.15">
      <c r="A195" t="str">
        <f>"0x0000"&amp;T195</f>
        <v>0x00000E82</v>
      </c>
      <c r="B195" t="str">
        <f>R195</f>
        <v>_u4__PIEVect0E82_INT9_10(4)</v>
      </c>
      <c r="D195" t="str">
        <f>R196</f>
        <v>_u4__PIEVect0E84_INT9_11(4)</v>
      </c>
      <c r="F195" t="str">
        <f>R197</f>
        <v>_u4__PIEVect0E86_INT9_12(4)</v>
      </c>
      <c r="H195" t="str">
        <f>R198</f>
        <v>_u4__PIEVect0E88_INT9_13(4)</v>
      </c>
      <c r="J195" t="str">
        <f>R199</f>
        <v>_u4__PIEVect0E8A_INT9_14(4)</v>
      </c>
      <c r="L195" t="str">
        <f>R200</f>
        <v>_u4__PIEVect0E8C_INT9_15(4)</v>
      </c>
      <c r="N195" t="str">
        <f>R201</f>
        <v>_u4__PIEVect0E8E_INT9_16(4)</v>
      </c>
      <c r="P195" t="str">
        <f>R202</f>
        <v>_u4__PIEVect0E90_INT10_9(4)</v>
      </c>
      <c r="R195" t="s">
        <v>360</v>
      </c>
      <c r="S195" s="2">
        <v>193</v>
      </c>
      <c r="T195" t="s">
        <v>568</v>
      </c>
      <c r="U195" t="b">
        <f t="shared" ref="U195:U257" si="3">MOD(S195,8)=0</f>
        <v>0</v>
      </c>
    </row>
    <row r="196" spans="1:21" x14ac:dyDescent="0.15">
      <c r="A196" t="str">
        <f>"0x0000"&amp;T196</f>
        <v>0x00000E84</v>
      </c>
      <c r="B196" t="str">
        <f>R196</f>
        <v>_u4__PIEVect0E84_INT9_11(4)</v>
      </c>
      <c r="D196" t="str">
        <f>R197</f>
        <v>_u4__PIEVect0E86_INT9_12(4)</v>
      </c>
      <c r="F196" t="str">
        <f>R198</f>
        <v>_u4__PIEVect0E88_INT9_13(4)</v>
      </c>
      <c r="H196" t="str">
        <f>R199</f>
        <v>_u4__PIEVect0E8A_INT9_14(4)</v>
      </c>
      <c r="J196" t="str">
        <f>R200</f>
        <v>_u4__PIEVect0E8C_INT9_15(4)</v>
      </c>
      <c r="L196" t="str">
        <f>R201</f>
        <v>_u4__PIEVect0E8E_INT9_16(4)</v>
      </c>
      <c r="N196" t="str">
        <f>R202</f>
        <v>_u4__PIEVect0E90_INT10_9(4)</v>
      </c>
      <c r="P196" t="str">
        <f>R203</f>
        <v>_u4__PIEVect0E92_INT10_10(4)</v>
      </c>
      <c r="R196" t="s">
        <v>361</v>
      </c>
      <c r="S196" s="2">
        <v>194</v>
      </c>
      <c r="T196" t="s">
        <v>569</v>
      </c>
      <c r="U196" t="b">
        <f t="shared" si="3"/>
        <v>0</v>
      </c>
    </row>
    <row r="197" spans="1:21" x14ac:dyDescent="0.15">
      <c r="A197" t="str">
        <f>"0x0000"&amp;T197</f>
        <v>0x00000E86</v>
      </c>
      <c r="B197" t="str">
        <f>R197</f>
        <v>_u4__PIEVect0E86_INT9_12(4)</v>
      </c>
      <c r="D197" t="str">
        <f>R198</f>
        <v>_u4__PIEVect0E88_INT9_13(4)</v>
      </c>
      <c r="F197" t="str">
        <f>R199</f>
        <v>_u4__PIEVect0E8A_INT9_14(4)</v>
      </c>
      <c r="H197" t="str">
        <f>R200</f>
        <v>_u4__PIEVect0E8C_INT9_15(4)</v>
      </c>
      <c r="J197" t="str">
        <f>R201</f>
        <v>_u4__PIEVect0E8E_INT9_16(4)</v>
      </c>
      <c r="L197" t="str">
        <f>R202</f>
        <v>_u4__PIEVect0E90_INT10_9(4)</v>
      </c>
      <c r="N197" t="str">
        <f>R203</f>
        <v>_u4__PIEVect0E92_INT10_10(4)</v>
      </c>
      <c r="P197" t="str">
        <f>R204</f>
        <v>_u4__PIEVect0E94_INT10_11(4)</v>
      </c>
      <c r="R197" t="s">
        <v>362</v>
      </c>
      <c r="S197" s="2">
        <v>195</v>
      </c>
      <c r="T197" t="s">
        <v>570</v>
      </c>
      <c r="U197" t="b">
        <f t="shared" si="3"/>
        <v>0</v>
      </c>
    </row>
    <row r="198" spans="1:21" x14ac:dyDescent="0.15">
      <c r="A198" t="str">
        <f>"0x0000"&amp;T198</f>
        <v>0x00000E88</v>
      </c>
      <c r="B198" t="str">
        <f>R198</f>
        <v>_u4__PIEVect0E88_INT9_13(4)</v>
      </c>
      <c r="D198" t="str">
        <f>R199</f>
        <v>_u4__PIEVect0E8A_INT9_14(4)</v>
      </c>
      <c r="F198" t="str">
        <f>R200</f>
        <v>_u4__PIEVect0E8C_INT9_15(4)</v>
      </c>
      <c r="H198" t="str">
        <f>R201</f>
        <v>_u4__PIEVect0E8E_INT9_16(4)</v>
      </c>
      <c r="J198" t="str">
        <f>R202</f>
        <v>_u4__PIEVect0E90_INT10_9(4)</v>
      </c>
      <c r="L198" t="str">
        <f>R203</f>
        <v>_u4__PIEVect0E92_INT10_10(4)</v>
      </c>
      <c r="N198" t="str">
        <f>R204</f>
        <v>_u4__PIEVect0E94_INT10_11(4)</v>
      </c>
      <c r="P198" t="str">
        <f>R205</f>
        <v>_u4__PIEVect0E96_INT10_12(4)</v>
      </c>
      <c r="R198" t="s">
        <v>363</v>
      </c>
      <c r="S198" s="2">
        <v>196</v>
      </c>
      <c r="T198" t="s">
        <v>571</v>
      </c>
      <c r="U198" t="b">
        <f t="shared" si="3"/>
        <v>0</v>
      </c>
    </row>
    <row r="199" spans="1:21" x14ac:dyDescent="0.15">
      <c r="A199" t="str">
        <f>"0x0000"&amp;T199</f>
        <v>0x00000E8A</v>
      </c>
      <c r="B199" t="str">
        <f>R199</f>
        <v>_u4__PIEVect0E8A_INT9_14(4)</v>
      </c>
      <c r="D199" t="str">
        <f>R200</f>
        <v>_u4__PIEVect0E8C_INT9_15(4)</v>
      </c>
      <c r="F199" t="str">
        <f>R201</f>
        <v>_u4__PIEVect0E8E_INT9_16(4)</v>
      </c>
      <c r="H199" t="str">
        <f>R202</f>
        <v>_u4__PIEVect0E90_INT10_9(4)</v>
      </c>
      <c r="J199" t="str">
        <f>R203</f>
        <v>_u4__PIEVect0E92_INT10_10(4)</v>
      </c>
      <c r="L199" t="str">
        <f>R204</f>
        <v>_u4__PIEVect0E94_INT10_11(4)</v>
      </c>
      <c r="N199" t="str">
        <f>R205</f>
        <v>_u4__PIEVect0E96_INT10_12(4)</v>
      </c>
      <c r="P199" t="str">
        <f>R206</f>
        <v>_u4__PIEVect0E98_INT10_13(4)</v>
      </c>
      <c r="R199" t="s">
        <v>364</v>
      </c>
      <c r="S199" s="2">
        <v>197</v>
      </c>
      <c r="T199" t="s">
        <v>572</v>
      </c>
      <c r="U199" t="b">
        <f t="shared" si="3"/>
        <v>0</v>
      </c>
    </row>
    <row r="200" spans="1:21" x14ac:dyDescent="0.15">
      <c r="A200" t="str">
        <f>"0x0000"&amp;T200</f>
        <v>0x00000E8C</v>
      </c>
      <c r="B200" t="str">
        <f>R200</f>
        <v>_u4__PIEVect0E8C_INT9_15(4)</v>
      </c>
      <c r="D200" t="str">
        <f>R201</f>
        <v>_u4__PIEVect0E8E_INT9_16(4)</v>
      </c>
      <c r="F200" t="str">
        <f>R202</f>
        <v>_u4__PIEVect0E90_INT10_9(4)</v>
      </c>
      <c r="H200" t="str">
        <f>R203</f>
        <v>_u4__PIEVect0E92_INT10_10(4)</v>
      </c>
      <c r="J200" t="str">
        <f>R204</f>
        <v>_u4__PIEVect0E94_INT10_11(4)</v>
      </c>
      <c r="L200" t="str">
        <f>R205</f>
        <v>_u4__PIEVect0E96_INT10_12(4)</v>
      </c>
      <c r="N200" t="str">
        <f>R206</f>
        <v>_u4__PIEVect0E98_INT10_13(4)</v>
      </c>
      <c r="P200" t="str">
        <f>R207</f>
        <v>_u4__PIEVect0E9A_INT10_14(4)</v>
      </c>
      <c r="R200" t="s">
        <v>365</v>
      </c>
      <c r="S200" s="2">
        <v>198</v>
      </c>
      <c r="T200" t="s">
        <v>573</v>
      </c>
      <c r="U200" t="b">
        <f t="shared" si="3"/>
        <v>0</v>
      </c>
    </row>
    <row r="201" spans="1:21" x14ac:dyDescent="0.15">
      <c r="A201" t="str">
        <f>"0x0000"&amp;T201</f>
        <v>0x00000E8E</v>
      </c>
      <c r="B201" t="str">
        <f>R201</f>
        <v>_u4__PIEVect0E8E_INT9_16(4)</v>
      </c>
      <c r="D201" t="str">
        <f>R202</f>
        <v>_u4__PIEVect0E90_INT10_9(4)</v>
      </c>
      <c r="F201" t="str">
        <f>R203</f>
        <v>_u4__PIEVect0E92_INT10_10(4)</v>
      </c>
      <c r="H201" t="str">
        <f>R204</f>
        <v>_u4__PIEVect0E94_INT10_11(4)</v>
      </c>
      <c r="J201" t="str">
        <f>R205</f>
        <v>_u4__PIEVect0E96_INT10_12(4)</v>
      </c>
      <c r="L201" t="str">
        <f>R206</f>
        <v>_u4__PIEVect0E98_INT10_13(4)</v>
      </c>
      <c r="N201" t="str">
        <f>R207</f>
        <v>_u4__PIEVect0E9A_INT10_14(4)</v>
      </c>
      <c r="P201" t="str">
        <f>R208</f>
        <v>_u4__PIEVect0E9C_INT10_15(4)</v>
      </c>
      <c r="R201" t="s">
        <v>366</v>
      </c>
      <c r="S201" s="2">
        <v>199</v>
      </c>
      <c r="T201" t="s">
        <v>574</v>
      </c>
      <c r="U201" t="b">
        <f t="shared" si="3"/>
        <v>0</v>
      </c>
    </row>
    <row r="202" spans="1:21" x14ac:dyDescent="0.15">
      <c r="A202" t="str">
        <f>"0x0000"&amp;T202</f>
        <v>0x00000E90</v>
      </c>
      <c r="B202" t="str">
        <f>R202</f>
        <v>_u4__PIEVect0E90_INT10_9(4)</v>
      </c>
      <c r="D202" t="str">
        <f>R203</f>
        <v>_u4__PIEVect0E92_INT10_10(4)</v>
      </c>
      <c r="F202" t="str">
        <f>R204</f>
        <v>_u4__PIEVect0E94_INT10_11(4)</v>
      </c>
      <c r="H202" t="str">
        <f>R205</f>
        <v>_u4__PIEVect0E96_INT10_12(4)</v>
      </c>
      <c r="J202" t="str">
        <f>R206</f>
        <v>_u4__PIEVect0E98_INT10_13(4)</v>
      </c>
      <c r="L202" t="str">
        <f>R207</f>
        <v>_u4__PIEVect0E9A_INT10_14(4)</v>
      </c>
      <c r="N202" t="str">
        <f>R208</f>
        <v>_u4__PIEVect0E9C_INT10_15(4)</v>
      </c>
      <c r="P202" t="str">
        <f>R209</f>
        <v>_u4__PIEVect0E9E_INT10_16(4)</v>
      </c>
      <c r="R202" t="s">
        <v>367</v>
      </c>
      <c r="S202" s="2">
        <v>200</v>
      </c>
      <c r="T202" t="s">
        <v>575</v>
      </c>
      <c r="U202" t="b">
        <f t="shared" si="3"/>
        <v>1</v>
      </c>
    </row>
    <row r="203" spans="1:21" x14ac:dyDescent="0.15">
      <c r="A203" t="str">
        <f>"0x0000"&amp;T203</f>
        <v>0x00000E92</v>
      </c>
      <c r="B203" t="str">
        <f>R203</f>
        <v>_u4__PIEVect0E92_INT10_10(4)</v>
      </c>
      <c r="D203" t="str">
        <f>R204</f>
        <v>_u4__PIEVect0E94_INT10_11(4)</v>
      </c>
      <c r="F203" t="str">
        <f>R205</f>
        <v>_u4__PIEVect0E96_INT10_12(4)</v>
      </c>
      <c r="H203" t="str">
        <f>R206</f>
        <v>_u4__PIEVect0E98_INT10_13(4)</v>
      </c>
      <c r="J203" t="str">
        <f>R207</f>
        <v>_u4__PIEVect0E9A_INT10_14(4)</v>
      </c>
      <c r="L203" t="str">
        <f>R208</f>
        <v>_u4__PIEVect0E9C_INT10_15(4)</v>
      </c>
      <c r="N203" t="str">
        <f>R209</f>
        <v>_u4__PIEVect0E9E_INT10_16(4)</v>
      </c>
      <c r="P203" t="str">
        <f>R210</f>
        <v>_u4__PIEVect0EA0_INT11_9(4)</v>
      </c>
      <c r="R203" t="s">
        <v>368</v>
      </c>
      <c r="S203" s="2">
        <v>201</v>
      </c>
      <c r="T203" t="s">
        <v>576</v>
      </c>
      <c r="U203" t="b">
        <f t="shared" si="3"/>
        <v>0</v>
      </c>
    </row>
    <row r="204" spans="1:21" x14ac:dyDescent="0.15">
      <c r="A204" t="str">
        <f>"0x0000"&amp;T204</f>
        <v>0x00000E94</v>
      </c>
      <c r="B204" t="str">
        <f>R204</f>
        <v>_u4__PIEVect0E94_INT10_11(4)</v>
      </c>
      <c r="D204" t="str">
        <f>R205</f>
        <v>_u4__PIEVect0E96_INT10_12(4)</v>
      </c>
      <c r="F204" t="str">
        <f>R206</f>
        <v>_u4__PIEVect0E98_INT10_13(4)</v>
      </c>
      <c r="H204" t="str">
        <f>R207</f>
        <v>_u4__PIEVect0E9A_INT10_14(4)</v>
      </c>
      <c r="J204" t="str">
        <f>R208</f>
        <v>_u4__PIEVect0E9C_INT10_15(4)</v>
      </c>
      <c r="L204" t="str">
        <f>R209</f>
        <v>_u4__PIEVect0E9E_INT10_16(4)</v>
      </c>
      <c r="N204" t="str">
        <f>R210</f>
        <v>_u4__PIEVect0EA0_INT11_9(4)</v>
      </c>
      <c r="P204" t="str">
        <f>R211</f>
        <v>_u4__PIEVect0EA2_INT11_10(4)</v>
      </c>
      <c r="R204" t="s">
        <v>369</v>
      </c>
      <c r="S204" s="2">
        <v>202</v>
      </c>
      <c r="T204" t="s">
        <v>577</v>
      </c>
      <c r="U204" t="b">
        <f t="shared" si="3"/>
        <v>0</v>
      </c>
    </row>
    <row r="205" spans="1:21" x14ac:dyDescent="0.15">
      <c r="A205" t="str">
        <f>"0x0000"&amp;T205</f>
        <v>0x00000E96</v>
      </c>
      <c r="B205" t="str">
        <f>R205</f>
        <v>_u4__PIEVect0E96_INT10_12(4)</v>
      </c>
      <c r="D205" t="str">
        <f>R206</f>
        <v>_u4__PIEVect0E98_INT10_13(4)</v>
      </c>
      <c r="F205" t="str">
        <f>R207</f>
        <v>_u4__PIEVect0E9A_INT10_14(4)</v>
      </c>
      <c r="H205" t="str">
        <f>R208</f>
        <v>_u4__PIEVect0E9C_INT10_15(4)</v>
      </c>
      <c r="J205" t="str">
        <f>R209</f>
        <v>_u4__PIEVect0E9E_INT10_16(4)</v>
      </c>
      <c r="L205" t="str">
        <f>R210</f>
        <v>_u4__PIEVect0EA0_INT11_9(4)</v>
      </c>
      <c r="N205" t="str">
        <f>R211</f>
        <v>_u4__PIEVect0EA2_INT11_10(4)</v>
      </c>
      <c r="P205" t="str">
        <f>R212</f>
        <v>_u4__PIEVect0EA4_INT11_11(4)</v>
      </c>
      <c r="R205" t="s">
        <v>370</v>
      </c>
      <c r="S205" s="2">
        <v>203</v>
      </c>
      <c r="T205" t="s">
        <v>578</v>
      </c>
      <c r="U205" t="b">
        <f t="shared" si="3"/>
        <v>0</v>
      </c>
    </row>
    <row r="206" spans="1:21" x14ac:dyDescent="0.15">
      <c r="A206" t="str">
        <f>"0x0000"&amp;T206</f>
        <v>0x00000E98</v>
      </c>
      <c r="B206" t="str">
        <f>R206</f>
        <v>_u4__PIEVect0E98_INT10_13(4)</v>
      </c>
      <c r="D206" t="str">
        <f>R207</f>
        <v>_u4__PIEVect0E9A_INT10_14(4)</v>
      </c>
      <c r="F206" t="str">
        <f>R208</f>
        <v>_u4__PIEVect0E9C_INT10_15(4)</v>
      </c>
      <c r="H206" t="str">
        <f>R209</f>
        <v>_u4__PIEVect0E9E_INT10_16(4)</v>
      </c>
      <c r="J206" t="str">
        <f>R210</f>
        <v>_u4__PIEVect0EA0_INT11_9(4)</v>
      </c>
      <c r="L206" t="str">
        <f>R211</f>
        <v>_u4__PIEVect0EA2_INT11_10(4)</v>
      </c>
      <c r="N206" t="str">
        <f>R212</f>
        <v>_u4__PIEVect0EA4_INT11_11(4)</v>
      </c>
      <c r="P206" t="str">
        <f>R213</f>
        <v>_u4__PIEVect0EA6_INT11_12(4)</v>
      </c>
      <c r="R206" t="s">
        <v>371</v>
      </c>
      <c r="S206" s="2">
        <v>204</v>
      </c>
      <c r="T206" t="s">
        <v>579</v>
      </c>
      <c r="U206" t="b">
        <f t="shared" si="3"/>
        <v>0</v>
      </c>
    </row>
    <row r="207" spans="1:21" x14ac:dyDescent="0.15">
      <c r="A207" t="str">
        <f>"0x0000"&amp;T207</f>
        <v>0x00000E9A</v>
      </c>
      <c r="B207" t="str">
        <f>R207</f>
        <v>_u4__PIEVect0E9A_INT10_14(4)</v>
      </c>
      <c r="D207" t="str">
        <f>R208</f>
        <v>_u4__PIEVect0E9C_INT10_15(4)</v>
      </c>
      <c r="F207" t="str">
        <f>R209</f>
        <v>_u4__PIEVect0E9E_INT10_16(4)</v>
      </c>
      <c r="H207" t="str">
        <f>R210</f>
        <v>_u4__PIEVect0EA0_INT11_9(4)</v>
      </c>
      <c r="J207" t="str">
        <f>R211</f>
        <v>_u4__PIEVect0EA2_INT11_10(4)</v>
      </c>
      <c r="L207" t="str">
        <f>R212</f>
        <v>_u4__PIEVect0EA4_INT11_11(4)</v>
      </c>
      <c r="N207" t="str">
        <f>R213</f>
        <v>_u4__PIEVect0EA6_INT11_12(4)</v>
      </c>
      <c r="P207" t="str">
        <f>R214</f>
        <v>_u4__PIEVect0EA8_INT11_13(4)</v>
      </c>
      <c r="R207" t="s">
        <v>372</v>
      </c>
      <c r="S207" s="2">
        <v>205</v>
      </c>
      <c r="T207" t="s">
        <v>580</v>
      </c>
      <c r="U207" t="b">
        <f t="shared" si="3"/>
        <v>0</v>
      </c>
    </row>
    <row r="208" spans="1:21" x14ac:dyDescent="0.15">
      <c r="A208" t="str">
        <f>"0x0000"&amp;T208</f>
        <v>0x00000E9C</v>
      </c>
      <c r="B208" t="str">
        <f>R208</f>
        <v>_u4__PIEVect0E9C_INT10_15(4)</v>
      </c>
      <c r="D208" t="str">
        <f>R209</f>
        <v>_u4__PIEVect0E9E_INT10_16(4)</v>
      </c>
      <c r="F208" t="str">
        <f>R210</f>
        <v>_u4__PIEVect0EA0_INT11_9(4)</v>
      </c>
      <c r="H208" t="str">
        <f>R211</f>
        <v>_u4__PIEVect0EA2_INT11_10(4)</v>
      </c>
      <c r="J208" t="str">
        <f>R212</f>
        <v>_u4__PIEVect0EA4_INT11_11(4)</v>
      </c>
      <c r="L208" t="str">
        <f>R213</f>
        <v>_u4__PIEVect0EA6_INT11_12(4)</v>
      </c>
      <c r="N208" t="str">
        <f>R214</f>
        <v>_u4__PIEVect0EA8_INT11_13(4)</v>
      </c>
      <c r="P208" t="str">
        <f>R215</f>
        <v>_u4__PIEVect0EAA_INT11_14(4)</v>
      </c>
      <c r="R208" t="s">
        <v>373</v>
      </c>
      <c r="S208" s="2">
        <v>206</v>
      </c>
      <c r="T208" t="s">
        <v>581</v>
      </c>
      <c r="U208" t="b">
        <f t="shared" si="3"/>
        <v>0</v>
      </c>
    </row>
    <row r="209" spans="1:21" x14ac:dyDescent="0.15">
      <c r="A209" t="str">
        <f>"0x0000"&amp;T209</f>
        <v>0x00000E9E</v>
      </c>
      <c r="B209" t="str">
        <f>R209</f>
        <v>_u4__PIEVect0E9E_INT10_16(4)</v>
      </c>
      <c r="D209" t="str">
        <f>R210</f>
        <v>_u4__PIEVect0EA0_INT11_9(4)</v>
      </c>
      <c r="F209" t="str">
        <f>R211</f>
        <v>_u4__PIEVect0EA2_INT11_10(4)</v>
      </c>
      <c r="H209" t="str">
        <f>R212</f>
        <v>_u4__PIEVect0EA4_INT11_11(4)</v>
      </c>
      <c r="J209" t="str">
        <f>R213</f>
        <v>_u4__PIEVect0EA6_INT11_12(4)</v>
      </c>
      <c r="L209" t="str">
        <f>R214</f>
        <v>_u4__PIEVect0EA8_INT11_13(4)</v>
      </c>
      <c r="N209" t="str">
        <f>R215</f>
        <v>_u4__PIEVect0EAA_INT11_14(4)</v>
      </c>
      <c r="P209" t="str">
        <f>R216</f>
        <v>_u4__PIEVect0EAC_INT11_15(4)</v>
      </c>
      <c r="R209" t="s">
        <v>374</v>
      </c>
      <c r="S209" s="2">
        <v>207</v>
      </c>
      <c r="T209" t="s">
        <v>582</v>
      </c>
      <c r="U209" t="b">
        <f t="shared" si="3"/>
        <v>0</v>
      </c>
    </row>
    <row r="210" spans="1:21" x14ac:dyDescent="0.15">
      <c r="A210" t="str">
        <f>"0x0000"&amp;T210</f>
        <v>0x00000EA0</v>
      </c>
      <c r="B210" t="str">
        <f>R210</f>
        <v>_u4__PIEVect0EA0_INT11_9(4)</v>
      </c>
      <c r="D210" t="str">
        <f>R211</f>
        <v>_u4__PIEVect0EA2_INT11_10(4)</v>
      </c>
      <c r="F210" t="str">
        <f>R212</f>
        <v>_u4__PIEVect0EA4_INT11_11(4)</v>
      </c>
      <c r="H210" t="str">
        <f>R213</f>
        <v>_u4__PIEVect0EA6_INT11_12(4)</v>
      </c>
      <c r="J210" t="str">
        <f>R214</f>
        <v>_u4__PIEVect0EA8_INT11_13(4)</v>
      </c>
      <c r="L210" t="str">
        <f>R215</f>
        <v>_u4__PIEVect0EAA_INT11_14(4)</v>
      </c>
      <c r="N210" t="str">
        <f>R216</f>
        <v>_u4__PIEVect0EAC_INT11_15(4)</v>
      </c>
      <c r="P210" t="str">
        <f>R217</f>
        <v>_u4__PIEVect0EAE_INT11_16(4)</v>
      </c>
      <c r="R210" t="s">
        <v>375</v>
      </c>
      <c r="S210" s="2">
        <v>208</v>
      </c>
      <c r="T210" t="s">
        <v>583</v>
      </c>
      <c r="U210" t="b">
        <f t="shared" si="3"/>
        <v>1</v>
      </c>
    </row>
    <row r="211" spans="1:21" x14ac:dyDescent="0.15">
      <c r="A211" t="str">
        <f>"0x0000"&amp;T211</f>
        <v>0x00000EA2</v>
      </c>
      <c r="B211" t="str">
        <f>R211</f>
        <v>_u4__PIEVect0EA2_INT11_10(4)</v>
      </c>
      <c r="D211" t="str">
        <f>R212</f>
        <v>_u4__PIEVect0EA4_INT11_11(4)</v>
      </c>
      <c r="F211" t="str">
        <f>R213</f>
        <v>_u4__PIEVect0EA6_INT11_12(4)</v>
      </c>
      <c r="H211" t="str">
        <f>R214</f>
        <v>_u4__PIEVect0EA8_INT11_13(4)</v>
      </c>
      <c r="J211" t="str">
        <f>R215</f>
        <v>_u4__PIEVect0EAA_INT11_14(4)</v>
      </c>
      <c r="L211" t="str">
        <f>R216</f>
        <v>_u4__PIEVect0EAC_INT11_15(4)</v>
      </c>
      <c r="N211" t="str">
        <f>R217</f>
        <v>_u4__PIEVect0EAE_INT11_16(4)</v>
      </c>
      <c r="P211" t="str">
        <f>R218</f>
        <v>_u4__PIEVect0EB0_INT12_9(4)</v>
      </c>
      <c r="R211" t="s">
        <v>376</v>
      </c>
      <c r="S211" s="2">
        <v>209</v>
      </c>
      <c r="T211" t="s">
        <v>584</v>
      </c>
      <c r="U211" t="b">
        <f t="shared" si="3"/>
        <v>0</v>
      </c>
    </row>
    <row r="212" spans="1:21" x14ac:dyDescent="0.15">
      <c r="A212" t="str">
        <f>"0x0000"&amp;T212</f>
        <v>0x00000EA4</v>
      </c>
      <c r="B212" t="str">
        <f>R212</f>
        <v>_u4__PIEVect0EA4_INT11_11(4)</v>
      </c>
      <c r="D212" t="str">
        <f>R213</f>
        <v>_u4__PIEVect0EA6_INT11_12(4)</v>
      </c>
      <c r="F212" t="str">
        <f>R214</f>
        <v>_u4__PIEVect0EA8_INT11_13(4)</v>
      </c>
      <c r="H212" t="str">
        <f>R215</f>
        <v>_u4__PIEVect0EAA_INT11_14(4)</v>
      </c>
      <c r="J212" t="str">
        <f>R216</f>
        <v>_u4__PIEVect0EAC_INT11_15(4)</v>
      </c>
      <c r="L212" t="str">
        <f>R217</f>
        <v>_u4__PIEVect0EAE_INT11_16(4)</v>
      </c>
      <c r="N212" t="str">
        <f>R218</f>
        <v>_u4__PIEVect0EB0_INT12_9(4)</v>
      </c>
      <c r="P212" t="str">
        <f>R219</f>
        <v>_u4__PIEVect0EB2_INT12_10(4)</v>
      </c>
      <c r="R212" t="s">
        <v>377</v>
      </c>
      <c r="S212" s="2">
        <v>210</v>
      </c>
      <c r="T212" t="s">
        <v>585</v>
      </c>
      <c r="U212" t="b">
        <f t="shared" si="3"/>
        <v>0</v>
      </c>
    </row>
    <row r="213" spans="1:21" x14ac:dyDescent="0.15">
      <c r="A213" t="str">
        <f>"0x0000"&amp;T213</f>
        <v>0x00000EA6</v>
      </c>
      <c r="B213" t="str">
        <f>R213</f>
        <v>_u4__PIEVect0EA6_INT11_12(4)</v>
      </c>
      <c r="D213" t="str">
        <f>R214</f>
        <v>_u4__PIEVect0EA8_INT11_13(4)</v>
      </c>
      <c r="F213" t="str">
        <f>R215</f>
        <v>_u4__PIEVect0EAA_INT11_14(4)</v>
      </c>
      <c r="H213" t="str">
        <f>R216</f>
        <v>_u4__PIEVect0EAC_INT11_15(4)</v>
      </c>
      <c r="J213" t="str">
        <f>R217</f>
        <v>_u4__PIEVect0EAE_INT11_16(4)</v>
      </c>
      <c r="L213" t="str">
        <f>R218</f>
        <v>_u4__PIEVect0EB0_INT12_9(4)</v>
      </c>
      <c r="N213" t="str">
        <f>R219</f>
        <v>_u4__PIEVect0EB2_INT12_10(4)</v>
      </c>
      <c r="P213" t="str">
        <f>R220</f>
        <v>_u4__PIEVect0EB4_INT12_11(4)</v>
      </c>
      <c r="R213" t="s">
        <v>378</v>
      </c>
      <c r="S213" s="2">
        <v>211</v>
      </c>
      <c r="T213" t="s">
        <v>586</v>
      </c>
      <c r="U213" t="b">
        <f t="shared" si="3"/>
        <v>0</v>
      </c>
    </row>
    <row r="214" spans="1:21" x14ac:dyDescent="0.15">
      <c r="A214" t="str">
        <f>"0x0000"&amp;T214</f>
        <v>0x00000EA8</v>
      </c>
      <c r="B214" t="str">
        <f>R214</f>
        <v>_u4__PIEVect0EA8_INT11_13(4)</v>
      </c>
      <c r="D214" t="str">
        <f>R215</f>
        <v>_u4__PIEVect0EAA_INT11_14(4)</v>
      </c>
      <c r="F214" t="str">
        <f>R216</f>
        <v>_u4__PIEVect0EAC_INT11_15(4)</v>
      </c>
      <c r="H214" t="str">
        <f>R217</f>
        <v>_u4__PIEVect0EAE_INT11_16(4)</v>
      </c>
      <c r="J214" t="str">
        <f>R218</f>
        <v>_u4__PIEVect0EB0_INT12_9(4)</v>
      </c>
      <c r="L214" t="str">
        <f>R219</f>
        <v>_u4__PIEVect0EB2_INT12_10(4)</v>
      </c>
      <c r="N214" t="str">
        <f>R220</f>
        <v>_u4__PIEVect0EB4_INT12_11(4)</v>
      </c>
      <c r="P214" t="str">
        <f>R221</f>
        <v>_u4__PIEVect0EB6_INT12_12(4)</v>
      </c>
      <c r="R214" t="s">
        <v>379</v>
      </c>
      <c r="S214" s="2">
        <v>212</v>
      </c>
      <c r="T214" t="s">
        <v>587</v>
      </c>
      <c r="U214" t="b">
        <f t="shared" si="3"/>
        <v>0</v>
      </c>
    </row>
    <row r="215" spans="1:21" x14ac:dyDescent="0.15">
      <c r="A215" t="str">
        <f>"0x0000"&amp;T215</f>
        <v>0x00000EAA</v>
      </c>
      <c r="B215" t="str">
        <f>R215</f>
        <v>_u4__PIEVect0EAA_INT11_14(4)</v>
      </c>
      <c r="D215" t="str">
        <f>R216</f>
        <v>_u4__PIEVect0EAC_INT11_15(4)</v>
      </c>
      <c r="F215" t="str">
        <f>R217</f>
        <v>_u4__PIEVect0EAE_INT11_16(4)</v>
      </c>
      <c r="H215" t="str">
        <f>R218</f>
        <v>_u4__PIEVect0EB0_INT12_9(4)</v>
      </c>
      <c r="J215" t="str">
        <f>R219</f>
        <v>_u4__PIEVect0EB2_INT12_10(4)</v>
      </c>
      <c r="L215" t="str">
        <f>R220</f>
        <v>_u4__PIEVect0EB4_INT12_11(4)</v>
      </c>
      <c r="N215" t="str">
        <f>R221</f>
        <v>_u4__PIEVect0EB6_INT12_12(4)</v>
      </c>
      <c r="P215" t="str">
        <f>R222</f>
        <v>_u4__PIEVect0EB8_INT12_13(4)</v>
      </c>
      <c r="R215" t="s">
        <v>380</v>
      </c>
      <c r="S215" s="2">
        <v>213</v>
      </c>
      <c r="T215" t="s">
        <v>588</v>
      </c>
      <c r="U215" t="b">
        <f t="shared" si="3"/>
        <v>0</v>
      </c>
    </row>
    <row r="216" spans="1:21" x14ac:dyDescent="0.15">
      <c r="A216" t="str">
        <f>"0x0000"&amp;T216</f>
        <v>0x00000EAC</v>
      </c>
      <c r="B216" t="str">
        <f>R216</f>
        <v>_u4__PIEVect0EAC_INT11_15(4)</v>
      </c>
      <c r="D216" t="str">
        <f>R217</f>
        <v>_u4__PIEVect0EAE_INT11_16(4)</v>
      </c>
      <c r="F216" t="str">
        <f>R218</f>
        <v>_u4__PIEVect0EB0_INT12_9(4)</v>
      </c>
      <c r="H216" t="str">
        <f>R219</f>
        <v>_u4__PIEVect0EB2_INT12_10(4)</v>
      </c>
      <c r="J216" t="str">
        <f>R220</f>
        <v>_u4__PIEVect0EB4_INT12_11(4)</v>
      </c>
      <c r="L216" t="str">
        <f>R221</f>
        <v>_u4__PIEVect0EB6_INT12_12(4)</v>
      </c>
      <c r="N216" t="str">
        <f>R222</f>
        <v>_u4__PIEVect0EB8_INT12_13(4)</v>
      </c>
      <c r="P216" t="str">
        <f>R223</f>
        <v>_u4__PIEVect0EBA_INT12_14(4)</v>
      </c>
      <c r="R216" t="s">
        <v>381</v>
      </c>
      <c r="S216" s="2">
        <v>214</v>
      </c>
      <c r="T216" t="s">
        <v>589</v>
      </c>
      <c r="U216" t="b">
        <f t="shared" si="3"/>
        <v>0</v>
      </c>
    </row>
    <row r="217" spans="1:21" x14ac:dyDescent="0.15">
      <c r="A217" t="str">
        <f>"0x0000"&amp;T217</f>
        <v>0x00000EAE</v>
      </c>
      <c r="B217" t="str">
        <f>R217</f>
        <v>_u4__PIEVect0EAE_INT11_16(4)</v>
      </c>
      <c r="D217" t="str">
        <f>R218</f>
        <v>_u4__PIEVect0EB0_INT12_9(4)</v>
      </c>
      <c r="F217" t="str">
        <f>R219</f>
        <v>_u4__PIEVect0EB2_INT12_10(4)</v>
      </c>
      <c r="H217" t="str">
        <f>R220</f>
        <v>_u4__PIEVect0EB4_INT12_11(4)</v>
      </c>
      <c r="J217" t="str">
        <f>R221</f>
        <v>_u4__PIEVect0EB6_INT12_12(4)</v>
      </c>
      <c r="L217" t="str">
        <f>R222</f>
        <v>_u4__PIEVect0EB8_INT12_13(4)</v>
      </c>
      <c r="N217" t="str">
        <f>R223</f>
        <v>_u4__PIEVect0EBA_INT12_14(4)</v>
      </c>
      <c r="P217" t="str">
        <f>R224</f>
        <v>_u4__PIEVect0EBC_INT12_15(4)</v>
      </c>
      <c r="R217" t="s">
        <v>382</v>
      </c>
      <c r="S217" s="2">
        <v>215</v>
      </c>
      <c r="T217" t="s">
        <v>590</v>
      </c>
      <c r="U217" t="b">
        <f t="shared" si="3"/>
        <v>0</v>
      </c>
    </row>
    <row r="218" spans="1:21" x14ac:dyDescent="0.15">
      <c r="A218" t="str">
        <f>"0x0000"&amp;T218</f>
        <v>0x00000EB0</v>
      </c>
      <c r="B218" t="str">
        <f>R218</f>
        <v>_u4__PIEVect0EB0_INT12_9(4)</v>
      </c>
      <c r="D218" t="str">
        <f>R219</f>
        <v>_u4__PIEVect0EB2_INT12_10(4)</v>
      </c>
      <c r="F218" t="str">
        <f>R220</f>
        <v>_u4__PIEVect0EB4_INT12_11(4)</v>
      </c>
      <c r="H218" t="str">
        <f>R221</f>
        <v>_u4__PIEVect0EB6_INT12_12(4)</v>
      </c>
      <c r="J218" t="str">
        <f>R222</f>
        <v>_u4__PIEVect0EB8_INT12_13(4)</v>
      </c>
      <c r="L218" t="str">
        <f>R223</f>
        <v>_u4__PIEVect0EBA_INT12_14(4)</v>
      </c>
      <c r="N218" t="str">
        <f>R224</f>
        <v>_u4__PIEVect0EBC_INT12_15(4)</v>
      </c>
      <c r="P218" t="str">
        <f>R225</f>
        <v>_u4__PIEVect0EBE_INT12_16(4)</v>
      </c>
      <c r="R218" t="s">
        <v>383</v>
      </c>
      <c r="S218" s="2">
        <v>216</v>
      </c>
      <c r="T218" t="s">
        <v>591</v>
      </c>
      <c r="U218" t="b">
        <f t="shared" si="3"/>
        <v>1</v>
      </c>
    </row>
    <row r="219" spans="1:21" x14ac:dyDescent="0.15">
      <c r="A219" t="str">
        <f>"0x0000"&amp;T219</f>
        <v>0x00000EB2</v>
      </c>
      <c r="B219" t="str">
        <f>R219</f>
        <v>_u4__PIEVect0EB2_INT12_10(4)</v>
      </c>
      <c r="D219" t="str">
        <f>R220</f>
        <v>_u4__PIEVect0EB4_INT12_11(4)</v>
      </c>
      <c r="F219" t="str">
        <f>R221</f>
        <v>_u4__PIEVect0EB6_INT12_12(4)</v>
      </c>
      <c r="H219" t="str">
        <f>R222</f>
        <v>_u4__PIEVect0EB8_INT12_13(4)</v>
      </c>
      <c r="J219" t="str">
        <f>R223</f>
        <v>_u4__PIEVect0EBA_INT12_14(4)</v>
      </c>
      <c r="L219" t="str">
        <f>R224</f>
        <v>_u4__PIEVect0EBC_INT12_15(4)</v>
      </c>
      <c r="N219" t="str">
        <f>R225</f>
        <v>_u4__PIEVect0EBE_INT12_16(4)</v>
      </c>
      <c r="P219" t="str">
        <f>R226</f>
        <v>_u4__PIEVect0EC0_UNDEF(4)</v>
      </c>
      <c r="R219" t="s">
        <v>384</v>
      </c>
      <c r="S219" s="2">
        <v>217</v>
      </c>
      <c r="T219" t="s">
        <v>592</v>
      </c>
      <c r="U219" t="b">
        <f t="shared" si="3"/>
        <v>0</v>
      </c>
    </row>
    <row r="220" spans="1:21" x14ac:dyDescent="0.15">
      <c r="A220" t="str">
        <f>"0x0000"&amp;T220</f>
        <v>0x00000EB4</v>
      </c>
      <c r="B220" t="str">
        <f>R220</f>
        <v>_u4__PIEVect0EB4_INT12_11(4)</v>
      </c>
      <c r="D220" t="str">
        <f>R221</f>
        <v>_u4__PIEVect0EB6_INT12_12(4)</v>
      </c>
      <c r="F220" t="str">
        <f>R222</f>
        <v>_u4__PIEVect0EB8_INT12_13(4)</v>
      </c>
      <c r="H220" t="str">
        <f>R223</f>
        <v>_u4__PIEVect0EBA_INT12_14(4)</v>
      </c>
      <c r="J220" t="str">
        <f>R224</f>
        <v>_u4__PIEVect0EBC_INT12_15(4)</v>
      </c>
      <c r="L220" t="str">
        <f>R225</f>
        <v>_u4__PIEVect0EBE_INT12_16(4)</v>
      </c>
      <c r="N220" t="str">
        <f>R226</f>
        <v>_u4__PIEVect0EC0_UNDEF(4)</v>
      </c>
      <c r="P220" t="str">
        <f>R227</f>
        <v>_u4__PIEVect0EC2_UNDEF(4)</v>
      </c>
      <c r="R220" t="s">
        <v>385</v>
      </c>
      <c r="S220" s="2">
        <v>218</v>
      </c>
      <c r="T220" t="s">
        <v>593</v>
      </c>
      <c r="U220" t="b">
        <f t="shared" si="3"/>
        <v>0</v>
      </c>
    </row>
    <row r="221" spans="1:21" x14ac:dyDescent="0.15">
      <c r="A221" t="str">
        <f>"0x0000"&amp;T221</f>
        <v>0x00000EB6</v>
      </c>
      <c r="B221" t="str">
        <f>R221</f>
        <v>_u4__PIEVect0EB6_INT12_12(4)</v>
      </c>
      <c r="D221" t="str">
        <f>R222</f>
        <v>_u4__PIEVect0EB8_INT12_13(4)</v>
      </c>
      <c r="F221" t="str">
        <f>R223</f>
        <v>_u4__PIEVect0EBA_INT12_14(4)</v>
      </c>
      <c r="H221" t="str">
        <f>R224</f>
        <v>_u4__PIEVect0EBC_INT12_15(4)</v>
      </c>
      <c r="J221" t="str">
        <f>R225</f>
        <v>_u4__PIEVect0EBE_INT12_16(4)</v>
      </c>
      <c r="L221" t="str">
        <f>R226</f>
        <v>_u4__PIEVect0EC0_UNDEF(4)</v>
      </c>
      <c r="N221" t="str">
        <f>R227</f>
        <v>_u4__PIEVect0EC2_UNDEF(4)</v>
      </c>
      <c r="P221" t="str">
        <f>R228</f>
        <v>_u4__PIEVect0EC4_UNDEF(4)</v>
      </c>
      <c r="R221" t="s">
        <v>386</v>
      </c>
      <c r="S221" s="2">
        <v>219</v>
      </c>
      <c r="T221" t="s">
        <v>594</v>
      </c>
      <c r="U221" t="b">
        <f t="shared" si="3"/>
        <v>0</v>
      </c>
    </row>
    <row r="222" spans="1:21" x14ac:dyDescent="0.15">
      <c r="A222" t="str">
        <f>"0x0000"&amp;T222</f>
        <v>0x00000EB8</v>
      </c>
      <c r="B222" t="str">
        <f>R222</f>
        <v>_u4__PIEVect0EB8_INT12_13(4)</v>
      </c>
      <c r="D222" t="str">
        <f>R223</f>
        <v>_u4__PIEVect0EBA_INT12_14(4)</v>
      </c>
      <c r="F222" t="str">
        <f>R224</f>
        <v>_u4__PIEVect0EBC_INT12_15(4)</v>
      </c>
      <c r="H222" t="str">
        <f>R225</f>
        <v>_u4__PIEVect0EBE_INT12_16(4)</v>
      </c>
      <c r="J222" t="str">
        <f>R226</f>
        <v>_u4__PIEVect0EC0_UNDEF(4)</v>
      </c>
      <c r="L222" t="str">
        <f>R227</f>
        <v>_u4__PIEVect0EC2_UNDEF(4)</v>
      </c>
      <c r="N222" t="str">
        <f>R228</f>
        <v>_u4__PIEVect0EC4_UNDEF(4)</v>
      </c>
      <c r="P222" t="str">
        <f>R229</f>
        <v>_u4__PIEVect0EC6_UNDEF(4)</v>
      </c>
      <c r="R222" t="s">
        <v>387</v>
      </c>
      <c r="S222" s="2">
        <v>220</v>
      </c>
      <c r="T222" t="s">
        <v>595</v>
      </c>
      <c r="U222" t="b">
        <f t="shared" si="3"/>
        <v>0</v>
      </c>
    </row>
    <row r="223" spans="1:21" x14ac:dyDescent="0.15">
      <c r="A223" t="str">
        <f>"0x0000"&amp;T223</f>
        <v>0x00000EBA</v>
      </c>
      <c r="B223" t="str">
        <f>R223</f>
        <v>_u4__PIEVect0EBA_INT12_14(4)</v>
      </c>
      <c r="D223" t="str">
        <f>R224</f>
        <v>_u4__PIEVect0EBC_INT12_15(4)</v>
      </c>
      <c r="F223" t="str">
        <f>R225</f>
        <v>_u4__PIEVect0EBE_INT12_16(4)</v>
      </c>
      <c r="H223" t="str">
        <f>R226</f>
        <v>_u4__PIEVect0EC0_UNDEF(4)</v>
      </c>
      <c r="J223" t="str">
        <f>R227</f>
        <v>_u4__PIEVect0EC2_UNDEF(4)</v>
      </c>
      <c r="L223" t="str">
        <f>R228</f>
        <v>_u4__PIEVect0EC4_UNDEF(4)</v>
      </c>
      <c r="N223" t="str">
        <f>R229</f>
        <v>_u4__PIEVect0EC6_UNDEF(4)</v>
      </c>
      <c r="P223" t="str">
        <f>R230</f>
        <v>_u4__PIEVect0EC8_UNDEF(4)</v>
      </c>
      <c r="R223" t="s">
        <v>388</v>
      </c>
      <c r="S223" s="2">
        <v>221</v>
      </c>
      <c r="T223" t="s">
        <v>596</v>
      </c>
      <c r="U223" t="b">
        <f t="shared" si="3"/>
        <v>0</v>
      </c>
    </row>
    <row r="224" spans="1:21" x14ac:dyDescent="0.15">
      <c r="A224" t="str">
        <f>"0x0000"&amp;T224</f>
        <v>0x00000EBC</v>
      </c>
      <c r="B224" t="str">
        <f>R224</f>
        <v>_u4__PIEVect0EBC_INT12_15(4)</v>
      </c>
      <c r="D224" t="str">
        <f>R225</f>
        <v>_u4__PIEVect0EBE_INT12_16(4)</v>
      </c>
      <c r="F224" t="str">
        <f>R226</f>
        <v>_u4__PIEVect0EC0_UNDEF(4)</v>
      </c>
      <c r="H224" t="str">
        <f>R227</f>
        <v>_u4__PIEVect0EC2_UNDEF(4)</v>
      </c>
      <c r="J224" t="str">
        <f>R228</f>
        <v>_u4__PIEVect0EC4_UNDEF(4)</v>
      </c>
      <c r="L224" t="str">
        <f>R229</f>
        <v>_u4__PIEVect0EC6_UNDEF(4)</v>
      </c>
      <c r="N224" t="str">
        <f>R230</f>
        <v>_u4__PIEVect0EC8_UNDEF(4)</v>
      </c>
      <c r="P224" t="str">
        <f>R231</f>
        <v>_u4__PIEVect0ECA_UNDEF(4)</v>
      </c>
      <c r="R224" t="s">
        <v>389</v>
      </c>
      <c r="S224" s="2">
        <v>222</v>
      </c>
      <c r="T224" t="s">
        <v>597</v>
      </c>
      <c r="U224" t="b">
        <f t="shared" si="3"/>
        <v>0</v>
      </c>
    </row>
    <row r="225" spans="1:21" x14ac:dyDescent="0.15">
      <c r="A225" t="str">
        <f>"0x0000"&amp;T225</f>
        <v>0x00000EBE</v>
      </c>
      <c r="B225" t="str">
        <f>R225</f>
        <v>_u4__PIEVect0EBE_INT12_16(4)</v>
      </c>
      <c r="D225" t="str">
        <f>R226</f>
        <v>_u4__PIEVect0EC0_UNDEF(4)</v>
      </c>
      <c r="F225" t="str">
        <f>R227</f>
        <v>_u4__PIEVect0EC2_UNDEF(4)</v>
      </c>
      <c r="H225" t="str">
        <f>R228</f>
        <v>_u4__PIEVect0EC4_UNDEF(4)</v>
      </c>
      <c r="J225" t="str">
        <f>R229</f>
        <v>_u4__PIEVect0EC6_UNDEF(4)</v>
      </c>
      <c r="L225" t="str">
        <f>R230</f>
        <v>_u4__PIEVect0EC8_UNDEF(4)</v>
      </c>
      <c r="N225" t="str">
        <f>R231</f>
        <v>_u4__PIEVect0ECA_UNDEF(4)</v>
      </c>
      <c r="P225" t="str">
        <f>R232</f>
        <v>_u4__PIEVect0ECC_UNDEF(4)</v>
      </c>
      <c r="R225" t="s">
        <v>390</v>
      </c>
      <c r="S225" s="2">
        <v>223</v>
      </c>
      <c r="T225" t="s">
        <v>598</v>
      </c>
      <c r="U225" t="b">
        <f t="shared" si="3"/>
        <v>0</v>
      </c>
    </row>
    <row r="226" spans="1:21" x14ac:dyDescent="0.15">
      <c r="A226" t="str">
        <f>"0x0000"&amp;T226</f>
        <v>0x00000EC0</v>
      </c>
      <c r="B226" t="str">
        <f>R226</f>
        <v>_u4__PIEVect0EC0_UNDEF(4)</v>
      </c>
      <c r="D226" t="str">
        <f>R227</f>
        <v>_u4__PIEVect0EC2_UNDEF(4)</v>
      </c>
      <c r="F226" t="str">
        <f>R228</f>
        <v>_u4__PIEVect0EC4_UNDEF(4)</v>
      </c>
      <c r="H226" t="str">
        <f>R229</f>
        <v>_u4__PIEVect0EC6_UNDEF(4)</v>
      </c>
      <c r="J226" t="str">
        <f>R230</f>
        <v>_u4__PIEVect0EC8_UNDEF(4)</v>
      </c>
      <c r="L226" t="str">
        <f>R231</f>
        <v>_u4__PIEVect0ECA_UNDEF(4)</v>
      </c>
      <c r="N226" t="str">
        <f>R232</f>
        <v>_u4__PIEVect0ECC_UNDEF(4)</v>
      </c>
      <c r="P226" t="str">
        <f>R233</f>
        <v>_u4__PIEVect0ECE_UNDEF(4)</v>
      </c>
      <c r="R226" t="s">
        <v>391</v>
      </c>
      <c r="S226" s="2">
        <v>224</v>
      </c>
      <c r="T226" t="s">
        <v>599</v>
      </c>
      <c r="U226" t="b">
        <f t="shared" si="3"/>
        <v>1</v>
      </c>
    </row>
    <row r="227" spans="1:21" x14ac:dyDescent="0.15">
      <c r="A227" t="str">
        <f>"0x0000"&amp;T227</f>
        <v>0x00000EC2</v>
      </c>
      <c r="B227" t="str">
        <f>R227</f>
        <v>_u4__PIEVect0EC2_UNDEF(4)</v>
      </c>
      <c r="D227" t="str">
        <f>R228</f>
        <v>_u4__PIEVect0EC4_UNDEF(4)</v>
      </c>
      <c r="F227" t="str">
        <f>R229</f>
        <v>_u4__PIEVect0EC6_UNDEF(4)</v>
      </c>
      <c r="H227" t="str">
        <f>R230</f>
        <v>_u4__PIEVect0EC8_UNDEF(4)</v>
      </c>
      <c r="J227" t="str">
        <f>R231</f>
        <v>_u4__PIEVect0ECA_UNDEF(4)</v>
      </c>
      <c r="L227" t="str">
        <f>R232</f>
        <v>_u4__PIEVect0ECC_UNDEF(4)</v>
      </c>
      <c r="N227" t="str">
        <f>R233</f>
        <v>_u4__PIEVect0ECE_UNDEF(4)</v>
      </c>
      <c r="P227" t="str">
        <f>R234</f>
        <v>_u4__PIEVect0ED0_UNDEF(4)</v>
      </c>
      <c r="R227" t="s">
        <v>392</v>
      </c>
      <c r="S227" s="2">
        <v>225</v>
      </c>
      <c r="T227" t="s">
        <v>600</v>
      </c>
      <c r="U227" t="b">
        <f t="shared" si="3"/>
        <v>0</v>
      </c>
    </row>
    <row r="228" spans="1:21" x14ac:dyDescent="0.15">
      <c r="A228" t="str">
        <f>"0x0000"&amp;T228</f>
        <v>0x00000EC4</v>
      </c>
      <c r="B228" t="str">
        <f>R228</f>
        <v>_u4__PIEVect0EC4_UNDEF(4)</v>
      </c>
      <c r="D228" t="str">
        <f>R229</f>
        <v>_u4__PIEVect0EC6_UNDEF(4)</v>
      </c>
      <c r="F228" t="str">
        <f>R230</f>
        <v>_u4__PIEVect0EC8_UNDEF(4)</v>
      </c>
      <c r="H228" t="str">
        <f>R231</f>
        <v>_u4__PIEVect0ECA_UNDEF(4)</v>
      </c>
      <c r="J228" t="str">
        <f>R232</f>
        <v>_u4__PIEVect0ECC_UNDEF(4)</v>
      </c>
      <c r="L228" t="str">
        <f>R233</f>
        <v>_u4__PIEVect0ECE_UNDEF(4)</v>
      </c>
      <c r="N228" t="str">
        <f>R234</f>
        <v>_u4__PIEVect0ED0_UNDEF(4)</v>
      </c>
      <c r="P228" t="str">
        <f>R235</f>
        <v>_u4__PIEVect0ED2_UNDEF(4)</v>
      </c>
      <c r="R228" t="s">
        <v>393</v>
      </c>
      <c r="S228" s="2">
        <v>226</v>
      </c>
      <c r="T228" t="s">
        <v>601</v>
      </c>
      <c r="U228" t="b">
        <f t="shared" si="3"/>
        <v>0</v>
      </c>
    </row>
    <row r="229" spans="1:21" x14ac:dyDescent="0.15">
      <c r="A229" t="str">
        <f>"0x0000"&amp;T229</f>
        <v>0x00000EC6</v>
      </c>
      <c r="B229" t="str">
        <f>R229</f>
        <v>_u4__PIEVect0EC6_UNDEF(4)</v>
      </c>
      <c r="D229" t="str">
        <f>R230</f>
        <v>_u4__PIEVect0EC8_UNDEF(4)</v>
      </c>
      <c r="F229" t="str">
        <f>R231</f>
        <v>_u4__PIEVect0ECA_UNDEF(4)</v>
      </c>
      <c r="H229" t="str">
        <f>R232</f>
        <v>_u4__PIEVect0ECC_UNDEF(4)</v>
      </c>
      <c r="J229" t="str">
        <f>R233</f>
        <v>_u4__PIEVect0ECE_UNDEF(4)</v>
      </c>
      <c r="L229" t="str">
        <f>R234</f>
        <v>_u4__PIEVect0ED0_UNDEF(4)</v>
      </c>
      <c r="N229" t="str">
        <f>R235</f>
        <v>_u4__PIEVect0ED2_UNDEF(4)</v>
      </c>
      <c r="P229" t="str">
        <f>R236</f>
        <v>_u4__PIEVect0ED4_UNDEF(4)</v>
      </c>
      <c r="R229" t="s">
        <v>394</v>
      </c>
      <c r="S229" s="2">
        <v>227</v>
      </c>
      <c r="T229" t="s">
        <v>602</v>
      </c>
      <c r="U229" t="b">
        <f t="shared" si="3"/>
        <v>0</v>
      </c>
    </row>
    <row r="230" spans="1:21" x14ac:dyDescent="0.15">
      <c r="A230" t="str">
        <f>"0x0000"&amp;T230</f>
        <v>0x00000EC8</v>
      </c>
      <c r="B230" t="str">
        <f>R230</f>
        <v>_u4__PIEVect0EC8_UNDEF(4)</v>
      </c>
      <c r="D230" t="str">
        <f>R231</f>
        <v>_u4__PIEVect0ECA_UNDEF(4)</v>
      </c>
      <c r="F230" t="str">
        <f>R232</f>
        <v>_u4__PIEVect0ECC_UNDEF(4)</v>
      </c>
      <c r="H230" t="str">
        <f>R233</f>
        <v>_u4__PIEVect0ECE_UNDEF(4)</v>
      </c>
      <c r="J230" t="str">
        <f>R234</f>
        <v>_u4__PIEVect0ED0_UNDEF(4)</v>
      </c>
      <c r="L230" t="str">
        <f>R235</f>
        <v>_u4__PIEVect0ED2_UNDEF(4)</v>
      </c>
      <c r="N230" t="str">
        <f>R236</f>
        <v>_u4__PIEVect0ED4_UNDEF(4)</v>
      </c>
      <c r="P230" t="str">
        <f>R237</f>
        <v>_u4__PIEVect0ED6_UNDEF(4)</v>
      </c>
      <c r="R230" t="s">
        <v>395</v>
      </c>
      <c r="S230" s="2">
        <v>228</v>
      </c>
      <c r="T230" t="s">
        <v>603</v>
      </c>
      <c r="U230" t="b">
        <f t="shared" si="3"/>
        <v>0</v>
      </c>
    </row>
    <row r="231" spans="1:21" x14ac:dyDescent="0.15">
      <c r="A231" t="str">
        <f>"0x0000"&amp;T231</f>
        <v>0x00000ECA</v>
      </c>
      <c r="B231" t="str">
        <f>R231</f>
        <v>_u4__PIEVect0ECA_UNDEF(4)</v>
      </c>
      <c r="D231" t="str">
        <f>R232</f>
        <v>_u4__PIEVect0ECC_UNDEF(4)</v>
      </c>
      <c r="F231" t="str">
        <f>R233</f>
        <v>_u4__PIEVect0ECE_UNDEF(4)</v>
      </c>
      <c r="H231" t="str">
        <f>R234</f>
        <v>_u4__PIEVect0ED0_UNDEF(4)</v>
      </c>
      <c r="J231" t="str">
        <f>R235</f>
        <v>_u4__PIEVect0ED2_UNDEF(4)</v>
      </c>
      <c r="L231" t="str">
        <f>R236</f>
        <v>_u4__PIEVect0ED4_UNDEF(4)</v>
      </c>
      <c r="N231" t="str">
        <f>R237</f>
        <v>_u4__PIEVect0ED6_UNDEF(4)</v>
      </c>
      <c r="P231" t="str">
        <f>R238</f>
        <v>_u4__PIEVect0ED8_UNDEF(4)</v>
      </c>
      <c r="R231" t="s">
        <v>396</v>
      </c>
      <c r="S231" s="2">
        <v>229</v>
      </c>
      <c r="T231" t="s">
        <v>604</v>
      </c>
      <c r="U231" t="b">
        <f t="shared" si="3"/>
        <v>0</v>
      </c>
    </row>
    <row r="232" spans="1:21" x14ac:dyDescent="0.15">
      <c r="A232" t="str">
        <f>"0x0000"&amp;T232</f>
        <v>0x00000ECC</v>
      </c>
      <c r="B232" t="str">
        <f>R232</f>
        <v>_u4__PIEVect0ECC_UNDEF(4)</v>
      </c>
      <c r="D232" t="str">
        <f>R233</f>
        <v>_u4__PIEVect0ECE_UNDEF(4)</v>
      </c>
      <c r="F232" t="str">
        <f>R234</f>
        <v>_u4__PIEVect0ED0_UNDEF(4)</v>
      </c>
      <c r="H232" t="str">
        <f>R235</f>
        <v>_u4__PIEVect0ED2_UNDEF(4)</v>
      </c>
      <c r="J232" t="str">
        <f>R236</f>
        <v>_u4__PIEVect0ED4_UNDEF(4)</v>
      </c>
      <c r="L232" t="str">
        <f>R237</f>
        <v>_u4__PIEVect0ED6_UNDEF(4)</v>
      </c>
      <c r="N232" t="str">
        <f>R238</f>
        <v>_u4__PIEVect0ED8_UNDEF(4)</v>
      </c>
      <c r="P232" t="str">
        <f>R239</f>
        <v>_u4__PIEVect0EDA_UNDEF(4)</v>
      </c>
      <c r="R232" t="s">
        <v>397</v>
      </c>
      <c r="S232" s="2">
        <v>230</v>
      </c>
      <c r="T232" t="s">
        <v>605</v>
      </c>
      <c r="U232" t="b">
        <f t="shared" si="3"/>
        <v>0</v>
      </c>
    </row>
    <row r="233" spans="1:21" x14ac:dyDescent="0.15">
      <c r="A233" t="str">
        <f>"0x0000"&amp;T233</f>
        <v>0x00000ECE</v>
      </c>
      <c r="B233" t="str">
        <f>R233</f>
        <v>_u4__PIEVect0ECE_UNDEF(4)</v>
      </c>
      <c r="D233" t="str">
        <f>R234</f>
        <v>_u4__PIEVect0ED0_UNDEF(4)</v>
      </c>
      <c r="F233" t="str">
        <f>R235</f>
        <v>_u4__PIEVect0ED2_UNDEF(4)</v>
      </c>
      <c r="H233" t="str">
        <f>R236</f>
        <v>_u4__PIEVect0ED4_UNDEF(4)</v>
      </c>
      <c r="J233" t="str">
        <f>R237</f>
        <v>_u4__PIEVect0ED6_UNDEF(4)</v>
      </c>
      <c r="L233" t="str">
        <f>R238</f>
        <v>_u4__PIEVect0ED8_UNDEF(4)</v>
      </c>
      <c r="N233" t="str">
        <f>R239</f>
        <v>_u4__PIEVect0EDA_UNDEF(4)</v>
      </c>
      <c r="P233" t="str">
        <f>R240</f>
        <v>_u4__PIEVect0EDC_UNDEF(4)</v>
      </c>
      <c r="R233" t="s">
        <v>398</v>
      </c>
      <c r="S233" s="2">
        <v>231</v>
      </c>
      <c r="T233" t="s">
        <v>606</v>
      </c>
      <c r="U233" t="b">
        <f t="shared" si="3"/>
        <v>0</v>
      </c>
    </row>
    <row r="234" spans="1:21" x14ac:dyDescent="0.15">
      <c r="A234" t="str">
        <f>"0x0000"&amp;T234</f>
        <v>0x00000ED0</v>
      </c>
      <c r="B234" t="str">
        <f>R234</f>
        <v>_u4__PIEVect0ED0_UNDEF(4)</v>
      </c>
      <c r="D234" t="str">
        <f>R235</f>
        <v>_u4__PIEVect0ED2_UNDEF(4)</v>
      </c>
      <c r="F234" t="str">
        <f>R236</f>
        <v>_u4__PIEVect0ED4_UNDEF(4)</v>
      </c>
      <c r="H234" t="str">
        <f>R237</f>
        <v>_u4__PIEVect0ED6_UNDEF(4)</v>
      </c>
      <c r="J234" t="str">
        <f>R238</f>
        <v>_u4__PIEVect0ED8_UNDEF(4)</v>
      </c>
      <c r="L234" t="str">
        <f>R239</f>
        <v>_u4__PIEVect0EDA_UNDEF(4)</v>
      </c>
      <c r="N234" t="str">
        <f>R240</f>
        <v>_u4__PIEVect0EDC_UNDEF(4)</v>
      </c>
      <c r="P234" t="str">
        <f>R241</f>
        <v>_u4__PIEVect0EDE_UNDEF(4)</v>
      </c>
      <c r="R234" t="s">
        <v>399</v>
      </c>
      <c r="S234" s="2">
        <v>232</v>
      </c>
      <c r="T234" t="s">
        <v>607</v>
      </c>
      <c r="U234" t="b">
        <f t="shared" si="3"/>
        <v>1</v>
      </c>
    </row>
    <row r="235" spans="1:21" x14ac:dyDescent="0.15">
      <c r="A235" t="str">
        <f>"0x0000"&amp;T235</f>
        <v>0x00000ED2</v>
      </c>
      <c r="B235" t="str">
        <f>R235</f>
        <v>_u4__PIEVect0ED2_UNDEF(4)</v>
      </c>
      <c r="D235" t="str">
        <f>R236</f>
        <v>_u4__PIEVect0ED4_UNDEF(4)</v>
      </c>
      <c r="F235" t="str">
        <f>R237</f>
        <v>_u4__PIEVect0ED6_UNDEF(4)</v>
      </c>
      <c r="H235" t="str">
        <f>R238</f>
        <v>_u4__PIEVect0ED8_UNDEF(4)</v>
      </c>
      <c r="J235" t="str">
        <f>R239</f>
        <v>_u4__PIEVect0EDA_UNDEF(4)</v>
      </c>
      <c r="L235" t="str">
        <f>R240</f>
        <v>_u4__PIEVect0EDC_UNDEF(4)</v>
      </c>
      <c r="N235" t="str">
        <f>R241</f>
        <v>_u4__PIEVect0EDE_UNDEF(4)</v>
      </c>
      <c r="P235" t="str">
        <f>R242</f>
        <v>_u4__PIEVect0EE0_UNDEF(4)</v>
      </c>
      <c r="R235" t="s">
        <v>400</v>
      </c>
      <c r="S235" s="2">
        <v>233</v>
      </c>
      <c r="T235" t="s">
        <v>608</v>
      </c>
      <c r="U235" t="b">
        <f t="shared" si="3"/>
        <v>0</v>
      </c>
    </row>
    <row r="236" spans="1:21" x14ac:dyDescent="0.15">
      <c r="A236" t="str">
        <f>"0x0000"&amp;T236</f>
        <v>0x00000ED4</v>
      </c>
      <c r="B236" t="str">
        <f>R236</f>
        <v>_u4__PIEVect0ED4_UNDEF(4)</v>
      </c>
      <c r="D236" t="str">
        <f>R237</f>
        <v>_u4__PIEVect0ED6_UNDEF(4)</v>
      </c>
      <c r="F236" t="str">
        <f>R238</f>
        <v>_u4__PIEVect0ED8_UNDEF(4)</v>
      </c>
      <c r="H236" t="str">
        <f>R239</f>
        <v>_u4__PIEVect0EDA_UNDEF(4)</v>
      </c>
      <c r="J236" t="str">
        <f>R240</f>
        <v>_u4__PIEVect0EDC_UNDEF(4)</v>
      </c>
      <c r="L236" t="str">
        <f>R241</f>
        <v>_u4__PIEVect0EDE_UNDEF(4)</v>
      </c>
      <c r="N236" t="str">
        <f>R242</f>
        <v>_u4__PIEVect0EE0_UNDEF(4)</v>
      </c>
      <c r="P236" t="str">
        <f>R243</f>
        <v>_u4__PIEVect0EE2_UNDEF(4)</v>
      </c>
      <c r="R236" t="s">
        <v>401</v>
      </c>
      <c r="S236" s="2">
        <v>234</v>
      </c>
      <c r="T236" t="s">
        <v>609</v>
      </c>
      <c r="U236" t="b">
        <f t="shared" si="3"/>
        <v>0</v>
      </c>
    </row>
    <row r="237" spans="1:21" x14ac:dyDescent="0.15">
      <c r="A237" t="str">
        <f>"0x0000"&amp;T237</f>
        <v>0x00000ED6</v>
      </c>
      <c r="B237" t="str">
        <f>R237</f>
        <v>_u4__PIEVect0ED6_UNDEF(4)</v>
      </c>
      <c r="D237" t="str">
        <f>R238</f>
        <v>_u4__PIEVect0ED8_UNDEF(4)</v>
      </c>
      <c r="F237" t="str">
        <f>R239</f>
        <v>_u4__PIEVect0EDA_UNDEF(4)</v>
      </c>
      <c r="H237" t="str">
        <f>R240</f>
        <v>_u4__PIEVect0EDC_UNDEF(4)</v>
      </c>
      <c r="J237" t="str">
        <f>R241</f>
        <v>_u4__PIEVect0EDE_UNDEF(4)</v>
      </c>
      <c r="L237" t="str">
        <f>R242</f>
        <v>_u4__PIEVect0EE0_UNDEF(4)</v>
      </c>
      <c r="N237" t="str">
        <f>R243</f>
        <v>_u4__PIEVect0EE2_UNDEF(4)</v>
      </c>
      <c r="P237" t="str">
        <f>R244</f>
        <v>_u4__PIEVect0EE4_UNDEF(4)</v>
      </c>
      <c r="R237" t="s">
        <v>402</v>
      </c>
      <c r="S237" s="2">
        <v>235</v>
      </c>
      <c r="T237" t="s">
        <v>610</v>
      </c>
      <c r="U237" t="b">
        <f t="shared" si="3"/>
        <v>0</v>
      </c>
    </row>
    <row r="238" spans="1:21" x14ac:dyDescent="0.15">
      <c r="A238" t="str">
        <f>"0x0000"&amp;T238</f>
        <v>0x00000ED8</v>
      </c>
      <c r="B238" t="str">
        <f>R238</f>
        <v>_u4__PIEVect0ED8_UNDEF(4)</v>
      </c>
      <c r="D238" t="str">
        <f>R239</f>
        <v>_u4__PIEVect0EDA_UNDEF(4)</v>
      </c>
      <c r="F238" t="str">
        <f>R240</f>
        <v>_u4__PIEVect0EDC_UNDEF(4)</v>
      </c>
      <c r="H238" t="str">
        <f>R241</f>
        <v>_u4__PIEVect0EDE_UNDEF(4)</v>
      </c>
      <c r="J238" t="str">
        <f>R242</f>
        <v>_u4__PIEVect0EE0_UNDEF(4)</v>
      </c>
      <c r="L238" t="str">
        <f>R243</f>
        <v>_u4__PIEVect0EE2_UNDEF(4)</v>
      </c>
      <c r="N238" t="str">
        <f>R244</f>
        <v>_u4__PIEVect0EE4_UNDEF(4)</v>
      </c>
      <c r="P238" t="str">
        <f>R245</f>
        <v>_u4__PIEVect0EE6_UNDEF(4)</v>
      </c>
      <c r="R238" t="s">
        <v>403</v>
      </c>
      <c r="S238" s="2">
        <v>236</v>
      </c>
      <c r="T238" t="s">
        <v>611</v>
      </c>
      <c r="U238" t="b">
        <f t="shared" si="3"/>
        <v>0</v>
      </c>
    </row>
    <row r="239" spans="1:21" x14ac:dyDescent="0.15">
      <c r="A239" t="str">
        <f>"0x0000"&amp;T239</f>
        <v>0x00000EDA</v>
      </c>
      <c r="B239" t="str">
        <f>R239</f>
        <v>_u4__PIEVect0EDA_UNDEF(4)</v>
      </c>
      <c r="D239" t="str">
        <f>R240</f>
        <v>_u4__PIEVect0EDC_UNDEF(4)</v>
      </c>
      <c r="F239" t="str">
        <f>R241</f>
        <v>_u4__PIEVect0EDE_UNDEF(4)</v>
      </c>
      <c r="H239" t="str">
        <f>R242</f>
        <v>_u4__PIEVect0EE0_UNDEF(4)</v>
      </c>
      <c r="J239" t="str">
        <f>R243</f>
        <v>_u4__PIEVect0EE2_UNDEF(4)</v>
      </c>
      <c r="L239" t="str">
        <f>R244</f>
        <v>_u4__PIEVect0EE4_UNDEF(4)</v>
      </c>
      <c r="N239" t="str">
        <f>R245</f>
        <v>_u4__PIEVect0EE6_UNDEF(4)</v>
      </c>
      <c r="P239" t="str">
        <f>R246</f>
        <v>_u4__PIEVect0EE8_UNDEF(4)</v>
      </c>
      <c r="R239" t="s">
        <v>404</v>
      </c>
      <c r="S239" s="2">
        <v>237</v>
      </c>
      <c r="T239" t="s">
        <v>612</v>
      </c>
      <c r="U239" t="b">
        <f t="shared" si="3"/>
        <v>0</v>
      </c>
    </row>
    <row r="240" spans="1:21" x14ac:dyDescent="0.15">
      <c r="A240" t="str">
        <f>"0x0000"&amp;T240</f>
        <v>0x00000EDC</v>
      </c>
      <c r="B240" t="str">
        <f>R240</f>
        <v>_u4__PIEVect0EDC_UNDEF(4)</v>
      </c>
      <c r="D240" t="str">
        <f>R241</f>
        <v>_u4__PIEVect0EDE_UNDEF(4)</v>
      </c>
      <c r="F240" t="str">
        <f>R242</f>
        <v>_u4__PIEVect0EE0_UNDEF(4)</v>
      </c>
      <c r="H240" t="str">
        <f>R243</f>
        <v>_u4__PIEVect0EE2_UNDEF(4)</v>
      </c>
      <c r="J240" t="str">
        <f>R244</f>
        <v>_u4__PIEVect0EE4_UNDEF(4)</v>
      </c>
      <c r="L240" t="str">
        <f>R245</f>
        <v>_u4__PIEVect0EE6_UNDEF(4)</v>
      </c>
      <c r="N240" t="str">
        <f>R246</f>
        <v>_u4__PIEVect0EE8_UNDEF(4)</v>
      </c>
      <c r="P240" t="str">
        <f>R247</f>
        <v>_u4__PIEVect0EEA_UNDEF(4)</v>
      </c>
      <c r="R240" t="s">
        <v>405</v>
      </c>
      <c r="S240" s="2">
        <v>238</v>
      </c>
      <c r="T240" t="s">
        <v>613</v>
      </c>
      <c r="U240" t="b">
        <f t="shared" si="3"/>
        <v>0</v>
      </c>
    </row>
    <row r="241" spans="1:21" x14ac:dyDescent="0.15">
      <c r="A241" t="str">
        <f>"0x0000"&amp;T241</f>
        <v>0x00000EDE</v>
      </c>
      <c r="B241" t="str">
        <f>R241</f>
        <v>_u4__PIEVect0EDE_UNDEF(4)</v>
      </c>
      <c r="D241" t="str">
        <f>R242</f>
        <v>_u4__PIEVect0EE0_UNDEF(4)</v>
      </c>
      <c r="F241" t="str">
        <f>R243</f>
        <v>_u4__PIEVect0EE2_UNDEF(4)</v>
      </c>
      <c r="H241" t="str">
        <f>R244</f>
        <v>_u4__PIEVect0EE4_UNDEF(4)</v>
      </c>
      <c r="J241" t="str">
        <f>R245</f>
        <v>_u4__PIEVect0EE6_UNDEF(4)</v>
      </c>
      <c r="L241" t="str">
        <f>R246</f>
        <v>_u4__PIEVect0EE8_UNDEF(4)</v>
      </c>
      <c r="N241" t="str">
        <f>R247</f>
        <v>_u4__PIEVect0EEA_UNDEF(4)</v>
      </c>
      <c r="P241" t="str">
        <f>R248</f>
        <v>_u4__PIEVect0EEC_UNDEF(4)</v>
      </c>
      <c r="R241" t="s">
        <v>406</v>
      </c>
      <c r="S241" s="2">
        <v>239</v>
      </c>
      <c r="T241" t="s">
        <v>614</v>
      </c>
      <c r="U241" t="b">
        <f t="shared" si="3"/>
        <v>0</v>
      </c>
    </row>
    <row r="242" spans="1:21" x14ac:dyDescent="0.15">
      <c r="A242" t="str">
        <f>"0x0000"&amp;T242</f>
        <v>0x00000EE0</v>
      </c>
      <c r="B242" t="str">
        <f>R242</f>
        <v>_u4__PIEVect0EE0_UNDEF(4)</v>
      </c>
      <c r="D242" t="str">
        <f>R243</f>
        <v>_u4__PIEVect0EE2_UNDEF(4)</v>
      </c>
      <c r="F242" t="str">
        <f>R244</f>
        <v>_u4__PIEVect0EE4_UNDEF(4)</v>
      </c>
      <c r="H242" t="str">
        <f>R245</f>
        <v>_u4__PIEVect0EE6_UNDEF(4)</v>
      </c>
      <c r="J242" t="str">
        <f>R246</f>
        <v>_u4__PIEVect0EE8_UNDEF(4)</v>
      </c>
      <c r="L242" t="str">
        <f>R247</f>
        <v>_u4__PIEVect0EEA_UNDEF(4)</v>
      </c>
      <c r="N242" t="str">
        <f>R248</f>
        <v>_u4__PIEVect0EEC_UNDEF(4)</v>
      </c>
      <c r="P242" t="str">
        <f>R249</f>
        <v>_u4__PIEVect0EEE_UNDEF(4)</v>
      </c>
      <c r="R242" t="s">
        <v>407</v>
      </c>
      <c r="S242" s="2">
        <v>240</v>
      </c>
      <c r="T242" t="s">
        <v>615</v>
      </c>
      <c r="U242" t="b">
        <f t="shared" si="3"/>
        <v>1</v>
      </c>
    </row>
    <row r="243" spans="1:21" x14ac:dyDescent="0.15">
      <c r="A243" t="str">
        <f>"0x0000"&amp;T243</f>
        <v>0x00000EE2</v>
      </c>
      <c r="B243" t="str">
        <f>R243</f>
        <v>_u4__PIEVect0EE2_UNDEF(4)</v>
      </c>
      <c r="D243" t="str">
        <f>R244</f>
        <v>_u4__PIEVect0EE4_UNDEF(4)</v>
      </c>
      <c r="F243" t="str">
        <f>R245</f>
        <v>_u4__PIEVect0EE6_UNDEF(4)</v>
      </c>
      <c r="H243" t="str">
        <f>R246</f>
        <v>_u4__PIEVect0EE8_UNDEF(4)</v>
      </c>
      <c r="J243" t="str">
        <f>R247</f>
        <v>_u4__PIEVect0EEA_UNDEF(4)</v>
      </c>
      <c r="L243" t="str">
        <f>R248</f>
        <v>_u4__PIEVect0EEC_UNDEF(4)</v>
      </c>
      <c r="N243" t="str">
        <f>R249</f>
        <v>_u4__PIEVect0EEE_UNDEF(4)</v>
      </c>
      <c r="P243" t="str">
        <f>R250</f>
        <v>_u4__PIEVect0EF0_UNDEF(4)</v>
      </c>
      <c r="R243" t="s">
        <v>408</v>
      </c>
      <c r="S243" s="2">
        <v>241</v>
      </c>
      <c r="T243" t="s">
        <v>616</v>
      </c>
      <c r="U243" t="b">
        <f t="shared" si="3"/>
        <v>0</v>
      </c>
    </row>
    <row r="244" spans="1:21" x14ac:dyDescent="0.15">
      <c r="A244" t="str">
        <f>"0x0000"&amp;T244</f>
        <v>0x00000EE4</v>
      </c>
      <c r="B244" t="str">
        <f>R244</f>
        <v>_u4__PIEVect0EE4_UNDEF(4)</v>
      </c>
      <c r="D244" t="str">
        <f>R245</f>
        <v>_u4__PIEVect0EE6_UNDEF(4)</v>
      </c>
      <c r="F244" t="str">
        <f>R246</f>
        <v>_u4__PIEVect0EE8_UNDEF(4)</v>
      </c>
      <c r="H244" t="str">
        <f>R247</f>
        <v>_u4__PIEVect0EEA_UNDEF(4)</v>
      </c>
      <c r="J244" t="str">
        <f>R248</f>
        <v>_u4__PIEVect0EEC_UNDEF(4)</v>
      </c>
      <c r="L244" t="str">
        <f>R249</f>
        <v>_u4__PIEVect0EEE_UNDEF(4)</v>
      </c>
      <c r="N244" t="str">
        <f>R250</f>
        <v>_u4__PIEVect0EF0_UNDEF(4)</v>
      </c>
      <c r="P244" t="str">
        <f>R251</f>
        <v>_u4__PIEVect0EF2_UNDEF(4)</v>
      </c>
      <c r="R244" t="s">
        <v>409</v>
      </c>
      <c r="S244" s="2">
        <v>242</v>
      </c>
      <c r="T244" t="s">
        <v>617</v>
      </c>
      <c r="U244" t="b">
        <f t="shared" si="3"/>
        <v>0</v>
      </c>
    </row>
    <row r="245" spans="1:21" x14ac:dyDescent="0.15">
      <c r="A245" t="str">
        <f>"0x0000"&amp;T245</f>
        <v>0x00000EE6</v>
      </c>
      <c r="B245" t="str">
        <f>R245</f>
        <v>_u4__PIEVect0EE6_UNDEF(4)</v>
      </c>
      <c r="D245" t="str">
        <f>R246</f>
        <v>_u4__PIEVect0EE8_UNDEF(4)</v>
      </c>
      <c r="F245" t="str">
        <f>R247</f>
        <v>_u4__PIEVect0EEA_UNDEF(4)</v>
      </c>
      <c r="H245" t="str">
        <f>R248</f>
        <v>_u4__PIEVect0EEC_UNDEF(4)</v>
      </c>
      <c r="J245" t="str">
        <f>R249</f>
        <v>_u4__PIEVect0EEE_UNDEF(4)</v>
      </c>
      <c r="L245" t="str">
        <f>R250</f>
        <v>_u4__PIEVect0EF0_UNDEF(4)</v>
      </c>
      <c r="N245" t="str">
        <f>R251</f>
        <v>_u4__PIEVect0EF2_UNDEF(4)</v>
      </c>
      <c r="P245" t="str">
        <f>R252</f>
        <v>_u4__PIEVect0EF4_UNDEF(4)</v>
      </c>
      <c r="R245" t="s">
        <v>410</v>
      </c>
      <c r="S245" s="2">
        <v>243</v>
      </c>
      <c r="T245" t="s">
        <v>618</v>
      </c>
      <c r="U245" t="b">
        <f t="shared" si="3"/>
        <v>0</v>
      </c>
    </row>
    <row r="246" spans="1:21" x14ac:dyDescent="0.15">
      <c r="A246" t="str">
        <f>"0x0000"&amp;T246</f>
        <v>0x00000EE8</v>
      </c>
      <c r="B246" t="str">
        <f>R246</f>
        <v>_u4__PIEVect0EE8_UNDEF(4)</v>
      </c>
      <c r="D246" t="str">
        <f>R247</f>
        <v>_u4__PIEVect0EEA_UNDEF(4)</v>
      </c>
      <c r="F246" t="str">
        <f>R248</f>
        <v>_u4__PIEVect0EEC_UNDEF(4)</v>
      </c>
      <c r="H246" t="str">
        <f>R249</f>
        <v>_u4__PIEVect0EEE_UNDEF(4)</v>
      </c>
      <c r="J246" t="str">
        <f>R250</f>
        <v>_u4__PIEVect0EF0_UNDEF(4)</v>
      </c>
      <c r="L246" t="str">
        <f>R251</f>
        <v>_u4__PIEVect0EF2_UNDEF(4)</v>
      </c>
      <c r="N246" t="str">
        <f>R252</f>
        <v>_u4__PIEVect0EF4_UNDEF(4)</v>
      </c>
      <c r="P246" t="str">
        <f>R253</f>
        <v>_u4__PIEVect0EF6_UNDEF(4)</v>
      </c>
      <c r="R246" t="s">
        <v>411</v>
      </c>
      <c r="S246" s="2">
        <v>244</v>
      </c>
      <c r="T246" t="s">
        <v>619</v>
      </c>
      <c r="U246" t="b">
        <f t="shared" si="3"/>
        <v>0</v>
      </c>
    </row>
    <row r="247" spans="1:21" x14ac:dyDescent="0.15">
      <c r="A247" t="str">
        <f>"0x0000"&amp;T247</f>
        <v>0x00000EEA</v>
      </c>
      <c r="B247" t="str">
        <f>R247</f>
        <v>_u4__PIEVect0EEA_UNDEF(4)</v>
      </c>
      <c r="D247" t="str">
        <f>R248</f>
        <v>_u4__PIEVect0EEC_UNDEF(4)</v>
      </c>
      <c r="F247" t="str">
        <f>R249</f>
        <v>_u4__PIEVect0EEE_UNDEF(4)</v>
      </c>
      <c r="H247" t="str">
        <f>R250</f>
        <v>_u4__PIEVect0EF0_UNDEF(4)</v>
      </c>
      <c r="J247" t="str">
        <f>R251</f>
        <v>_u4__PIEVect0EF2_UNDEF(4)</v>
      </c>
      <c r="L247" t="str">
        <f>R252</f>
        <v>_u4__PIEVect0EF4_UNDEF(4)</v>
      </c>
      <c r="N247" t="str">
        <f>R253</f>
        <v>_u4__PIEVect0EF6_UNDEF(4)</v>
      </c>
      <c r="P247" t="str">
        <f>R254</f>
        <v>_u4__PIEVect0EF8_UNDEF(4)</v>
      </c>
      <c r="R247" t="s">
        <v>412</v>
      </c>
      <c r="S247" s="2">
        <v>245</v>
      </c>
      <c r="T247" t="s">
        <v>620</v>
      </c>
      <c r="U247" t="b">
        <f t="shared" si="3"/>
        <v>0</v>
      </c>
    </row>
    <row r="248" spans="1:21" x14ac:dyDescent="0.15">
      <c r="A248" t="str">
        <f>"0x0000"&amp;T248</f>
        <v>0x00000EEC</v>
      </c>
      <c r="B248" t="str">
        <f>R248</f>
        <v>_u4__PIEVect0EEC_UNDEF(4)</v>
      </c>
      <c r="D248" t="str">
        <f>R249</f>
        <v>_u4__PIEVect0EEE_UNDEF(4)</v>
      </c>
      <c r="F248" t="str">
        <f>R250</f>
        <v>_u4__PIEVect0EF0_UNDEF(4)</v>
      </c>
      <c r="H248" t="str">
        <f>R251</f>
        <v>_u4__PIEVect0EF2_UNDEF(4)</v>
      </c>
      <c r="J248" t="str">
        <f>R252</f>
        <v>_u4__PIEVect0EF4_UNDEF(4)</v>
      </c>
      <c r="L248" t="str">
        <f>R253</f>
        <v>_u4__PIEVect0EF6_UNDEF(4)</v>
      </c>
      <c r="N248" t="str">
        <f>R254</f>
        <v>_u4__PIEVect0EF8_UNDEF(4)</v>
      </c>
      <c r="P248" t="str">
        <f>R255</f>
        <v>_u4__PIEVect0EFA_UNDEF(4)</v>
      </c>
      <c r="R248" t="s">
        <v>413</v>
      </c>
      <c r="S248" s="2">
        <v>246</v>
      </c>
      <c r="T248" t="s">
        <v>621</v>
      </c>
      <c r="U248" t="b">
        <f t="shared" si="3"/>
        <v>0</v>
      </c>
    </row>
    <row r="249" spans="1:21" x14ac:dyDescent="0.15">
      <c r="A249" t="str">
        <f>"0x0000"&amp;T249</f>
        <v>0x00000EEE</v>
      </c>
      <c r="B249" t="str">
        <f>R249</f>
        <v>_u4__PIEVect0EEE_UNDEF(4)</v>
      </c>
      <c r="D249" t="str">
        <f>R250</f>
        <v>_u4__PIEVect0EF0_UNDEF(4)</v>
      </c>
      <c r="F249" t="str">
        <f>R251</f>
        <v>_u4__PIEVect0EF2_UNDEF(4)</v>
      </c>
      <c r="H249" t="str">
        <f>R252</f>
        <v>_u4__PIEVect0EF4_UNDEF(4)</v>
      </c>
      <c r="J249" t="str">
        <f>R253</f>
        <v>_u4__PIEVect0EF6_UNDEF(4)</v>
      </c>
      <c r="L249" t="str">
        <f>R254</f>
        <v>_u4__PIEVect0EF8_UNDEF(4)</v>
      </c>
      <c r="N249" t="str">
        <f>R255</f>
        <v>_u4__PIEVect0EFA_UNDEF(4)</v>
      </c>
      <c r="P249" t="str">
        <f>R256</f>
        <v>_u4__PIEVect0EFC_UNDEF(4)</v>
      </c>
      <c r="R249" t="s">
        <v>414</v>
      </c>
      <c r="S249" s="2">
        <v>247</v>
      </c>
      <c r="T249" t="s">
        <v>622</v>
      </c>
      <c r="U249" t="b">
        <f t="shared" si="3"/>
        <v>0</v>
      </c>
    </row>
    <row r="250" spans="1:21" x14ac:dyDescent="0.15">
      <c r="A250" t="str">
        <f>"0x0000"&amp;T250</f>
        <v>0x00000EF0</v>
      </c>
      <c r="B250" t="str">
        <f>R250</f>
        <v>_u4__PIEVect0EF0_UNDEF(4)</v>
      </c>
      <c r="D250" t="str">
        <f>R251</f>
        <v>_u4__PIEVect0EF2_UNDEF(4)</v>
      </c>
      <c r="F250" t="str">
        <f>R252</f>
        <v>_u4__PIEVect0EF4_UNDEF(4)</v>
      </c>
      <c r="H250" t="str">
        <f>R253</f>
        <v>_u4__PIEVect0EF6_UNDEF(4)</v>
      </c>
      <c r="J250" t="str">
        <f>R254</f>
        <v>_u4__PIEVect0EF8_UNDEF(4)</v>
      </c>
      <c r="L250" t="str">
        <f>R255</f>
        <v>_u4__PIEVect0EFA_UNDEF(4)</v>
      </c>
      <c r="N250" t="str">
        <f>R256</f>
        <v>_u4__PIEVect0EFC_UNDEF(4)</v>
      </c>
      <c r="P250" t="str">
        <f>R257</f>
        <v>_u4__PIEVect0EFE_UNDEF(4)</v>
      </c>
      <c r="R250" t="s">
        <v>415</v>
      </c>
      <c r="S250" s="2">
        <v>248</v>
      </c>
      <c r="T250" t="s">
        <v>623</v>
      </c>
      <c r="U250" t="b">
        <f t="shared" si="3"/>
        <v>1</v>
      </c>
    </row>
    <row r="251" spans="1:21" x14ac:dyDescent="0.15">
      <c r="A251" t="str">
        <f>"0x0000"&amp;T251</f>
        <v>0x00000EF2</v>
      </c>
      <c r="B251" t="str">
        <f>R251</f>
        <v>_u4__PIEVect0EF2_UNDEF(4)</v>
      </c>
      <c r="D251" t="str">
        <f>R252</f>
        <v>_u4__PIEVect0EF4_UNDEF(4)</v>
      </c>
      <c r="F251" t="str">
        <f>R253</f>
        <v>_u4__PIEVect0EF6_UNDEF(4)</v>
      </c>
      <c r="H251" t="str">
        <f>R254</f>
        <v>_u4__PIEVect0EF8_UNDEF(4)</v>
      </c>
      <c r="J251" t="str">
        <f>R255</f>
        <v>_u4__PIEVect0EFA_UNDEF(4)</v>
      </c>
      <c r="L251" t="str">
        <f>R256</f>
        <v>_u4__PIEVect0EFC_UNDEF(4)</v>
      </c>
      <c r="N251" t="str">
        <f>R257</f>
        <v>_u4__PIEVect0EFE_UNDEF(4)</v>
      </c>
      <c r="P251">
        <f>R258</f>
        <v>0</v>
      </c>
      <c r="R251" t="s">
        <v>416</v>
      </c>
      <c r="S251" s="2">
        <v>249</v>
      </c>
      <c r="T251" t="s">
        <v>624</v>
      </c>
      <c r="U251" t="b">
        <f t="shared" si="3"/>
        <v>0</v>
      </c>
    </row>
    <row r="252" spans="1:21" x14ac:dyDescent="0.15">
      <c r="A252" t="str">
        <f>"0x0000"&amp;T252</f>
        <v>0x00000EF4</v>
      </c>
      <c r="B252" t="str">
        <f>R252</f>
        <v>_u4__PIEVect0EF4_UNDEF(4)</v>
      </c>
      <c r="D252" t="str">
        <f>R253</f>
        <v>_u4__PIEVect0EF6_UNDEF(4)</v>
      </c>
      <c r="F252" t="str">
        <f>R254</f>
        <v>_u4__PIEVect0EF8_UNDEF(4)</v>
      </c>
      <c r="H252" t="str">
        <f>R255</f>
        <v>_u4__PIEVect0EFA_UNDEF(4)</v>
      </c>
      <c r="J252" t="str">
        <f>R256</f>
        <v>_u4__PIEVect0EFC_UNDEF(4)</v>
      </c>
      <c r="L252" t="str">
        <f>R257</f>
        <v>_u4__PIEVect0EFE_UNDEF(4)</v>
      </c>
      <c r="N252">
        <f>R258</f>
        <v>0</v>
      </c>
      <c r="P252">
        <f>R259</f>
        <v>0</v>
      </c>
      <c r="R252" t="s">
        <v>417</v>
      </c>
      <c r="S252" s="2">
        <v>250</v>
      </c>
      <c r="T252" t="s">
        <v>625</v>
      </c>
      <c r="U252" t="b">
        <f t="shared" si="3"/>
        <v>0</v>
      </c>
    </row>
    <row r="253" spans="1:21" x14ac:dyDescent="0.15">
      <c r="A253" t="str">
        <f>"0x0000"&amp;T253</f>
        <v>0x00000EF6</v>
      </c>
      <c r="B253" t="str">
        <f>R253</f>
        <v>_u4__PIEVect0EF6_UNDEF(4)</v>
      </c>
      <c r="D253" t="str">
        <f>R254</f>
        <v>_u4__PIEVect0EF8_UNDEF(4)</v>
      </c>
      <c r="F253" t="str">
        <f>R255</f>
        <v>_u4__PIEVect0EFA_UNDEF(4)</v>
      </c>
      <c r="H253" t="str">
        <f>R256</f>
        <v>_u4__PIEVect0EFC_UNDEF(4)</v>
      </c>
      <c r="J253" t="str">
        <f>R257</f>
        <v>_u4__PIEVect0EFE_UNDEF(4)</v>
      </c>
      <c r="L253">
        <f>R258</f>
        <v>0</v>
      </c>
      <c r="N253">
        <f>R259</f>
        <v>0</v>
      </c>
      <c r="P253">
        <f>R260</f>
        <v>0</v>
      </c>
      <c r="R253" t="s">
        <v>418</v>
      </c>
      <c r="S253" s="2">
        <v>251</v>
      </c>
      <c r="T253" t="s">
        <v>626</v>
      </c>
      <c r="U253" t="b">
        <f t="shared" si="3"/>
        <v>0</v>
      </c>
    </row>
    <row r="254" spans="1:21" x14ac:dyDescent="0.15">
      <c r="A254" t="str">
        <f>"0x0000"&amp;T254</f>
        <v>0x00000EF8</v>
      </c>
      <c r="B254" t="str">
        <f>R254</f>
        <v>_u4__PIEVect0EF8_UNDEF(4)</v>
      </c>
      <c r="D254" t="str">
        <f>R255</f>
        <v>_u4__PIEVect0EFA_UNDEF(4)</v>
      </c>
      <c r="F254" t="str">
        <f>R256</f>
        <v>_u4__PIEVect0EFC_UNDEF(4)</v>
      </c>
      <c r="H254" t="str">
        <f>R257</f>
        <v>_u4__PIEVect0EFE_UNDEF(4)</v>
      </c>
      <c r="J254">
        <f>R258</f>
        <v>0</v>
      </c>
      <c r="L254">
        <f>R259</f>
        <v>0</v>
      </c>
      <c r="N254">
        <f>R260</f>
        <v>0</v>
      </c>
      <c r="P254">
        <f>R261</f>
        <v>0</v>
      </c>
      <c r="R254" t="s">
        <v>419</v>
      </c>
      <c r="S254" s="2">
        <v>252</v>
      </c>
      <c r="T254" t="s">
        <v>627</v>
      </c>
      <c r="U254" t="b">
        <f t="shared" si="3"/>
        <v>0</v>
      </c>
    </row>
    <row r="255" spans="1:21" x14ac:dyDescent="0.15">
      <c r="A255" t="str">
        <f>"0x0000"&amp;T255</f>
        <v>0x00000EFA</v>
      </c>
      <c r="B255" t="str">
        <f>R255</f>
        <v>_u4__PIEVect0EFA_UNDEF(4)</v>
      </c>
      <c r="D255" t="str">
        <f>R256</f>
        <v>_u4__PIEVect0EFC_UNDEF(4)</v>
      </c>
      <c r="F255" t="str">
        <f>R257</f>
        <v>_u4__PIEVect0EFE_UNDEF(4)</v>
      </c>
      <c r="H255">
        <f>R258</f>
        <v>0</v>
      </c>
      <c r="J255">
        <f>R259</f>
        <v>0</v>
      </c>
      <c r="L255">
        <f>R260</f>
        <v>0</v>
      </c>
      <c r="N255">
        <f>R261</f>
        <v>0</v>
      </c>
      <c r="P255">
        <f>R262</f>
        <v>0</v>
      </c>
      <c r="R255" t="s">
        <v>420</v>
      </c>
      <c r="S255" s="2">
        <v>253</v>
      </c>
      <c r="T255" t="s">
        <v>628</v>
      </c>
      <c r="U255" t="b">
        <f t="shared" si="3"/>
        <v>0</v>
      </c>
    </row>
    <row r="256" spans="1:21" x14ac:dyDescent="0.15">
      <c r="A256" t="str">
        <f>"0x0000"&amp;T256</f>
        <v>0x00000EFC</v>
      </c>
      <c r="B256" t="str">
        <f>R256</f>
        <v>_u4__PIEVect0EFC_UNDEF(4)</v>
      </c>
      <c r="D256" t="str">
        <f>R257</f>
        <v>_u4__PIEVect0EFE_UNDEF(4)</v>
      </c>
      <c r="F256">
        <f>R258</f>
        <v>0</v>
      </c>
      <c r="H256">
        <f>R259</f>
        <v>0</v>
      </c>
      <c r="J256">
        <f>R260</f>
        <v>0</v>
      </c>
      <c r="L256">
        <f>R261</f>
        <v>0</v>
      </c>
      <c r="N256">
        <f>R262</f>
        <v>0</v>
      </c>
      <c r="P256">
        <f>R263</f>
        <v>0</v>
      </c>
      <c r="R256" t="s">
        <v>421</v>
      </c>
      <c r="S256" s="2">
        <v>254</v>
      </c>
      <c r="T256" t="s">
        <v>629</v>
      </c>
      <c r="U256" t="b">
        <f t="shared" si="3"/>
        <v>0</v>
      </c>
    </row>
    <row r="257" spans="1:21" x14ac:dyDescent="0.15">
      <c r="A257" t="str">
        <f>"0x0000"&amp;T257</f>
        <v>0x00000EFE</v>
      </c>
      <c r="B257" t="str">
        <f>R257</f>
        <v>_u4__PIEVect0EFE_UNDEF(4)</v>
      </c>
      <c r="D257">
        <f>R258</f>
        <v>0</v>
      </c>
      <c r="F257">
        <f>R259</f>
        <v>0</v>
      </c>
      <c r="H257">
        <f>R260</f>
        <v>0</v>
      </c>
      <c r="J257">
        <f>R261</f>
        <v>0</v>
      </c>
      <c r="L257">
        <f>R262</f>
        <v>0</v>
      </c>
      <c r="N257">
        <f>R263</f>
        <v>0</v>
      </c>
      <c r="P257">
        <f>R264</f>
        <v>0</v>
      </c>
      <c r="R257" t="s">
        <v>422</v>
      </c>
      <c r="S257" s="2">
        <v>255</v>
      </c>
      <c r="T257" t="s">
        <v>630</v>
      </c>
      <c r="U257" t="b">
        <f t="shared" si="3"/>
        <v>0</v>
      </c>
    </row>
    <row r="258" spans="1:21" x14ac:dyDescent="0.15">
      <c r="S258" s="2"/>
    </row>
    <row r="259" spans="1:21" x14ac:dyDescent="0.15">
      <c r="S259" s="2"/>
    </row>
    <row r="260" spans="1:21" x14ac:dyDescent="0.15">
      <c r="S260" s="2"/>
    </row>
    <row r="261" spans="1:21" x14ac:dyDescent="0.15">
      <c r="S261" s="2"/>
    </row>
    <row r="262" spans="1:21" x14ac:dyDescent="0.15">
      <c r="S262" s="2"/>
    </row>
    <row r="263" spans="1:21" x14ac:dyDescent="0.15">
      <c r="S263" s="2"/>
    </row>
    <row r="264" spans="1:21" x14ac:dyDescent="0.15">
      <c r="S264" s="2"/>
    </row>
    <row r="265" spans="1:21" x14ac:dyDescent="0.15">
      <c r="S265" s="2"/>
    </row>
    <row r="266" spans="1:21" x14ac:dyDescent="0.15">
      <c r="S266" s="2"/>
    </row>
    <row r="267" spans="1:21" x14ac:dyDescent="0.15">
      <c r="S267" s="2"/>
    </row>
    <row r="268" spans="1:21" x14ac:dyDescent="0.15">
      <c r="S268" s="2"/>
    </row>
    <row r="269" spans="1:21" x14ac:dyDescent="0.15">
      <c r="S269" s="2"/>
    </row>
    <row r="270" spans="1:21" x14ac:dyDescent="0.15">
      <c r="S270" s="2"/>
    </row>
    <row r="271" spans="1:21" x14ac:dyDescent="0.15">
      <c r="S271" s="2"/>
    </row>
    <row r="272" spans="1:21" x14ac:dyDescent="0.15">
      <c r="S272" s="2"/>
    </row>
    <row r="273" spans="19:19" x14ac:dyDescent="0.15">
      <c r="S273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WS049</dc:creator>
  <cp:lastModifiedBy>WS049</cp:lastModifiedBy>
  <cp:lastPrinted>2020-02-10T00:19:20Z</cp:lastPrinted>
  <dcterms:created xsi:type="dcterms:W3CDTF">2020-02-10T00:19:16Z</dcterms:created>
  <dcterms:modified xsi:type="dcterms:W3CDTF">2020-02-10T01:14:32Z</dcterms:modified>
</cp:coreProperties>
</file>