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Dropbox\"/>
    </mc:Choice>
  </mc:AlternateContent>
  <bookViews>
    <workbookView xWindow="0" yWindow="0" windowWidth="20490" windowHeight="7680" tabRatio="50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K20" i="1"/>
  <c r="L20" i="1"/>
  <c r="H20" i="1"/>
  <c r="G20" i="1"/>
  <c r="F20" i="1"/>
  <c r="B23" i="1"/>
  <c r="A23" i="1"/>
  <c r="K23" i="1" l="1"/>
  <c r="L23" i="1"/>
  <c r="F23" i="1"/>
  <c r="G23" i="1"/>
</calcChain>
</file>

<file path=xl/comments1.xml><?xml version="1.0" encoding="utf-8"?>
<comments xmlns="http://schemas.openxmlformats.org/spreadsheetml/2006/main">
  <authors>
    <author>TanukiM7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TanukiM7: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TanukiM7: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TanukiM7: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</commentList>
</comments>
</file>

<file path=xl/sharedStrings.xml><?xml version="1.0" encoding="utf-8"?>
<sst xmlns="http://schemas.openxmlformats.org/spreadsheetml/2006/main" count="28" uniqueCount="13">
  <si>
    <t>Large signal output characteristic</t>
  </si>
  <si>
    <r>
      <t>V</t>
    </r>
    <r>
      <rPr>
        <vertAlign val="subscript"/>
        <sz val="11"/>
        <color theme="1"/>
        <rFont val="Calibri"/>
        <family val="2"/>
        <scheme val="minor"/>
      </rPr>
      <t>GS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</si>
  <si>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</si>
  <si>
    <r>
      <t>V</t>
    </r>
    <r>
      <rPr>
        <vertAlign val="subscript"/>
        <sz val="11"/>
        <color theme="1"/>
        <rFont val="Calibri"/>
        <family val="2"/>
        <scheme val="minor"/>
      </rPr>
      <t>DS</t>
    </r>
  </si>
  <si>
    <t>Small signal output characteristic</t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</si>
  <si>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D,max    </t>
    </r>
    <r>
      <rPr>
        <sz val="11"/>
        <color theme="1"/>
        <rFont val="Calibri"/>
        <family val="2"/>
        <scheme val="minor"/>
      </rPr>
      <t>[A]</t>
    </r>
  </si>
  <si>
    <r>
      <t>V</t>
    </r>
    <r>
      <rPr>
        <vertAlign val="subscript"/>
        <sz val="11"/>
        <color theme="1"/>
        <rFont val="Calibri"/>
        <family val="2"/>
        <scheme val="minor"/>
      </rPr>
      <t>Ds,max</t>
    </r>
    <r>
      <rPr>
        <sz val="11"/>
        <color theme="1"/>
        <rFont val="Calibri"/>
        <family val="2"/>
        <scheme val="minor"/>
      </rPr>
      <t xml:space="preserve">  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</si>
  <si>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DD</t>
    </r>
    <r>
      <rPr>
        <sz val="11"/>
        <color theme="1"/>
        <rFont val="Calibri"/>
        <family val="2"/>
        <scheme val="minor"/>
      </rPr>
      <t xml:space="preserve">  [V]</t>
    </r>
  </si>
  <si>
    <r>
      <t>R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 xml:space="preserve">  [ohm]</t>
    </r>
  </si>
  <si>
    <r>
      <t>R</t>
    </r>
    <r>
      <rPr>
        <vertAlign val="subscript"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[ohm]</t>
    </r>
  </si>
  <si>
    <t>To-Do:
- dispay notation</t>
  </si>
  <si>
    <t>Tranfser Characteristic of n-type E-MOSFET</t>
  </si>
  <si>
    <r>
      <t>V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 [V]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</si>
</sst>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/>
    <xf numFmtId="167" fontId="0" fillId="0" borderId="0" xfId="0" applyNumberFormat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19050</xdr:rowOff>
    </xdr:from>
    <xdr:to>
      <xdr:col>4</xdr:col>
      <xdr:colOff>1</xdr:colOff>
      <xdr:row>6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C7D855-010A-43D3-8DEA-4F080443A97D}"/>
            </a:ext>
          </a:extLst>
        </xdr:cNvPr>
        <xdr:cNvSpPr txBox="1"/>
      </xdr:nvSpPr>
      <xdr:spPr>
        <a:xfrm>
          <a:off x="9526" y="19050"/>
          <a:ext cx="314325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Electronics II Lab Report</a:t>
          </a:r>
          <a:r>
            <a:rPr lang="en-US" sz="1100" baseline="0"/>
            <a:t> 1</a:t>
          </a:r>
          <a:br>
            <a:rPr lang="en-US" sz="1100" baseline="0"/>
          </a:br>
          <a:r>
            <a:rPr lang="en-US" sz="1100" baseline="0"/>
            <a:t>Supervisor: Dr.-Ing. Johann Zitzelsberger</a:t>
          </a:r>
        </a:p>
        <a:p>
          <a:endParaRPr lang="en-US" sz="1100" baseline="0"/>
        </a:p>
        <a:p>
          <a:r>
            <a:rPr lang="en-US" sz="1100" baseline="0"/>
            <a:t>Antony Sotirov</a:t>
          </a:r>
        </a:p>
        <a:p>
          <a:r>
            <a:rPr lang="en-US" sz="1100" baseline="0"/>
            <a:t>Johannah Rosenblum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_LargeSignal" displayName="Table1_LargeSignal" ref="A11:C16" totalsRowShown="0" headerRowDxfId="6">
  <autoFilter ref="A11:C16"/>
  <tableColumns count="3">
    <tableColumn id="1" name="VGS"/>
    <tableColumn id="2" name="ID"/>
    <tableColumn id="3" name="VD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_SmallSignal" displayName="Table2_SmallSignal" ref="F11:H16" totalsRowShown="0" headerRowDxfId="5">
  <autoFilter ref="F11:H16"/>
  <tableColumns count="3">
    <tableColumn id="1" name="VGS"/>
    <tableColumn id="2" name="ID"/>
    <tableColumn id="3" name="VD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5" name="Table3_TransferChar" displayName="Table3_TransferChar" ref="K11:L16" totalsRowShown="0" headerRowDxfId="4" dataDxfId="3" tableBorderDxfId="2">
  <autoFilter ref="K11:L16"/>
  <tableColumns count="2">
    <tableColumn id="1" name="ID" dataDxfId="1"/>
    <tableColumn id="2" name="VG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M26"/>
  <sheetViews>
    <sheetView tabSelected="1" workbookViewId="0">
      <selection activeCell="H8" sqref="H8"/>
    </sheetView>
  </sheetViews>
  <sheetFormatPr defaultRowHeight="15" x14ac:dyDescent="0.25"/>
  <cols>
    <col min="1" max="2" width="11.5" bestFit="1" customWidth="1"/>
    <col min="3" max="3" width="9.375" bestFit="1" customWidth="1"/>
    <col min="6" max="7" width="10.5" bestFit="1" customWidth="1"/>
    <col min="8" max="8" width="9.125" bestFit="1" customWidth="1"/>
    <col min="11" max="11" width="15.125" customWidth="1"/>
    <col min="12" max="12" width="14.125" customWidth="1"/>
    <col min="13" max="13" width="10.625" customWidth="1"/>
  </cols>
  <sheetData>
    <row r="10" spans="1:13" x14ac:dyDescent="0.25">
      <c r="A10" t="s">
        <v>0</v>
      </c>
      <c r="F10" t="s">
        <v>4</v>
      </c>
      <c r="K10" t="s">
        <v>11</v>
      </c>
    </row>
    <row r="11" spans="1:13" ht="18" x14ac:dyDescent="0.35">
      <c r="A11" s="1" t="s">
        <v>1</v>
      </c>
      <c r="B11" s="1" t="s">
        <v>2</v>
      </c>
      <c r="C11" s="1" t="s">
        <v>3</v>
      </c>
      <c r="F11" s="1" t="s">
        <v>1</v>
      </c>
      <c r="G11" s="1" t="s">
        <v>2</v>
      </c>
      <c r="H11" s="1" t="s">
        <v>3</v>
      </c>
      <c r="K11" s="5" t="s">
        <v>2</v>
      </c>
      <c r="L11" s="5" t="s">
        <v>1</v>
      </c>
      <c r="M11" t="s">
        <v>6</v>
      </c>
    </row>
    <row r="12" spans="1:13" x14ac:dyDescent="0.25">
      <c r="A12">
        <v>0.25</v>
      </c>
      <c r="F12">
        <v>0.25</v>
      </c>
      <c r="K12" s="3"/>
      <c r="L12" s="3"/>
      <c r="M12" s="4">
        <v>5</v>
      </c>
    </row>
    <row r="13" spans="1:13" x14ac:dyDescent="0.25">
      <c r="A13">
        <v>0.5</v>
      </c>
      <c r="F13">
        <v>0.5</v>
      </c>
      <c r="K13" s="3"/>
      <c r="L13" s="3"/>
    </row>
    <row r="14" spans="1:13" x14ac:dyDescent="0.25">
      <c r="A14">
        <v>0.75</v>
      </c>
      <c r="F14">
        <v>0.75</v>
      </c>
      <c r="K14" s="3"/>
      <c r="L14" s="3"/>
      <c r="M14" s="4"/>
    </row>
    <row r="15" spans="1:13" x14ac:dyDescent="0.25">
      <c r="A15">
        <v>1</v>
      </c>
      <c r="F15">
        <v>1</v>
      </c>
      <c r="K15" s="3"/>
      <c r="L15" s="3"/>
    </row>
    <row r="16" spans="1:13" x14ac:dyDescent="0.25">
      <c r="A16">
        <v>1.25</v>
      </c>
      <c r="K16" s="3"/>
      <c r="L16" s="3"/>
    </row>
    <row r="19" spans="1:13" ht="18" x14ac:dyDescent="0.35">
      <c r="A19" s="1" t="s">
        <v>5</v>
      </c>
      <c r="B19" t="s">
        <v>6</v>
      </c>
      <c r="C19" t="s">
        <v>7</v>
      </c>
      <c r="F19" s="1" t="s">
        <v>5</v>
      </c>
      <c r="G19" t="s">
        <v>6</v>
      </c>
      <c r="H19" t="s">
        <v>7</v>
      </c>
      <c r="K19" s="1" t="s">
        <v>5</v>
      </c>
      <c r="L19" t="s">
        <v>12</v>
      </c>
      <c r="M19" t="s">
        <v>7</v>
      </c>
    </row>
    <row r="20" spans="1:13" s="4" customFormat="1" x14ac:dyDescent="0.25">
      <c r="A20" s="4">
        <v>2E-3</v>
      </c>
      <c r="B20" s="4">
        <v>10</v>
      </c>
      <c r="C20" s="4">
        <v>12</v>
      </c>
      <c r="F20" s="4">
        <f>300*(10^-6)</f>
        <v>2.9999999999999997E-4</v>
      </c>
      <c r="G20" s="4">
        <f>100*(10^-3)</f>
        <v>0.1</v>
      </c>
      <c r="H20" s="4">
        <f>150*(10^-3)</f>
        <v>0.15</v>
      </c>
      <c r="K20" s="4">
        <f>2*(10^-3)</f>
        <v>2E-3</v>
      </c>
      <c r="L20" s="4">
        <f>5</f>
        <v>5</v>
      </c>
      <c r="M20" s="4">
        <f>6</f>
        <v>6</v>
      </c>
    </row>
    <row r="22" spans="1:13" ht="18" x14ac:dyDescent="0.35">
      <c r="A22" t="s">
        <v>8</v>
      </c>
      <c r="B22" t="s">
        <v>9</v>
      </c>
      <c r="F22" t="s">
        <v>8</v>
      </c>
      <c r="G22" t="s">
        <v>9</v>
      </c>
      <c r="K22" t="s">
        <v>8</v>
      </c>
      <c r="L22" t="s">
        <v>9</v>
      </c>
    </row>
    <row r="23" spans="1:13" s="4" customFormat="1" ht="14.25" customHeight="1" x14ac:dyDescent="0.25">
      <c r="A23" s="4">
        <f>B20/A20</f>
        <v>5000</v>
      </c>
      <c r="B23" s="4">
        <f>(C20-B20)/A20</f>
        <v>1000</v>
      </c>
      <c r="F23" s="4">
        <f>G20/F20</f>
        <v>333.33333333333337</v>
      </c>
      <c r="G23" s="4">
        <f>(H20-G20)/F20</f>
        <v>166.66666666666666</v>
      </c>
      <c r="K23" s="4">
        <f>L20/K20</f>
        <v>2500</v>
      </c>
      <c r="L23" s="4">
        <f>(M20-L20)/K20</f>
        <v>500</v>
      </c>
    </row>
    <row r="26" spans="1:13" x14ac:dyDescent="0.25">
      <c r="A26" s="2" t="s">
        <v>10</v>
      </c>
    </row>
  </sheetData>
  <pageMargins left="0.7" right="0.7" top="0.75" bottom="0.75" header="0.3" footer="0.3"/>
  <pageSetup paperSize="9" orientation="landscape" r:id="rId1"/>
  <drawing r:id="rId2"/>
  <legacy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TanukiM7</dc:creator>
  <cp:lastModifiedBy>TanukiM7</cp:lastModifiedBy>
  <cp:lastPrinted>2016-10-14T12:01:07Z</cp:lastPrinted>
  <dcterms:created xsi:type="dcterms:W3CDTF">2016-10-14T11:22:40Z</dcterms:created>
  <dcterms:modified xsi:type="dcterms:W3CDTF">2016-10-14T12:03:44Z</dcterms:modified>
</cp:coreProperties>
</file>