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shovo</author>
  </authors>
  <commentList>
    <comment ref="J18" authorId="0">
      <text>
        <r>
          <rPr>
            <b/>
            <sz val="9"/>
            <rFont val="Times New Roman"/>
            <charset val="134"/>
          </rPr>
          <t>shovo:</t>
        </r>
        <r>
          <rPr>
            <sz val="9"/>
            <rFont val="Times New Roman"/>
            <charset val="134"/>
          </rPr>
          <t xml:space="preserve">
for 80% split 76.9231 %</t>
        </r>
      </text>
    </comment>
    <comment ref="L18" authorId="0">
      <text>
        <r>
          <rPr>
            <b/>
            <sz val="9"/>
            <rFont val="Times New Roman"/>
            <charset val="0"/>
          </rPr>
          <t>shovo:</t>
        </r>
        <r>
          <rPr>
            <sz val="9"/>
            <rFont val="Times New Roman"/>
            <charset val="0"/>
          </rPr>
          <t xml:space="preserve">
Depends on G1 and G2 only. Not realistic</t>
        </r>
      </text>
    </comment>
    <comment ref="M18" authorId="0">
      <text>
        <r>
          <rPr>
            <b/>
            <sz val="9"/>
            <rFont val="Times New Roman"/>
            <charset val="134"/>
          </rPr>
          <t>shovo:</t>
        </r>
        <r>
          <rPr>
            <sz val="9"/>
            <rFont val="Times New Roman"/>
            <charset val="134"/>
          </rPr>
          <t xml:space="preserve">
Model is not realistic</t>
        </r>
      </text>
    </comment>
    <comment ref="J37" authorId="0">
      <text>
        <r>
          <rPr>
            <b/>
            <sz val="9"/>
            <rFont val="Times New Roman"/>
            <charset val="134"/>
          </rPr>
          <t>shovo:</t>
        </r>
        <r>
          <rPr>
            <sz val="9"/>
            <rFont val="Times New Roman"/>
            <charset val="134"/>
          </rPr>
          <t xml:space="preserve">
for 80% split 76.9231 %</t>
        </r>
      </text>
    </comment>
    <comment ref="M37" authorId="0">
      <text>
        <r>
          <rPr>
            <b/>
            <sz val="9"/>
            <rFont val="Times New Roman"/>
            <charset val="134"/>
          </rPr>
          <t>shovo:</t>
        </r>
        <r>
          <rPr>
            <sz val="9"/>
            <rFont val="Times New Roman"/>
            <charset val="134"/>
          </rPr>
          <t xml:space="preserve">
Model is not realistic</t>
        </r>
      </text>
    </comment>
  </commentList>
</comments>
</file>

<file path=xl/sharedStrings.xml><?xml version="1.0" encoding="utf-8"?>
<sst xmlns="http://schemas.openxmlformats.org/spreadsheetml/2006/main" count="54" uniqueCount="35">
  <si>
    <t>Students performance classification project  (CSE 404DC Lab)</t>
  </si>
  <si>
    <t>AI Lab exp.</t>
  </si>
  <si>
    <t>Classifier Performance (5-Level {A,B,C,D,F})</t>
  </si>
  <si>
    <t>No_Of_Fold</t>
  </si>
  <si>
    <t>Bayesnet</t>
  </si>
  <si>
    <t>NaiveBayes</t>
  </si>
  <si>
    <t>NBU</t>
  </si>
  <si>
    <t>LibSVM</t>
  </si>
  <si>
    <t>LR</t>
  </si>
  <si>
    <t>MLP</t>
  </si>
  <si>
    <t>SLR</t>
  </si>
  <si>
    <t>ASC</t>
  </si>
  <si>
    <t>FC</t>
  </si>
  <si>
    <t>RSS</t>
  </si>
  <si>
    <t>DT</t>
  </si>
  <si>
    <t>OneR</t>
  </si>
  <si>
    <t>J48</t>
  </si>
  <si>
    <t>LMT</t>
  </si>
  <si>
    <t>Random_forest</t>
  </si>
  <si>
    <t>REPTree</t>
  </si>
  <si>
    <t>AVG=</t>
  </si>
  <si>
    <t>Classifier Performance (Binary  {pass,fail})</t>
  </si>
  <si>
    <t>Grading</t>
  </si>
  <si>
    <t>16-20</t>
  </si>
  <si>
    <t>A</t>
  </si>
  <si>
    <t>Pass</t>
  </si>
  <si>
    <t>14-15</t>
  </si>
  <si>
    <t>B</t>
  </si>
  <si>
    <t>12-13</t>
  </si>
  <si>
    <t>C</t>
  </si>
  <si>
    <t>10-11</t>
  </si>
  <si>
    <t>D</t>
  </si>
  <si>
    <t>0-9</t>
  </si>
  <si>
    <t>F</t>
  </si>
  <si>
    <t>Fail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</si>
</sst>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.00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0" fillId="0" borderId="3" xfId="0" applyNumberFormat="1" applyFont="1" applyBorder="1">
      <alignment vertical="center"/>
    </xf>
    <xf numFmtId="10" fontId="0" fillId="0" borderId="3" xfId="0" applyNumberFormat="1" applyBorder="1" applyAlignment="1">
      <alignment horizontal="right" vertical="center"/>
    </xf>
    <xf numFmtId="10" fontId="0" fillId="0" borderId="3" xfId="0" applyNumberFormat="1" applyBorder="1">
      <alignment vertical="center"/>
    </xf>
    <xf numFmtId="0" fontId="0" fillId="2" borderId="3" xfId="0" applyFill="1" applyBorder="1" applyAlignment="1">
      <alignment horizontal="right" vertical="center"/>
    </xf>
    <xf numFmtId="178" fontId="0" fillId="2" borderId="3" xfId="0" applyNumberFormat="1" applyFon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applyFont="1" applyFill="1" applyBorder="1">
      <alignment vertical="center"/>
    </xf>
    <xf numFmtId="178" fontId="0" fillId="10" borderId="3" xfId="0" applyNumberFormat="1" applyFill="1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larsen0966/student-performance-data-set%20%20%20%20%20%20%20%20%20%20%20%20%20%20%20%20%0d%0a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46</xdr:row>
      <xdr:rowOff>11430</xdr:rowOff>
    </xdr:from>
    <xdr:to>
      <xdr:col>8</xdr:col>
      <xdr:colOff>669290</xdr:colOff>
      <xdr:row>52</xdr:row>
      <xdr:rowOff>137795</xdr:rowOff>
    </xdr:to>
    <xdr:sp>
      <xdr:nvSpPr>
        <xdr:cNvPr id="2" name="Text Box 1">
          <a:hlinkClick xmlns:r="http://schemas.openxmlformats.org/officeDocument/2006/relationships" r:id="rId1"/>
        </xdr:cNvPr>
        <xdr:cNvSpPr txBox="1"/>
      </xdr:nvSpPr>
      <xdr:spPr>
        <a:xfrm>
          <a:off x="7620" y="8507730"/>
          <a:ext cx="6955790" cy="1223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References:</a:t>
          </a:r>
          <a:endParaRPr lang="en-US" sz="1100" b="1"/>
        </a:p>
        <a:p>
          <a:pPr algn="l"/>
          <a:r>
            <a:rPr lang="en-US" sz="1100"/>
            <a:t>1. P. Cortez and A. Silva. Using Data Mining to Predict Secondary School Student Performance. In A. Brito and J. Teixeira Eds., Proceedings of 5th FUture BUsiness TEChnology Conference (FUBUTEC 2008) pp. 5-12, Porto, Portugal, April, 2008, EUROSIS, ISBN 978-9077381-39-7.</a:t>
          </a:r>
          <a:endParaRPr lang="en-US" sz="1100"/>
        </a:p>
        <a:p>
          <a:pPr algn="l"/>
          <a:r>
            <a:rPr lang="en-US" sz="1100"/>
            <a:t>2. Dataset https://www.kaggle.com/larsen0966/student-performance-data-set 																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abSelected="1" zoomScale="85" zoomScaleNormal="85" topLeftCell="D7" workbookViewId="0">
      <selection activeCell="K37" sqref="K37"/>
    </sheetView>
  </sheetViews>
  <sheetFormatPr defaultColWidth="8.88888888888889" defaultRowHeight="14.4"/>
  <cols>
    <col min="1" max="2" width="11.5555555555556" style="3" customWidth="1"/>
    <col min="3" max="8" width="11.4444444444444" style="3" customWidth="1"/>
    <col min="9" max="9" width="11.4444444444444" customWidth="1"/>
    <col min="10" max="10" width="9.66666666666667"/>
    <col min="11" max="11" width="13.8888888888889" customWidth="1"/>
    <col min="12" max="13" width="9.66666666666667"/>
    <col min="14" max="14" width="8.55555555555556" customWidth="1"/>
    <col min="15" max="15" width="10.5555555555556" customWidth="1"/>
    <col min="16" max="16" width="14.3333333333333" customWidth="1"/>
    <col min="17" max="17" width="9.66666666666667"/>
  </cols>
  <sheetData>
    <row r="1" ht="21" spans="1:7">
      <c r="A1" s="4" t="s">
        <v>0</v>
      </c>
      <c r="B1" s="4"/>
      <c r="C1" s="4"/>
      <c r="D1" s="4"/>
      <c r="E1" s="4"/>
      <c r="F1" s="4"/>
      <c r="G1" s="4"/>
    </row>
    <row r="2" spans="1:17">
      <c r="A2" s="5" t="s">
        <v>1</v>
      </c>
      <c r="B2" s="6"/>
      <c r="C2" s="7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="1" customFormat="1" spans="1:17">
      <c r="A3" s="8" t="s">
        <v>3</v>
      </c>
      <c r="B3" s="9" t="s">
        <v>4</v>
      </c>
      <c r="C3" s="10" t="s">
        <v>5</v>
      </c>
      <c r="D3" s="11" t="s">
        <v>6</v>
      </c>
      <c r="E3" s="12" t="s">
        <v>7</v>
      </c>
      <c r="F3" s="13" t="s">
        <v>8</v>
      </c>
      <c r="G3" s="13" t="s">
        <v>9</v>
      </c>
      <c r="H3" s="12" t="s">
        <v>10</v>
      </c>
      <c r="I3" s="26" t="s">
        <v>11</v>
      </c>
      <c r="J3" s="27" t="s">
        <v>12</v>
      </c>
      <c r="K3" s="27" t="s">
        <v>13</v>
      </c>
      <c r="L3" s="28" t="s">
        <v>14</v>
      </c>
      <c r="M3" s="28" t="s">
        <v>15</v>
      </c>
      <c r="N3" s="29" t="s">
        <v>16</v>
      </c>
      <c r="O3" s="30" t="s">
        <v>17</v>
      </c>
      <c r="P3" s="30" t="s">
        <v>18</v>
      </c>
      <c r="Q3" s="30" t="s">
        <v>19</v>
      </c>
    </row>
    <row r="4" spans="1:17">
      <c r="A4" s="14">
        <v>2</v>
      </c>
      <c r="B4" s="15">
        <v>0.716487</v>
      </c>
      <c r="C4" s="16">
        <v>0.662558</v>
      </c>
      <c r="D4" s="17">
        <v>0.662558</v>
      </c>
      <c r="E4" s="17">
        <v>0.679507</v>
      </c>
      <c r="F4" s="16">
        <v>0.59168</v>
      </c>
      <c r="G4" s="16">
        <v>0.528505</v>
      </c>
      <c r="H4" s="17">
        <v>0.708783</v>
      </c>
      <c r="I4" s="16">
        <v>0.764253</v>
      </c>
      <c r="J4" s="17">
        <v>0.744222</v>
      </c>
      <c r="K4" s="17">
        <v>0.72265</v>
      </c>
      <c r="L4" s="17">
        <v>0.742681</v>
      </c>
      <c r="M4" s="17">
        <v>0.767334</v>
      </c>
      <c r="N4" s="16">
        <v>0.681048</v>
      </c>
      <c r="O4" s="17">
        <v>0.677966</v>
      </c>
      <c r="P4" s="16">
        <v>0.699538</v>
      </c>
      <c r="Q4" s="17">
        <v>0.744222</v>
      </c>
    </row>
    <row r="5" spans="1:17">
      <c r="A5" s="14">
        <v>3</v>
      </c>
      <c r="B5" s="15">
        <v>0.721109</v>
      </c>
      <c r="C5" s="16">
        <v>0.673344</v>
      </c>
      <c r="D5" s="17">
        <v>0.673344</v>
      </c>
      <c r="E5" s="17">
        <v>0.690293</v>
      </c>
      <c r="F5" s="16">
        <v>0.634823</v>
      </c>
      <c r="G5" s="16">
        <v>0.546995</v>
      </c>
      <c r="H5" s="17">
        <v>0.710324</v>
      </c>
      <c r="I5" s="16">
        <v>0.755008</v>
      </c>
      <c r="J5" s="17">
        <v>0.733436</v>
      </c>
      <c r="K5" s="17">
        <v>0.753467</v>
      </c>
      <c r="L5" s="17">
        <v>0.753467</v>
      </c>
      <c r="M5" s="17">
        <v>0.767334</v>
      </c>
      <c r="N5" s="16">
        <v>0.691834</v>
      </c>
      <c r="O5" s="17">
        <v>0.719569</v>
      </c>
      <c r="P5" s="16">
        <v>0.716487</v>
      </c>
      <c r="Q5" s="17">
        <v>0.753467</v>
      </c>
    </row>
    <row r="6" spans="1:17">
      <c r="A6" s="14">
        <v>4</v>
      </c>
      <c r="B6" s="15">
        <v>0.710324</v>
      </c>
      <c r="C6" s="16">
        <v>0.665639</v>
      </c>
      <c r="D6" s="17">
        <v>0.665639</v>
      </c>
      <c r="E6" s="17">
        <v>0.727273</v>
      </c>
      <c r="F6" s="16">
        <v>0.654854</v>
      </c>
      <c r="G6" s="16">
        <v>0.579353</v>
      </c>
      <c r="H6" s="17">
        <v>0.699538</v>
      </c>
      <c r="I6" s="16">
        <v>0.755008</v>
      </c>
      <c r="J6" s="17">
        <v>0.747304</v>
      </c>
      <c r="K6" s="17">
        <v>0.736518</v>
      </c>
      <c r="L6" s="17">
        <v>0.758089</v>
      </c>
      <c r="M6" s="17">
        <v>0.767334</v>
      </c>
      <c r="N6" s="16">
        <v>0.693374</v>
      </c>
      <c r="O6" s="17">
        <v>0.699538</v>
      </c>
      <c r="P6" s="16">
        <v>0.725732</v>
      </c>
      <c r="Q6" s="17">
        <v>0.725732</v>
      </c>
    </row>
    <row r="7" spans="1:17">
      <c r="A7" s="14">
        <v>5</v>
      </c>
      <c r="B7" s="15">
        <v>0.710324</v>
      </c>
      <c r="C7" s="16">
        <v>0.664099</v>
      </c>
      <c r="D7" s="17">
        <v>0.664099</v>
      </c>
      <c r="E7" s="17">
        <v>0.718028</v>
      </c>
      <c r="F7" s="16">
        <v>0.661017</v>
      </c>
      <c r="G7" s="16">
        <v>0.576271</v>
      </c>
      <c r="H7" s="17">
        <v>0.70416</v>
      </c>
      <c r="I7" s="16">
        <v>0.751926</v>
      </c>
      <c r="J7" s="17">
        <v>0.731895</v>
      </c>
      <c r="K7" s="17">
        <v>0.755008</v>
      </c>
      <c r="L7" s="17">
        <v>0.744222</v>
      </c>
      <c r="M7" s="17">
        <v>0.767334</v>
      </c>
      <c r="N7" s="16">
        <v>0.699538</v>
      </c>
      <c r="O7" s="17">
        <v>0.707242</v>
      </c>
      <c r="P7" s="16">
        <v>0.727273</v>
      </c>
      <c r="Q7" s="17">
        <v>0.745763</v>
      </c>
    </row>
    <row r="8" spans="1:17">
      <c r="A8" s="14">
        <v>6</v>
      </c>
      <c r="B8" s="15">
        <v>0.72265</v>
      </c>
      <c r="C8" s="16">
        <v>0.673344</v>
      </c>
      <c r="D8" s="17">
        <v>0.673344</v>
      </c>
      <c r="E8" s="17">
        <v>0.711864</v>
      </c>
      <c r="F8" s="16">
        <v>0.68567</v>
      </c>
      <c r="G8" s="16">
        <v>0.550077</v>
      </c>
      <c r="H8" s="17">
        <v>0.713405</v>
      </c>
      <c r="I8" s="16">
        <v>0.748844</v>
      </c>
      <c r="J8" s="17">
        <v>0.750385</v>
      </c>
      <c r="K8" s="17">
        <v>0.758089</v>
      </c>
      <c r="L8" s="17">
        <v>0.738059</v>
      </c>
      <c r="M8" s="17">
        <v>0.767334</v>
      </c>
      <c r="N8" s="16">
        <v>0.691834</v>
      </c>
      <c r="O8" s="17">
        <v>0.72265</v>
      </c>
      <c r="P8" s="16">
        <v>0.711864</v>
      </c>
      <c r="Q8" s="17">
        <v>0.744222</v>
      </c>
    </row>
    <row r="9" spans="1:17">
      <c r="A9" s="14">
        <v>7</v>
      </c>
      <c r="B9" s="15">
        <v>0.721109</v>
      </c>
      <c r="C9" s="16">
        <v>0.674884</v>
      </c>
      <c r="D9" s="17">
        <v>0.674884</v>
      </c>
      <c r="E9" s="17">
        <v>0.699538</v>
      </c>
      <c r="F9" s="16">
        <v>0.676425</v>
      </c>
      <c r="G9" s="16">
        <v>0.563945</v>
      </c>
      <c r="H9" s="17">
        <v>0.718028</v>
      </c>
      <c r="I9" s="16">
        <v>0.753467</v>
      </c>
      <c r="J9" s="17">
        <v>0.731895</v>
      </c>
      <c r="K9" s="17">
        <v>0.751926</v>
      </c>
      <c r="L9" s="17">
        <v>0.753467</v>
      </c>
      <c r="M9" s="17">
        <v>0.767334</v>
      </c>
      <c r="N9" s="16">
        <v>0.682589</v>
      </c>
      <c r="O9" s="17">
        <v>0.716487</v>
      </c>
      <c r="P9" s="16">
        <v>0.713405</v>
      </c>
      <c r="Q9" s="17">
        <v>0.753467</v>
      </c>
    </row>
    <row r="10" spans="1:17">
      <c r="A10" s="14">
        <v>8</v>
      </c>
      <c r="B10" s="15">
        <v>0.70416</v>
      </c>
      <c r="C10" s="16">
        <v>0.668721</v>
      </c>
      <c r="D10" s="17">
        <v>0.668721</v>
      </c>
      <c r="E10" s="17">
        <v>0.713405</v>
      </c>
      <c r="F10" s="16">
        <v>0.664099</v>
      </c>
      <c r="G10" s="16">
        <v>0.571649</v>
      </c>
      <c r="H10" s="17">
        <v>0.725732</v>
      </c>
      <c r="I10" s="16">
        <v>0.762712</v>
      </c>
      <c r="J10" s="17">
        <v>0.742681</v>
      </c>
      <c r="K10" s="17">
        <v>0.738059</v>
      </c>
      <c r="L10" s="17">
        <v>0.75963</v>
      </c>
      <c r="M10" s="17">
        <v>0.767334</v>
      </c>
      <c r="N10" s="16">
        <v>0.70416</v>
      </c>
      <c r="O10" s="17">
        <v>0.727273</v>
      </c>
      <c r="P10" s="16">
        <v>0.714946</v>
      </c>
      <c r="Q10" s="17">
        <v>0.738059</v>
      </c>
    </row>
    <row r="11" spans="1:17">
      <c r="A11" s="14">
        <v>9</v>
      </c>
      <c r="B11" s="15">
        <v>0.721109</v>
      </c>
      <c r="C11" s="16">
        <v>0.665639</v>
      </c>
      <c r="D11" s="17">
        <v>0.665639</v>
      </c>
      <c r="E11" s="17">
        <v>0.702619</v>
      </c>
      <c r="F11" s="16">
        <v>0.66718</v>
      </c>
      <c r="G11" s="16">
        <v>0.599384</v>
      </c>
      <c r="H11" s="17">
        <v>0.721109</v>
      </c>
      <c r="I11" s="16">
        <v>0.75963</v>
      </c>
      <c r="J11" s="17">
        <v>0.744222</v>
      </c>
      <c r="K11" s="17">
        <v>0.761171</v>
      </c>
      <c r="L11" s="17">
        <v>0.745763</v>
      </c>
      <c r="M11" s="17">
        <v>0.767334</v>
      </c>
      <c r="N11" s="16">
        <v>0.688752</v>
      </c>
      <c r="O11" s="17">
        <v>0.725732</v>
      </c>
      <c r="P11" s="16">
        <v>0.716487</v>
      </c>
      <c r="Q11" s="17">
        <v>0.750385</v>
      </c>
    </row>
    <row r="12" spans="1:17">
      <c r="A12" s="14">
        <v>10</v>
      </c>
      <c r="B12" s="15">
        <v>0.724191</v>
      </c>
      <c r="C12" s="16">
        <v>0.682589</v>
      </c>
      <c r="D12" s="17">
        <v>0.682589</v>
      </c>
      <c r="E12" s="17">
        <v>0.719569</v>
      </c>
      <c r="F12" s="16">
        <v>0.66718</v>
      </c>
      <c r="G12" s="16">
        <v>0.571649</v>
      </c>
      <c r="H12" s="17">
        <v>0.713405</v>
      </c>
      <c r="I12" s="16">
        <v>0.756549</v>
      </c>
      <c r="J12" s="17">
        <v>0.74114</v>
      </c>
      <c r="K12" s="17">
        <v>0.755008</v>
      </c>
      <c r="L12" s="17">
        <v>0.758089</v>
      </c>
      <c r="M12" s="17">
        <v>0.767334</v>
      </c>
      <c r="N12" s="16">
        <v>0.677966</v>
      </c>
      <c r="O12" s="17">
        <v>0.716487</v>
      </c>
      <c r="P12" s="16">
        <v>0.734977</v>
      </c>
      <c r="Q12" s="17">
        <v>0.751926</v>
      </c>
    </row>
    <row r="13" spans="1:17">
      <c r="A13" s="14">
        <v>11</v>
      </c>
      <c r="B13" s="15">
        <v>0.718028</v>
      </c>
      <c r="C13" s="16">
        <v>0.681048</v>
      </c>
      <c r="D13" s="17">
        <v>0.681048</v>
      </c>
      <c r="E13" s="17">
        <v>0.718028</v>
      </c>
      <c r="F13" s="16">
        <v>0.670262</v>
      </c>
      <c r="G13" s="16">
        <v>0.557781</v>
      </c>
      <c r="H13" s="17">
        <v>0.714946</v>
      </c>
      <c r="I13" s="16">
        <v>0.751926</v>
      </c>
      <c r="J13" s="17">
        <v>0.738059</v>
      </c>
      <c r="K13" s="17">
        <v>0.75963</v>
      </c>
      <c r="L13" s="17">
        <v>0.762712</v>
      </c>
      <c r="M13" s="17">
        <v>0.767334</v>
      </c>
      <c r="N13" s="16">
        <v>0.693374</v>
      </c>
      <c r="O13" s="17">
        <v>0.714946</v>
      </c>
      <c r="P13" s="16">
        <v>0.728814</v>
      </c>
      <c r="Q13" s="17">
        <v>0.750385</v>
      </c>
    </row>
    <row r="14" spans="1:17">
      <c r="A14" s="14">
        <v>12</v>
      </c>
      <c r="B14" s="15">
        <v>0.72265</v>
      </c>
      <c r="C14" s="16">
        <v>0.66718</v>
      </c>
      <c r="D14" s="17">
        <v>0.66718</v>
      </c>
      <c r="E14" s="17">
        <v>0.708783</v>
      </c>
      <c r="F14" s="16">
        <v>0.674884</v>
      </c>
      <c r="G14" s="16">
        <v>0.590139</v>
      </c>
      <c r="H14" s="17">
        <v>0.721109</v>
      </c>
      <c r="I14" s="16">
        <v>0.74114</v>
      </c>
      <c r="J14" s="17">
        <v>0.728814</v>
      </c>
      <c r="K14" s="17">
        <v>0.762712</v>
      </c>
      <c r="L14" s="17">
        <v>0.765794</v>
      </c>
      <c r="M14" s="17">
        <v>0.767334</v>
      </c>
      <c r="N14" s="16">
        <v>0.676425</v>
      </c>
      <c r="O14" s="17">
        <v>0.721109</v>
      </c>
      <c r="P14" s="16">
        <v>0.739599</v>
      </c>
      <c r="Q14" s="17">
        <v>0.745763</v>
      </c>
    </row>
    <row r="15" spans="1:17">
      <c r="A15" s="14">
        <v>13</v>
      </c>
      <c r="B15" s="15">
        <v>0.713405</v>
      </c>
      <c r="C15" s="16">
        <v>0.674884</v>
      </c>
      <c r="D15" s="17">
        <v>0.674884</v>
      </c>
      <c r="E15" s="17">
        <v>0.708783</v>
      </c>
      <c r="F15" s="16">
        <v>0.664099</v>
      </c>
      <c r="G15" s="16">
        <v>0.534669</v>
      </c>
      <c r="H15" s="17">
        <v>0.699538</v>
      </c>
      <c r="I15" s="16">
        <v>0.742681</v>
      </c>
      <c r="J15" s="17">
        <v>0.742681</v>
      </c>
      <c r="K15" s="17">
        <v>0.745763</v>
      </c>
      <c r="L15" s="17">
        <v>0.753467</v>
      </c>
      <c r="M15" s="17">
        <v>0.767334</v>
      </c>
      <c r="N15" s="16">
        <v>0.693374</v>
      </c>
      <c r="O15" s="17">
        <v>0.693374</v>
      </c>
      <c r="P15" s="16">
        <v>0.730354</v>
      </c>
      <c r="Q15" s="17">
        <v>0.747304</v>
      </c>
    </row>
    <row r="16" spans="1:17">
      <c r="A16" s="14">
        <v>14</v>
      </c>
      <c r="B16" s="15">
        <v>0.713405</v>
      </c>
      <c r="C16" s="16">
        <v>0.673344</v>
      </c>
      <c r="D16" s="17">
        <v>0.673344</v>
      </c>
      <c r="E16" s="17">
        <v>0.714946</v>
      </c>
      <c r="F16" s="16">
        <v>0.676425</v>
      </c>
      <c r="G16" s="16">
        <v>0.570108</v>
      </c>
      <c r="H16" s="17">
        <v>0.711864</v>
      </c>
      <c r="I16" s="16">
        <v>0.74114</v>
      </c>
      <c r="J16" s="17">
        <v>0.747304</v>
      </c>
      <c r="K16" s="17">
        <v>0.739599</v>
      </c>
      <c r="L16" s="17">
        <v>0.751926</v>
      </c>
      <c r="M16" s="17">
        <v>0.767334</v>
      </c>
      <c r="N16" s="16">
        <v>0.68567</v>
      </c>
      <c r="O16" s="17">
        <v>0.719569</v>
      </c>
      <c r="P16" s="16">
        <v>0.731895</v>
      </c>
      <c r="Q16" s="17">
        <v>0.751926</v>
      </c>
    </row>
    <row r="17" spans="1:17">
      <c r="A17" s="14">
        <v>15</v>
      </c>
      <c r="B17" s="15">
        <v>0.72265</v>
      </c>
      <c r="C17" s="16">
        <v>0.664099</v>
      </c>
      <c r="D17" s="17">
        <v>0.664099</v>
      </c>
      <c r="E17" s="17">
        <v>0.710324</v>
      </c>
      <c r="F17" s="16">
        <v>0.662558</v>
      </c>
      <c r="G17" s="16">
        <v>0.57319</v>
      </c>
      <c r="H17" s="17">
        <v>0.719569</v>
      </c>
      <c r="I17" s="16">
        <v>0.747304</v>
      </c>
      <c r="J17" s="17">
        <v>0.736518</v>
      </c>
      <c r="K17" s="17">
        <v>0.756549</v>
      </c>
      <c r="L17" s="17">
        <v>0.748844</v>
      </c>
      <c r="M17" s="17">
        <v>0.767334</v>
      </c>
      <c r="N17" s="16">
        <v>0.687211</v>
      </c>
      <c r="O17" s="17">
        <v>0.718028</v>
      </c>
      <c r="P17" s="16">
        <v>0.744222</v>
      </c>
      <c r="Q17" s="17">
        <v>0.750385</v>
      </c>
    </row>
    <row r="18" s="2" customFormat="1" spans="1:17">
      <c r="A18" s="18" t="s">
        <v>20</v>
      </c>
      <c r="B18" s="19">
        <f t="shared" ref="B18:Q18" si="0">AVERAGE(B4:B17)*100</f>
        <v>71.7257214285714</v>
      </c>
      <c r="C18" s="20">
        <f t="shared" si="0"/>
        <v>67.0812285714286</v>
      </c>
      <c r="D18" s="20">
        <f t="shared" si="0"/>
        <v>67.0812285714286</v>
      </c>
      <c r="E18" s="20">
        <f t="shared" si="0"/>
        <v>70.8782857142857</v>
      </c>
      <c r="F18" s="20">
        <f t="shared" si="0"/>
        <v>66.0796857142857</v>
      </c>
      <c r="G18" s="20">
        <f t="shared" si="0"/>
        <v>56.5265357142857</v>
      </c>
      <c r="H18" s="20">
        <f t="shared" si="0"/>
        <v>71.2965</v>
      </c>
      <c r="I18" s="31">
        <f t="shared" si="0"/>
        <v>75.2256285714286</v>
      </c>
      <c r="J18" s="20">
        <f t="shared" si="0"/>
        <v>74.0039714285714</v>
      </c>
      <c r="K18" s="20">
        <f t="shared" si="0"/>
        <v>74.9724928571429</v>
      </c>
      <c r="L18" s="32">
        <f t="shared" si="0"/>
        <v>75.2586428571429</v>
      </c>
      <c r="M18" s="20">
        <f t="shared" si="0"/>
        <v>76.7334</v>
      </c>
      <c r="N18" s="20">
        <f t="shared" si="0"/>
        <v>68.9082071428571</v>
      </c>
      <c r="O18" s="20">
        <f t="shared" si="0"/>
        <v>71.2855</v>
      </c>
      <c r="P18" s="20">
        <f t="shared" si="0"/>
        <v>72.3970928571429</v>
      </c>
      <c r="Q18" s="20">
        <f t="shared" si="0"/>
        <v>74.6643285714286</v>
      </c>
    </row>
    <row r="19" spans="2:17">
      <c r="B19" s="21">
        <f>MAX(B4:B17)*100</f>
        <v>72.4191</v>
      </c>
      <c r="C19" s="21">
        <f t="shared" ref="C19:Q19" si="1">MAX(C4:C17)*100</f>
        <v>68.2589</v>
      </c>
      <c r="D19" s="21">
        <f t="shared" si="1"/>
        <v>68.2589</v>
      </c>
      <c r="E19" s="21">
        <f t="shared" si="1"/>
        <v>72.7273</v>
      </c>
      <c r="F19" s="21">
        <f t="shared" si="1"/>
        <v>68.567</v>
      </c>
      <c r="G19" s="21">
        <f t="shared" si="1"/>
        <v>59.9384</v>
      </c>
      <c r="H19" s="21">
        <f t="shared" si="1"/>
        <v>72.5732</v>
      </c>
      <c r="I19" s="21">
        <f t="shared" si="1"/>
        <v>76.4253</v>
      </c>
      <c r="J19" s="21">
        <f t="shared" si="1"/>
        <v>75.0385</v>
      </c>
      <c r="K19" s="21">
        <f t="shared" si="1"/>
        <v>76.2712</v>
      </c>
      <c r="L19" s="21">
        <f t="shared" si="1"/>
        <v>76.5794</v>
      </c>
      <c r="M19" s="21">
        <f t="shared" si="1"/>
        <v>76.7334</v>
      </c>
      <c r="N19" s="21">
        <f t="shared" si="1"/>
        <v>70.416</v>
      </c>
      <c r="O19" s="21">
        <f t="shared" si="1"/>
        <v>72.7273</v>
      </c>
      <c r="P19" s="21">
        <f t="shared" si="1"/>
        <v>74.4222</v>
      </c>
      <c r="Q19" s="21">
        <f t="shared" si="1"/>
        <v>75.3467</v>
      </c>
    </row>
    <row r="21" spans="1:17">
      <c r="A21" s="5" t="s">
        <v>1</v>
      </c>
      <c r="B21" s="6"/>
      <c r="C21" s="7" t="s">
        <v>21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="1" customFormat="1" spans="1:17">
      <c r="A22" s="8" t="s">
        <v>3</v>
      </c>
      <c r="B22" s="9" t="s">
        <v>4</v>
      </c>
      <c r="C22" s="10" t="s">
        <v>5</v>
      </c>
      <c r="D22" s="11" t="s">
        <v>6</v>
      </c>
      <c r="E22" s="12" t="s">
        <v>7</v>
      </c>
      <c r="F22" s="13" t="s">
        <v>8</v>
      </c>
      <c r="G22" s="13" t="s">
        <v>9</v>
      </c>
      <c r="H22" s="12" t="s">
        <v>10</v>
      </c>
      <c r="I22" s="26" t="s">
        <v>11</v>
      </c>
      <c r="J22" s="27" t="s">
        <v>12</v>
      </c>
      <c r="K22" s="27" t="s">
        <v>13</v>
      </c>
      <c r="L22" s="28" t="s">
        <v>14</v>
      </c>
      <c r="M22" s="28" t="s">
        <v>15</v>
      </c>
      <c r="N22" s="29" t="s">
        <v>16</v>
      </c>
      <c r="O22" s="30" t="s">
        <v>17</v>
      </c>
      <c r="P22" s="30" t="s">
        <v>18</v>
      </c>
      <c r="Q22" s="30" t="s">
        <v>19</v>
      </c>
    </row>
    <row r="23" spans="1:19">
      <c r="A23" s="22">
        <v>2</v>
      </c>
      <c r="B23" s="23">
        <v>0.901387</v>
      </c>
      <c r="C23" s="23">
        <v>0.872111</v>
      </c>
      <c r="D23" s="23">
        <v>0.872111</v>
      </c>
      <c r="E23" s="23">
        <v>0.922958</v>
      </c>
      <c r="F23" s="23">
        <v>0.88906</v>
      </c>
      <c r="G23" s="23">
        <v>0.882897</v>
      </c>
      <c r="H23" s="23">
        <v>0.90755</v>
      </c>
      <c r="I23" s="23">
        <v>0.92604</v>
      </c>
      <c r="J23" s="23">
        <v>0.932203</v>
      </c>
      <c r="K23" s="23">
        <v>0.936826</v>
      </c>
      <c r="L23" s="23">
        <v>0.929122</v>
      </c>
      <c r="M23" s="23">
        <v>0.936826</v>
      </c>
      <c r="N23" s="33">
        <v>0.918336</v>
      </c>
      <c r="O23" s="33">
        <v>0.90755</v>
      </c>
      <c r="P23" s="33">
        <v>0.930663</v>
      </c>
      <c r="Q23" s="33">
        <v>0.922958</v>
      </c>
      <c r="S23" s="33"/>
    </row>
    <row r="24" spans="1:19">
      <c r="A24" s="22">
        <v>3</v>
      </c>
      <c r="B24" s="23">
        <v>0.919877</v>
      </c>
      <c r="C24" s="23">
        <v>0.885978</v>
      </c>
      <c r="D24" s="23">
        <v>0.885978</v>
      </c>
      <c r="E24" s="23">
        <v>0.927581</v>
      </c>
      <c r="F24" s="23">
        <v>0.912173</v>
      </c>
      <c r="G24" s="23">
        <v>0.88906</v>
      </c>
      <c r="H24" s="23">
        <v>0.929122</v>
      </c>
      <c r="I24" s="23">
        <v>0.927581</v>
      </c>
      <c r="J24" s="23">
        <v>0.930663</v>
      </c>
      <c r="K24" s="23">
        <v>0.930663</v>
      </c>
      <c r="L24" s="23">
        <v>0.929122</v>
      </c>
      <c r="M24" s="23">
        <v>0.936826</v>
      </c>
      <c r="N24" s="33">
        <v>0.918336</v>
      </c>
      <c r="O24" s="33">
        <v>0.929122</v>
      </c>
      <c r="P24" s="33">
        <v>0.927581</v>
      </c>
      <c r="Q24" s="33">
        <v>0.936826</v>
      </c>
      <c r="S24" s="33"/>
    </row>
    <row r="25" spans="1:19">
      <c r="A25" s="22">
        <v>4</v>
      </c>
      <c r="B25" s="23">
        <v>0.902928</v>
      </c>
      <c r="C25" s="23">
        <v>0.881356</v>
      </c>
      <c r="D25" s="23">
        <v>0.881356</v>
      </c>
      <c r="E25" s="23">
        <v>0.929122</v>
      </c>
      <c r="F25" s="23">
        <v>0.90755</v>
      </c>
      <c r="G25" s="23">
        <v>0.892142</v>
      </c>
      <c r="H25" s="23">
        <v>0.929122</v>
      </c>
      <c r="I25" s="23">
        <v>0.932203</v>
      </c>
      <c r="J25" s="23">
        <v>0.927581</v>
      </c>
      <c r="K25" s="23">
        <v>0.924499</v>
      </c>
      <c r="L25" s="23">
        <v>0.922958</v>
      </c>
      <c r="M25" s="23">
        <v>0.936826</v>
      </c>
      <c r="N25" s="33">
        <v>0.912173</v>
      </c>
      <c r="O25" s="33">
        <v>0.915254</v>
      </c>
      <c r="P25" s="33">
        <v>0.927581</v>
      </c>
      <c r="Q25" s="33">
        <v>0.929122</v>
      </c>
      <c r="S25" s="33"/>
    </row>
    <row r="26" spans="1:19">
      <c r="A26" s="22">
        <v>5</v>
      </c>
      <c r="B26" s="23">
        <v>0.906009</v>
      </c>
      <c r="C26" s="23">
        <v>0.879815</v>
      </c>
      <c r="D26" s="23">
        <v>0.879815</v>
      </c>
      <c r="E26" s="23">
        <v>0.924499</v>
      </c>
      <c r="F26" s="23">
        <v>0.919877</v>
      </c>
      <c r="G26" s="23">
        <v>0.873652</v>
      </c>
      <c r="H26" s="23">
        <v>0.927581</v>
      </c>
      <c r="I26" s="23">
        <v>0.927581</v>
      </c>
      <c r="J26" s="23">
        <v>0.924499</v>
      </c>
      <c r="K26" s="23">
        <v>0.929122</v>
      </c>
      <c r="L26" s="23">
        <v>0.921418</v>
      </c>
      <c r="M26" s="23">
        <v>0.936826</v>
      </c>
      <c r="N26" s="33">
        <v>0.916795</v>
      </c>
      <c r="O26" s="33">
        <v>0.927581</v>
      </c>
      <c r="P26" s="33">
        <v>0.924499</v>
      </c>
      <c r="Q26" s="33">
        <v>0.929122</v>
      </c>
      <c r="S26" s="33"/>
    </row>
    <row r="27" spans="1:19">
      <c r="A27" s="22">
        <v>6</v>
      </c>
      <c r="B27" s="23">
        <v>0.896764</v>
      </c>
      <c r="C27" s="23">
        <v>0.879815</v>
      </c>
      <c r="D27" s="23">
        <v>0.879815</v>
      </c>
      <c r="E27" s="23">
        <v>0.927581</v>
      </c>
      <c r="F27" s="23">
        <v>0.906009</v>
      </c>
      <c r="G27" s="23">
        <v>0.885978</v>
      </c>
      <c r="H27" s="23">
        <v>0.929122</v>
      </c>
      <c r="I27" s="23">
        <v>0.927581</v>
      </c>
      <c r="J27" s="23">
        <v>0.921418</v>
      </c>
      <c r="K27" s="23">
        <v>0.935285</v>
      </c>
      <c r="L27" s="23">
        <v>0.912173</v>
      </c>
      <c r="M27" s="23">
        <v>0.936826</v>
      </c>
      <c r="N27" s="33">
        <v>0.909091</v>
      </c>
      <c r="O27" s="33">
        <v>0.929122</v>
      </c>
      <c r="P27" s="33">
        <v>0.919877</v>
      </c>
      <c r="Q27" s="33">
        <v>0.932203</v>
      </c>
      <c r="S27" s="33"/>
    </row>
    <row r="28" spans="1:19">
      <c r="A28" s="22">
        <v>7</v>
      </c>
      <c r="B28" s="23">
        <v>0.909091</v>
      </c>
      <c r="C28" s="23">
        <v>0.882897</v>
      </c>
      <c r="D28" s="23">
        <v>0.882897</v>
      </c>
      <c r="E28" s="23">
        <v>0.92604</v>
      </c>
      <c r="F28" s="23">
        <v>0.915254</v>
      </c>
      <c r="G28" s="23">
        <v>0.904468</v>
      </c>
      <c r="H28" s="23">
        <v>0.924499</v>
      </c>
      <c r="I28" s="23">
        <v>0.927581</v>
      </c>
      <c r="J28" s="23">
        <v>0.930663</v>
      </c>
      <c r="K28" s="23">
        <v>0.927581</v>
      </c>
      <c r="L28" s="23">
        <v>0.927581</v>
      </c>
      <c r="M28" s="23">
        <v>0.936826</v>
      </c>
      <c r="N28" s="33">
        <v>0.92604</v>
      </c>
      <c r="O28" s="33">
        <v>0.924499</v>
      </c>
      <c r="P28" s="33">
        <v>0.933744</v>
      </c>
      <c r="Q28" s="33">
        <v>0.927581</v>
      </c>
      <c r="S28" s="33"/>
    </row>
    <row r="29" spans="1:19">
      <c r="A29" s="22">
        <v>8</v>
      </c>
      <c r="B29" s="23">
        <v>0.895223</v>
      </c>
      <c r="C29" s="23">
        <v>0.881356</v>
      </c>
      <c r="D29" s="23">
        <v>0.881356</v>
      </c>
      <c r="E29" s="23">
        <v>0.919877</v>
      </c>
      <c r="F29" s="23">
        <v>0.904468</v>
      </c>
      <c r="G29" s="23">
        <v>0.887519</v>
      </c>
      <c r="H29" s="23">
        <v>0.919877</v>
      </c>
      <c r="I29" s="23">
        <v>0.929122</v>
      </c>
      <c r="J29" s="23">
        <v>0.935285</v>
      </c>
      <c r="K29" s="23">
        <v>0.932203</v>
      </c>
      <c r="L29" s="23">
        <v>0.924499</v>
      </c>
      <c r="M29" s="23">
        <v>0.936826</v>
      </c>
      <c r="N29" s="33">
        <v>0.915254</v>
      </c>
      <c r="O29" s="33">
        <v>0.919877</v>
      </c>
      <c r="P29" s="33">
        <v>0.936826</v>
      </c>
      <c r="Q29" s="33">
        <v>0.922958</v>
      </c>
      <c r="S29" s="33"/>
    </row>
    <row r="30" spans="1:19">
      <c r="A30" s="22">
        <v>9</v>
      </c>
      <c r="B30" s="23">
        <v>0.904468</v>
      </c>
      <c r="C30" s="23">
        <v>0.882897</v>
      </c>
      <c r="D30" s="23">
        <v>0.882897</v>
      </c>
      <c r="E30" s="23">
        <v>0.92604</v>
      </c>
      <c r="F30" s="23">
        <v>0.92604</v>
      </c>
      <c r="G30" s="23">
        <v>0.901387</v>
      </c>
      <c r="H30" s="23">
        <v>0.922958</v>
      </c>
      <c r="I30" s="23">
        <v>0.924499</v>
      </c>
      <c r="J30" s="23">
        <v>0.935285</v>
      </c>
      <c r="K30" s="23">
        <v>0.933744</v>
      </c>
      <c r="L30" s="23">
        <v>0.932203</v>
      </c>
      <c r="M30" s="23">
        <v>0.936826</v>
      </c>
      <c r="N30" s="33">
        <v>0.915254</v>
      </c>
      <c r="O30" s="33">
        <v>0.919877</v>
      </c>
      <c r="P30" s="33">
        <v>0.92604</v>
      </c>
      <c r="Q30" s="33">
        <v>0.92604</v>
      </c>
      <c r="S30" s="33"/>
    </row>
    <row r="31" spans="1:19">
      <c r="A31" s="22">
        <v>10</v>
      </c>
      <c r="B31" s="23">
        <v>0.904468</v>
      </c>
      <c r="C31" s="23">
        <v>0.884438</v>
      </c>
      <c r="D31" s="23">
        <v>0.884438</v>
      </c>
      <c r="E31" s="23">
        <v>0.930663</v>
      </c>
      <c r="F31" s="23">
        <v>0.913713</v>
      </c>
      <c r="G31" s="23">
        <v>0.896764</v>
      </c>
      <c r="H31" s="23">
        <v>0.932203</v>
      </c>
      <c r="I31" s="23">
        <v>0.92604</v>
      </c>
      <c r="J31" s="23">
        <v>0.935285</v>
      </c>
      <c r="K31" s="23">
        <v>0.922958</v>
      </c>
      <c r="L31" s="23">
        <v>0.92604</v>
      </c>
      <c r="M31" s="23">
        <v>0.936826</v>
      </c>
      <c r="N31" s="33">
        <v>0.913713</v>
      </c>
      <c r="O31" s="33">
        <v>0.932203</v>
      </c>
      <c r="P31" s="33">
        <v>0.927581</v>
      </c>
      <c r="Q31" s="33">
        <v>0.932203</v>
      </c>
      <c r="S31" s="33"/>
    </row>
    <row r="32" spans="1:19">
      <c r="A32" s="22">
        <v>11</v>
      </c>
      <c r="B32" s="23">
        <v>0.910632</v>
      </c>
      <c r="C32" s="23">
        <v>0.88906</v>
      </c>
      <c r="D32" s="23">
        <v>0.88906</v>
      </c>
      <c r="E32" s="23">
        <v>0.929122</v>
      </c>
      <c r="F32" s="23">
        <v>0.924499</v>
      </c>
      <c r="G32" s="23">
        <v>0.902928</v>
      </c>
      <c r="H32" s="23">
        <v>0.924499</v>
      </c>
      <c r="I32" s="23">
        <v>0.916795</v>
      </c>
      <c r="J32" s="23">
        <v>0.932203</v>
      </c>
      <c r="K32" s="23">
        <v>0.922958</v>
      </c>
      <c r="L32" s="23">
        <v>0.927581</v>
      </c>
      <c r="M32" s="23">
        <v>0.936826</v>
      </c>
      <c r="N32" s="33">
        <v>0.922958</v>
      </c>
      <c r="O32" s="33">
        <v>0.924499</v>
      </c>
      <c r="P32" s="33">
        <v>0.927581</v>
      </c>
      <c r="Q32" s="33">
        <v>0.929122</v>
      </c>
      <c r="S32" s="33"/>
    </row>
    <row r="33" spans="1:19">
      <c r="A33" s="22">
        <v>12</v>
      </c>
      <c r="B33" s="23">
        <v>0.901387</v>
      </c>
      <c r="C33" s="23">
        <v>0.882897</v>
      </c>
      <c r="D33" s="23">
        <v>0.882897</v>
      </c>
      <c r="E33" s="23">
        <v>0.930663</v>
      </c>
      <c r="F33" s="23">
        <v>0.909091</v>
      </c>
      <c r="G33" s="23">
        <v>0.896764</v>
      </c>
      <c r="H33" s="23">
        <v>0.92604</v>
      </c>
      <c r="I33" s="23">
        <v>0.929122</v>
      </c>
      <c r="J33" s="23">
        <v>0.924499</v>
      </c>
      <c r="K33" s="23">
        <v>0.932203</v>
      </c>
      <c r="L33" s="23">
        <v>0.912173</v>
      </c>
      <c r="M33" s="23">
        <v>0.936826</v>
      </c>
      <c r="N33" s="33">
        <v>0.919877</v>
      </c>
      <c r="O33" s="33">
        <v>0.924499</v>
      </c>
      <c r="P33" s="33">
        <v>0.929122</v>
      </c>
      <c r="Q33" s="33">
        <v>0.932203</v>
      </c>
      <c r="S33" s="33"/>
    </row>
    <row r="34" spans="1:19">
      <c r="A34" s="22">
        <v>13</v>
      </c>
      <c r="B34" s="23">
        <v>0.910632</v>
      </c>
      <c r="C34" s="23">
        <v>0.881356</v>
      </c>
      <c r="D34" s="23">
        <v>0.881356</v>
      </c>
      <c r="E34" s="23">
        <v>0.92604</v>
      </c>
      <c r="F34" s="23">
        <v>0.913713</v>
      </c>
      <c r="G34" s="23">
        <v>0.890601</v>
      </c>
      <c r="H34" s="23">
        <v>0.922958</v>
      </c>
      <c r="I34" s="23">
        <v>0.918336</v>
      </c>
      <c r="J34" s="23">
        <v>0.927581</v>
      </c>
      <c r="K34" s="23">
        <v>0.930663</v>
      </c>
      <c r="L34" s="23">
        <v>0.927581</v>
      </c>
      <c r="M34" s="23">
        <v>0.936826</v>
      </c>
      <c r="N34" s="33">
        <v>0.918336</v>
      </c>
      <c r="O34" s="33">
        <v>0.922958</v>
      </c>
      <c r="P34" s="33">
        <v>0.935285</v>
      </c>
      <c r="Q34" s="33">
        <v>0.92604</v>
      </c>
      <c r="S34" s="33"/>
    </row>
    <row r="35" spans="1:19">
      <c r="A35" s="22">
        <v>14</v>
      </c>
      <c r="B35" s="23">
        <v>0.909091</v>
      </c>
      <c r="C35" s="23">
        <v>0.884438</v>
      </c>
      <c r="D35" s="23">
        <v>0.884438</v>
      </c>
      <c r="E35" s="23">
        <v>0.924499</v>
      </c>
      <c r="F35" s="23">
        <v>0.912173</v>
      </c>
      <c r="G35" s="23">
        <v>0.88906</v>
      </c>
      <c r="H35" s="23">
        <v>0.924499</v>
      </c>
      <c r="I35" s="23">
        <v>0.935285</v>
      </c>
      <c r="J35" s="23">
        <v>0.927581</v>
      </c>
      <c r="K35" s="23">
        <v>0.927581</v>
      </c>
      <c r="L35" s="23">
        <v>0.922958</v>
      </c>
      <c r="M35" s="23">
        <v>0.936826</v>
      </c>
      <c r="N35" s="33">
        <v>0.915254</v>
      </c>
      <c r="O35" s="33">
        <v>0.924499</v>
      </c>
      <c r="P35" s="33">
        <v>0.929122</v>
      </c>
      <c r="Q35" s="33">
        <v>0.92604</v>
      </c>
      <c r="S35" s="33"/>
    </row>
    <row r="36" spans="1:19">
      <c r="A36" s="22">
        <v>15</v>
      </c>
      <c r="B36" s="23">
        <v>0.90755</v>
      </c>
      <c r="C36" s="23">
        <v>0.879815</v>
      </c>
      <c r="D36" s="23">
        <v>0.879815</v>
      </c>
      <c r="E36" s="23">
        <v>0.927581</v>
      </c>
      <c r="F36" s="23">
        <v>0.921418</v>
      </c>
      <c r="G36" s="23">
        <v>0.895223</v>
      </c>
      <c r="H36" s="23">
        <v>0.927581</v>
      </c>
      <c r="I36" s="23">
        <v>0.935285</v>
      </c>
      <c r="J36" s="23">
        <v>0.922958</v>
      </c>
      <c r="K36" s="23">
        <v>0.924499</v>
      </c>
      <c r="L36" s="23">
        <v>0.927581</v>
      </c>
      <c r="M36" s="23">
        <v>0.936826</v>
      </c>
      <c r="N36" s="33">
        <v>0.924499</v>
      </c>
      <c r="O36" s="33">
        <v>0.92604</v>
      </c>
      <c r="P36" s="33">
        <v>0.929122</v>
      </c>
      <c r="Q36" s="33">
        <v>0.927581</v>
      </c>
      <c r="S36" s="33"/>
    </row>
    <row r="37" s="2" customFormat="1" spans="1:17">
      <c r="A37" s="18" t="s">
        <v>20</v>
      </c>
      <c r="B37" s="19">
        <f t="shared" ref="B37:Q37" si="2">AVERAGE(B23:B36)*100</f>
        <v>90.5679071428571</v>
      </c>
      <c r="C37" s="20">
        <f t="shared" si="2"/>
        <v>88.2016357142857</v>
      </c>
      <c r="D37" s="20">
        <f t="shared" si="2"/>
        <v>88.2016357142857</v>
      </c>
      <c r="E37" s="20">
        <f t="shared" si="2"/>
        <v>92.6590428571429</v>
      </c>
      <c r="F37" s="20">
        <f t="shared" si="2"/>
        <v>91.2502714285714</v>
      </c>
      <c r="G37" s="20">
        <f t="shared" si="2"/>
        <v>89.2031642857143</v>
      </c>
      <c r="H37" s="20">
        <f t="shared" si="2"/>
        <v>92.4829357142857</v>
      </c>
      <c r="I37" s="20">
        <f t="shared" si="2"/>
        <v>92.7360785714286</v>
      </c>
      <c r="J37" s="20">
        <f t="shared" si="2"/>
        <v>92.9121714285714</v>
      </c>
      <c r="K37" s="32">
        <f t="shared" si="2"/>
        <v>92.9341785714286</v>
      </c>
      <c r="L37" s="20">
        <f t="shared" si="2"/>
        <v>92.4499285714286</v>
      </c>
      <c r="M37" s="20">
        <f t="shared" si="2"/>
        <v>93.6826</v>
      </c>
      <c r="N37" s="20">
        <f t="shared" si="2"/>
        <v>91.7565428571428</v>
      </c>
      <c r="O37" s="20">
        <f t="shared" si="2"/>
        <v>92.3398571428571</v>
      </c>
      <c r="P37" s="20">
        <f t="shared" si="2"/>
        <v>92.8901714285714</v>
      </c>
      <c r="Q37" s="20">
        <f t="shared" si="2"/>
        <v>92.8571357142857</v>
      </c>
    </row>
    <row r="38" spans="2:17">
      <c r="B38" s="21">
        <f t="shared" ref="B38:Q38" si="3">MAX(B23:B36)*100</f>
        <v>91.9877</v>
      </c>
      <c r="C38" s="21">
        <f t="shared" si="3"/>
        <v>88.906</v>
      </c>
      <c r="D38" s="21">
        <f t="shared" si="3"/>
        <v>88.906</v>
      </c>
      <c r="E38" s="21">
        <f t="shared" si="3"/>
        <v>93.0663</v>
      </c>
      <c r="F38" s="21">
        <f t="shared" si="3"/>
        <v>92.604</v>
      </c>
      <c r="G38" s="21">
        <f t="shared" si="3"/>
        <v>90.4468</v>
      </c>
      <c r="H38" s="21">
        <f t="shared" si="3"/>
        <v>93.2203</v>
      </c>
      <c r="I38" s="21">
        <f t="shared" si="3"/>
        <v>93.5285</v>
      </c>
      <c r="J38" s="21">
        <f t="shared" si="3"/>
        <v>93.5285</v>
      </c>
      <c r="K38" s="21">
        <f t="shared" si="3"/>
        <v>93.6826</v>
      </c>
      <c r="L38" s="21">
        <f t="shared" si="3"/>
        <v>93.2203</v>
      </c>
      <c r="M38" s="21">
        <f t="shared" si="3"/>
        <v>93.6826</v>
      </c>
      <c r="N38" s="21">
        <f t="shared" si="3"/>
        <v>92.604</v>
      </c>
      <c r="O38" s="21">
        <f t="shared" si="3"/>
        <v>93.2203</v>
      </c>
      <c r="P38" s="21">
        <f t="shared" si="3"/>
        <v>93.6826</v>
      </c>
      <c r="Q38" s="21">
        <f t="shared" si="3"/>
        <v>93.6826</v>
      </c>
    </row>
    <row r="40" spans="1:3">
      <c r="A40" s="24" t="s">
        <v>22</v>
      </c>
      <c r="B40" s="24"/>
      <c r="C40" s="24"/>
    </row>
    <row r="41" spans="1:3">
      <c r="A41" s="24" t="s">
        <v>23</v>
      </c>
      <c r="B41" s="24" t="s">
        <v>24</v>
      </c>
      <c r="C41" s="24" t="s">
        <v>25</v>
      </c>
    </row>
    <row r="42" spans="1:3">
      <c r="A42" s="24" t="s">
        <v>26</v>
      </c>
      <c r="B42" s="24" t="s">
        <v>27</v>
      </c>
      <c r="C42" s="24"/>
    </row>
    <row r="43" spans="1:3">
      <c r="A43" s="25" t="s">
        <v>28</v>
      </c>
      <c r="B43" s="24" t="s">
        <v>29</v>
      </c>
      <c r="C43" s="24"/>
    </row>
    <row r="44" spans="1:3">
      <c r="A44" s="25" t="s">
        <v>30</v>
      </c>
      <c r="B44" s="24" t="s">
        <v>31</v>
      </c>
      <c r="C44" s="24"/>
    </row>
    <row r="45" spans="1:3">
      <c r="A45" s="24" t="s">
        <v>32</v>
      </c>
      <c r="B45" s="24" t="s">
        <v>33</v>
      </c>
      <c r="C45" s="24" t="s">
        <v>34</v>
      </c>
    </row>
  </sheetData>
  <mergeCells count="7">
    <mergeCell ref="A1:G1"/>
    <mergeCell ref="A2:B2"/>
    <mergeCell ref="C2:Q2"/>
    <mergeCell ref="A21:B21"/>
    <mergeCell ref="C21:Q21"/>
    <mergeCell ref="A40:C40"/>
    <mergeCell ref="C41:C44"/>
  </mergeCells>
  <pageMargins left="0.75" right="0.75" top="1" bottom="1" header="0.5" footer="0.5"/>
  <pageSetup paperSize="1" orientation="landscape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shovo</dc:creator>
  <cp:lastModifiedBy>shovo</cp:lastModifiedBy>
  <dcterms:created xsi:type="dcterms:W3CDTF">2021-12-24T15:04:00Z</dcterms:created>
  <dcterms:modified xsi:type="dcterms:W3CDTF">2021-12-28T05:13:55Z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EED80164D9E94AD4B1D2FF22ECFD3F5F</vt:lpwstr>
  </property>
  <property fmtid="{D5CDD505-2E9C-101B-9397-08002B2CF9AE}" pid="3" name="KSOProductBuildVer">
    <vt:lpwstr>1033-11.2.0.10382</vt:lpwstr>
  </property>
</Properties>
</file>