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ocuments\"/>
    </mc:Choice>
  </mc:AlternateContent>
  <bookViews>
    <workbookView xWindow="0" yWindow="0" windowWidth="17256" windowHeight="5688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  <c r="J4" i="1"/>
  <c r="H4" i="1"/>
  <c r="J5" i="1"/>
  <c r="J6" i="1"/>
  <c r="J7" i="1"/>
  <c r="J8" i="1"/>
  <c r="J9" i="1"/>
  <c r="J10" i="1"/>
  <c r="J11" i="1"/>
  <c r="J12" i="1"/>
  <c r="J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<sst xmlns="http://schemas.openxmlformats.org/spreadsheetml/2006/main" count="42" uniqueCount="33">
  <si>
    <t>Sl.</t>
  </si>
  <si>
    <t>ID</t>
  </si>
  <si>
    <t>Name</t>
  </si>
  <si>
    <t>Department</t>
  </si>
  <si>
    <t>Sem.</t>
  </si>
  <si>
    <t>Attendance</t>
  </si>
  <si>
    <t>Persentage</t>
  </si>
  <si>
    <t>Result</t>
  </si>
  <si>
    <t>Grade</t>
  </si>
  <si>
    <t>Bijoy Moitro</t>
  </si>
  <si>
    <t xml:space="preserve"> MD. Zunaed Reza</t>
  </si>
  <si>
    <t>Asaduzzaman</t>
  </si>
  <si>
    <t>Sabbir Ahmed</t>
  </si>
  <si>
    <t>Tahsin Ahmed</t>
  </si>
  <si>
    <t>MD. Obaidullha</t>
  </si>
  <si>
    <t>Fatema Tuj</t>
  </si>
  <si>
    <t>S.M Samima</t>
  </si>
  <si>
    <t>Shusmita Muhaer</t>
  </si>
  <si>
    <t>Atik Hasan</t>
  </si>
  <si>
    <t>CSE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</si>
  <si>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</si>
  <si>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</si>
  <si>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</si>
  <si>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</si>
  <si>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</si>
  <si>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</si>
  <si>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</si>
  <si>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</si>
  <si>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</si>
  <si>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</si>
  <si>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Total Atten. =20</t>
  </si>
  <si>
    <t>Result Sheet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</si>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</sst>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K18" sqref="K18"/>
    </sheetView>
  </sheetViews>
  <sheetFormatPr defaultRowHeight="14.4" x14ac:dyDescent="0.3"/>
  <cols>
    <col min="2" max="2" width="3" bestFit="1" customWidth="1"/>
    <col min="3" max="3" width="10" bestFit="1" customWidth="1"/>
    <col min="4" max="4" width="15.6640625" bestFit="1" customWidth="1"/>
    <col min="5" max="5" width="10.77734375" bestFit="1" customWidth="1"/>
    <col min="6" max="6" width="10.33203125" bestFit="1" customWidth="1"/>
    <col min="7" max="8" width="10" bestFit="1" customWidth="1"/>
  </cols>
  <sheetData>
    <row r="1" spans="2:11" x14ac:dyDescent="0.3">
      <c r="E1" s="1" t="s">
        <v>31</v>
      </c>
      <c r="F1" s="1"/>
      <c r="G1" s="1"/>
    </row>
    <row r="3" spans="2:11" x14ac:dyDescent="0.3">
      <c r="B3" s="2" t="s">
        <v>0</v>
      </c>
      <c r="C3" s="3" t="s">
        <v>1</v>
      </c>
      <c r="D3" s="10" t="s">
        <v>2</v>
      </c>
      <c r="E3" s="4" t="s">
        <v>3</v>
      </c>
      <c r="F3" s="5" t="s">
        <v>4</v>
      </c>
      <c r="G3" s="6" t="s">
        <v>5</v>
      </c>
      <c r="H3" s="7" t="s">
        <v>6</v>
      </c>
      <c r="I3" s="8" t="s">
        <v>7</v>
      </c>
      <c r="J3" s="9" t="s">
        <v>8</v>
      </c>
      <c r="K3" s="12" t="s">
        <v>32</v>
      </c>
    </row>
    <row r="4" spans="2:11" x14ac:dyDescent="0.3">
      <c r="B4" s="11">
        <v>1</v>
      </c>
      <c r="C4" s="11">
        <v>222311040</v>
      </c>
      <c r="D4" s="11" t="s">
        <v>9</v>
      </c>
      <c r="E4" s="11" t="s">
        <v>19</v>
      </c>
      <c r="F4" s="11" t="s">
        <v>20</v>
      </c>
      <c r="G4" s="11">
        <v>13</v>
      </c>
      <c r="H4" s="11">
        <f>G4*100/20</f>
        <v>65</v>
      </c>
      <c r="I4" s="11">
        <v>83</v>
      </c>
      <c r="J4" s="11" t="str">
        <f>IF(I4&gt;=80,"A+",IF(I4&gt;=75,"A",IF(I4&gt;=70,"A- ",IF(I4&gt;=65,"B+",IF(I4&gt;=60,"B",IF(I4&gt;=55,"B- ",IF(I4&gt;=50,"C+",IF(I4&gt;=45,"C",IF(I4&gt;=40,"D","F")))))))))</f>
        <v>A+</v>
      </c>
      <c r="K4" s="11" t="str">
        <f>IF(G4&lt;=10,"Yes","No")</f>
        <v>No</v>
      </c>
    </row>
    <row r="5" spans="2:11" x14ac:dyDescent="0.3">
      <c r="B5" s="11">
        <v>2</v>
      </c>
      <c r="C5" s="11">
        <v>222311041</v>
      </c>
      <c r="D5" s="11" t="s">
        <v>10</v>
      </c>
      <c r="E5" s="11" t="s">
        <v>19</v>
      </c>
      <c r="F5" s="11" t="s">
        <v>21</v>
      </c>
      <c r="G5" s="11">
        <v>14</v>
      </c>
      <c r="H5" s="11">
        <f t="shared" ref="H5:H13" si="0">G5*100/20</f>
        <v>70</v>
      </c>
      <c r="I5" s="11">
        <v>56</v>
      </c>
      <c r="J5" s="11" t="str">
        <f t="shared" ref="J5:J13" si="1">IF(I5&gt;=80,"A+",IF(I5&gt;=75,"A",IF(I5&gt;=70,"A- ",IF(I5&gt;=65,"B+",IF(I5&gt;=60,"B",IF(I5&gt;=55,"B- ",IF(I5&gt;=50,"C+",IF(I5&gt;=45,"C",IF(I5&gt;=40,"D","F")))))))))</f>
        <v xml:space="preserve">B- </v>
      </c>
      <c r="K5" s="11" t="str">
        <f t="shared" ref="K5:K13" si="2">IF(G5&lt;=10,"Yes","No")</f>
        <v>No</v>
      </c>
    </row>
    <row r="6" spans="2:11" x14ac:dyDescent="0.3">
      <c r="B6" s="11">
        <v>3</v>
      </c>
      <c r="C6" s="11">
        <v>222311042</v>
      </c>
      <c r="D6" s="11" t="s">
        <v>11</v>
      </c>
      <c r="E6" s="11" t="s">
        <v>19</v>
      </c>
      <c r="F6" s="11" t="s">
        <v>22</v>
      </c>
      <c r="G6" s="11">
        <v>9</v>
      </c>
      <c r="H6" s="11">
        <f t="shared" si="0"/>
        <v>45</v>
      </c>
      <c r="I6" s="11">
        <v>40</v>
      </c>
      <c r="J6" s="11" t="str">
        <f t="shared" si="1"/>
        <v>D</v>
      </c>
      <c r="K6" s="11" t="str">
        <f t="shared" si="2"/>
        <v>Yes</v>
      </c>
    </row>
    <row r="7" spans="2:11" x14ac:dyDescent="0.3">
      <c r="B7" s="11">
        <v>4</v>
      </c>
      <c r="C7" s="11">
        <v>222311043</v>
      </c>
      <c r="D7" s="11" t="s">
        <v>12</v>
      </c>
      <c r="E7" s="11" t="s">
        <v>19</v>
      </c>
      <c r="F7" s="11" t="s">
        <v>23</v>
      </c>
      <c r="G7" s="11">
        <v>5</v>
      </c>
      <c r="H7" s="11">
        <f t="shared" si="0"/>
        <v>25</v>
      </c>
      <c r="I7" s="11">
        <v>47</v>
      </c>
      <c r="J7" s="11" t="str">
        <f t="shared" si="1"/>
        <v>C</v>
      </c>
      <c r="K7" s="11" t="str">
        <f t="shared" si="2"/>
        <v>Yes</v>
      </c>
    </row>
    <row r="8" spans="2:11" x14ac:dyDescent="0.3">
      <c r="B8" s="11">
        <v>5</v>
      </c>
      <c r="C8" s="11">
        <v>222311044</v>
      </c>
      <c r="D8" s="11" t="s">
        <v>13</v>
      </c>
      <c r="E8" s="11" t="s">
        <v>19</v>
      </c>
      <c r="F8" s="11" t="s">
        <v>24</v>
      </c>
      <c r="G8" s="11">
        <v>12</v>
      </c>
      <c r="H8" s="11">
        <f t="shared" si="0"/>
        <v>60</v>
      </c>
      <c r="I8" s="11">
        <v>73</v>
      </c>
      <c r="J8" s="11" t="str">
        <f t="shared" si="1"/>
        <v xml:space="preserve">A- </v>
      </c>
      <c r="K8" s="11" t="str">
        <f t="shared" si="2"/>
        <v>No</v>
      </c>
    </row>
    <row r="9" spans="2:11" x14ac:dyDescent="0.3">
      <c r="B9" s="11">
        <v>6</v>
      </c>
      <c r="C9" s="11">
        <v>222311045</v>
      </c>
      <c r="D9" s="11" t="s">
        <v>14</v>
      </c>
      <c r="E9" s="11" t="s">
        <v>19</v>
      </c>
      <c r="F9" s="11" t="s">
        <v>25</v>
      </c>
      <c r="G9" s="11">
        <v>10</v>
      </c>
      <c r="H9" s="11">
        <f t="shared" si="0"/>
        <v>50</v>
      </c>
      <c r="I9" s="11">
        <v>92</v>
      </c>
      <c r="J9" s="11" t="str">
        <f t="shared" si="1"/>
        <v>A+</v>
      </c>
      <c r="K9" s="11" t="str">
        <f t="shared" si="2"/>
        <v>Yes</v>
      </c>
    </row>
    <row r="10" spans="2:11" x14ac:dyDescent="0.3">
      <c r="B10" s="11">
        <v>7</v>
      </c>
      <c r="C10" s="11">
        <v>222311046</v>
      </c>
      <c r="D10" s="11" t="s">
        <v>15</v>
      </c>
      <c r="E10" s="11" t="s">
        <v>19</v>
      </c>
      <c r="F10" s="11" t="s">
        <v>26</v>
      </c>
      <c r="G10" s="11">
        <v>9</v>
      </c>
      <c r="H10" s="11">
        <f t="shared" si="0"/>
        <v>45</v>
      </c>
      <c r="I10" s="11">
        <v>53</v>
      </c>
      <c r="J10" s="11" t="str">
        <f t="shared" si="1"/>
        <v>C+</v>
      </c>
      <c r="K10" s="11" t="str">
        <f t="shared" si="2"/>
        <v>Yes</v>
      </c>
    </row>
    <row r="11" spans="2:11" x14ac:dyDescent="0.3">
      <c r="B11" s="11">
        <v>8</v>
      </c>
      <c r="C11" s="11">
        <v>222311047</v>
      </c>
      <c r="D11" s="11" t="s">
        <v>16</v>
      </c>
      <c r="E11" s="11" t="s">
        <v>19</v>
      </c>
      <c r="F11" s="11" t="s">
        <v>27</v>
      </c>
      <c r="G11" s="11">
        <v>7</v>
      </c>
      <c r="H11" s="11">
        <f t="shared" si="0"/>
        <v>35</v>
      </c>
      <c r="I11" s="11">
        <v>32</v>
      </c>
      <c r="J11" s="11" t="str">
        <f t="shared" si="1"/>
        <v>F</v>
      </c>
      <c r="K11" s="11" t="str">
        <f t="shared" si="2"/>
        <v>Yes</v>
      </c>
    </row>
    <row r="12" spans="2:11" x14ac:dyDescent="0.3">
      <c r="B12" s="11">
        <v>9</v>
      </c>
      <c r="C12" s="11">
        <v>222311048</v>
      </c>
      <c r="D12" s="11" t="s">
        <v>17</v>
      </c>
      <c r="E12" s="11" t="s">
        <v>19</v>
      </c>
      <c r="F12" s="11" t="s">
        <v>28</v>
      </c>
      <c r="G12" s="11">
        <v>17</v>
      </c>
      <c r="H12" s="11">
        <f t="shared" si="0"/>
        <v>85</v>
      </c>
      <c r="I12" s="11">
        <v>80</v>
      </c>
      <c r="J12" s="11" t="str">
        <f t="shared" si="1"/>
        <v>A+</v>
      </c>
      <c r="K12" s="11" t="str">
        <f t="shared" si="2"/>
        <v>No</v>
      </c>
    </row>
    <row r="13" spans="2:11" x14ac:dyDescent="0.3">
      <c r="B13" s="11">
        <v>10</v>
      </c>
      <c r="C13" s="11">
        <v>222311049</v>
      </c>
      <c r="D13" s="11" t="s">
        <v>18</v>
      </c>
      <c r="E13" s="11" t="s">
        <v>19</v>
      </c>
      <c r="F13" s="11" t="s">
        <v>29</v>
      </c>
      <c r="G13" s="11">
        <v>15</v>
      </c>
      <c r="H13" s="11">
        <f t="shared" si="0"/>
        <v>75</v>
      </c>
      <c r="I13" s="11">
        <v>69</v>
      </c>
      <c r="J13" s="11" t="str">
        <f t="shared" si="1"/>
        <v>B+</v>
      </c>
      <c r="K13" s="11" t="str">
        <f t="shared" si="2"/>
        <v>No</v>
      </c>
    </row>
    <row r="15" spans="2:11" x14ac:dyDescent="0.3">
      <c r="G15" t="s">
        <v>30</v>
      </c>
    </row>
  </sheetData>
  <mergeCells count="1"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SHOWRAV KORMOKAR</dc:creator>
  <cp:lastModifiedBy>SHOWRAV KORMOKAR</cp:lastModifiedBy>
  <dcterms:created xsi:type="dcterms:W3CDTF">2022-08-15T07:32:08Z</dcterms:created>
  <dcterms:modified xsi:type="dcterms:W3CDTF">2022-08-15T17:26:51Z</dcterms:modified>
</cp:coreProperties>
</file>