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NA\4. JHU 2022S\Stanford CARE 2022 Summer\Special Project (mortality cause of KAs)\"/>
    </mc:Choice>
  </mc:AlternateContent>
  <bookViews>
    <workbookView xWindow="0" yWindow="0" windowWidth="9624" windowHeight="7704" firstSheet="6" activeTab="15"/>
  </bookViews>
  <sheets>
    <sheet name="KA 2005" sheetId="8" r:id="rId1"/>
    <sheet name="KA 2006" sheetId="9" r:id="rId2"/>
    <sheet name="KA 2007" sheetId="10" r:id="rId3"/>
    <sheet name="KA 2008" sheetId="11" r:id="rId4"/>
    <sheet name="KA 2009" sheetId="12" r:id="rId5"/>
    <sheet name="KA 2010" sheetId="13" r:id="rId6"/>
    <sheet name="KA 2011" sheetId="14" r:id="rId7"/>
    <sheet name="KA 2012" sheetId="15" r:id="rId8"/>
    <sheet name="KA 2013" sheetId="16" r:id="rId9"/>
    <sheet name="KA 2014" sheetId="17" r:id="rId10"/>
    <sheet name="KA 2015" sheetId="18" r:id="rId11"/>
    <sheet name="KA 2016" sheetId="19" r:id="rId12"/>
    <sheet name="KA 2017" sheetId="20" r:id="rId13"/>
    <sheet name="KA 2018" sheetId="21" r:id="rId14"/>
    <sheet name="KA 2019" sheetId="22" r:id="rId15"/>
    <sheet name="KA 2020" sheetId="23" r:id="rId16"/>
  </sheets>
  <calcPr calcId="162913"/>
</workbook>
</file>

<file path=xl/calcChain.xml><?xml version="1.0" encoding="utf-8"?>
<calcChain xmlns="http://schemas.openxmlformats.org/spreadsheetml/2006/main">
  <c r="D168" i="23" l="1"/>
  <c r="AD20" i="23" s="1"/>
  <c r="D167" i="23"/>
  <c r="W72" i="23" s="1"/>
  <c r="D166" i="23"/>
  <c r="AB71" i="23" s="1"/>
  <c r="D165" i="23"/>
  <c r="AE70" i="23" s="1"/>
  <c r="D164" i="23"/>
  <c r="AD69" i="23" s="1"/>
  <c r="D163" i="23"/>
  <c r="D162" i="23"/>
  <c r="D161" i="23"/>
  <c r="AA31" i="23" s="1"/>
  <c r="D160" i="23"/>
  <c r="AA65" i="23" s="1"/>
  <c r="D159" i="23"/>
  <c r="Y47" i="23" s="1"/>
  <c r="D158" i="23"/>
  <c r="D157" i="23"/>
  <c r="D156" i="23"/>
  <c r="Z61" i="23" s="1"/>
  <c r="D155" i="23"/>
  <c r="D154" i="23"/>
  <c r="D153" i="23"/>
  <c r="Y58" i="23" s="1"/>
  <c r="D152" i="23"/>
  <c r="Z22" i="23" s="1"/>
  <c r="D151" i="23"/>
  <c r="U39" i="23" s="1"/>
  <c r="AE74" i="23"/>
  <c r="AD74" i="23"/>
  <c r="AC74" i="23"/>
  <c r="AB74" i="23"/>
  <c r="AA74" i="23"/>
  <c r="Z74" i="23"/>
  <c r="Y74" i="23"/>
  <c r="X74" i="23"/>
  <c r="W74" i="23"/>
  <c r="V74" i="23"/>
  <c r="U74" i="23"/>
  <c r="AE73" i="23"/>
  <c r="AC73" i="23"/>
  <c r="AB73" i="23"/>
  <c r="AA73" i="23"/>
  <c r="X72" i="23"/>
  <c r="AE71" i="23"/>
  <c r="AD71" i="23"/>
  <c r="AC71" i="23"/>
  <c r="AA71" i="23"/>
  <c r="Z71" i="23"/>
  <c r="Y71" i="23"/>
  <c r="X71" i="23"/>
  <c r="W71" i="23"/>
  <c r="V71" i="23"/>
  <c r="U71" i="23"/>
  <c r="AD70" i="23"/>
  <c r="AC70" i="23"/>
  <c r="AB70" i="23"/>
  <c r="AA70" i="23"/>
  <c r="Z70" i="23"/>
  <c r="Y70" i="23"/>
  <c r="X70" i="23"/>
  <c r="W70" i="23"/>
  <c r="V70" i="23"/>
  <c r="U70" i="23"/>
  <c r="AE69" i="23"/>
  <c r="AB69" i="23"/>
  <c r="AA69" i="23"/>
  <c r="Y69" i="23"/>
  <c r="X69" i="23"/>
  <c r="W69" i="23"/>
  <c r="AE67" i="23"/>
  <c r="AD67" i="23"/>
  <c r="AC67" i="23"/>
  <c r="AB67" i="23"/>
  <c r="AA67" i="23"/>
  <c r="Z67" i="23"/>
  <c r="Y67" i="23"/>
  <c r="X67" i="23"/>
  <c r="W67" i="23"/>
  <c r="V67" i="23"/>
  <c r="U67" i="23"/>
  <c r="AB65" i="23"/>
  <c r="U65" i="23"/>
  <c r="AE64" i="23"/>
  <c r="W64" i="23"/>
  <c r="V64" i="23"/>
  <c r="AE63" i="23"/>
  <c r="AD63" i="23"/>
  <c r="AC63" i="23"/>
  <c r="AB63" i="23"/>
  <c r="AA63" i="23"/>
  <c r="Z63" i="23"/>
  <c r="Y63" i="23"/>
  <c r="X63" i="23"/>
  <c r="W63" i="23"/>
  <c r="V63" i="23"/>
  <c r="U63" i="23"/>
  <c r="AE62" i="23"/>
  <c r="AD62" i="23"/>
  <c r="AC62" i="23"/>
  <c r="AB62" i="23"/>
  <c r="AA62" i="23"/>
  <c r="Z62" i="23"/>
  <c r="Y62" i="23"/>
  <c r="X62" i="23"/>
  <c r="W62" i="23"/>
  <c r="V62" i="23"/>
  <c r="U62" i="23"/>
  <c r="AE61" i="23"/>
  <c r="AD61" i="23"/>
  <c r="AC61" i="23"/>
  <c r="AB61" i="23"/>
  <c r="AA61" i="23"/>
  <c r="Y61" i="23"/>
  <c r="X61" i="23"/>
  <c r="W61" i="23"/>
  <c r="V61" i="23"/>
  <c r="U61" i="23"/>
  <c r="AE59" i="23"/>
  <c r="AD59" i="23"/>
  <c r="AC59" i="23"/>
  <c r="AB59" i="23"/>
  <c r="AA59" i="23"/>
  <c r="Z59" i="23"/>
  <c r="Y59" i="23"/>
  <c r="X59" i="23"/>
  <c r="W59" i="23"/>
  <c r="V59" i="23"/>
  <c r="U59" i="23"/>
  <c r="AE56" i="23"/>
  <c r="AD56" i="23"/>
  <c r="Z56" i="23"/>
  <c r="X56" i="23"/>
  <c r="Z55" i="23"/>
  <c r="AE54" i="23"/>
  <c r="AD54" i="23"/>
  <c r="AC54" i="23"/>
  <c r="AB54" i="23"/>
  <c r="AA54" i="23"/>
  <c r="Z54" i="23"/>
  <c r="Y54" i="23"/>
  <c r="X54" i="23"/>
  <c r="W54" i="23"/>
  <c r="V54" i="23"/>
  <c r="U54" i="23"/>
  <c r="AE53" i="23"/>
  <c r="AD53" i="23"/>
  <c r="AC53" i="23"/>
  <c r="AB53" i="23"/>
  <c r="AA53" i="23"/>
  <c r="Z53" i="23"/>
  <c r="Y53" i="23"/>
  <c r="X53" i="23"/>
  <c r="W53" i="23"/>
  <c r="V53" i="23"/>
  <c r="U53" i="23"/>
  <c r="AE52" i="23"/>
  <c r="AD52" i="23"/>
  <c r="AC52" i="23"/>
  <c r="AB52" i="23"/>
  <c r="AA52" i="23"/>
  <c r="Z52" i="23"/>
  <c r="Y52" i="23"/>
  <c r="X52" i="23"/>
  <c r="W52" i="23"/>
  <c r="V52" i="23"/>
  <c r="U52" i="23"/>
  <c r="AE50" i="23"/>
  <c r="AD50" i="23"/>
  <c r="AC50" i="23"/>
  <c r="AB50" i="23"/>
  <c r="AA50" i="23"/>
  <c r="Z50" i="23"/>
  <c r="Y50" i="23"/>
  <c r="X50" i="23"/>
  <c r="W50" i="23"/>
  <c r="V50" i="23"/>
  <c r="U50" i="23"/>
  <c r="AD48" i="23"/>
  <c r="AA47" i="23"/>
  <c r="Z47" i="23"/>
  <c r="AE46" i="23"/>
  <c r="AD46" i="23"/>
  <c r="AC46" i="23"/>
  <c r="AB46" i="23"/>
  <c r="AA46" i="23"/>
  <c r="Z46" i="23"/>
  <c r="Y46" i="23"/>
  <c r="X46" i="23"/>
  <c r="W46" i="23"/>
  <c r="V46" i="23"/>
  <c r="U46" i="23"/>
  <c r="AE45" i="23"/>
  <c r="AD45" i="23"/>
  <c r="AC45" i="23"/>
  <c r="AB45" i="23"/>
  <c r="AA45" i="23"/>
  <c r="Z45" i="23"/>
  <c r="Y45" i="23"/>
  <c r="X45" i="23"/>
  <c r="W45" i="23"/>
  <c r="V45" i="23"/>
  <c r="U45" i="23"/>
  <c r="AE44" i="23"/>
  <c r="AD44" i="23"/>
  <c r="AC44" i="23"/>
  <c r="AB44" i="23"/>
  <c r="AA44" i="23"/>
  <c r="Z44" i="23"/>
  <c r="Y44" i="23"/>
  <c r="X44" i="23"/>
  <c r="W44" i="23"/>
  <c r="V44" i="23"/>
  <c r="U44" i="23"/>
  <c r="AE42" i="23"/>
  <c r="AD42" i="23"/>
  <c r="AC42" i="23"/>
  <c r="AB42" i="23"/>
  <c r="AA42" i="23"/>
  <c r="Z42" i="23"/>
  <c r="Y42" i="23"/>
  <c r="X42" i="23"/>
  <c r="W42" i="23"/>
  <c r="V42" i="23"/>
  <c r="U42" i="23"/>
  <c r="AE40" i="23"/>
  <c r="AD40" i="23"/>
  <c r="Z40" i="23"/>
  <c r="AA39" i="23"/>
  <c r="Z39" i="23"/>
  <c r="Y39" i="23"/>
  <c r="U38" i="23"/>
  <c r="AE37" i="23"/>
  <c r="AB37" i="23"/>
  <c r="AA37" i="23"/>
  <c r="AE36" i="23"/>
  <c r="AD36" i="23"/>
  <c r="AC36" i="23"/>
  <c r="AB36" i="23"/>
  <c r="AA36" i="23"/>
  <c r="Z36" i="23"/>
  <c r="Y36" i="23"/>
  <c r="X36" i="23"/>
  <c r="W36" i="23"/>
  <c r="V36" i="23"/>
  <c r="U36" i="23"/>
  <c r="AE35" i="23"/>
  <c r="AD35" i="23"/>
  <c r="AC35" i="23"/>
  <c r="AB35" i="23"/>
  <c r="AA35" i="23"/>
  <c r="Z35" i="23"/>
  <c r="Y35" i="23"/>
  <c r="X35" i="23"/>
  <c r="W35" i="23"/>
  <c r="V35" i="23"/>
  <c r="U35" i="23"/>
  <c r="AE34" i="23"/>
  <c r="AD34" i="23"/>
  <c r="AC34" i="23"/>
  <c r="AB34" i="23"/>
  <c r="AA34" i="23"/>
  <c r="Z34" i="23"/>
  <c r="Y34" i="23"/>
  <c r="X34" i="23"/>
  <c r="W34" i="23"/>
  <c r="V34" i="23"/>
  <c r="U34" i="23"/>
  <c r="AE32" i="23"/>
  <c r="AD32" i="23"/>
  <c r="AC32" i="23"/>
  <c r="AB32" i="23"/>
  <c r="AA32" i="23"/>
  <c r="Z32" i="23"/>
  <c r="Y32" i="23"/>
  <c r="X32" i="23"/>
  <c r="W32" i="23"/>
  <c r="V32" i="23"/>
  <c r="U32" i="23"/>
  <c r="AB30" i="23"/>
  <c r="X29" i="23"/>
  <c r="AE28" i="23"/>
  <c r="AD28" i="23"/>
  <c r="AC28" i="23"/>
  <c r="AB28" i="23"/>
  <c r="AA28" i="23"/>
  <c r="Z28" i="23"/>
  <c r="Y28" i="23"/>
  <c r="X28" i="23"/>
  <c r="W28" i="23"/>
  <c r="V28" i="23"/>
  <c r="U28" i="23"/>
  <c r="AE27" i="23"/>
  <c r="AD27" i="23"/>
  <c r="AC27" i="23"/>
  <c r="AB27" i="23"/>
  <c r="AA27" i="23"/>
  <c r="Z27" i="23"/>
  <c r="Y27" i="23"/>
  <c r="X27" i="23"/>
  <c r="W27" i="23"/>
  <c r="V27" i="23"/>
  <c r="U27" i="23"/>
  <c r="AE26" i="23"/>
  <c r="AD26" i="23"/>
  <c r="AC26" i="23"/>
  <c r="AB26" i="23"/>
  <c r="AA26" i="23"/>
  <c r="Z26" i="23"/>
  <c r="Y26" i="23"/>
  <c r="X26" i="23"/>
  <c r="W26" i="23"/>
  <c r="V26" i="23"/>
  <c r="U26" i="23"/>
  <c r="AE24" i="23"/>
  <c r="AD24" i="23"/>
  <c r="AC24" i="23"/>
  <c r="AB24" i="23"/>
  <c r="AA24" i="23"/>
  <c r="Z24" i="23"/>
  <c r="Y24" i="23"/>
  <c r="X24" i="23"/>
  <c r="W24" i="23"/>
  <c r="V24" i="23"/>
  <c r="U24" i="23"/>
  <c r="W23" i="23"/>
  <c r="AA22" i="23"/>
  <c r="Y22" i="23"/>
  <c r="AE21" i="23"/>
  <c r="AD21" i="23"/>
  <c r="AC21" i="23"/>
  <c r="V21" i="23"/>
  <c r="U21" i="23"/>
  <c r="AE20" i="23"/>
  <c r="X20" i="23"/>
  <c r="AE19" i="23"/>
  <c r="AD19" i="23"/>
  <c r="Z19" i="23"/>
  <c r="Y19" i="23"/>
  <c r="W19" i="23"/>
  <c r="V19" i="23"/>
  <c r="AE18" i="23"/>
  <c r="AD18" i="23"/>
  <c r="AC18" i="23"/>
  <c r="AB18" i="23"/>
  <c r="AA18" i="23"/>
  <c r="Z18" i="23"/>
  <c r="Y18" i="23"/>
  <c r="X18" i="23"/>
  <c r="W18" i="23"/>
  <c r="V18" i="23"/>
  <c r="U18" i="23"/>
  <c r="AE17" i="23"/>
  <c r="AD17" i="23"/>
  <c r="AC17" i="23"/>
  <c r="AB17" i="23"/>
  <c r="AA17" i="23"/>
  <c r="Z17" i="23"/>
  <c r="Y17" i="23"/>
  <c r="X17" i="23"/>
  <c r="W17" i="23"/>
  <c r="V17" i="23"/>
  <c r="U17" i="23"/>
  <c r="AE16" i="23"/>
  <c r="AD16" i="23"/>
  <c r="AC16" i="23"/>
  <c r="AB16" i="23"/>
  <c r="AA16" i="23"/>
  <c r="Z16" i="23"/>
  <c r="Y16" i="23"/>
  <c r="X16" i="23"/>
  <c r="W16" i="23"/>
  <c r="V16" i="23"/>
  <c r="U16" i="23"/>
  <c r="AC15" i="23"/>
  <c r="AE14" i="23"/>
  <c r="AD14" i="23"/>
  <c r="AC14" i="23"/>
  <c r="AB14" i="23"/>
  <c r="AA14" i="23"/>
  <c r="Z14" i="23"/>
  <c r="Y14" i="23"/>
  <c r="X14" i="23"/>
  <c r="W14" i="23"/>
  <c r="V14" i="23"/>
  <c r="U14" i="23"/>
  <c r="X13" i="23"/>
  <c r="V13" i="23"/>
  <c r="Z12" i="23"/>
  <c r="Y12" i="23"/>
  <c r="X12" i="23"/>
  <c r="AC11" i="23"/>
  <c r="AB11" i="23"/>
  <c r="Y11" i="23"/>
  <c r="AE10" i="23"/>
  <c r="AD10" i="23"/>
  <c r="AC10" i="23"/>
  <c r="AB10" i="23"/>
  <c r="AA10" i="23"/>
  <c r="Z10" i="23"/>
  <c r="Y10" i="23"/>
  <c r="X10" i="23"/>
  <c r="W10" i="23"/>
  <c r="V10" i="23"/>
  <c r="U10" i="23"/>
  <c r="AE9" i="23"/>
  <c r="AD9" i="23"/>
  <c r="AC9" i="23"/>
  <c r="AB9" i="23"/>
  <c r="AA9" i="23"/>
  <c r="Z9" i="23"/>
  <c r="Y9" i="23"/>
  <c r="X9" i="23"/>
  <c r="W9" i="23"/>
  <c r="V9" i="23"/>
  <c r="U9" i="23"/>
  <c r="AE8" i="23"/>
  <c r="AD8" i="23"/>
  <c r="AC8" i="23"/>
  <c r="AB8" i="23"/>
  <c r="AA8" i="23"/>
  <c r="Z8" i="23"/>
  <c r="Y8" i="23"/>
  <c r="X8" i="23"/>
  <c r="W8" i="23"/>
  <c r="V8" i="23"/>
  <c r="U8" i="23"/>
  <c r="AD7" i="23"/>
  <c r="AE6" i="23"/>
  <c r="AD6" i="23"/>
  <c r="AC6" i="23"/>
  <c r="AB6" i="23"/>
  <c r="AA6" i="23"/>
  <c r="Z6" i="23"/>
  <c r="Y6" i="23"/>
  <c r="X6" i="23"/>
  <c r="W6" i="23"/>
  <c r="V6" i="23"/>
  <c r="U6" i="23"/>
  <c r="AE4" i="23"/>
  <c r="AD4" i="23"/>
  <c r="Z4" i="23"/>
  <c r="AD3" i="23"/>
  <c r="AC3" i="23"/>
  <c r="AB3" i="23"/>
  <c r="W3" i="23"/>
  <c r="V3" i="23"/>
  <c r="U3" i="23"/>
  <c r="D168" i="22"/>
  <c r="D167" i="22"/>
  <c r="D166" i="22"/>
  <c r="D165" i="22"/>
  <c r="D164" i="22"/>
  <c r="D163" i="22"/>
  <c r="AC68" i="22" s="1"/>
  <c r="D162" i="22"/>
  <c r="AD67" i="22" s="1"/>
  <c r="D161" i="22"/>
  <c r="Z49" i="22" s="1"/>
  <c r="D160" i="22"/>
  <c r="D159" i="22"/>
  <c r="D158" i="22"/>
  <c r="D157" i="22"/>
  <c r="D156" i="22"/>
  <c r="D155" i="22"/>
  <c r="AC7" i="22" s="1"/>
  <c r="D154" i="22"/>
  <c r="V59" i="22" s="1"/>
  <c r="D153" i="22"/>
  <c r="V58" i="22" s="1"/>
  <c r="D152" i="22"/>
  <c r="D151" i="22"/>
  <c r="AE74" i="22"/>
  <c r="AD74" i="22"/>
  <c r="AC74" i="22"/>
  <c r="AB74" i="22"/>
  <c r="AA74" i="22"/>
  <c r="Z74" i="22"/>
  <c r="Y74" i="22"/>
  <c r="X74" i="22"/>
  <c r="W74" i="22"/>
  <c r="V74" i="22"/>
  <c r="U74" i="22"/>
  <c r="AE73" i="22"/>
  <c r="AD73" i="22"/>
  <c r="AC73" i="22"/>
  <c r="AB73" i="22"/>
  <c r="AA73" i="22"/>
  <c r="V73" i="22"/>
  <c r="U73" i="22"/>
  <c r="AE72" i="22"/>
  <c r="AD72" i="22"/>
  <c r="AC72" i="22"/>
  <c r="X72" i="22"/>
  <c r="V72" i="22"/>
  <c r="U72" i="22"/>
  <c r="AE71" i="22"/>
  <c r="AC71" i="22"/>
  <c r="AB71" i="22"/>
  <c r="AA71" i="22"/>
  <c r="Z71" i="22"/>
  <c r="Y71" i="22"/>
  <c r="X71" i="22"/>
  <c r="W71" i="22"/>
  <c r="U71" i="22"/>
  <c r="AE70" i="22"/>
  <c r="AD70" i="22"/>
  <c r="AC70" i="22"/>
  <c r="AB70" i="22"/>
  <c r="AA70" i="22"/>
  <c r="Z70" i="22"/>
  <c r="X70" i="22"/>
  <c r="W70" i="22"/>
  <c r="V70" i="22"/>
  <c r="U70" i="22"/>
  <c r="AE69" i="22"/>
  <c r="AD69" i="22"/>
  <c r="AC69" i="22"/>
  <c r="AB69" i="22"/>
  <c r="AA69" i="22"/>
  <c r="Z69" i="22"/>
  <c r="Y69" i="22"/>
  <c r="X69" i="22"/>
  <c r="W69" i="22"/>
  <c r="V69" i="22"/>
  <c r="U69" i="22"/>
  <c r="AB68" i="22"/>
  <c r="V68" i="22"/>
  <c r="AE67" i="22"/>
  <c r="X67" i="22"/>
  <c r="W67" i="22"/>
  <c r="V67" i="22"/>
  <c r="U67" i="22"/>
  <c r="Z66" i="22"/>
  <c r="AC65" i="22"/>
  <c r="AB65" i="22"/>
  <c r="AA65" i="22"/>
  <c r="Z65" i="22"/>
  <c r="Y65" i="22"/>
  <c r="AD64" i="22"/>
  <c r="AC64" i="22"/>
  <c r="AB64" i="22"/>
  <c r="Z64" i="22"/>
  <c r="V64" i="22"/>
  <c r="U64" i="22"/>
  <c r="AE63" i="22"/>
  <c r="AC63" i="22"/>
  <c r="AB63" i="22"/>
  <c r="AA63" i="22"/>
  <c r="Z63" i="22"/>
  <c r="Y63" i="22"/>
  <c r="X63" i="22"/>
  <c r="W63" i="22"/>
  <c r="U63" i="22"/>
  <c r="AE62" i="22"/>
  <c r="AD62" i="22"/>
  <c r="AC62" i="22"/>
  <c r="AB62" i="22"/>
  <c r="AA62" i="22"/>
  <c r="Z62" i="22"/>
  <c r="X62" i="22"/>
  <c r="W62" i="22"/>
  <c r="V62" i="22"/>
  <c r="U62" i="22"/>
  <c r="AE61" i="22"/>
  <c r="AD61" i="22"/>
  <c r="AC61" i="22"/>
  <c r="AB61" i="22"/>
  <c r="AA61" i="22"/>
  <c r="Z61" i="22"/>
  <c r="Y61" i="22"/>
  <c r="X61" i="22"/>
  <c r="W61" i="22"/>
  <c r="V61" i="22"/>
  <c r="U61" i="22"/>
  <c r="AD60" i="22"/>
  <c r="AB60" i="22"/>
  <c r="U60" i="22"/>
  <c r="AE59" i="22"/>
  <c r="AD59" i="22"/>
  <c r="AC59" i="22"/>
  <c r="AB59" i="22"/>
  <c r="W59" i="22"/>
  <c r="AE58" i="22"/>
  <c r="AD58" i="22"/>
  <c r="Y58" i="22"/>
  <c r="X58" i="22"/>
  <c r="AE57" i="22"/>
  <c r="AA57" i="22"/>
  <c r="Z57" i="22"/>
  <c r="Y57" i="22"/>
  <c r="W57" i="22"/>
  <c r="V57" i="22"/>
  <c r="AC56" i="22"/>
  <c r="AB56" i="22"/>
  <c r="Y56" i="22"/>
  <c r="X56" i="22"/>
  <c r="AE55" i="22"/>
  <c r="AC55" i="22"/>
  <c r="AB55" i="22"/>
  <c r="AA55" i="22"/>
  <c r="Z55" i="22"/>
  <c r="AE54" i="22"/>
  <c r="AD54" i="22"/>
  <c r="AC54" i="22"/>
  <c r="AB54" i="22"/>
  <c r="AA54" i="22"/>
  <c r="Z54" i="22"/>
  <c r="X54" i="22"/>
  <c r="W54" i="22"/>
  <c r="V54" i="22"/>
  <c r="U54" i="22"/>
  <c r="AE53" i="22"/>
  <c r="AD53" i="22"/>
  <c r="AC53" i="22"/>
  <c r="AA53" i="22"/>
  <c r="Z53" i="22"/>
  <c r="Y53" i="22"/>
  <c r="X53" i="22"/>
  <c r="W53" i="22"/>
  <c r="V53" i="22"/>
  <c r="U53" i="22"/>
  <c r="AE52" i="22"/>
  <c r="AD52" i="22"/>
  <c r="AC52" i="22"/>
  <c r="AB52" i="22"/>
  <c r="AA52" i="22"/>
  <c r="Z52" i="22"/>
  <c r="Y52" i="22"/>
  <c r="X52" i="22"/>
  <c r="W52" i="22"/>
  <c r="V52" i="22"/>
  <c r="U52" i="22"/>
  <c r="AC51" i="22"/>
  <c r="AA51" i="22"/>
  <c r="AE50" i="22"/>
  <c r="X50" i="22"/>
  <c r="W50" i="22"/>
  <c r="V50" i="22"/>
  <c r="AE49" i="22"/>
  <c r="V49" i="22"/>
  <c r="AB48" i="22"/>
  <c r="Z48" i="22"/>
  <c r="Y48" i="22"/>
  <c r="X48" i="22"/>
  <c r="W48" i="22"/>
  <c r="AC47" i="22"/>
  <c r="AB47" i="22"/>
  <c r="AA47" i="22"/>
  <c r="Z47" i="22"/>
  <c r="Y47" i="22"/>
  <c r="AE46" i="22"/>
  <c r="AD46" i="22"/>
  <c r="AC46" i="22"/>
  <c r="AB46" i="22"/>
  <c r="AA46" i="22"/>
  <c r="Z46" i="22"/>
  <c r="X46" i="22"/>
  <c r="W46" i="22"/>
  <c r="V46" i="22"/>
  <c r="U46" i="22"/>
  <c r="AE45" i="22"/>
  <c r="AD45" i="22"/>
  <c r="AC45" i="22"/>
  <c r="AA45" i="22"/>
  <c r="Z45" i="22"/>
  <c r="Y45" i="22"/>
  <c r="X45" i="22"/>
  <c r="W45" i="22"/>
  <c r="V45" i="22"/>
  <c r="U45" i="22"/>
  <c r="AE44" i="22"/>
  <c r="AD44" i="22"/>
  <c r="AC44" i="22"/>
  <c r="AB44" i="22"/>
  <c r="AA44" i="22"/>
  <c r="Z44" i="22"/>
  <c r="Y44" i="22"/>
  <c r="X44" i="22"/>
  <c r="W44" i="22"/>
  <c r="V44" i="22"/>
  <c r="U44" i="22"/>
  <c r="AD43" i="22"/>
  <c r="AB43" i="22"/>
  <c r="U43" i="22"/>
  <c r="AE42" i="22"/>
  <c r="AD42" i="22"/>
  <c r="AB42" i="22"/>
  <c r="AA42" i="22"/>
  <c r="W42" i="22"/>
  <c r="AD41" i="22"/>
  <c r="AC41" i="22"/>
  <c r="Y41" i="22"/>
  <c r="W41" i="22"/>
  <c r="AE40" i="22"/>
  <c r="Z40" i="22"/>
  <c r="Y40" i="22"/>
  <c r="X40" i="22"/>
  <c r="W40" i="22"/>
  <c r="V40" i="22"/>
  <c r="AB39" i="22"/>
  <c r="AA39" i="22"/>
  <c r="Y39" i="22"/>
  <c r="X39" i="22"/>
  <c r="AD38" i="22"/>
  <c r="AC38" i="22"/>
  <c r="AB38" i="22"/>
  <c r="AA38" i="22"/>
  <c r="Z38" i="22"/>
  <c r="U38" i="22"/>
  <c r="AE37" i="22"/>
  <c r="AD37" i="22"/>
  <c r="AC37" i="22"/>
  <c r="AA37" i="22"/>
  <c r="W37" i="22"/>
  <c r="V37" i="22"/>
  <c r="U37" i="22"/>
  <c r="AD36" i="22"/>
  <c r="AC36" i="22"/>
  <c r="AB36" i="22"/>
  <c r="AA36" i="22"/>
  <c r="Z36" i="22"/>
  <c r="Y36" i="22"/>
  <c r="X36" i="22"/>
  <c r="V36" i="22"/>
  <c r="U36" i="22"/>
  <c r="AE35" i="22"/>
  <c r="AD35" i="22"/>
  <c r="AC35" i="22"/>
  <c r="AB35" i="22"/>
  <c r="AA35" i="22"/>
  <c r="Y35" i="22"/>
  <c r="X35" i="22"/>
  <c r="W35" i="22"/>
  <c r="V35" i="22"/>
  <c r="U35" i="22"/>
  <c r="AE34" i="22"/>
  <c r="AD34" i="22"/>
  <c r="AC34" i="22"/>
  <c r="AB34" i="22"/>
  <c r="AA34" i="22"/>
  <c r="Z34" i="22"/>
  <c r="Y34" i="22"/>
  <c r="X34" i="22"/>
  <c r="W34" i="22"/>
  <c r="V34" i="22"/>
  <c r="U34" i="22"/>
  <c r="AD33" i="22"/>
  <c r="W33" i="22"/>
  <c r="U33" i="22"/>
  <c r="AE32" i="22"/>
  <c r="AD32" i="22"/>
  <c r="Y32" i="22"/>
  <c r="V32" i="22"/>
  <c r="U32" i="22"/>
  <c r="AA31" i="22"/>
  <c r="X31" i="22"/>
  <c r="AC30" i="22"/>
  <c r="AB30" i="22"/>
  <c r="AA30" i="22"/>
  <c r="Z30" i="22"/>
  <c r="X30" i="22"/>
  <c r="AE29" i="22"/>
  <c r="AD29" i="22"/>
  <c r="AA29" i="22"/>
  <c r="Z29" i="22"/>
  <c r="V29" i="22"/>
  <c r="U29" i="22"/>
  <c r="AD28" i="22"/>
  <c r="AC28" i="22"/>
  <c r="AB28" i="22"/>
  <c r="AA28" i="22"/>
  <c r="Z28" i="22"/>
  <c r="Y28" i="22"/>
  <c r="X28" i="22"/>
  <c r="V28" i="22"/>
  <c r="U28" i="22"/>
  <c r="AE27" i="22"/>
  <c r="AD27" i="22"/>
  <c r="AC27" i="22"/>
  <c r="AB27" i="22"/>
  <c r="AA27" i="22"/>
  <c r="Y27" i="22"/>
  <c r="X27" i="22"/>
  <c r="W27" i="22"/>
  <c r="V27" i="22"/>
  <c r="U27" i="22"/>
  <c r="AE26" i="22"/>
  <c r="AD26" i="22"/>
  <c r="AC26" i="22"/>
  <c r="AB26" i="22"/>
  <c r="AA26" i="22"/>
  <c r="Z26" i="22"/>
  <c r="Y26" i="22"/>
  <c r="X26" i="22"/>
  <c r="W26" i="22"/>
  <c r="V26" i="22"/>
  <c r="U26" i="22"/>
  <c r="AE25" i="22"/>
  <c r="AD25" i="22"/>
  <c r="AC25" i="22"/>
  <c r="AA25" i="22"/>
  <c r="AE24" i="22"/>
  <c r="AD24" i="22"/>
  <c r="AC24" i="22"/>
  <c r="X24" i="22"/>
  <c r="W24" i="22"/>
  <c r="V24" i="22"/>
  <c r="Z23" i="22"/>
  <c r="Y23" i="22"/>
  <c r="X23" i="22"/>
  <c r="AB22" i="22"/>
  <c r="AA22" i="22"/>
  <c r="Z22" i="22"/>
  <c r="X22" i="22"/>
  <c r="W22" i="22"/>
  <c r="AD21" i="22"/>
  <c r="AC21" i="22"/>
  <c r="AA21" i="22"/>
  <c r="Z21" i="22"/>
  <c r="U21" i="22"/>
  <c r="AD20" i="22"/>
  <c r="AC20" i="22"/>
  <c r="AB20" i="22"/>
  <c r="AA20" i="22"/>
  <c r="V20" i="22"/>
  <c r="U20" i="22"/>
  <c r="AD19" i="22"/>
  <c r="AC19" i="22"/>
  <c r="X19" i="22"/>
  <c r="W19" i="22"/>
  <c r="V19" i="22"/>
  <c r="U19" i="22"/>
  <c r="AE18" i="22"/>
  <c r="AD18" i="22"/>
  <c r="AB18" i="22"/>
  <c r="AA18" i="22"/>
  <c r="Z18" i="22"/>
  <c r="Y18" i="22"/>
  <c r="X18" i="22"/>
  <c r="W18" i="22"/>
  <c r="V18" i="22"/>
  <c r="AE17" i="22"/>
  <c r="AD17" i="22"/>
  <c r="AC17" i="22"/>
  <c r="AB17" i="22"/>
  <c r="AA17" i="22"/>
  <c r="Z17" i="22"/>
  <c r="Y17" i="22"/>
  <c r="W17" i="22"/>
  <c r="V17" i="22"/>
  <c r="U17" i="22"/>
  <c r="AE16" i="22"/>
  <c r="AD16" i="22"/>
  <c r="AC16" i="22"/>
  <c r="AB16" i="22"/>
  <c r="AA16" i="22"/>
  <c r="Z16" i="22"/>
  <c r="Y16" i="22"/>
  <c r="X16" i="22"/>
  <c r="W16" i="22"/>
  <c r="V16" i="22"/>
  <c r="U16" i="22"/>
  <c r="AE15" i="22"/>
  <c r="AB15" i="22"/>
  <c r="U15" i="22"/>
  <c r="AE14" i="22"/>
  <c r="AD14" i="22"/>
  <c r="Z14" i="22"/>
  <c r="X14" i="22"/>
  <c r="W14" i="22"/>
  <c r="AA13" i="22"/>
  <c r="Z13" i="22"/>
  <c r="Y13" i="22"/>
  <c r="AC12" i="22"/>
  <c r="AB12" i="22"/>
  <c r="AA12" i="22"/>
  <c r="Z12" i="22"/>
  <c r="Y12" i="22"/>
  <c r="AE11" i="22"/>
  <c r="AD11" i="22"/>
  <c r="AC11" i="22"/>
  <c r="AB11" i="22"/>
  <c r="V11" i="22"/>
  <c r="U11" i="22"/>
  <c r="AE10" i="22"/>
  <c r="AD10" i="22"/>
  <c r="AB10" i="22"/>
  <c r="AA10" i="22"/>
  <c r="Z10" i="22"/>
  <c r="Y10" i="22"/>
  <c r="X10" i="22"/>
  <c r="W10" i="22"/>
  <c r="V10" i="22"/>
  <c r="AE9" i="22"/>
  <c r="AD9" i="22"/>
  <c r="AC9" i="22"/>
  <c r="AB9" i="22"/>
  <c r="AA9" i="22"/>
  <c r="Z9" i="22"/>
  <c r="Y9" i="22"/>
  <c r="W9" i="22"/>
  <c r="V9" i="22"/>
  <c r="U9" i="22"/>
  <c r="AE8" i="22"/>
  <c r="AD8" i="22"/>
  <c r="AC8" i="22"/>
  <c r="AB8" i="22"/>
  <c r="AA8" i="22"/>
  <c r="Z8" i="22"/>
  <c r="Y8" i="22"/>
  <c r="X8" i="22"/>
  <c r="W8" i="22"/>
  <c r="V8" i="22"/>
  <c r="U8" i="22"/>
  <c r="AB7" i="22"/>
  <c r="AA7" i="22"/>
  <c r="Z7" i="22"/>
  <c r="AE6" i="22"/>
  <c r="AB6" i="22"/>
  <c r="W6" i="22"/>
  <c r="V6" i="22"/>
  <c r="U6" i="22"/>
  <c r="AD5" i="22"/>
  <c r="W5" i="22"/>
  <c r="V5" i="22"/>
  <c r="U5" i="22"/>
  <c r="AA4" i="22"/>
  <c r="Z4" i="22"/>
  <c r="Y4" i="22"/>
  <c r="X4" i="22"/>
  <c r="V4" i="22"/>
  <c r="AC3" i="22"/>
  <c r="AB3" i="22"/>
  <c r="AA3" i="22"/>
  <c r="Y3" i="22"/>
  <c r="X3" i="22"/>
  <c r="D168" i="21"/>
  <c r="X20" i="21" s="1"/>
  <c r="D167" i="21"/>
  <c r="D166" i="21"/>
  <c r="D165" i="21"/>
  <c r="AB53" i="21" s="1"/>
  <c r="D164" i="21"/>
  <c r="U34" i="21" s="1"/>
  <c r="D163" i="21"/>
  <c r="Y68" i="21" s="1"/>
  <c r="D162" i="21"/>
  <c r="AB67" i="21" s="1"/>
  <c r="D161" i="21"/>
  <c r="D160" i="21"/>
  <c r="X65" i="21" s="1"/>
  <c r="D159" i="21"/>
  <c r="D158" i="21"/>
  <c r="D157" i="21"/>
  <c r="V62" i="21" s="1"/>
  <c r="D156" i="21"/>
  <c r="U8" i="21" s="1"/>
  <c r="D155" i="21"/>
  <c r="Y60" i="21" s="1"/>
  <c r="D154" i="21"/>
  <c r="AB59" i="21" s="1"/>
  <c r="D153" i="21"/>
  <c r="Z58" i="21" s="1"/>
  <c r="D152" i="21"/>
  <c r="Y57" i="21" s="1"/>
  <c r="D151" i="21"/>
  <c r="AE74" i="21"/>
  <c r="AD74" i="21"/>
  <c r="AC74" i="21"/>
  <c r="AB74" i="21"/>
  <c r="AA74" i="21"/>
  <c r="Z74" i="21"/>
  <c r="Y74" i="21"/>
  <c r="X74" i="21"/>
  <c r="W74" i="21"/>
  <c r="V74" i="21"/>
  <c r="U74" i="21"/>
  <c r="AA73" i="21"/>
  <c r="AD72" i="21"/>
  <c r="AB72" i="21"/>
  <c r="AA72" i="21"/>
  <c r="Z72" i="21"/>
  <c r="Y72" i="21"/>
  <c r="AE71" i="21"/>
  <c r="AD71" i="21"/>
  <c r="AC71" i="21"/>
  <c r="AB71" i="21"/>
  <c r="AA71" i="21"/>
  <c r="Z71" i="21"/>
  <c r="Y71" i="21"/>
  <c r="X71" i="21"/>
  <c r="W71" i="21"/>
  <c r="V71" i="21"/>
  <c r="U71" i="21"/>
  <c r="AD70" i="21"/>
  <c r="X70" i="21"/>
  <c r="X69" i="21"/>
  <c r="AE68" i="21"/>
  <c r="AD68" i="21"/>
  <c r="AC68" i="21"/>
  <c r="AB68" i="21"/>
  <c r="AA68" i="21"/>
  <c r="Z68" i="21"/>
  <c r="X68" i="21"/>
  <c r="W68" i="21"/>
  <c r="V68" i="21"/>
  <c r="U68" i="21"/>
  <c r="AE67" i="21"/>
  <c r="AD67" i="21"/>
  <c r="AC67" i="21"/>
  <c r="AA67" i="21"/>
  <c r="Z67" i="21"/>
  <c r="Y67" i="21"/>
  <c r="X67" i="21"/>
  <c r="W67" i="21"/>
  <c r="V67" i="21"/>
  <c r="U67" i="21"/>
  <c r="AD66" i="21"/>
  <c r="AC66" i="21"/>
  <c r="AB66" i="21"/>
  <c r="Y66" i="21"/>
  <c r="X66" i="21"/>
  <c r="V66" i="21"/>
  <c r="U66" i="21"/>
  <c r="Y65" i="21"/>
  <c r="AA64" i="21"/>
  <c r="Z64" i="21"/>
  <c r="Y64" i="21"/>
  <c r="X64" i="21"/>
  <c r="W64" i="21"/>
  <c r="AE63" i="21"/>
  <c r="AD63" i="21"/>
  <c r="AC63" i="21"/>
  <c r="AB63" i="21"/>
  <c r="AA63" i="21"/>
  <c r="Z63" i="21"/>
  <c r="Y63" i="21"/>
  <c r="X63" i="21"/>
  <c r="W63" i="21"/>
  <c r="V63" i="21"/>
  <c r="U63" i="21"/>
  <c r="AB62" i="21"/>
  <c r="U62" i="21"/>
  <c r="AC61" i="21"/>
  <c r="W61" i="21"/>
  <c r="AE60" i="21"/>
  <c r="AD60" i="21"/>
  <c r="AC60" i="21"/>
  <c r="AB60" i="21"/>
  <c r="AA60" i="21"/>
  <c r="Z60" i="21"/>
  <c r="X60" i="21"/>
  <c r="W60" i="21"/>
  <c r="V60" i="21"/>
  <c r="U60" i="21"/>
  <c r="AE59" i="21"/>
  <c r="AD59" i="21"/>
  <c r="AC59" i="21"/>
  <c r="AA59" i="21"/>
  <c r="Z59" i="21"/>
  <c r="Y59" i="21"/>
  <c r="X59" i="21"/>
  <c r="W59" i="21"/>
  <c r="V59" i="21"/>
  <c r="U59" i="21"/>
  <c r="AE58" i="21"/>
  <c r="AD58" i="21"/>
  <c r="AC58" i="21"/>
  <c r="AB58" i="21"/>
  <c r="AA58" i="21"/>
  <c r="X58" i="21"/>
  <c r="W58" i="21"/>
  <c r="V58" i="21"/>
  <c r="U58" i="21"/>
  <c r="AD57" i="21"/>
  <c r="Z57" i="21"/>
  <c r="AC56" i="21"/>
  <c r="AB56" i="21"/>
  <c r="AA56" i="21"/>
  <c r="Z56" i="21"/>
  <c r="Y56" i="21"/>
  <c r="U56" i="21"/>
  <c r="AE55" i="21"/>
  <c r="AD55" i="21"/>
  <c r="AC55" i="21"/>
  <c r="AB55" i="21"/>
  <c r="X55" i="21"/>
  <c r="W55" i="21"/>
  <c r="V55" i="21"/>
  <c r="U55" i="21"/>
  <c r="AE54" i="21"/>
  <c r="AD54" i="21"/>
  <c r="AC54" i="21"/>
  <c r="AB54" i="21"/>
  <c r="AA54" i="21"/>
  <c r="Z54" i="21"/>
  <c r="Y54" i="21"/>
  <c r="X54" i="21"/>
  <c r="W54" i="21"/>
  <c r="V54" i="21"/>
  <c r="U54" i="21"/>
  <c r="AC53" i="21"/>
  <c r="AA53" i="21"/>
  <c r="Z53" i="21"/>
  <c r="U53" i="21"/>
  <c r="AE51" i="21"/>
  <c r="AD51" i="21"/>
  <c r="AC51" i="21"/>
  <c r="AB51" i="21"/>
  <c r="AA51" i="21"/>
  <c r="Z51" i="21"/>
  <c r="Y51" i="21"/>
  <c r="X51" i="21"/>
  <c r="W51" i="21"/>
  <c r="V51" i="21"/>
  <c r="U51" i="21"/>
  <c r="AE50" i="21"/>
  <c r="AD50" i="21"/>
  <c r="AC50" i="21"/>
  <c r="AB50" i="21"/>
  <c r="AA50" i="21"/>
  <c r="Z50" i="21"/>
  <c r="Y50" i="21"/>
  <c r="X50" i="21"/>
  <c r="W50" i="21"/>
  <c r="V50" i="21"/>
  <c r="U50" i="21"/>
  <c r="AE49" i="21"/>
  <c r="AD49" i="21"/>
  <c r="AC49" i="21"/>
  <c r="AB49" i="21"/>
  <c r="AA49" i="21"/>
  <c r="Z49" i="21"/>
  <c r="Y49" i="21"/>
  <c r="X49" i="21"/>
  <c r="W49" i="21"/>
  <c r="V49" i="21"/>
  <c r="U49" i="21"/>
  <c r="AA48" i="21"/>
  <c r="Y48" i="21"/>
  <c r="AE47" i="21"/>
  <c r="AD47" i="21"/>
  <c r="AC47" i="21"/>
  <c r="AB47" i="21"/>
  <c r="X47" i="21"/>
  <c r="W47" i="21"/>
  <c r="V47" i="21"/>
  <c r="U47" i="21"/>
  <c r="AE46" i="21"/>
  <c r="AD46" i="21"/>
  <c r="AC46" i="21"/>
  <c r="AB46" i="21"/>
  <c r="AA46" i="21"/>
  <c r="Z46" i="21"/>
  <c r="Y46" i="21"/>
  <c r="X46" i="21"/>
  <c r="W46" i="21"/>
  <c r="V46" i="21"/>
  <c r="U46" i="21"/>
  <c r="AD45" i="21"/>
  <c r="AC45" i="21"/>
  <c r="V45" i="21"/>
  <c r="AD44" i="21"/>
  <c r="AC44" i="21"/>
  <c r="AE43" i="21"/>
  <c r="AD43" i="21"/>
  <c r="AC43" i="21"/>
  <c r="AB43" i="21"/>
  <c r="AA43" i="21"/>
  <c r="Z43" i="21"/>
  <c r="Y43" i="21"/>
  <c r="X43" i="21"/>
  <c r="W43" i="21"/>
  <c r="V43" i="21"/>
  <c r="U43" i="21"/>
  <c r="AE42" i="21"/>
  <c r="AD42" i="21"/>
  <c r="AC42" i="21"/>
  <c r="AB42" i="21"/>
  <c r="AA42" i="21"/>
  <c r="Z42" i="21"/>
  <c r="Y42" i="21"/>
  <c r="X42" i="21"/>
  <c r="W42" i="21"/>
  <c r="V42" i="21"/>
  <c r="U42" i="21"/>
  <c r="AE41" i="21"/>
  <c r="AD41" i="21"/>
  <c r="AC41" i="21"/>
  <c r="AB41" i="21"/>
  <c r="AA41" i="21"/>
  <c r="Z41" i="21"/>
  <c r="Y41" i="21"/>
  <c r="X41" i="21"/>
  <c r="W41" i="21"/>
  <c r="V41" i="21"/>
  <c r="U41" i="21"/>
  <c r="AB40" i="21"/>
  <c r="AA40" i="21"/>
  <c r="Z40" i="21"/>
  <c r="AE39" i="21"/>
  <c r="AD39" i="21"/>
  <c r="AC39" i="21"/>
  <c r="AB39" i="21"/>
  <c r="X39" i="21"/>
  <c r="W39" i="21"/>
  <c r="V39" i="21"/>
  <c r="U39" i="21"/>
  <c r="AD37" i="21"/>
  <c r="AC37" i="21"/>
  <c r="AB37" i="21"/>
  <c r="AA37" i="21"/>
  <c r="Z37" i="21"/>
  <c r="V37" i="21"/>
  <c r="U37" i="21"/>
  <c r="AE36" i="21"/>
  <c r="AD36" i="21"/>
  <c r="AC36" i="21"/>
  <c r="AB36" i="21"/>
  <c r="AA36" i="21"/>
  <c r="Z36" i="21"/>
  <c r="Y36" i="21"/>
  <c r="X36" i="21"/>
  <c r="W36" i="21"/>
  <c r="V36" i="21"/>
  <c r="U36" i="21"/>
  <c r="Z35" i="21"/>
  <c r="X35" i="21"/>
  <c r="V34" i="21"/>
  <c r="AE33" i="21"/>
  <c r="AD33" i="21"/>
  <c r="AC33" i="21"/>
  <c r="AB33" i="21"/>
  <c r="AA33" i="21"/>
  <c r="Z33" i="21"/>
  <c r="Y33" i="21"/>
  <c r="X33" i="21"/>
  <c r="W33" i="21"/>
  <c r="V33" i="21"/>
  <c r="U33" i="21"/>
  <c r="AE32" i="21"/>
  <c r="AD32" i="21"/>
  <c r="AC32" i="21"/>
  <c r="AB32" i="21"/>
  <c r="AA32" i="21"/>
  <c r="Z32" i="21"/>
  <c r="Y32" i="21"/>
  <c r="X32" i="21"/>
  <c r="W32" i="21"/>
  <c r="V32" i="21"/>
  <c r="U32" i="21"/>
  <c r="AE31" i="21"/>
  <c r="AD31" i="21"/>
  <c r="AC31" i="21"/>
  <c r="AB31" i="21"/>
  <c r="AA31" i="21"/>
  <c r="Z31" i="21"/>
  <c r="Y31" i="21"/>
  <c r="X31" i="21"/>
  <c r="W31" i="21"/>
  <c r="V31" i="21"/>
  <c r="U31" i="21"/>
  <c r="AE30" i="21"/>
  <c r="X30" i="21"/>
  <c r="AD29" i="21"/>
  <c r="AC29" i="21"/>
  <c r="AB29" i="21"/>
  <c r="AA29" i="21"/>
  <c r="Z29" i="21"/>
  <c r="V29" i="21"/>
  <c r="U29" i="21"/>
  <c r="AE28" i="21"/>
  <c r="AD28" i="21"/>
  <c r="AC28" i="21"/>
  <c r="AB28" i="21"/>
  <c r="AA28" i="21"/>
  <c r="Z28" i="21"/>
  <c r="Y28" i="21"/>
  <c r="X28" i="21"/>
  <c r="W28" i="21"/>
  <c r="V28" i="21"/>
  <c r="U28" i="21"/>
  <c r="AB27" i="21"/>
  <c r="AD26" i="21"/>
  <c r="AC26" i="21"/>
  <c r="AB26" i="21"/>
  <c r="AE25" i="21"/>
  <c r="AD25" i="21"/>
  <c r="AC25" i="21"/>
  <c r="AB25" i="21"/>
  <c r="AA25" i="21"/>
  <c r="Z25" i="21"/>
  <c r="Y25" i="21"/>
  <c r="X25" i="21"/>
  <c r="W25" i="21"/>
  <c r="V25" i="21"/>
  <c r="U25" i="21"/>
  <c r="AE24" i="21"/>
  <c r="AD24" i="21"/>
  <c r="AC24" i="21"/>
  <c r="AB24" i="21"/>
  <c r="AA24" i="21"/>
  <c r="Z24" i="21"/>
  <c r="Y24" i="21"/>
  <c r="X24" i="21"/>
  <c r="W24" i="21"/>
  <c r="V24" i="21"/>
  <c r="U24" i="21"/>
  <c r="AE23" i="21"/>
  <c r="AD23" i="21"/>
  <c r="AC23" i="21"/>
  <c r="AB23" i="21"/>
  <c r="AA23" i="21"/>
  <c r="Z23" i="21"/>
  <c r="Y23" i="21"/>
  <c r="X23" i="21"/>
  <c r="W23" i="21"/>
  <c r="V23" i="21"/>
  <c r="U23" i="21"/>
  <c r="Y22" i="21"/>
  <c r="AD21" i="21"/>
  <c r="AC21" i="21"/>
  <c r="AB21" i="21"/>
  <c r="AA21" i="21"/>
  <c r="Z21" i="21"/>
  <c r="V21" i="21"/>
  <c r="U21" i="21"/>
  <c r="AD20" i="21"/>
  <c r="AC20" i="21"/>
  <c r="Y20" i="21"/>
  <c r="AB19" i="21"/>
  <c r="AA19" i="21"/>
  <c r="Z19" i="21"/>
  <c r="Y19" i="21"/>
  <c r="X19" i="21"/>
  <c r="AE18" i="21"/>
  <c r="AD18" i="21"/>
  <c r="AC18" i="21"/>
  <c r="AB18" i="21"/>
  <c r="AA18" i="21"/>
  <c r="Z18" i="21"/>
  <c r="Y18" i="21"/>
  <c r="X18" i="21"/>
  <c r="W18" i="21"/>
  <c r="V18" i="21"/>
  <c r="U18" i="21"/>
  <c r="Z17" i="21"/>
  <c r="Y17" i="21"/>
  <c r="W17" i="21"/>
  <c r="V17" i="21"/>
  <c r="Z16" i="21"/>
  <c r="AE15" i="21"/>
  <c r="AD15" i="21"/>
  <c r="AC15" i="21"/>
  <c r="AB15" i="21"/>
  <c r="AA15" i="21"/>
  <c r="Z15" i="21"/>
  <c r="Y15" i="21"/>
  <c r="X15" i="21"/>
  <c r="W15" i="21"/>
  <c r="V15" i="21"/>
  <c r="U15" i="21"/>
  <c r="AE14" i="21"/>
  <c r="AD14" i="21"/>
  <c r="AC14" i="21"/>
  <c r="AB14" i="21"/>
  <c r="AA14" i="21"/>
  <c r="Z14" i="21"/>
  <c r="Y14" i="21"/>
  <c r="X14" i="21"/>
  <c r="W14" i="21"/>
  <c r="V14" i="21"/>
  <c r="U14" i="21"/>
  <c r="AE13" i="21"/>
  <c r="AD13" i="21"/>
  <c r="AC13" i="21"/>
  <c r="AB13" i="21"/>
  <c r="AA13" i="21"/>
  <c r="Z13" i="21"/>
  <c r="Y13" i="21"/>
  <c r="X13" i="21"/>
  <c r="W13" i="21"/>
  <c r="V13" i="21"/>
  <c r="U13" i="21"/>
  <c r="V12" i="21"/>
  <c r="AB11" i="21"/>
  <c r="AA11" i="21"/>
  <c r="Z11" i="21"/>
  <c r="Y11" i="21"/>
  <c r="X11" i="21"/>
  <c r="AE10" i="21"/>
  <c r="AD10" i="21"/>
  <c r="AC10" i="21"/>
  <c r="AB10" i="21"/>
  <c r="AA10" i="21"/>
  <c r="Z10" i="21"/>
  <c r="Y10" i="21"/>
  <c r="X10" i="21"/>
  <c r="W10" i="21"/>
  <c r="V10" i="21"/>
  <c r="U10" i="21"/>
  <c r="AE9" i="21"/>
  <c r="Y9" i="21"/>
  <c r="W9" i="21"/>
  <c r="V9" i="21"/>
  <c r="AB8" i="21"/>
  <c r="AE7" i="21"/>
  <c r="AD7" i="21"/>
  <c r="AC7" i="21"/>
  <c r="AB7" i="21"/>
  <c r="AA7" i="21"/>
  <c r="Z7" i="21"/>
  <c r="Y7" i="21"/>
  <c r="X7" i="21"/>
  <c r="W7" i="21"/>
  <c r="V7" i="21"/>
  <c r="U7" i="21"/>
  <c r="AE6" i="21"/>
  <c r="AD6" i="21"/>
  <c r="AC6" i="21"/>
  <c r="AB6" i="21"/>
  <c r="AA6" i="21"/>
  <c r="Z6" i="21"/>
  <c r="Y6" i="21"/>
  <c r="X6" i="21"/>
  <c r="W6" i="21"/>
  <c r="V6" i="21"/>
  <c r="U6" i="21"/>
  <c r="AE5" i="21"/>
  <c r="AD5" i="21"/>
  <c r="AC5" i="21"/>
  <c r="AB5" i="21"/>
  <c r="AA5" i="21"/>
  <c r="Z5" i="21"/>
  <c r="Y5" i="21"/>
  <c r="X5" i="21"/>
  <c r="W5" i="21"/>
  <c r="V5" i="21"/>
  <c r="U5" i="21"/>
  <c r="AE4" i="21"/>
  <c r="AD4" i="21"/>
  <c r="AB3" i="21"/>
  <c r="AA3" i="21"/>
  <c r="Z3" i="21"/>
  <c r="Y3" i="21"/>
  <c r="X3" i="21"/>
  <c r="D168" i="20"/>
  <c r="D167" i="20"/>
  <c r="D166" i="20"/>
  <c r="D165" i="20"/>
  <c r="Y70" i="20" s="1"/>
  <c r="D164" i="20"/>
  <c r="U52" i="20" s="1"/>
  <c r="D163" i="20"/>
  <c r="D162" i="20"/>
  <c r="D161" i="20"/>
  <c r="D160" i="20"/>
  <c r="Y65" i="20" s="1"/>
  <c r="D159" i="20"/>
  <c r="D158" i="20"/>
  <c r="D157" i="20"/>
  <c r="AD45" i="20" s="1"/>
  <c r="D156" i="20"/>
  <c r="AC61" i="20" s="1"/>
  <c r="D155" i="20"/>
  <c r="D154" i="20"/>
  <c r="D153" i="20"/>
  <c r="D152" i="20"/>
  <c r="AB57" i="20" s="1"/>
  <c r="D151" i="20"/>
  <c r="AE74" i="20"/>
  <c r="AD74" i="20"/>
  <c r="AC74" i="20"/>
  <c r="AB74" i="20"/>
  <c r="AA74" i="20"/>
  <c r="Z74" i="20"/>
  <c r="Y74" i="20"/>
  <c r="X74" i="20"/>
  <c r="W74" i="20"/>
  <c r="V74" i="20"/>
  <c r="U74" i="20"/>
  <c r="AB73" i="20"/>
  <c r="Y73" i="20"/>
  <c r="X73" i="20"/>
  <c r="AD72" i="20"/>
  <c r="AB72" i="20"/>
  <c r="V72" i="20"/>
  <c r="U72" i="20"/>
  <c r="AE71" i="20"/>
  <c r="AD71" i="20"/>
  <c r="Z71" i="20"/>
  <c r="Y71" i="20"/>
  <c r="V71" i="20"/>
  <c r="AA70" i="20"/>
  <c r="Z70" i="20"/>
  <c r="AC69" i="20"/>
  <c r="X69" i="20"/>
  <c r="W69" i="20"/>
  <c r="AE68" i="20"/>
  <c r="AD68" i="20"/>
  <c r="AC68" i="20"/>
  <c r="AB68" i="20"/>
  <c r="AA68" i="20"/>
  <c r="Z68" i="20"/>
  <c r="Y68" i="20"/>
  <c r="X68" i="20"/>
  <c r="W68" i="20"/>
  <c r="V68" i="20"/>
  <c r="U68" i="20"/>
  <c r="AE67" i="20"/>
  <c r="AD67" i="20"/>
  <c r="AC67" i="20"/>
  <c r="AB67" i="20"/>
  <c r="AA67" i="20"/>
  <c r="Z67" i="20"/>
  <c r="Y67" i="20"/>
  <c r="X67" i="20"/>
  <c r="W67" i="20"/>
  <c r="V67" i="20"/>
  <c r="U67" i="20"/>
  <c r="AE66" i="20"/>
  <c r="AD66" i="20"/>
  <c r="AC66" i="20"/>
  <c r="AB66" i="20"/>
  <c r="AA66" i="20"/>
  <c r="Z66" i="20"/>
  <c r="Y66" i="20"/>
  <c r="X66" i="20"/>
  <c r="W66" i="20"/>
  <c r="V66" i="20"/>
  <c r="U66" i="20"/>
  <c r="AB65" i="20"/>
  <c r="AA65" i="20"/>
  <c r="Z65" i="20"/>
  <c r="X65" i="20"/>
  <c r="AE64" i="20"/>
  <c r="AB64" i="20"/>
  <c r="AA64" i="20"/>
  <c r="W64" i="20"/>
  <c r="U64" i="20"/>
  <c r="AE63" i="20"/>
  <c r="Y63" i="20"/>
  <c r="X63" i="20"/>
  <c r="W63" i="20"/>
  <c r="V63" i="20"/>
  <c r="AD61" i="20"/>
  <c r="AB61" i="20"/>
  <c r="V61" i="20"/>
  <c r="AE60" i="20"/>
  <c r="AD60" i="20"/>
  <c r="AC60" i="20"/>
  <c r="AB60" i="20"/>
  <c r="AA60" i="20"/>
  <c r="Z60" i="20"/>
  <c r="Y60" i="20"/>
  <c r="X60" i="20"/>
  <c r="W60" i="20"/>
  <c r="V60" i="20"/>
  <c r="U60" i="20"/>
  <c r="AE59" i="20"/>
  <c r="AD59" i="20"/>
  <c r="AC59" i="20"/>
  <c r="AB59" i="20"/>
  <c r="AA59" i="20"/>
  <c r="Z59" i="20"/>
  <c r="Y59" i="20"/>
  <c r="X59" i="20"/>
  <c r="W59" i="20"/>
  <c r="V59" i="20"/>
  <c r="U59" i="20"/>
  <c r="AE58" i="20"/>
  <c r="AD58" i="20"/>
  <c r="AC58" i="20"/>
  <c r="AB58" i="20"/>
  <c r="AA58" i="20"/>
  <c r="Z58" i="20"/>
  <c r="Y58" i="20"/>
  <c r="X58" i="20"/>
  <c r="W58" i="20"/>
  <c r="V58" i="20"/>
  <c r="U58" i="20"/>
  <c r="AA57" i="20"/>
  <c r="Z57" i="20"/>
  <c r="V57" i="20"/>
  <c r="U57" i="20"/>
  <c r="AE56" i="20"/>
  <c r="AC56" i="20"/>
  <c r="Y56" i="20"/>
  <c r="X56" i="20"/>
  <c r="W56" i="20"/>
  <c r="V56" i="20"/>
  <c r="U56" i="20"/>
  <c r="AB55" i="20"/>
  <c r="Z55" i="20"/>
  <c r="Y55" i="20"/>
  <c r="X55" i="20"/>
  <c r="W55" i="20"/>
  <c r="AE54" i="20"/>
  <c r="AD54" i="20"/>
  <c r="AC54" i="20"/>
  <c r="AB54" i="20"/>
  <c r="AA54" i="20"/>
  <c r="Z54" i="20"/>
  <c r="W54" i="20"/>
  <c r="V54" i="20"/>
  <c r="U54" i="20"/>
  <c r="Z53" i="20"/>
  <c r="Y53" i="20"/>
  <c r="W53" i="20"/>
  <c r="V53" i="20"/>
  <c r="AC52" i="20"/>
  <c r="X52" i="20"/>
  <c r="AE51" i="20"/>
  <c r="AD51" i="20"/>
  <c r="AC51" i="20"/>
  <c r="AB51" i="20"/>
  <c r="AA51" i="20"/>
  <c r="Z51" i="20"/>
  <c r="Y51" i="20"/>
  <c r="X51" i="20"/>
  <c r="W51" i="20"/>
  <c r="V51" i="20"/>
  <c r="U51" i="20"/>
  <c r="AE50" i="20"/>
  <c r="AD50" i="20"/>
  <c r="AC50" i="20"/>
  <c r="AB50" i="20"/>
  <c r="AA50" i="20"/>
  <c r="Z50" i="20"/>
  <c r="Y50" i="20"/>
  <c r="X50" i="20"/>
  <c r="W50" i="20"/>
  <c r="V50" i="20"/>
  <c r="U50" i="20"/>
  <c r="AE49" i="20"/>
  <c r="AD49" i="20"/>
  <c r="AC49" i="20"/>
  <c r="AB49" i="20"/>
  <c r="AA49" i="20"/>
  <c r="Z49" i="20"/>
  <c r="Y49" i="20"/>
  <c r="X49" i="20"/>
  <c r="W49" i="20"/>
  <c r="V49" i="20"/>
  <c r="U49" i="20"/>
  <c r="AE48" i="20"/>
  <c r="AC48" i="20"/>
  <c r="AB48" i="20"/>
  <c r="Y48" i="20"/>
  <c r="X48" i="20"/>
  <c r="W48" i="20"/>
  <c r="V48" i="20"/>
  <c r="U48" i="20"/>
  <c r="AB47" i="20"/>
  <c r="AA47" i="20"/>
  <c r="Z47" i="20"/>
  <c r="Y47" i="20"/>
  <c r="X47" i="20"/>
  <c r="AE46" i="20"/>
  <c r="AD46" i="20"/>
  <c r="AC46" i="20"/>
  <c r="AB46" i="20"/>
  <c r="AA46" i="20"/>
  <c r="Z46" i="20"/>
  <c r="W46" i="20"/>
  <c r="V46" i="20"/>
  <c r="U46" i="20"/>
  <c r="AC45" i="20"/>
  <c r="Z45" i="20"/>
  <c r="Y45" i="20"/>
  <c r="AC44" i="20"/>
  <c r="AA44" i="20"/>
  <c r="Z44" i="20"/>
  <c r="X44" i="20"/>
  <c r="AE43" i="20"/>
  <c r="AD43" i="20"/>
  <c r="AC43" i="20"/>
  <c r="AB43" i="20"/>
  <c r="AA43" i="20"/>
  <c r="Z43" i="20"/>
  <c r="Y43" i="20"/>
  <c r="X43" i="20"/>
  <c r="W43" i="20"/>
  <c r="V43" i="20"/>
  <c r="U43" i="20"/>
  <c r="AE42" i="20"/>
  <c r="AD42" i="20"/>
  <c r="AC42" i="20"/>
  <c r="AB42" i="20"/>
  <c r="AA42" i="20"/>
  <c r="Z42" i="20"/>
  <c r="Y42" i="20"/>
  <c r="X42" i="20"/>
  <c r="W42" i="20"/>
  <c r="V42" i="20"/>
  <c r="U42" i="20"/>
  <c r="AE41" i="20"/>
  <c r="AD41" i="20"/>
  <c r="AC41" i="20"/>
  <c r="AB41" i="20"/>
  <c r="AA41" i="20"/>
  <c r="Z41" i="20"/>
  <c r="Y41" i="20"/>
  <c r="X41" i="20"/>
  <c r="W41" i="20"/>
  <c r="V41" i="20"/>
  <c r="U41" i="20"/>
  <c r="AE40" i="20"/>
  <c r="AD40" i="20"/>
  <c r="AC40" i="20"/>
  <c r="AB40" i="20"/>
  <c r="Z40" i="20"/>
  <c r="Y40" i="20"/>
  <c r="X40" i="20"/>
  <c r="W40" i="20"/>
  <c r="V40" i="20"/>
  <c r="U40" i="20"/>
  <c r="AE39" i="20"/>
  <c r="AB39" i="20"/>
  <c r="Z39" i="20"/>
  <c r="Y39" i="20"/>
  <c r="X39" i="20"/>
  <c r="W39" i="20"/>
  <c r="U39" i="20"/>
  <c r="AE38" i="20"/>
  <c r="AD38" i="20"/>
  <c r="AC38" i="20"/>
  <c r="AB38" i="20"/>
  <c r="AA38" i="20"/>
  <c r="Z38" i="20"/>
  <c r="X38" i="20"/>
  <c r="W38" i="20"/>
  <c r="V38" i="20"/>
  <c r="U38" i="20"/>
  <c r="AD37" i="20"/>
  <c r="AC37" i="20"/>
  <c r="AA37" i="20"/>
  <c r="Z37" i="20"/>
  <c r="Y37" i="20"/>
  <c r="W37" i="20"/>
  <c r="U37" i="20"/>
  <c r="AD36" i="20"/>
  <c r="AC36" i="20"/>
  <c r="AB36" i="20"/>
  <c r="AA36" i="20"/>
  <c r="Z36" i="20"/>
  <c r="Y36" i="20"/>
  <c r="X36" i="20"/>
  <c r="V36" i="20"/>
  <c r="U36" i="20"/>
  <c r="AE35" i="20"/>
  <c r="AD35" i="20"/>
  <c r="AC35" i="20"/>
  <c r="X35" i="20"/>
  <c r="W35" i="20"/>
  <c r="V35" i="20"/>
  <c r="AE34" i="20"/>
  <c r="AB34" i="20"/>
  <c r="Z34" i="20"/>
  <c r="V34" i="20"/>
  <c r="AE33" i="20"/>
  <c r="AD33" i="20"/>
  <c r="AC33" i="20"/>
  <c r="AB33" i="20"/>
  <c r="AA33" i="20"/>
  <c r="Z33" i="20"/>
  <c r="Y33" i="20"/>
  <c r="X33" i="20"/>
  <c r="W33" i="20"/>
  <c r="V33" i="20"/>
  <c r="U33" i="20"/>
  <c r="AE32" i="20"/>
  <c r="AD32" i="20"/>
  <c r="AC32" i="20"/>
  <c r="AB32" i="20"/>
  <c r="AA32" i="20"/>
  <c r="Z32" i="20"/>
  <c r="Y32" i="20"/>
  <c r="X32" i="20"/>
  <c r="W32" i="20"/>
  <c r="V32" i="20"/>
  <c r="U32" i="20"/>
  <c r="AE31" i="20"/>
  <c r="AD31" i="20"/>
  <c r="AC31" i="20"/>
  <c r="AB31" i="20"/>
  <c r="AA31" i="20"/>
  <c r="Z31" i="20"/>
  <c r="Y31" i="20"/>
  <c r="X31" i="20"/>
  <c r="W31" i="20"/>
  <c r="V31" i="20"/>
  <c r="U31" i="20"/>
  <c r="AE30" i="20"/>
  <c r="AD30" i="20"/>
  <c r="AC30" i="20"/>
  <c r="AB30" i="20"/>
  <c r="AA30" i="20"/>
  <c r="Z30" i="20"/>
  <c r="X30" i="20"/>
  <c r="W30" i="20"/>
  <c r="V30" i="20"/>
  <c r="U30" i="20"/>
  <c r="AE29" i="20"/>
  <c r="AD29" i="20"/>
  <c r="AC29" i="20"/>
  <c r="AA29" i="20"/>
  <c r="Z29" i="20"/>
  <c r="X29" i="20"/>
  <c r="V29" i="20"/>
  <c r="U29" i="20"/>
  <c r="AD28" i="20"/>
  <c r="AC28" i="20"/>
  <c r="AB28" i="20"/>
  <c r="AA28" i="20"/>
  <c r="Z28" i="20"/>
  <c r="Y28" i="20"/>
  <c r="X28" i="20"/>
  <c r="V28" i="20"/>
  <c r="U28" i="20"/>
  <c r="AD27" i="20"/>
  <c r="AB27" i="20"/>
  <c r="Y27" i="20"/>
  <c r="W27" i="20"/>
  <c r="V27" i="20"/>
  <c r="U27" i="20"/>
  <c r="Y26" i="20"/>
  <c r="W26" i="20"/>
  <c r="AE25" i="20"/>
  <c r="AD25" i="20"/>
  <c r="AC25" i="20"/>
  <c r="AB25" i="20"/>
  <c r="AA25" i="20"/>
  <c r="Z25" i="20"/>
  <c r="Y25" i="20"/>
  <c r="X25" i="20"/>
  <c r="W25" i="20"/>
  <c r="V25" i="20"/>
  <c r="U25" i="20"/>
  <c r="AE24" i="20"/>
  <c r="AD24" i="20"/>
  <c r="AC24" i="20"/>
  <c r="AB24" i="20"/>
  <c r="AA24" i="20"/>
  <c r="Z24" i="20"/>
  <c r="Y24" i="20"/>
  <c r="X24" i="20"/>
  <c r="W24" i="20"/>
  <c r="V24" i="20"/>
  <c r="U24" i="20"/>
  <c r="AE23" i="20"/>
  <c r="AD23" i="20"/>
  <c r="AC23" i="20"/>
  <c r="AB23" i="20"/>
  <c r="AA23" i="20"/>
  <c r="Z23" i="20"/>
  <c r="Y23" i="20"/>
  <c r="X23" i="20"/>
  <c r="W23" i="20"/>
  <c r="V23" i="20"/>
  <c r="U23" i="20"/>
  <c r="AE22" i="20"/>
  <c r="AD22" i="20"/>
  <c r="AC22" i="20"/>
  <c r="AB22" i="20"/>
  <c r="AA22" i="20"/>
  <c r="Z22" i="20"/>
  <c r="X22" i="20"/>
  <c r="W22" i="20"/>
  <c r="V22" i="20"/>
  <c r="U22" i="20"/>
  <c r="AE21" i="20"/>
  <c r="AD21" i="20"/>
  <c r="AC21" i="20"/>
  <c r="AA21" i="20"/>
  <c r="Y21" i="20"/>
  <c r="W21" i="20"/>
  <c r="V21" i="20"/>
  <c r="U21" i="20"/>
  <c r="AD20" i="20"/>
  <c r="AC20" i="20"/>
  <c r="AB20" i="20"/>
  <c r="AA20" i="20"/>
  <c r="Z20" i="20"/>
  <c r="Y20" i="20"/>
  <c r="X20" i="20"/>
  <c r="V20" i="20"/>
  <c r="U20" i="20"/>
  <c r="AE19" i="20"/>
  <c r="AC19" i="20"/>
  <c r="AA19" i="20"/>
  <c r="Y19" i="20"/>
  <c r="X19" i="20"/>
  <c r="W19" i="20"/>
  <c r="V19" i="20"/>
  <c r="AE18" i="20"/>
  <c r="AD18" i="20"/>
  <c r="AB18" i="20"/>
  <c r="AA18" i="20"/>
  <c r="Z18" i="20"/>
  <c r="Y18" i="20"/>
  <c r="X18" i="20"/>
  <c r="W18" i="20"/>
  <c r="V18" i="20"/>
  <c r="AD17" i="20"/>
  <c r="AC17" i="20"/>
  <c r="AB17" i="20"/>
  <c r="AA17" i="20"/>
  <c r="Z17" i="20"/>
  <c r="W17" i="20"/>
  <c r="U17" i="20"/>
  <c r="AC16" i="20"/>
  <c r="Y16" i="20"/>
  <c r="W16" i="20"/>
  <c r="V16" i="20"/>
  <c r="AE15" i="20"/>
  <c r="AD15" i="20"/>
  <c r="AC15" i="20"/>
  <c r="AB15" i="20"/>
  <c r="AA15" i="20"/>
  <c r="Z15" i="20"/>
  <c r="Y15" i="20"/>
  <c r="X15" i="20"/>
  <c r="W15" i="20"/>
  <c r="V15" i="20"/>
  <c r="U15" i="20"/>
  <c r="AE14" i="20"/>
  <c r="AD14" i="20"/>
  <c r="AC14" i="20"/>
  <c r="AB14" i="20"/>
  <c r="AA14" i="20"/>
  <c r="Z14" i="20"/>
  <c r="Y14" i="20"/>
  <c r="X14" i="20"/>
  <c r="W14" i="20"/>
  <c r="V14" i="20"/>
  <c r="U14" i="20"/>
  <c r="AE13" i="20"/>
  <c r="AD13" i="20"/>
  <c r="AC13" i="20"/>
  <c r="AB13" i="20"/>
  <c r="AA13" i="20"/>
  <c r="Z13" i="20"/>
  <c r="Y13" i="20"/>
  <c r="X13" i="20"/>
  <c r="W13" i="20"/>
  <c r="V13" i="20"/>
  <c r="U13" i="20"/>
  <c r="AD12" i="20"/>
  <c r="AC12" i="20"/>
  <c r="AB12" i="20"/>
  <c r="AA12" i="20"/>
  <c r="Z12" i="20"/>
  <c r="Y12" i="20"/>
  <c r="X12" i="20"/>
  <c r="V12" i="20"/>
  <c r="U12" i="20"/>
  <c r="AD11" i="20"/>
  <c r="AB11" i="20"/>
  <c r="AA11" i="20"/>
  <c r="Y11" i="20"/>
  <c r="X11" i="20"/>
  <c r="W11" i="20"/>
  <c r="U11" i="20"/>
  <c r="AE10" i="20"/>
  <c r="AD10" i="20"/>
  <c r="AB10" i="20"/>
  <c r="AA10" i="20"/>
  <c r="Z10" i="20"/>
  <c r="Y10" i="20"/>
  <c r="X10" i="20"/>
  <c r="W10" i="20"/>
  <c r="V10" i="20"/>
  <c r="AE9" i="20"/>
  <c r="AD9" i="20"/>
  <c r="AC9" i="20"/>
  <c r="AB9" i="20"/>
  <c r="AA9" i="20"/>
  <c r="Y9" i="20"/>
  <c r="V9" i="20"/>
  <c r="U9" i="20"/>
  <c r="AE8" i="20"/>
  <c r="AC8" i="20"/>
  <c r="Z8" i="20"/>
  <c r="X8" i="20"/>
  <c r="U8" i="20"/>
  <c r="AE7" i="20"/>
  <c r="AD7" i="20"/>
  <c r="AC7" i="20"/>
  <c r="AB7" i="20"/>
  <c r="AA7" i="20"/>
  <c r="Z7" i="20"/>
  <c r="Y7" i="20"/>
  <c r="X7" i="20"/>
  <c r="W7" i="20"/>
  <c r="V7" i="20"/>
  <c r="U7" i="20"/>
  <c r="AE6" i="20"/>
  <c r="AD6" i="20"/>
  <c r="AC6" i="20"/>
  <c r="AB6" i="20"/>
  <c r="AA6" i="20"/>
  <c r="Z6" i="20"/>
  <c r="Y6" i="20"/>
  <c r="X6" i="20"/>
  <c r="W6" i="20"/>
  <c r="V6" i="20"/>
  <c r="U6" i="20"/>
  <c r="AE5" i="20"/>
  <c r="AD5" i="20"/>
  <c r="AC5" i="20"/>
  <c r="AB5" i="20"/>
  <c r="AA5" i="20"/>
  <c r="Z5" i="20"/>
  <c r="Y5" i="20"/>
  <c r="X5" i="20"/>
  <c r="W5" i="20"/>
  <c r="V5" i="20"/>
  <c r="U5" i="20"/>
  <c r="AD4" i="20"/>
  <c r="AC4" i="20"/>
  <c r="AB4" i="20"/>
  <c r="AA4" i="20"/>
  <c r="Z4" i="20"/>
  <c r="Y4" i="20"/>
  <c r="X4" i="20"/>
  <c r="V4" i="20"/>
  <c r="U4" i="20"/>
  <c r="AE3" i="20"/>
  <c r="AC3" i="20"/>
  <c r="AB3" i="20"/>
  <c r="AA3" i="20"/>
  <c r="Y3" i="20"/>
  <c r="X3" i="20"/>
  <c r="V3" i="20"/>
  <c r="D168" i="19"/>
  <c r="D167" i="19"/>
  <c r="D166" i="19"/>
  <c r="D165" i="19"/>
  <c r="U70" i="19" s="1"/>
  <c r="D164" i="19"/>
  <c r="D163" i="19"/>
  <c r="AD68" i="19" s="1"/>
  <c r="D162" i="19"/>
  <c r="X67" i="19" s="1"/>
  <c r="D161" i="19"/>
  <c r="D160" i="19"/>
  <c r="D159" i="19"/>
  <c r="AA47" i="19" s="1"/>
  <c r="D158" i="19"/>
  <c r="D157" i="19"/>
  <c r="U62" i="19" s="1"/>
  <c r="D156" i="19"/>
  <c r="D155" i="19"/>
  <c r="AB60" i="19" s="1"/>
  <c r="D154" i="19"/>
  <c r="Z59" i="19" s="1"/>
  <c r="D153" i="19"/>
  <c r="D152" i="19"/>
  <c r="D151" i="19"/>
  <c r="AD39" i="19" s="1"/>
  <c r="AE74" i="19"/>
  <c r="AD74" i="19"/>
  <c r="AC74" i="19"/>
  <c r="AB74" i="19"/>
  <c r="AA74" i="19"/>
  <c r="Z74" i="19"/>
  <c r="Y74" i="19"/>
  <c r="X74" i="19"/>
  <c r="W74" i="19"/>
  <c r="V74" i="19"/>
  <c r="U74" i="19"/>
  <c r="AD73" i="19"/>
  <c r="AB73" i="19"/>
  <c r="AA73" i="19"/>
  <c r="Y73" i="19"/>
  <c r="X73" i="19"/>
  <c r="W73" i="19"/>
  <c r="U73" i="19"/>
  <c r="W72" i="19"/>
  <c r="AE71" i="19"/>
  <c r="AD71" i="19"/>
  <c r="AC71" i="19"/>
  <c r="AB71" i="19"/>
  <c r="AA71" i="19"/>
  <c r="Z71" i="19"/>
  <c r="Y71" i="19"/>
  <c r="X71" i="19"/>
  <c r="W71" i="19"/>
  <c r="V71" i="19"/>
  <c r="U71" i="19"/>
  <c r="X70" i="19"/>
  <c r="W70" i="19"/>
  <c r="V70" i="19"/>
  <c r="AC69" i="19"/>
  <c r="AA69" i="19"/>
  <c r="Z69" i="19"/>
  <c r="Y69" i="19"/>
  <c r="X69" i="19"/>
  <c r="W69" i="19"/>
  <c r="AE68" i="19"/>
  <c r="AC68" i="19"/>
  <c r="AB68" i="19"/>
  <c r="AA68" i="19"/>
  <c r="Z68" i="19"/>
  <c r="X68" i="19"/>
  <c r="W68" i="19"/>
  <c r="V68" i="19"/>
  <c r="AE67" i="19"/>
  <c r="AC67" i="19"/>
  <c r="AA67" i="19"/>
  <c r="Z67" i="19"/>
  <c r="V67" i="19"/>
  <c r="U67" i="19"/>
  <c r="AD66" i="19"/>
  <c r="AC66" i="19"/>
  <c r="AB66" i="19"/>
  <c r="AA66" i="19"/>
  <c r="Z66" i="19"/>
  <c r="Y66" i="19"/>
  <c r="X66" i="19"/>
  <c r="V66" i="19"/>
  <c r="U66" i="19"/>
  <c r="AE65" i="19"/>
  <c r="AD65" i="19"/>
  <c r="AB65" i="19"/>
  <c r="Y65" i="19"/>
  <c r="X65" i="19"/>
  <c r="W65" i="19"/>
  <c r="V65" i="19"/>
  <c r="U65" i="19"/>
  <c r="AE63" i="19"/>
  <c r="AD63" i="19"/>
  <c r="AC63" i="19"/>
  <c r="AB63" i="19"/>
  <c r="AA63" i="19"/>
  <c r="Z63" i="19"/>
  <c r="Y63" i="19"/>
  <c r="X63" i="19"/>
  <c r="W63" i="19"/>
  <c r="V63" i="19"/>
  <c r="U63" i="19"/>
  <c r="Y62" i="19"/>
  <c r="W62" i="19"/>
  <c r="V62" i="19"/>
  <c r="AE61" i="19"/>
  <c r="AC61" i="19"/>
  <c r="AA61" i="19"/>
  <c r="Y61" i="19"/>
  <c r="X61" i="19"/>
  <c r="W61" i="19"/>
  <c r="U61" i="19"/>
  <c r="AE60" i="19"/>
  <c r="AD60" i="19"/>
  <c r="AC60" i="19"/>
  <c r="AA60" i="19"/>
  <c r="Z60" i="19"/>
  <c r="X60" i="19"/>
  <c r="W60" i="19"/>
  <c r="V60" i="19"/>
  <c r="U60" i="19"/>
  <c r="AE59" i="19"/>
  <c r="AC59" i="19"/>
  <c r="AA59" i="19"/>
  <c r="Y59" i="19"/>
  <c r="X59" i="19"/>
  <c r="V59" i="19"/>
  <c r="AD58" i="19"/>
  <c r="AC58" i="19"/>
  <c r="AB58" i="19"/>
  <c r="AA58" i="19"/>
  <c r="Z58" i="19"/>
  <c r="Y58" i="19"/>
  <c r="X58" i="19"/>
  <c r="V58" i="19"/>
  <c r="U58" i="19"/>
  <c r="AE57" i="19"/>
  <c r="AD57" i="19"/>
  <c r="AC57" i="19"/>
  <c r="AB57" i="19"/>
  <c r="Y57" i="19"/>
  <c r="W57" i="19"/>
  <c r="V57" i="19"/>
  <c r="U57" i="19"/>
  <c r="X56" i="19"/>
  <c r="V55" i="19"/>
  <c r="AE54" i="19"/>
  <c r="AD54" i="19"/>
  <c r="AC54" i="19"/>
  <c r="AB54" i="19"/>
  <c r="AA54" i="19"/>
  <c r="Z54" i="19"/>
  <c r="Y54" i="19"/>
  <c r="X54" i="19"/>
  <c r="W54" i="19"/>
  <c r="V54" i="19"/>
  <c r="U54" i="19"/>
  <c r="AA53" i="19"/>
  <c r="Y53" i="19"/>
  <c r="W53" i="19"/>
  <c r="AE52" i="19"/>
  <c r="AD52" i="19"/>
  <c r="AC52" i="19"/>
  <c r="AA52" i="19"/>
  <c r="X52" i="19"/>
  <c r="W52" i="19"/>
  <c r="V52" i="19"/>
  <c r="U52" i="19"/>
  <c r="AE51" i="19"/>
  <c r="AD51" i="19"/>
  <c r="AC51" i="19"/>
  <c r="AA51" i="19"/>
  <c r="Z51" i="19"/>
  <c r="Y51" i="19"/>
  <c r="X51" i="19"/>
  <c r="W51" i="19"/>
  <c r="V51" i="19"/>
  <c r="U51" i="19"/>
  <c r="AD50" i="19"/>
  <c r="AB50" i="19"/>
  <c r="AA50" i="19"/>
  <c r="Z50" i="19"/>
  <c r="Y50" i="19"/>
  <c r="X50" i="19"/>
  <c r="U50" i="19"/>
  <c r="AE49" i="19"/>
  <c r="AD49" i="19"/>
  <c r="AC49" i="19"/>
  <c r="AB49" i="19"/>
  <c r="AA49" i="19"/>
  <c r="Y49" i="19"/>
  <c r="X49" i="19"/>
  <c r="W49" i="19"/>
  <c r="V49" i="19"/>
  <c r="U49" i="19"/>
  <c r="AE48" i="19"/>
  <c r="AD48" i="19"/>
  <c r="AB48" i="19"/>
  <c r="AA48" i="19"/>
  <c r="Y48" i="19"/>
  <c r="W48" i="19"/>
  <c r="V48" i="19"/>
  <c r="AC47" i="19"/>
  <c r="AE46" i="19"/>
  <c r="AD46" i="19"/>
  <c r="AC46" i="19"/>
  <c r="AB46" i="19"/>
  <c r="AA46" i="19"/>
  <c r="Z46" i="19"/>
  <c r="Y46" i="19"/>
  <c r="X46" i="19"/>
  <c r="W46" i="19"/>
  <c r="V46" i="19"/>
  <c r="U46" i="19"/>
  <c r="AC45" i="19"/>
  <c r="AB45" i="19"/>
  <c r="AE44" i="19"/>
  <c r="AD44" i="19"/>
  <c r="AC44" i="19"/>
  <c r="AB44" i="19"/>
  <c r="AA44" i="19"/>
  <c r="X44" i="19"/>
  <c r="V44" i="19"/>
  <c r="U44" i="19"/>
  <c r="AE43" i="19"/>
  <c r="AD43" i="19"/>
  <c r="AC43" i="19"/>
  <c r="AA43" i="19"/>
  <c r="Z43" i="19"/>
  <c r="Y43" i="19"/>
  <c r="X43" i="19"/>
  <c r="W43" i="19"/>
  <c r="V43" i="19"/>
  <c r="U43" i="19"/>
  <c r="AD42" i="19"/>
  <c r="AB42" i="19"/>
  <c r="Z42" i="19"/>
  <c r="Y42" i="19"/>
  <c r="X42" i="19"/>
  <c r="V42" i="19"/>
  <c r="U42" i="19"/>
  <c r="AE41" i="19"/>
  <c r="AD41" i="19"/>
  <c r="AC41" i="19"/>
  <c r="AB41" i="19"/>
  <c r="AA41" i="19"/>
  <c r="Y41" i="19"/>
  <c r="X41" i="19"/>
  <c r="W41" i="19"/>
  <c r="V41" i="19"/>
  <c r="U41" i="19"/>
  <c r="AD40" i="19"/>
  <c r="AB40" i="19"/>
  <c r="AA40" i="19"/>
  <c r="Z40" i="19"/>
  <c r="Y40" i="19"/>
  <c r="W40" i="19"/>
  <c r="AE39" i="19"/>
  <c r="AE38" i="19"/>
  <c r="AD38" i="19"/>
  <c r="AC38" i="19"/>
  <c r="Z38" i="19"/>
  <c r="X38" i="19"/>
  <c r="W38" i="19"/>
  <c r="V38" i="19"/>
  <c r="U38" i="19"/>
  <c r="AE37" i="19"/>
  <c r="AB37" i="19"/>
  <c r="AE36" i="19"/>
  <c r="AD36" i="19"/>
  <c r="AC36" i="19"/>
  <c r="AB36" i="19"/>
  <c r="AA36" i="19"/>
  <c r="Z36" i="19"/>
  <c r="Y36" i="19"/>
  <c r="X36" i="19"/>
  <c r="W36" i="19"/>
  <c r="V36" i="19"/>
  <c r="U36" i="19"/>
  <c r="AE35" i="19"/>
  <c r="V35" i="19"/>
  <c r="U35" i="19"/>
  <c r="AD34" i="19"/>
  <c r="AC34" i="19"/>
  <c r="AB34" i="19"/>
  <c r="Z34" i="19"/>
  <c r="X34" i="19"/>
  <c r="V34" i="19"/>
  <c r="U34" i="19"/>
  <c r="AE33" i="19"/>
  <c r="AD33" i="19"/>
  <c r="AC33" i="19"/>
  <c r="AB33" i="19"/>
  <c r="AA33" i="19"/>
  <c r="Y33" i="19"/>
  <c r="X33" i="19"/>
  <c r="W33" i="19"/>
  <c r="V33" i="19"/>
  <c r="U33" i="19"/>
  <c r="AD32" i="19"/>
  <c r="AA32" i="19"/>
  <c r="Z32" i="19"/>
  <c r="Y32" i="19"/>
  <c r="X32" i="19"/>
  <c r="W32" i="19"/>
  <c r="AE31" i="19"/>
  <c r="AD31" i="19"/>
  <c r="AC31" i="19"/>
  <c r="AB31" i="19"/>
  <c r="AA31" i="19"/>
  <c r="Z31" i="19"/>
  <c r="Y31" i="19"/>
  <c r="W31" i="19"/>
  <c r="V31" i="19"/>
  <c r="U31" i="19"/>
  <c r="AE30" i="19"/>
  <c r="AD30" i="19"/>
  <c r="AC30" i="19"/>
  <c r="AB30" i="19"/>
  <c r="Z30" i="19"/>
  <c r="X30" i="19"/>
  <c r="V30" i="19"/>
  <c r="U30" i="19"/>
  <c r="W29" i="19"/>
  <c r="U29" i="19"/>
  <c r="AE28" i="19"/>
  <c r="AD28" i="19"/>
  <c r="AC28" i="19"/>
  <c r="AB28" i="19"/>
  <c r="AA28" i="19"/>
  <c r="Z28" i="19"/>
  <c r="Y28" i="19"/>
  <c r="X28" i="19"/>
  <c r="W28" i="19"/>
  <c r="V28" i="19"/>
  <c r="U28" i="19"/>
  <c r="Z27" i="19"/>
  <c r="Y27" i="19"/>
  <c r="X27" i="19"/>
  <c r="AD26" i="19"/>
  <c r="AC26" i="19"/>
  <c r="AB26" i="19"/>
  <c r="AA26" i="19"/>
  <c r="Z26" i="19"/>
  <c r="X26" i="19"/>
  <c r="U26" i="19"/>
  <c r="AE25" i="19"/>
  <c r="AD25" i="19"/>
  <c r="AC25" i="19"/>
  <c r="AB25" i="19"/>
  <c r="AA25" i="19"/>
  <c r="Y25" i="19"/>
  <c r="X25" i="19"/>
  <c r="W25" i="19"/>
  <c r="V25" i="19"/>
  <c r="U25" i="19"/>
  <c r="AE24" i="19"/>
  <c r="AD24" i="19"/>
  <c r="AA24" i="19"/>
  <c r="Y24" i="19"/>
  <c r="X24" i="19"/>
  <c r="W24" i="19"/>
  <c r="V24" i="19"/>
  <c r="AE23" i="19"/>
  <c r="AD23" i="19"/>
  <c r="AC23" i="19"/>
  <c r="AB23" i="19"/>
  <c r="AA23" i="19"/>
  <c r="Z23" i="19"/>
  <c r="Y23" i="19"/>
  <c r="W23" i="19"/>
  <c r="V23" i="19"/>
  <c r="U23" i="19"/>
  <c r="AE22" i="19"/>
  <c r="AC22" i="19"/>
  <c r="AB22" i="19"/>
  <c r="Z22" i="19"/>
  <c r="Y22" i="19"/>
  <c r="X22" i="19"/>
  <c r="V22" i="19"/>
  <c r="AA21" i="19"/>
  <c r="AE20" i="19"/>
  <c r="AD20" i="19"/>
  <c r="AC20" i="19"/>
  <c r="AB20" i="19"/>
  <c r="Z20" i="19"/>
  <c r="W20" i="19"/>
  <c r="V20" i="19"/>
  <c r="U20" i="19"/>
  <c r="W19" i="19"/>
  <c r="AE18" i="19"/>
  <c r="AD18" i="19"/>
  <c r="AC18" i="19"/>
  <c r="AB18" i="19"/>
  <c r="AA18" i="19"/>
  <c r="Z18" i="19"/>
  <c r="Y18" i="19"/>
  <c r="X18" i="19"/>
  <c r="W18" i="19"/>
  <c r="V18" i="19"/>
  <c r="U18" i="19"/>
  <c r="AD17" i="19"/>
  <c r="AC17" i="19"/>
  <c r="AB17" i="19"/>
  <c r="AE16" i="19"/>
  <c r="AD16" i="19"/>
  <c r="AB16" i="19"/>
  <c r="Z16" i="19"/>
  <c r="X16" i="19"/>
  <c r="W16" i="19"/>
  <c r="V16" i="19"/>
  <c r="AE15" i="19"/>
  <c r="AD15" i="19"/>
  <c r="AC15" i="19"/>
  <c r="AB15" i="19"/>
  <c r="AA15" i="19"/>
  <c r="Z15" i="19"/>
  <c r="Y15" i="19"/>
  <c r="W15" i="19"/>
  <c r="V15" i="19"/>
  <c r="U15" i="19"/>
  <c r="AD14" i="19"/>
  <c r="AB14" i="19"/>
  <c r="Z14" i="19"/>
  <c r="Y14" i="19"/>
  <c r="X14" i="19"/>
  <c r="W14" i="19"/>
  <c r="U14" i="19"/>
  <c r="AE13" i="19"/>
  <c r="AC13" i="19"/>
  <c r="AB13" i="19"/>
  <c r="AA13" i="19"/>
  <c r="Z13" i="19"/>
  <c r="Y13" i="19"/>
  <c r="X13" i="19"/>
  <c r="W13" i="19"/>
  <c r="U13" i="19"/>
  <c r="AE12" i="19"/>
  <c r="AD12" i="19"/>
  <c r="AC12" i="19"/>
  <c r="AB12" i="19"/>
  <c r="AA12" i="19"/>
  <c r="X12" i="19"/>
  <c r="V12" i="19"/>
  <c r="U12" i="19"/>
  <c r="AE11" i="19"/>
  <c r="AD11" i="19"/>
  <c r="AE10" i="19"/>
  <c r="AD10" i="19"/>
  <c r="AC10" i="19"/>
  <c r="AB10" i="19"/>
  <c r="AA10" i="19"/>
  <c r="Z10" i="19"/>
  <c r="Y10" i="19"/>
  <c r="X10" i="19"/>
  <c r="W10" i="19"/>
  <c r="V10" i="19"/>
  <c r="U10" i="19"/>
  <c r="W9" i="19"/>
  <c r="U9" i="19"/>
  <c r="AE8" i="19"/>
  <c r="AD8" i="19"/>
  <c r="AB8" i="19"/>
  <c r="AA8" i="19"/>
  <c r="Y8" i="19"/>
  <c r="W8" i="19"/>
  <c r="V8" i="19"/>
  <c r="AE7" i="19"/>
  <c r="AD7" i="19"/>
  <c r="AC7" i="19"/>
  <c r="AB7" i="19"/>
  <c r="AA7" i="19"/>
  <c r="Z7" i="19"/>
  <c r="Y7" i="19"/>
  <c r="W7" i="19"/>
  <c r="V7" i="19"/>
  <c r="U7" i="19"/>
  <c r="AE6" i="19"/>
  <c r="AC6" i="19"/>
  <c r="Z6" i="19"/>
  <c r="Y6" i="19"/>
  <c r="X6" i="19"/>
  <c r="W6" i="19"/>
  <c r="V6" i="19"/>
  <c r="AE5" i="19"/>
  <c r="AC5" i="19"/>
  <c r="AB5" i="19"/>
  <c r="AA5" i="19"/>
  <c r="Z5" i="19"/>
  <c r="Y5" i="19"/>
  <c r="X5" i="19"/>
  <c r="W5" i="19"/>
  <c r="U5" i="19"/>
  <c r="AD4" i="19"/>
  <c r="AC4" i="19"/>
  <c r="AB4" i="19"/>
  <c r="AA4" i="19"/>
  <c r="Z4" i="19"/>
  <c r="W4" i="19"/>
  <c r="U4" i="19"/>
  <c r="U3" i="19"/>
  <c r="D168" i="18"/>
  <c r="D167" i="18"/>
  <c r="V72" i="18" s="1"/>
  <c r="D166" i="18"/>
  <c r="AB71" i="18" s="1"/>
  <c r="D165" i="18"/>
  <c r="Z70" i="18" s="1"/>
  <c r="D164" i="18"/>
  <c r="D163" i="18"/>
  <c r="D162" i="18"/>
  <c r="D161" i="18"/>
  <c r="W49" i="18" s="1"/>
  <c r="D160" i="18"/>
  <c r="D159" i="18"/>
  <c r="D158" i="18"/>
  <c r="D157" i="18"/>
  <c r="AB62" i="18" s="1"/>
  <c r="D156" i="18"/>
  <c r="D155" i="18"/>
  <c r="D154" i="18"/>
  <c r="D153" i="18"/>
  <c r="AB41" i="18" s="1"/>
  <c r="D152" i="18"/>
  <c r="D151" i="18"/>
  <c r="AE74" i="18"/>
  <c r="AD74" i="18"/>
  <c r="AC74" i="18"/>
  <c r="AB74" i="18"/>
  <c r="AA74" i="18"/>
  <c r="Z74" i="18"/>
  <c r="Y74" i="18"/>
  <c r="X74" i="18"/>
  <c r="W74" i="18"/>
  <c r="V74" i="18"/>
  <c r="U74" i="18"/>
  <c r="AE73" i="18"/>
  <c r="AD73" i="18"/>
  <c r="AC73" i="18"/>
  <c r="AB73" i="18"/>
  <c r="AA73" i="18"/>
  <c r="Z73" i="18"/>
  <c r="Y73" i="18"/>
  <c r="X73" i="18"/>
  <c r="W73" i="18"/>
  <c r="V73" i="18"/>
  <c r="U73" i="18"/>
  <c r="AD72" i="18"/>
  <c r="AC72" i="18"/>
  <c r="AA72" i="18"/>
  <c r="Y72" i="18"/>
  <c r="X72" i="18"/>
  <c r="U72" i="18"/>
  <c r="AE71" i="18"/>
  <c r="AD71" i="18"/>
  <c r="AC71" i="18"/>
  <c r="AA71" i="18"/>
  <c r="Z71" i="18"/>
  <c r="Y71" i="18"/>
  <c r="X71" i="18"/>
  <c r="W71" i="18"/>
  <c r="V71" i="18"/>
  <c r="U71" i="18"/>
  <c r="AC70" i="18"/>
  <c r="AB70" i="18"/>
  <c r="AA70" i="18"/>
  <c r="X70" i="18"/>
  <c r="V70" i="18"/>
  <c r="U70" i="18"/>
  <c r="AE69" i="18"/>
  <c r="AD69" i="18"/>
  <c r="AC69" i="18"/>
  <c r="AB69" i="18"/>
  <c r="AA69" i="18"/>
  <c r="Z69" i="18"/>
  <c r="Y69" i="18"/>
  <c r="X69" i="18"/>
  <c r="W69" i="18"/>
  <c r="V69" i="18"/>
  <c r="U69" i="18"/>
  <c r="AD68" i="18"/>
  <c r="AB68" i="18"/>
  <c r="AA68" i="18"/>
  <c r="Z68" i="18"/>
  <c r="Y68" i="18"/>
  <c r="X68" i="18"/>
  <c r="V68" i="18"/>
  <c r="AB67" i="18"/>
  <c r="AA67" i="18"/>
  <c r="AB66" i="18"/>
  <c r="Z66" i="18"/>
  <c r="AE65" i="18"/>
  <c r="AD65" i="18"/>
  <c r="AC65" i="18"/>
  <c r="AB65" i="18"/>
  <c r="AA65" i="18"/>
  <c r="Z65" i="18"/>
  <c r="Y65" i="18"/>
  <c r="X65" i="18"/>
  <c r="W65" i="18"/>
  <c r="V65" i="18"/>
  <c r="U65" i="18"/>
  <c r="AE64" i="18"/>
  <c r="AD64" i="18"/>
  <c r="AC64" i="18"/>
  <c r="AB64" i="18"/>
  <c r="Z64" i="18"/>
  <c r="X64" i="18"/>
  <c r="W64" i="18"/>
  <c r="V64" i="18"/>
  <c r="U64" i="18"/>
  <c r="AE63" i="18"/>
  <c r="AD63" i="18"/>
  <c r="AC63" i="18"/>
  <c r="AB63" i="18"/>
  <c r="AA63" i="18"/>
  <c r="Z63" i="18"/>
  <c r="Y63" i="18"/>
  <c r="X63" i="18"/>
  <c r="W63" i="18"/>
  <c r="V63" i="18"/>
  <c r="U63" i="18"/>
  <c r="AD62" i="18"/>
  <c r="AC62" i="18"/>
  <c r="AA62" i="18"/>
  <c r="Z62" i="18"/>
  <c r="X62" i="18"/>
  <c r="V62" i="18"/>
  <c r="U62" i="18"/>
  <c r="AE61" i="18"/>
  <c r="AD61" i="18"/>
  <c r="AC61" i="18"/>
  <c r="AB61" i="18"/>
  <c r="AA61" i="18"/>
  <c r="Z61" i="18"/>
  <c r="Y61" i="18"/>
  <c r="X61" i="18"/>
  <c r="W61" i="18"/>
  <c r="V61" i="18"/>
  <c r="U61" i="18"/>
  <c r="AD60" i="18"/>
  <c r="AB60" i="18"/>
  <c r="AA60" i="18"/>
  <c r="Z60" i="18"/>
  <c r="Y60" i="18"/>
  <c r="X60" i="18"/>
  <c r="V60" i="18"/>
  <c r="AD59" i="18"/>
  <c r="AC59" i="18"/>
  <c r="AD58" i="18"/>
  <c r="AE57" i="18"/>
  <c r="AD57" i="18"/>
  <c r="AC57" i="18"/>
  <c r="AB57" i="18"/>
  <c r="AA57" i="18"/>
  <c r="Z57" i="18"/>
  <c r="Y57" i="18"/>
  <c r="X57" i="18"/>
  <c r="W57" i="18"/>
  <c r="V57" i="18"/>
  <c r="U57" i="18"/>
  <c r="AE56" i="18"/>
  <c r="AD56" i="18"/>
  <c r="AC56" i="18"/>
  <c r="AB56" i="18"/>
  <c r="Z56" i="18"/>
  <c r="X56" i="18"/>
  <c r="W56" i="18"/>
  <c r="V56" i="18"/>
  <c r="U56" i="18"/>
  <c r="AE55" i="18"/>
  <c r="AC55" i="18"/>
  <c r="AA55" i="18"/>
  <c r="Z55" i="18"/>
  <c r="Y55" i="18"/>
  <c r="X55" i="18"/>
  <c r="W55" i="18"/>
  <c r="U55" i="18"/>
  <c r="AE54" i="18"/>
  <c r="AD54" i="18"/>
  <c r="AC54" i="18"/>
  <c r="AB54" i="18"/>
  <c r="AA54" i="18"/>
  <c r="Z54" i="18"/>
  <c r="Y54" i="18"/>
  <c r="X54" i="18"/>
  <c r="W54" i="18"/>
  <c r="V54" i="18"/>
  <c r="U54" i="18"/>
  <c r="AE53" i="18"/>
  <c r="AD53" i="18"/>
  <c r="AC53" i="18"/>
  <c r="AA53" i="18"/>
  <c r="Y53" i="18"/>
  <c r="X53" i="18"/>
  <c r="W53" i="18"/>
  <c r="V53" i="18"/>
  <c r="U53" i="18"/>
  <c r="AE52" i="18"/>
  <c r="AD52" i="18"/>
  <c r="AC52" i="18"/>
  <c r="AB52" i="18"/>
  <c r="AA52" i="18"/>
  <c r="Z52" i="18"/>
  <c r="Y52" i="18"/>
  <c r="X52" i="18"/>
  <c r="W52" i="18"/>
  <c r="V52" i="18"/>
  <c r="U52" i="18"/>
  <c r="AE51" i="18"/>
  <c r="AD51" i="18"/>
  <c r="AC51" i="18"/>
  <c r="AB51" i="18"/>
  <c r="AA51" i="18"/>
  <c r="Y51" i="18"/>
  <c r="W51" i="18"/>
  <c r="V51" i="18"/>
  <c r="U51" i="18"/>
  <c r="Y50" i="18"/>
  <c r="X50" i="18"/>
  <c r="W50" i="18"/>
  <c r="Z49" i="18"/>
  <c r="Y49" i="18"/>
  <c r="AE48" i="18"/>
  <c r="AD48" i="18"/>
  <c r="AC48" i="18"/>
  <c r="AB48" i="18"/>
  <c r="AA48" i="18"/>
  <c r="Z48" i="18"/>
  <c r="Y48" i="18"/>
  <c r="X48" i="18"/>
  <c r="W48" i="18"/>
  <c r="V48" i="18"/>
  <c r="U48" i="18"/>
  <c r="AE47" i="18"/>
  <c r="AC47" i="18"/>
  <c r="AA47" i="18"/>
  <c r="Z47" i="18"/>
  <c r="Y47" i="18"/>
  <c r="X47" i="18"/>
  <c r="W47" i="18"/>
  <c r="U47" i="18"/>
  <c r="AE46" i="18"/>
  <c r="AD46" i="18"/>
  <c r="AC46" i="18"/>
  <c r="AB46" i="18"/>
  <c r="AA46" i="18"/>
  <c r="Z46" i="18"/>
  <c r="Y46" i="18"/>
  <c r="X46" i="18"/>
  <c r="W46" i="18"/>
  <c r="V46" i="18"/>
  <c r="U46" i="18"/>
  <c r="AE45" i="18"/>
  <c r="AD45" i="18"/>
  <c r="AC45" i="18"/>
  <c r="AA45" i="18"/>
  <c r="Y45" i="18"/>
  <c r="X45" i="18"/>
  <c r="W45" i="18"/>
  <c r="V45" i="18"/>
  <c r="U45" i="18"/>
  <c r="AE44" i="18"/>
  <c r="AD44" i="18"/>
  <c r="AC44" i="18"/>
  <c r="AB44" i="18"/>
  <c r="AA44" i="18"/>
  <c r="Z44" i="18"/>
  <c r="Y44" i="18"/>
  <c r="X44" i="18"/>
  <c r="W44" i="18"/>
  <c r="V44" i="18"/>
  <c r="U44" i="18"/>
  <c r="AE43" i="18"/>
  <c r="AD43" i="18"/>
  <c r="AC43" i="18"/>
  <c r="AB43" i="18"/>
  <c r="AA43" i="18"/>
  <c r="Y43" i="18"/>
  <c r="W43" i="18"/>
  <c r="V43" i="18"/>
  <c r="U43" i="18"/>
  <c r="AD42" i="18"/>
  <c r="AB42" i="18"/>
  <c r="Z42" i="18"/>
  <c r="AC41" i="18"/>
  <c r="AA41" i="18"/>
  <c r="AE40" i="18"/>
  <c r="AD40" i="18"/>
  <c r="AC40" i="18"/>
  <c r="AB40" i="18"/>
  <c r="AA40" i="18"/>
  <c r="Z40" i="18"/>
  <c r="Y40" i="18"/>
  <c r="X40" i="18"/>
  <c r="W40" i="18"/>
  <c r="V40" i="18"/>
  <c r="U40" i="18"/>
  <c r="AE39" i="18"/>
  <c r="AC39" i="18"/>
  <c r="AA39" i="18"/>
  <c r="Z39" i="18"/>
  <c r="Y39" i="18"/>
  <c r="X39" i="18"/>
  <c r="W39" i="18"/>
  <c r="U39" i="18"/>
  <c r="AE38" i="18"/>
  <c r="AD38" i="18"/>
  <c r="AC38" i="18"/>
  <c r="AB38" i="18"/>
  <c r="AA38" i="18"/>
  <c r="Z38" i="18"/>
  <c r="Y38" i="18"/>
  <c r="X38" i="18"/>
  <c r="W38" i="18"/>
  <c r="V38" i="18"/>
  <c r="U38" i="18"/>
  <c r="AE37" i="18"/>
  <c r="AD37" i="18"/>
  <c r="AC37" i="18"/>
  <c r="AA37" i="18"/>
  <c r="Y37" i="18"/>
  <c r="X37" i="18"/>
  <c r="W37" i="18"/>
  <c r="V37" i="18"/>
  <c r="U37" i="18"/>
  <c r="AE36" i="18"/>
  <c r="AD36" i="18"/>
  <c r="AC36" i="18"/>
  <c r="AB36" i="18"/>
  <c r="AA36" i="18"/>
  <c r="Z36" i="18"/>
  <c r="Y36" i="18"/>
  <c r="X36" i="18"/>
  <c r="W36" i="18"/>
  <c r="V36" i="18"/>
  <c r="U36" i="18"/>
  <c r="AE35" i="18"/>
  <c r="AD35" i="18"/>
  <c r="AC35" i="18"/>
  <c r="AB35" i="18"/>
  <c r="AA35" i="18"/>
  <c r="Y35" i="18"/>
  <c r="W35" i="18"/>
  <c r="V35" i="18"/>
  <c r="U35" i="18"/>
  <c r="AE34" i="18"/>
  <c r="AD34" i="18"/>
  <c r="AC34" i="18"/>
  <c r="AB34" i="18"/>
  <c r="AA34" i="18"/>
  <c r="Z34" i="18"/>
  <c r="Y34" i="18"/>
  <c r="X34" i="18"/>
  <c r="W34" i="18"/>
  <c r="V34" i="18"/>
  <c r="U34" i="18"/>
  <c r="AE33" i="18"/>
  <c r="AC33" i="18"/>
  <c r="AB33" i="18"/>
  <c r="AA33" i="18"/>
  <c r="Z33" i="18"/>
  <c r="Y33" i="18"/>
  <c r="W33" i="18"/>
  <c r="U33" i="18"/>
  <c r="AB32" i="18"/>
  <c r="Z32" i="18"/>
  <c r="X32" i="18"/>
  <c r="AA31" i="18"/>
  <c r="AE30" i="18"/>
  <c r="AD30" i="18"/>
  <c r="AC30" i="18"/>
  <c r="AB30" i="18"/>
  <c r="AA30" i="18"/>
  <c r="Z30" i="18"/>
  <c r="Y30" i="18"/>
  <c r="X30" i="18"/>
  <c r="W30" i="18"/>
  <c r="V30" i="18"/>
  <c r="U30" i="18"/>
  <c r="AE29" i="18"/>
  <c r="AD29" i="18"/>
  <c r="AC29" i="18"/>
  <c r="AA29" i="18"/>
  <c r="Y29" i="18"/>
  <c r="X29" i="18"/>
  <c r="W29" i="18"/>
  <c r="V29" i="18"/>
  <c r="U29" i="18"/>
  <c r="AE28" i="18"/>
  <c r="AD28" i="18"/>
  <c r="AC28" i="18"/>
  <c r="AB28" i="18"/>
  <c r="AA28" i="18"/>
  <c r="Z28" i="18"/>
  <c r="Y28" i="18"/>
  <c r="X28" i="18"/>
  <c r="W28" i="18"/>
  <c r="V28" i="18"/>
  <c r="U28" i="18"/>
  <c r="AE27" i="18"/>
  <c r="AD27" i="18"/>
  <c r="AC27" i="18"/>
  <c r="AB27" i="18"/>
  <c r="AA27" i="18"/>
  <c r="Y27" i="18"/>
  <c r="W27" i="18"/>
  <c r="V27" i="18"/>
  <c r="U27" i="18"/>
  <c r="AE26" i="18"/>
  <c r="AD26" i="18"/>
  <c r="AC26" i="18"/>
  <c r="AB26" i="18"/>
  <c r="AA26" i="18"/>
  <c r="Z26" i="18"/>
  <c r="Y26" i="18"/>
  <c r="X26" i="18"/>
  <c r="W26" i="18"/>
  <c r="V26" i="18"/>
  <c r="U26" i="18"/>
  <c r="AE25" i="18"/>
  <c r="AC25" i="18"/>
  <c r="AB25" i="18"/>
  <c r="AA25" i="18"/>
  <c r="Z25" i="18"/>
  <c r="Y25" i="18"/>
  <c r="W25" i="18"/>
  <c r="U25" i="18"/>
  <c r="AE24" i="18"/>
  <c r="AD24" i="18"/>
  <c r="V24" i="18"/>
  <c r="U24" i="18"/>
  <c r="W23" i="18"/>
  <c r="U23" i="18"/>
  <c r="AE22" i="18"/>
  <c r="AD22" i="18"/>
  <c r="AC22" i="18"/>
  <c r="AB22" i="18"/>
  <c r="AA22" i="18"/>
  <c r="Z22" i="18"/>
  <c r="Y22" i="18"/>
  <c r="X22" i="18"/>
  <c r="W22" i="18"/>
  <c r="V22" i="18"/>
  <c r="U22" i="18"/>
  <c r="AE21" i="18"/>
  <c r="AD21" i="18"/>
  <c r="AC21" i="18"/>
  <c r="AA21" i="18"/>
  <c r="Y21" i="18"/>
  <c r="X21" i="18"/>
  <c r="W21" i="18"/>
  <c r="V21" i="18"/>
  <c r="U21" i="18"/>
  <c r="AE20" i="18"/>
  <c r="AD20" i="18"/>
  <c r="AC20" i="18"/>
  <c r="AB20" i="18"/>
  <c r="AA20" i="18"/>
  <c r="Z20" i="18"/>
  <c r="Y20" i="18"/>
  <c r="X20" i="18"/>
  <c r="W20" i="18"/>
  <c r="V20" i="18"/>
  <c r="U20" i="18"/>
  <c r="AE19" i="18"/>
  <c r="AD19" i="18"/>
  <c r="AC19" i="18"/>
  <c r="AB19" i="18"/>
  <c r="AA19" i="18"/>
  <c r="Y19" i="18"/>
  <c r="W19" i="18"/>
  <c r="V19" i="18"/>
  <c r="U19" i="18"/>
  <c r="AE18" i="18"/>
  <c r="AD18" i="18"/>
  <c r="AC18" i="18"/>
  <c r="AB18" i="18"/>
  <c r="AA18" i="18"/>
  <c r="Z18" i="18"/>
  <c r="Y18" i="18"/>
  <c r="X18" i="18"/>
  <c r="W18" i="18"/>
  <c r="V18" i="18"/>
  <c r="U18" i="18"/>
  <c r="AE17" i="18"/>
  <c r="AC17" i="18"/>
  <c r="AB17" i="18"/>
  <c r="AA17" i="18"/>
  <c r="Z17" i="18"/>
  <c r="Y17" i="18"/>
  <c r="W17" i="18"/>
  <c r="U17" i="18"/>
  <c r="AE16" i="18"/>
  <c r="AD16" i="18"/>
  <c r="AC16" i="18"/>
  <c r="AB16" i="18"/>
  <c r="AA16" i="18"/>
  <c r="Z16" i="18"/>
  <c r="Y16" i="18"/>
  <c r="X16" i="18"/>
  <c r="W16" i="18"/>
  <c r="V16" i="18"/>
  <c r="U16" i="18"/>
  <c r="AE15" i="18"/>
  <c r="AC15" i="18"/>
  <c r="AA15" i="18"/>
  <c r="Z15" i="18"/>
  <c r="Y15" i="18"/>
  <c r="X15" i="18"/>
  <c r="W15" i="18"/>
  <c r="U15" i="18"/>
  <c r="AD14" i="18"/>
  <c r="AC14" i="18"/>
  <c r="AB14" i="18"/>
  <c r="AE13" i="18"/>
  <c r="AD13" i="18"/>
  <c r="AC13" i="18"/>
  <c r="AE12" i="18"/>
  <c r="AD12" i="18"/>
  <c r="AC12" i="18"/>
  <c r="AB12" i="18"/>
  <c r="AA12" i="18"/>
  <c r="Z12" i="18"/>
  <c r="Y12" i="18"/>
  <c r="X12" i="18"/>
  <c r="W12" i="18"/>
  <c r="V12" i="18"/>
  <c r="U12" i="18"/>
  <c r="AE11" i="18"/>
  <c r="AD11" i="18"/>
  <c r="AC11" i="18"/>
  <c r="AB11" i="18"/>
  <c r="AA11" i="18"/>
  <c r="Z11" i="18"/>
  <c r="Y11" i="18"/>
  <c r="W11" i="18"/>
  <c r="V11" i="18"/>
  <c r="U11" i="18"/>
  <c r="AE10" i="18"/>
  <c r="AD10" i="18"/>
  <c r="AC10" i="18"/>
  <c r="AB10" i="18"/>
  <c r="AA10" i="18"/>
  <c r="Z10" i="18"/>
  <c r="Y10" i="18"/>
  <c r="X10" i="18"/>
  <c r="W10" i="18"/>
  <c r="V10" i="18"/>
  <c r="U10" i="18"/>
  <c r="AE9" i="18"/>
  <c r="AC9" i="18"/>
  <c r="AB9" i="18"/>
  <c r="AA9" i="18"/>
  <c r="Z9" i="18"/>
  <c r="Y9" i="18"/>
  <c r="X9" i="18"/>
  <c r="W9" i="18"/>
  <c r="V9" i="18"/>
  <c r="U9" i="18"/>
  <c r="AE8" i="18"/>
  <c r="AD8" i="18"/>
  <c r="AC8" i="18"/>
  <c r="AB8" i="18"/>
  <c r="AA8" i="18"/>
  <c r="Z8" i="18"/>
  <c r="Y8" i="18"/>
  <c r="X8" i="18"/>
  <c r="W8" i="18"/>
  <c r="V8" i="18"/>
  <c r="U8" i="18"/>
  <c r="AE7" i="18"/>
  <c r="AD7" i="18"/>
  <c r="AC7" i="18"/>
  <c r="AB7" i="18"/>
  <c r="AA7" i="18"/>
  <c r="Z7" i="18"/>
  <c r="Y7" i="18"/>
  <c r="X7" i="18"/>
  <c r="W7" i="18"/>
  <c r="V7" i="18"/>
  <c r="U7" i="18"/>
  <c r="AE6" i="18"/>
  <c r="AD6" i="18"/>
  <c r="X6" i="18"/>
  <c r="W6" i="18"/>
  <c r="V6" i="18"/>
  <c r="AA5" i="18"/>
  <c r="Z5" i="18"/>
  <c r="Y5" i="18"/>
  <c r="AE4" i="18"/>
  <c r="AD4" i="18"/>
  <c r="AC4" i="18"/>
  <c r="AB4" i="18"/>
  <c r="AA4" i="18"/>
  <c r="Z4" i="18"/>
  <c r="Y4" i="18"/>
  <c r="X4" i="18"/>
  <c r="W4" i="18"/>
  <c r="V4" i="18"/>
  <c r="U4" i="18"/>
  <c r="AE3" i="18"/>
  <c r="AD3" i="18"/>
  <c r="AC3" i="18"/>
  <c r="AB3" i="18"/>
  <c r="AA3" i="18"/>
  <c r="Z3" i="18"/>
  <c r="Y3" i="18"/>
  <c r="X3" i="18"/>
  <c r="W3" i="18"/>
  <c r="V3" i="18"/>
  <c r="U3" i="18"/>
  <c r="D168" i="17"/>
  <c r="D167" i="17"/>
  <c r="Y72" i="17" s="1"/>
  <c r="D166" i="17"/>
  <c r="D165" i="17"/>
  <c r="AA35" i="17" s="1"/>
  <c r="D164" i="17"/>
  <c r="AA69" i="17" s="1"/>
  <c r="D163" i="17"/>
  <c r="D162" i="17"/>
  <c r="D161" i="17"/>
  <c r="D160" i="17"/>
  <c r="D159" i="17"/>
  <c r="Y64" i="17" s="1"/>
  <c r="D158" i="17"/>
  <c r="D157" i="17"/>
  <c r="Z62" i="17" s="1"/>
  <c r="D156" i="17"/>
  <c r="AB26" i="17" s="1"/>
  <c r="D155" i="17"/>
  <c r="D154" i="17"/>
  <c r="D153" i="17"/>
  <c r="D152" i="17"/>
  <c r="D151" i="17"/>
  <c r="Y56" i="17" s="1"/>
  <c r="AE74" i="17"/>
  <c r="AD74" i="17"/>
  <c r="AC74" i="17"/>
  <c r="AB74" i="17"/>
  <c r="AA74" i="17"/>
  <c r="Z74" i="17"/>
  <c r="Y74" i="17"/>
  <c r="X74" i="17"/>
  <c r="W74" i="17"/>
  <c r="V74" i="17"/>
  <c r="U74" i="17"/>
  <c r="AE73" i="17"/>
  <c r="AD73" i="17"/>
  <c r="AC73" i="17"/>
  <c r="AB73" i="17"/>
  <c r="AA73" i="17"/>
  <c r="Z73" i="17"/>
  <c r="Y73" i="17"/>
  <c r="X73" i="17"/>
  <c r="W73" i="17"/>
  <c r="V73" i="17"/>
  <c r="U73" i="17"/>
  <c r="AD72" i="17"/>
  <c r="AB72" i="17"/>
  <c r="AA72" i="17"/>
  <c r="Z72" i="17"/>
  <c r="V72" i="17"/>
  <c r="AE71" i="17"/>
  <c r="AD71" i="17"/>
  <c r="AC71" i="17"/>
  <c r="AB71" i="17"/>
  <c r="AA71" i="17"/>
  <c r="Z71" i="17"/>
  <c r="Y71" i="17"/>
  <c r="X71" i="17"/>
  <c r="W71" i="17"/>
  <c r="V71" i="17"/>
  <c r="U71" i="17"/>
  <c r="Z70" i="17"/>
  <c r="AB69" i="17"/>
  <c r="U69" i="17"/>
  <c r="AE68" i="17"/>
  <c r="AD68" i="17"/>
  <c r="X68" i="17"/>
  <c r="W68" i="17"/>
  <c r="V68" i="17"/>
  <c r="AE67" i="17"/>
  <c r="AD67" i="17"/>
  <c r="AC67" i="17"/>
  <c r="AB67" i="17"/>
  <c r="AA67" i="17"/>
  <c r="Z67" i="17"/>
  <c r="Y67" i="17"/>
  <c r="X67" i="17"/>
  <c r="W67" i="17"/>
  <c r="V67" i="17"/>
  <c r="U67" i="17"/>
  <c r="AE66" i="17"/>
  <c r="AD66" i="17"/>
  <c r="AC66" i="17"/>
  <c r="AB66" i="17"/>
  <c r="AA66" i="17"/>
  <c r="Z66" i="17"/>
  <c r="Y66" i="17"/>
  <c r="X66" i="17"/>
  <c r="W66" i="17"/>
  <c r="V66" i="17"/>
  <c r="U66" i="17"/>
  <c r="AE65" i="17"/>
  <c r="AD65" i="17"/>
  <c r="AC65" i="17"/>
  <c r="AB65" i="17"/>
  <c r="AA65" i="17"/>
  <c r="Z65" i="17"/>
  <c r="Y65" i="17"/>
  <c r="X65" i="17"/>
  <c r="W65" i="17"/>
  <c r="V65" i="17"/>
  <c r="U65" i="17"/>
  <c r="AD64" i="17"/>
  <c r="AB64" i="17"/>
  <c r="AA64" i="17"/>
  <c r="Z64" i="17"/>
  <c r="V64" i="17"/>
  <c r="AE63" i="17"/>
  <c r="AD63" i="17"/>
  <c r="AC63" i="17"/>
  <c r="AB63" i="17"/>
  <c r="AA63" i="17"/>
  <c r="Z63" i="17"/>
  <c r="Y63" i="17"/>
  <c r="X63" i="17"/>
  <c r="W63" i="17"/>
  <c r="V63" i="17"/>
  <c r="U63" i="17"/>
  <c r="Y62" i="17"/>
  <c r="X62" i="17"/>
  <c r="AC61" i="17"/>
  <c r="AE60" i="17"/>
  <c r="AD60" i="17"/>
  <c r="X60" i="17"/>
  <c r="W60" i="17"/>
  <c r="V60" i="17"/>
  <c r="AE59" i="17"/>
  <c r="AD59" i="17"/>
  <c r="AC59" i="17"/>
  <c r="AB59" i="17"/>
  <c r="AA59" i="17"/>
  <c r="Z59" i="17"/>
  <c r="Y59" i="17"/>
  <c r="X59" i="17"/>
  <c r="W59" i="17"/>
  <c r="V59" i="17"/>
  <c r="U59" i="17"/>
  <c r="AE58" i="17"/>
  <c r="AD58" i="17"/>
  <c r="AC58" i="17"/>
  <c r="AB58" i="17"/>
  <c r="AA58" i="17"/>
  <c r="Z58" i="17"/>
  <c r="Y58" i="17"/>
  <c r="X58" i="17"/>
  <c r="W58" i="17"/>
  <c r="V58" i="17"/>
  <c r="U58" i="17"/>
  <c r="AE57" i="17"/>
  <c r="AD57" i="17"/>
  <c r="AC57" i="17"/>
  <c r="AB57" i="17"/>
  <c r="AA57" i="17"/>
  <c r="Z57" i="17"/>
  <c r="Y57" i="17"/>
  <c r="X57" i="17"/>
  <c r="W57" i="17"/>
  <c r="V57" i="17"/>
  <c r="U57" i="17"/>
  <c r="AD56" i="17"/>
  <c r="AB56" i="17"/>
  <c r="AA56" i="17"/>
  <c r="Z56" i="17"/>
  <c r="V56" i="17"/>
  <c r="AE55" i="17"/>
  <c r="AD55" i="17"/>
  <c r="AC55" i="17"/>
  <c r="Y55" i="17"/>
  <c r="W55" i="17"/>
  <c r="V55" i="17"/>
  <c r="U55" i="17"/>
  <c r="AE54" i="17"/>
  <c r="AD54" i="17"/>
  <c r="AC54" i="17"/>
  <c r="AB54" i="17"/>
  <c r="AA54" i="17"/>
  <c r="Z54" i="17"/>
  <c r="Y54" i="17"/>
  <c r="X54" i="17"/>
  <c r="W54" i="17"/>
  <c r="V54" i="17"/>
  <c r="U54" i="17"/>
  <c r="AA53" i="17"/>
  <c r="U53" i="17"/>
  <c r="AD52" i="17"/>
  <c r="X52" i="17"/>
  <c r="W52" i="17"/>
  <c r="AA51" i="17"/>
  <c r="Z51" i="17"/>
  <c r="Y51" i="17"/>
  <c r="AE50" i="17"/>
  <c r="AD50" i="17"/>
  <c r="AC50" i="17"/>
  <c r="AB50" i="17"/>
  <c r="AA50" i="17"/>
  <c r="Z50" i="17"/>
  <c r="Y50" i="17"/>
  <c r="X50" i="17"/>
  <c r="W50" i="17"/>
  <c r="V50" i="17"/>
  <c r="U50" i="17"/>
  <c r="AE49" i="17"/>
  <c r="AD49" i="17"/>
  <c r="AC49" i="17"/>
  <c r="AB49" i="17"/>
  <c r="AA49" i="17"/>
  <c r="Z49" i="17"/>
  <c r="Y49" i="17"/>
  <c r="X49" i="17"/>
  <c r="W49" i="17"/>
  <c r="V49" i="17"/>
  <c r="U49" i="17"/>
  <c r="AE48" i="17"/>
  <c r="AD48" i="17"/>
  <c r="AC48" i="17"/>
  <c r="AB48" i="17"/>
  <c r="AA48" i="17"/>
  <c r="Z48" i="17"/>
  <c r="Y48" i="17"/>
  <c r="X48" i="17"/>
  <c r="W48" i="17"/>
  <c r="V48" i="17"/>
  <c r="U48" i="17"/>
  <c r="AE47" i="17"/>
  <c r="AD47" i="17"/>
  <c r="AC47" i="17"/>
  <c r="AB47" i="17"/>
  <c r="AA47" i="17"/>
  <c r="Z47" i="17"/>
  <c r="Y47" i="17"/>
  <c r="X47" i="17"/>
  <c r="W47" i="17"/>
  <c r="V47" i="17"/>
  <c r="U47" i="17"/>
  <c r="AE46" i="17"/>
  <c r="AD46" i="17"/>
  <c r="AC46" i="17"/>
  <c r="AB46" i="17"/>
  <c r="AA46" i="17"/>
  <c r="Z46" i="17"/>
  <c r="Y46" i="17"/>
  <c r="X46" i="17"/>
  <c r="W46" i="17"/>
  <c r="V46" i="17"/>
  <c r="U46" i="17"/>
  <c r="AC45" i="17"/>
  <c r="AA45" i="17"/>
  <c r="U45" i="17"/>
  <c r="AE44" i="17"/>
  <c r="V44" i="17"/>
  <c r="AA43" i="17"/>
  <c r="Z43" i="17"/>
  <c r="Y43" i="17"/>
  <c r="AE42" i="17"/>
  <c r="AD42" i="17"/>
  <c r="AC42" i="17"/>
  <c r="AB42" i="17"/>
  <c r="AA42" i="17"/>
  <c r="Z42" i="17"/>
  <c r="Y42" i="17"/>
  <c r="X42" i="17"/>
  <c r="W42" i="17"/>
  <c r="V42" i="17"/>
  <c r="U42" i="17"/>
  <c r="AE41" i="17"/>
  <c r="AD41" i="17"/>
  <c r="AC41" i="17"/>
  <c r="AB41" i="17"/>
  <c r="AA41" i="17"/>
  <c r="Z41" i="17"/>
  <c r="Y41" i="17"/>
  <c r="X41" i="17"/>
  <c r="W41" i="17"/>
  <c r="V41" i="17"/>
  <c r="U41" i="17"/>
  <c r="AE40" i="17"/>
  <c r="AD40" i="17"/>
  <c r="AC40" i="17"/>
  <c r="AB40" i="17"/>
  <c r="AA40" i="17"/>
  <c r="Z40" i="17"/>
  <c r="Y40" i="17"/>
  <c r="X40" i="17"/>
  <c r="W40" i="17"/>
  <c r="V40" i="17"/>
  <c r="U40" i="17"/>
  <c r="AE39" i="17"/>
  <c r="AD39" i="17"/>
  <c r="AC39" i="17"/>
  <c r="AB39" i="17"/>
  <c r="AA39" i="17"/>
  <c r="Z39" i="17"/>
  <c r="Y39" i="17"/>
  <c r="X39" i="17"/>
  <c r="W39" i="17"/>
  <c r="V39" i="17"/>
  <c r="U39" i="17"/>
  <c r="AE38" i="17"/>
  <c r="AD38" i="17"/>
  <c r="AC38" i="17"/>
  <c r="AB38" i="17"/>
  <c r="AA38" i="17"/>
  <c r="Z38" i="17"/>
  <c r="Y38" i="17"/>
  <c r="X38" i="17"/>
  <c r="W38" i="17"/>
  <c r="V38" i="17"/>
  <c r="U38" i="17"/>
  <c r="AE37" i="17"/>
  <c r="AD37" i="17"/>
  <c r="AC37" i="17"/>
  <c r="AB37" i="17"/>
  <c r="AA37" i="17"/>
  <c r="Z37" i="17"/>
  <c r="Y37" i="17"/>
  <c r="X37" i="17"/>
  <c r="W37" i="17"/>
  <c r="V37" i="17"/>
  <c r="U37" i="17"/>
  <c r="AE36" i="17"/>
  <c r="AD36" i="17"/>
  <c r="AC36" i="17"/>
  <c r="AB36" i="17"/>
  <c r="AA36" i="17"/>
  <c r="Z36" i="17"/>
  <c r="Y36" i="17"/>
  <c r="X36" i="17"/>
  <c r="W36" i="17"/>
  <c r="V36" i="17"/>
  <c r="U36" i="17"/>
  <c r="Z35" i="17"/>
  <c r="Y35" i="17"/>
  <c r="AD34" i="17"/>
  <c r="V34" i="17"/>
  <c r="U34" i="17"/>
  <c r="AE33" i="17"/>
  <c r="Y33" i="17"/>
  <c r="X33" i="17"/>
  <c r="W33" i="17"/>
  <c r="AE32" i="17"/>
  <c r="AD32" i="17"/>
  <c r="AC32" i="17"/>
  <c r="AB32" i="17"/>
  <c r="AA32" i="17"/>
  <c r="Z32" i="17"/>
  <c r="Y32" i="17"/>
  <c r="X32" i="17"/>
  <c r="W32" i="17"/>
  <c r="V32" i="17"/>
  <c r="U32" i="17"/>
  <c r="AE31" i="17"/>
  <c r="AD31" i="17"/>
  <c r="AC31" i="17"/>
  <c r="AB31" i="17"/>
  <c r="AA31" i="17"/>
  <c r="Z31" i="17"/>
  <c r="Y31" i="17"/>
  <c r="X31" i="17"/>
  <c r="W31" i="17"/>
  <c r="V31" i="17"/>
  <c r="U31" i="17"/>
  <c r="AE30" i="17"/>
  <c r="AD30" i="17"/>
  <c r="AC30" i="17"/>
  <c r="AB30" i="17"/>
  <c r="AA30" i="17"/>
  <c r="Z30" i="17"/>
  <c r="Y30" i="17"/>
  <c r="X30" i="17"/>
  <c r="W30" i="17"/>
  <c r="V30" i="17"/>
  <c r="U30" i="17"/>
  <c r="AE29" i="17"/>
  <c r="AD29" i="17"/>
  <c r="AC29" i="17"/>
  <c r="AB29" i="17"/>
  <c r="AA29" i="17"/>
  <c r="Z29" i="17"/>
  <c r="Y29" i="17"/>
  <c r="X29" i="17"/>
  <c r="W29" i="17"/>
  <c r="V29" i="17"/>
  <c r="U29" i="17"/>
  <c r="AE28" i="17"/>
  <c r="AD28" i="17"/>
  <c r="AC28" i="17"/>
  <c r="AB28" i="17"/>
  <c r="AA28" i="17"/>
  <c r="Z28" i="17"/>
  <c r="Y28" i="17"/>
  <c r="X28" i="17"/>
  <c r="W28" i="17"/>
  <c r="V28" i="17"/>
  <c r="U28" i="17"/>
  <c r="AA27" i="17"/>
  <c r="AD26" i="17"/>
  <c r="AC26" i="17"/>
  <c r="V26" i="17"/>
  <c r="U26" i="17"/>
  <c r="AE25" i="17"/>
  <c r="Y25" i="17"/>
  <c r="X25" i="17"/>
  <c r="W25" i="17"/>
  <c r="AE24" i="17"/>
  <c r="AD24" i="17"/>
  <c r="AC24" i="17"/>
  <c r="AB24" i="17"/>
  <c r="AA24" i="17"/>
  <c r="Z24" i="17"/>
  <c r="Y24" i="17"/>
  <c r="X24" i="17"/>
  <c r="W24" i="17"/>
  <c r="V24" i="17"/>
  <c r="U24" i="17"/>
  <c r="AE23" i="17"/>
  <c r="AD23" i="17"/>
  <c r="AC23" i="17"/>
  <c r="AB23" i="17"/>
  <c r="AA23" i="17"/>
  <c r="Z23" i="17"/>
  <c r="Y23" i="17"/>
  <c r="X23" i="17"/>
  <c r="W23" i="17"/>
  <c r="V23" i="17"/>
  <c r="U23" i="17"/>
  <c r="AE22" i="17"/>
  <c r="AD22" i="17"/>
  <c r="AC22" i="17"/>
  <c r="AB22" i="17"/>
  <c r="AA22" i="17"/>
  <c r="Z22" i="17"/>
  <c r="Y22" i="17"/>
  <c r="X22" i="17"/>
  <c r="W22" i="17"/>
  <c r="V22" i="17"/>
  <c r="U22" i="17"/>
  <c r="AE21" i="17"/>
  <c r="AD21" i="17"/>
  <c r="AC21" i="17"/>
  <c r="AB21" i="17"/>
  <c r="AA21" i="17"/>
  <c r="Z21" i="17"/>
  <c r="Y21" i="17"/>
  <c r="X21" i="17"/>
  <c r="W21" i="17"/>
  <c r="V21" i="17"/>
  <c r="U21" i="17"/>
  <c r="AE20" i="17"/>
  <c r="AD20" i="17"/>
  <c r="AC20" i="17"/>
  <c r="AB20" i="17"/>
  <c r="AA20" i="17"/>
  <c r="Z20" i="17"/>
  <c r="Y20" i="17"/>
  <c r="X20" i="17"/>
  <c r="W20" i="17"/>
  <c r="V20" i="17"/>
  <c r="U20" i="17"/>
  <c r="AE19" i="17"/>
  <c r="AD19" i="17"/>
  <c r="AC19" i="17"/>
  <c r="AB19" i="17"/>
  <c r="AA19" i="17"/>
  <c r="Z19" i="17"/>
  <c r="Y19" i="17"/>
  <c r="X19" i="17"/>
  <c r="W19" i="17"/>
  <c r="V19" i="17"/>
  <c r="U19" i="17"/>
  <c r="AE18" i="17"/>
  <c r="AD18" i="17"/>
  <c r="AC18" i="17"/>
  <c r="AB18" i="17"/>
  <c r="AA18" i="17"/>
  <c r="Z18" i="17"/>
  <c r="Y18" i="17"/>
  <c r="X18" i="17"/>
  <c r="W18" i="17"/>
  <c r="V18" i="17"/>
  <c r="U18" i="17"/>
  <c r="AE17" i="17"/>
  <c r="X17" i="17"/>
  <c r="W17" i="17"/>
  <c r="AA16" i="17"/>
  <c r="Z16" i="17"/>
  <c r="AE15" i="17"/>
  <c r="AD15" i="17"/>
  <c r="AC15" i="17"/>
  <c r="W15" i="17"/>
  <c r="V15" i="17"/>
  <c r="U15" i="17"/>
  <c r="AE14" i="17"/>
  <c r="AD14" i="17"/>
  <c r="AC14" i="17"/>
  <c r="AB14" i="17"/>
  <c r="AA14" i="17"/>
  <c r="Z14" i="17"/>
  <c r="Y14" i="17"/>
  <c r="X14" i="17"/>
  <c r="W14" i="17"/>
  <c r="V14" i="17"/>
  <c r="U14" i="17"/>
  <c r="AE13" i="17"/>
  <c r="AD13" i="17"/>
  <c r="AC13" i="17"/>
  <c r="AB13" i="17"/>
  <c r="AA13" i="17"/>
  <c r="Z13" i="17"/>
  <c r="Y13" i="17"/>
  <c r="X13" i="17"/>
  <c r="W13" i="17"/>
  <c r="V13" i="17"/>
  <c r="U13" i="17"/>
  <c r="AE12" i="17"/>
  <c r="AD12" i="17"/>
  <c r="AC12" i="17"/>
  <c r="AB12" i="17"/>
  <c r="AA12" i="17"/>
  <c r="Z12" i="17"/>
  <c r="Y12" i="17"/>
  <c r="X12" i="17"/>
  <c r="W12" i="17"/>
  <c r="V12" i="17"/>
  <c r="U12" i="17"/>
  <c r="AE11" i="17"/>
  <c r="AD11" i="17"/>
  <c r="AC11" i="17"/>
  <c r="AB11" i="17"/>
  <c r="AA11" i="17"/>
  <c r="Z11" i="17"/>
  <c r="Y11" i="17"/>
  <c r="X11" i="17"/>
  <c r="W11" i="17"/>
  <c r="V11" i="17"/>
  <c r="U11" i="17"/>
  <c r="AE10" i="17"/>
  <c r="AD10" i="17"/>
  <c r="AC10" i="17"/>
  <c r="AB10" i="17"/>
  <c r="AA10" i="17"/>
  <c r="Z10" i="17"/>
  <c r="Y10" i="17"/>
  <c r="X10" i="17"/>
  <c r="W10" i="17"/>
  <c r="V10" i="17"/>
  <c r="U10" i="17"/>
  <c r="Y9" i="17"/>
  <c r="X9" i="17"/>
  <c r="W9" i="17"/>
  <c r="Z8" i="17"/>
  <c r="AE7" i="17"/>
  <c r="AD7" i="17"/>
  <c r="AC7" i="17"/>
  <c r="W7" i="17"/>
  <c r="V7" i="17"/>
  <c r="U7" i="17"/>
  <c r="AE6" i="17"/>
  <c r="AD6" i="17"/>
  <c r="AC6" i="17"/>
  <c r="AB6" i="17"/>
  <c r="AA6" i="17"/>
  <c r="Z6" i="17"/>
  <c r="Y6" i="17"/>
  <c r="X6" i="17"/>
  <c r="W6" i="17"/>
  <c r="V6" i="17"/>
  <c r="U6" i="17"/>
  <c r="AE5" i="17"/>
  <c r="AD5" i="17"/>
  <c r="AC5" i="17"/>
  <c r="AB5" i="17"/>
  <c r="AA5" i="17"/>
  <c r="Z5" i="17"/>
  <c r="Y5" i="17"/>
  <c r="X5" i="17"/>
  <c r="W5" i="17"/>
  <c r="V5" i="17"/>
  <c r="U5" i="17"/>
  <c r="AE4" i="17"/>
  <c r="AD4" i="17"/>
  <c r="AC4" i="17"/>
  <c r="AB4" i="17"/>
  <c r="AA4" i="17"/>
  <c r="Z4" i="17"/>
  <c r="Y4" i="17"/>
  <c r="X4" i="17"/>
  <c r="W4" i="17"/>
  <c r="V4" i="17"/>
  <c r="U4" i="17"/>
  <c r="AE3" i="17"/>
  <c r="AD3" i="17"/>
  <c r="AC3" i="17"/>
  <c r="AB3" i="17"/>
  <c r="AA3" i="17"/>
  <c r="Z3" i="17"/>
  <c r="Y3" i="17"/>
  <c r="X3" i="17"/>
  <c r="W3" i="17"/>
  <c r="V3" i="17"/>
  <c r="U3" i="17"/>
  <c r="D168" i="16"/>
  <c r="D167" i="16"/>
  <c r="D166" i="16"/>
  <c r="V18" i="16" s="1"/>
  <c r="D165" i="16"/>
  <c r="AC53" i="16" s="1"/>
  <c r="D164" i="16"/>
  <c r="D163" i="16"/>
  <c r="D162" i="16"/>
  <c r="D161" i="16"/>
  <c r="D160" i="16"/>
  <c r="D159" i="16"/>
  <c r="D158" i="16"/>
  <c r="W63" i="16" s="1"/>
  <c r="D157" i="16"/>
  <c r="AB62" i="16" s="1"/>
  <c r="D156" i="16"/>
  <c r="D155" i="16"/>
  <c r="D154" i="16"/>
  <c r="D153" i="16"/>
  <c r="D152" i="16"/>
  <c r="D151" i="16"/>
  <c r="AE74" i="16"/>
  <c r="AD74" i="16"/>
  <c r="AC74" i="16"/>
  <c r="AB74" i="16"/>
  <c r="AA74" i="16"/>
  <c r="Z74" i="16"/>
  <c r="Y74" i="16"/>
  <c r="X74" i="16"/>
  <c r="W74" i="16"/>
  <c r="V74" i="16"/>
  <c r="U74" i="16"/>
  <c r="AE73" i="16"/>
  <c r="AD73" i="16"/>
  <c r="AC73" i="16"/>
  <c r="AB73" i="16"/>
  <c r="AA73" i="16"/>
  <c r="Z73" i="16"/>
  <c r="Y73" i="16"/>
  <c r="X73" i="16"/>
  <c r="W73" i="16"/>
  <c r="V73" i="16"/>
  <c r="U73" i="16"/>
  <c r="AC72" i="16"/>
  <c r="W71" i="16"/>
  <c r="AB70" i="16"/>
  <c r="AA70" i="16"/>
  <c r="Z70" i="16"/>
  <c r="AE69" i="16"/>
  <c r="AD69" i="16"/>
  <c r="AC69" i="16"/>
  <c r="AB69" i="16"/>
  <c r="AA69" i="16"/>
  <c r="Z69" i="16"/>
  <c r="Y69" i="16"/>
  <c r="X69" i="16"/>
  <c r="W69" i="16"/>
  <c r="V69" i="16"/>
  <c r="U69" i="16"/>
  <c r="AE68" i="16"/>
  <c r="AD68" i="16"/>
  <c r="AC68" i="16"/>
  <c r="AB68" i="16"/>
  <c r="AA68" i="16"/>
  <c r="Z68" i="16"/>
  <c r="Y68" i="16"/>
  <c r="X68" i="16"/>
  <c r="W68" i="16"/>
  <c r="V68" i="16"/>
  <c r="U68" i="16"/>
  <c r="AE67" i="16"/>
  <c r="AD67" i="16"/>
  <c r="AC67" i="16"/>
  <c r="AB67" i="16"/>
  <c r="AA67" i="16"/>
  <c r="Z67" i="16"/>
  <c r="Y67" i="16"/>
  <c r="X67" i="16"/>
  <c r="W67" i="16"/>
  <c r="V67" i="16"/>
  <c r="U67" i="16"/>
  <c r="AE66" i="16"/>
  <c r="AD66" i="16"/>
  <c r="AC66" i="16"/>
  <c r="AB66" i="16"/>
  <c r="AA66" i="16"/>
  <c r="Z66" i="16"/>
  <c r="Y66" i="16"/>
  <c r="X66" i="16"/>
  <c r="W66" i="16"/>
  <c r="V66" i="16"/>
  <c r="U66" i="16"/>
  <c r="AE65" i="16"/>
  <c r="AD65" i="16"/>
  <c r="AC65" i="16"/>
  <c r="AB65" i="16"/>
  <c r="AA65" i="16"/>
  <c r="Z65" i="16"/>
  <c r="Y65" i="16"/>
  <c r="X65" i="16"/>
  <c r="W65" i="16"/>
  <c r="V65" i="16"/>
  <c r="U65" i="16"/>
  <c r="AE63" i="16"/>
  <c r="Y63" i="16"/>
  <c r="X63" i="16"/>
  <c r="AA62" i="16"/>
  <c r="Z62" i="16"/>
  <c r="AE61" i="16"/>
  <c r="AD61" i="16"/>
  <c r="AC61" i="16"/>
  <c r="AB61" i="16"/>
  <c r="AA61" i="16"/>
  <c r="Z61" i="16"/>
  <c r="Y61" i="16"/>
  <c r="X61" i="16"/>
  <c r="W61" i="16"/>
  <c r="V61" i="16"/>
  <c r="U61" i="16"/>
  <c r="AE60" i="16"/>
  <c r="AD60" i="16"/>
  <c r="AC60" i="16"/>
  <c r="AB60" i="16"/>
  <c r="AA60" i="16"/>
  <c r="Z60" i="16"/>
  <c r="Y60" i="16"/>
  <c r="X60" i="16"/>
  <c r="W60" i="16"/>
  <c r="V60" i="16"/>
  <c r="U60" i="16"/>
  <c r="AE59" i="16"/>
  <c r="AD59" i="16"/>
  <c r="AC59" i="16"/>
  <c r="AB59" i="16"/>
  <c r="AA59" i="16"/>
  <c r="Z59" i="16"/>
  <c r="Y59" i="16"/>
  <c r="X59" i="16"/>
  <c r="W59" i="16"/>
  <c r="V59" i="16"/>
  <c r="U59" i="16"/>
  <c r="AE58" i="16"/>
  <c r="AD58" i="16"/>
  <c r="AC58" i="16"/>
  <c r="AB58" i="16"/>
  <c r="AA58" i="16"/>
  <c r="Z58" i="16"/>
  <c r="Y58" i="16"/>
  <c r="X58" i="16"/>
  <c r="W58" i="16"/>
  <c r="V58" i="16"/>
  <c r="U58" i="16"/>
  <c r="AE57" i="16"/>
  <c r="AD57" i="16"/>
  <c r="AC57" i="16"/>
  <c r="AB57" i="16"/>
  <c r="AA57" i="16"/>
  <c r="Z57" i="16"/>
  <c r="Y57" i="16"/>
  <c r="X57" i="16"/>
  <c r="W57" i="16"/>
  <c r="V57" i="16"/>
  <c r="U57" i="16"/>
  <c r="V56" i="16"/>
  <c r="AA54" i="16"/>
  <c r="Z54" i="16"/>
  <c r="AE53" i="16"/>
  <c r="AD53" i="16"/>
  <c r="W53" i="16"/>
  <c r="V53" i="16"/>
  <c r="AE52" i="16"/>
  <c r="AD52" i="16"/>
  <c r="AC52" i="16"/>
  <c r="AB52" i="16"/>
  <c r="AA52" i="16"/>
  <c r="Z52" i="16"/>
  <c r="Y52" i="16"/>
  <c r="X52" i="16"/>
  <c r="W52" i="16"/>
  <c r="V52" i="16"/>
  <c r="U52" i="16"/>
  <c r="AE51" i="16"/>
  <c r="AD51" i="16"/>
  <c r="AC51" i="16"/>
  <c r="AB51" i="16"/>
  <c r="AA51" i="16"/>
  <c r="Z51" i="16"/>
  <c r="Y51" i="16"/>
  <c r="X51" i="16"/>
  <c r="W51" i="16"/>
  <c r="V51" i="16"/>
  <c r="U51" i="16"/>
  <c r="AE50" i="16"/>
  <c r="AD50" i="16"/>
  <c r="AC50" i="16"/>
  <c r="AB50" i="16"/>
  <c r="AA50" i="16"/>
  <c r="Z50" i="16"/>
  <c r="Y50" i="16"/>
  <c r="X50" i="16"/>
  <c r="W50" i="16"/>
  <c r="V50" i="16"/>
  <c r="U50" i="16"/>
  <c r="AE49" i="16"/>
  <c r="AD49" i="16"/>
  <c r="AC49" i="16"/>
  <c r="AB49" i="16"/>
  <c r="AA49" i="16"/>
  <c r="Z49" i="16"/>
  <c r="Y49" i="16"/>
  <c r="X49" i="16"/>
  <c r="W49" i="16"/>
  <c r="V49" i="16"/>
  <c r="U49" i="16"/>
  <c r="AE48" i="16"/>
  <c r="AD48" i="16"/>
  <c r="AC48" i="16"/>
  <c r="AB48" i="16"/>
  <c r="AA48" i="16"/>
  <c r="Z48" i="16"/>
  <c r="Y48" i="16"/>
  <c r="X48" i="16"/>
  <c r="W48" i="16"/>
  <c r="V48" i="16"/>
  <c r="U48" i="16"/>
  <c r="X47" i="16"/>
  <c r="AE45" i="16"/>
  <c r="AC45" i="16"/>
  <c r="W45" i="16"/>
  <c r="V45" i="16"/>
  <c r="U45" i="16"/>
  <c r="AE44" i="16"/>
  <c r="AD44" i="16"/>
  <c r="AC44" i="16"/>
  <c r="AB44" i="16"/>
  <c r="AA44" i="16"/>
  <c r="Z44" i="16"/>
  <c r="Y44" i="16"/>
  <c r="X44" i="16"/>
  <c r="W44" i="16"/>
  <c r="V44" i="16"/>
  <c r="U44" i="16"/>
  <c r="AE43" i="16"/>
  <c r="AD43" i="16"/>
  <c r="AC43" i="16"/>
  <c r="AB43" i="16"/>
  <c r="AA43" i="16"/>
  <c r="Z43" i="16"/>
  <c r="Y43" i="16"/>
  <c r="X43" i="16"/>
  <c r="W43" i="16"/>
  <c r="V43" i="16"/>
  <c r="U43" i="16"/>
  <c r="AE42" i="16"/>
  <c r="AD42" i="16"/>
  <c r="AC42" i="16"/>
  <c r="AB42" i="16"/>
  <c r="AA42" i="16"/>
  <c r="Z42" i="16"/>
  <c r="Y42" i="16"/>
  <c r="X42" i="16"/>
  <c r="W42" i="16"/>
  <c r="V42" i="16"/>
  <c r="U42" i="16"/>
  <c r="AE41" i="16"/>
  <c r="AD41" i="16"/>
  <c r="AC41" i="16"/>
  <c r="AB41" i="16"/>
  <c r="AA41" i="16"/>
  <c r="Z41" i="16"/>
  <c r="Y41" i="16"/>
  <c r="X41" i="16"/>
  <c r="W41" i="16"/>
  <c r="V41" i="16"/>
  <c r="U41" i="16"/>
  <c r="AE40" i="16"/>
  <c r="AD40" i="16"/>
  <c r="AC40" i="16"/>
  <c r="AB40" i="16"/>
  <c r="AA40" i="16"/>
  <c r="Z40" i="16"/>
  <c r="Y40" i="16"/>
  <c r="X40" i="16"/>
  <c r="W40" i="16"/>
  <c r="V40" i="16"/>
  <c r="U40" i="16"/>
  <c r="AE38" i="16"/>
  <c r="AD38" i="16"/>
  <c r="AC38" i="16"/>
  <c r="AB38" i="16"/>
  <c r="AA38" i="16"/>
  <c r="Z38" i="16"/>
  <c r="Y38" i="16"/>
  <c r="X38" i="16"/>
  <c r="W38" i="16"/>
  <c r="V38" i="16"/>
  <c r="U38" i="16"/>
  <c r="Z36" i="16"/>
  <c r="Y36" i="16"/>
  <c r="X36" i="16"/>
  <c r="AC35" i="16"/>
  <c r="AA35" i="16"/>
  <c r="U35" i="16"/>
  <c r="AE34" i="16"/>
  <c r="AD34" i="16"/>
  <c r="AC34" i="16"/>
  <c r="AB34" i="16"/>
  <c r="AA34" i="16"/>
  <c r="Z34" i="16"/>
  <c r="Y34" i="16"/>
  <c r="X34" i="16"/>
  <c r="W34" i="16"/>
  <c r="V34" i="16"/>
  <c r="U34" i="16"/>
  <c r="AE33" i="16"/>
  <c r="AD33" i="16"/>
  <c r="AC33" i="16"/>
  <c r="AB33" i="16"/>
  <c r="AA33" i="16"/>
  <c r="Z33" i="16"/>
  <c r="Y33" i="16"/>
  <c r="X33" i="16"/>
  <c r="W33" i="16"/>
  <c r="V33" i="16"/>
  <c r="U33" i="16"/>
  <c r="AE32" i="16"/>
  <c r="AD32" i="16"/>
  <c r="AC32" i="16"/>
  <c r="AB32" i="16"/>
  <c r="AA32" i="16"/>
  <c r="Z32" i="16"/>
  <c r="Y32" i="16"/>
  <c r="X32" i="16"/>
  <c r="W32" i="16"/>
  <c r="V32" i="16"/>
  <c r="U32" i="16"/>
  <c r="AE31" i="16"/>
  <c r="AD31" i="16"/>
  <c r="AC31" i="16"/>
  <c r="AB31" i="16"/>
  <c r="AA31" i="16"/>
  <c r="Z31" i="16"/>
  <c r="Y31" i="16"/>
  <c r="X31" i="16"/>
  <c r="W31" i="16"/>
  <c r="V31" i="16"/>
  <c r="U31" i="16"/>
  <c r="AE30" i="16"/>
  <c r="AD30" i="16"/>
  <c r="AC30" i="16"/>
  <c r="AB30" i="16"/>
  <c r="AA30" i="16"/>
  <c r="Z30" i="16"/>
  <c r="Y30" i="16"/>
  <c r="X30" i="16"/>
  <c r="W30" i="16"/>
  <c r="V30" i="16"/>
  <c r="U30" i="16"/>
  <c r="W29" i="16"/>
  <c r="X28" i="16"/>
  <c r="AB27" i="16"/>
  <c r="AA27" i="16"/>
  <c r="U27" i="16"/>
  <c r="AE26" i="16"/>
  <c r="AD26" i="16"/>
  <c r="AC26" i="16"/>
  <c r="AB26" i="16"/>
  <c r="AA26" i="16"/>
  <c r="Z26" i="16"/>
  <c r="Y26" i="16"/>
  <c r="X26" i="16"/>
  <c r="W26" i="16"/>
  <c r="V26" i="16"/>
  <c r="U26" i="16"/>
  <c r="AE25" i="16"/>
  <c r="AD25" i="16"/>
  <c r="AC25" i="16"/>
  <c r="AB25" i="16"/>
  <c r="AA25" i="16"/>
  <c r="Z25" i="16"/>
  <c r="Y25" i="16"/>
  <c r="X25" i="16"/>
  <c r="W25" i="16"/>
  <c r="V25" i="16"/>
  <c r="U25" i="16"/>
  <c r="AE24" i="16"/>
  <c r="AD24" i="16"/>
  <c r="AC24" i="16"/>
  <c r="AB24" i="16"/>
  <c r="AA24" i="16"/>
  <c r="Z24" i="16"/>
  <c r="Y24" i="16"/>
  <c r="X24" i="16"/>
  <c r="W24" i="16"/>
  <c r="V24" i="16"/>
  <c r="U24" i="16"/>
  <c r="AE23" i="16"/>
  <c r="AD23" i="16"/>
  <c r="AC23" i="16"/>
  <c r="AB23" i="16"/>
  <c r="AA23" i="16"/>
  <c r="Z23" i="16"/>
  <c r="Y23" i="16"/>
  <c r="X23" i="16"/>
  <c r="W23" i="16"/>
  <c r="V23" i="16"/>
  <c r="U23" i="16"/>
  <c r="AE22" i="16"/>
  <c r="AD22" i="16"/>
  <c r="AC22" i="16"/>
  <c r="AB22" i="16"/>
  <c r="AA22" i="16"/>
  <c r="Z22" i="16"/>
  <c r="Y22" i="16"/>
  <c r="X22" i="16"/>
  <c r="W22" i="16"/>
  <c r="V22" i="16"/>
  <c r="U22" i="16"/>
  <c r="AE20" i="16"/>
  <c r="AD20" i="16"/>
  <c r="AC20" i="16"/>
  <c r="AB20" i="16"/>
  <c r="AA20" i="16"/>
  <c r="Z20" i="16"/>
  <c r="Y20" i="16"/>
  <c r="X20" i="16"/>
  <c r="W20" i="16"/>
  <c r="V20" i="16"/>
  <c r="U20" i="16"/>
  <c r="AD18" i="16"/>
  <c r="X18" i="16"/>
  <c r="W18" i="16"/>
  <c r="Z17" i="16"/>
  <c r="Y17" i="16"/>
  <c r="AE16" i="16"/>
  <c r="AD16" i="16"/>
  <c r="AC16" i="16"/>
  <c r="AB16" i="16"/>
  <c r="AA16" i="16"/>
  <c r="Z16" i="16"/>
  <c r="Y16" i="16"/>
  <c r="X16" i="16"/>
  <c r="W16" i="16"/>
  <c r="V16" i="16"/>
  <c r="U16" i="16"/>
  <c r="AE15" i="16"/>
  <c r="AD15" i="16"/>
  <c r="AC15" i="16"/>
  <c r="AB15" i="16"/>
  <c r="AA15" i="16"/>
  <c r="Z15" i="16"/>
  <c r="Y15" i="16"/>
  <c r="X15" i="16"/>
  <c r="W15" i="16"/>
  <c r="V15" i="16"/>
  <c r="U15" i="16"/>
  <c r="AE14" i="16"/>
  <c r="AD14" i="16"/>
  <c r="AC14" i="16"/>
  <c r="AB14" i="16"/>
  <c r="AA14" i="16"/>
  <c r="Z14" i="16"/>
  <c r="Y14" i="16"/>
  <c r="X14" i="16"/>
  <c r="W14" i="16"/>
  <c r="V14" i="16"/>
  <c r="U14" i="16"/>
  <c r="AE13" i="16"/>
  <c r="AD13" i="16"/>
  <c r="AC13" i="16"/>
  <c r="AB13" i="16"/>
  <c r="AA13" i="16"/>
  <c r="Z13" i="16"/>
  <c r="Y13" i="16"/>
  <c r="X13" i="16"/>
  <c r="W13" i="16"/>
  <c r="V13" i="16"/>
  <c r="U13" i="16"/>
  <c r="AE12" i="16"/>
  <c r="AD12" i="16"/>
  <c r="AC12" i="16"/>
  <c r="AB12" i="16"/>
  <c r="AA12" i="16"/>
  <c r="Z12" i="16"/>
  <c r="Y12" i="16"/>
  <c r="X12" i="16"/>
  <c r="W12" i="16"/>
  <c r="V12" i="16"/>
  <c r="U12" i="16"/>
  <c r="U11" i="16"/>
  <c r="AE10" i="16"/>
  <c r="W10" i="16"/>
  <c r="V10" i="16"/>
  <c r="Z9" i="16"/>
  <c r="Y9" i="16"/>
  <c r="AE8" i="16"/>
  <c r="AD8" i="16"/>
  <c r="AC8" i="16"/>
  <c r="AB8" i="16"/>
  <c r="AA8" i="16"/>
  <c r="Z8" i="16"/>
  <c r="Y8" i="16"/>
  <c r="X8" i="16"/>
  <c r="W8" i="16"/>
  <c r="V8" i="16"/>
  <c r="U8" i="16"/>
  <c r="AE7" i="16"/>
  <c r="AD7" i="16"/>
  <c r="AC7" i="16"/>
  <c r="AB7" i="16"/>
  <c r="AA7" i="16"/>
  <c r="Z7" i="16"/>
  <c r="Y7" i="16"/>
  <c r="X7" i="16"/>
  <c r="W7" i="16"/>
  <c r="V7" i="16"/>
  <c r="U7" i="16"/>
  <c r="AE6" i="16"/>
  <c r="AD6" i="16"/>
  <c r="AC6" i="16"/>
  <c r="AB6" i="16"/>
  <c r="AA6" i="16"/>
  <c r="Z6" i="16"/>
  <c r="Y6" i="16"/>
  <c r="X6" i="16"/>
  <c r="W6" i="16"/>
  <c r="V6" i="16"/>
  <c r="U6" i="16"/>
  <c r="AE5" i="16"/>
  <c r="AD5" i="16"/>
  <c r="AC5" i="16"/>
  <c r="AB5" i="16"/>
  <c r="AA5" i="16"/>
  <c r="Z5" i="16"/>
  <c r="Y5" i="16"/>
  <c r="X5" i="16"/>
  <c r="W5" i="16"/>
  <c r="V5" i="16"/>
  <c r="U5" i="16"/>
  <c r="AE4" i="16"/>
  <c r="AD4" i="16"/>
  <c r="AC4" i="16"/>
  <c r="AB4" i="16"/>
  <c r="AA4" i="16"/>
  <c r="Z4" i="16"/>
  <c r="Y4" i="16"/>
  <c r="X4" i="16"/>
  <c r="W4" i="16"/>
  <c r="V4" i="16"/>
  <c r="U4" i="16"/>
  <c r="AC3" i="16"/>
  <c r="D168" i="15"/>
  <c r="AE20" i="15" s="1"/>
  <c r="D167" i="15"/>
  <c r="AD72" i="15" s="1"/>
  <c r="D166" i="15"/>
  <c r="D165" i="15"/>
  <c r="D164" i="15"/>
  <c r="D163" i="15"/>
  <c r="D162" i="15"/>
  <c r="D161" i="15"/>
  <c r="D160" i="15"/>
  <c r="AA65" i="15" s="1"/>
  <c r="D159" i="15"/>
  <c r="AB29" i="15" s="1"/>
  <c r="D158" i="15"/>
  <c r="D157" i="15"/>
  <c r="D156" i="15"/>
  <c r="D155" i="15"/>
  <c r="D154" i="15"/>
  <c r="D153" i="15"/>
  <c r="D152" i="15"/>
  <c r="Y22" i="15" s="1"/>
  <c r="D151" i="15"/>
  <c r="W56" i="15" s="1"/>
  <c r="AE74" i="15"/>
  <c r="AD74" i="15"/>
  <c r="AC74" i="15"/>
  <c r="AB74" i="15"/>
  <c r="AA74" i="15"/>
  <c r="Z74" i="15"/>
  <c r="Y74" i="15"/>
  <c r="X74" i="15"/>
  <c r="W74" i="15"/>
  <c r="V74" i="15"/>
  <c r="U74" i="15"/>
  <c r="AC73" i="15"/>
  <c r="U73" i="15"/>
  <c r="AE72" i="15"/>
  <c r="X72" i="15"/>
  <c r="W72" i="15"/>
  <c r="V72" i="15"/>
  <c r="AE71" i="15"/>
  <c r="AD71" i="15"/>
  <c r="AC71" i="15"/>
  <c r="AB71" i="15"/>
  <c r="AA71" i="15"/>
  <c r="Z71" i="15"/>
  <c r="Y71" i="15"/>
  <c r="X71" i="15"/>
  <c r="W71" i="15"/>
  <c r="V71" i="15"/>
  <c r="U71" i="15"/>
  <c r="AE70" i="15"/>
  <c r="AD70" i="15"/>
  <c r="AC70" i="15"/>
  <c r="AB70" i="15"/>
  <c r="AA70" i="15"/>
  <c r="Z70" i="15"/>
  <c r="Y70" i="15"/>
  <c r="X70" i="15"/>
  <c r="W70" i="15"/>
  <c r="V70" i="15"/>
  <c r="U70" i="15"/>
  <c r="AE69" i="15"/>
  <c r="AD69" i="15"/>
  <c r="AC69" i="15"/>
  <c r="AB69" i="15"/>
  <c r="AA69" i="15"/>
  <c r="Z69" i="15"/>
  <c r="Y69" i="15"/>
  <c r="X69" i="15"/>
  <c r="W69" i="15"/>
  <c r="V69" i="15"/>
  <c r="U69" i="15"/>
  <c r="AE68" i="15"/>
  <c r="AD68" i="15"/>
  <c r="AC68" i="15"/>
  <c r="AB68" i="15"/>
  <c r="AA68" i="15"/>
  <c r="Z68" i="15"/>
  <c r="Y68" i="15"/>
  <c r="X68" i="15"/>
  <c r="W68" i="15"/>
  <c r="V68" i="15"/>
  <c r="U68" i="15"/>
  <c r="AE67" i="15"/>
  <c r="AD67" i="15"/>
  <c r="AC67" i="15"/>
  <c r="AB67" i="15"/>
  <c r="AA67" i="15"/>
  <c r="Z67" i="15"/>
  <c r="Y67" i="15"/>
  <c r="X67" i="15"/>
  <c r="W67" i="15"/>
  <c r="V67" i="15"/>
  <c r="U67" i="15"/>
  <c r="Z66" i="15"/>
  <c r="Y66" i="15"/>
  <c r="X66" i="15"/>
  <c r="AC65" i="15"/>
  <c r="AB65" i="15"/>
  <c r="U65" i="15"/>
  <c r="AE64" i="15"/>
  <c r="AD64" i="15"/>
  <c r="AE63" i="15"/>
  <c r="AD63" i="15"/>
  <c r="AC63" i="15"/>
  <c r="AB63" i="15"/>
  <c r="AA63" i="15"/>
  <c r="Z63" i="15"/>
  <c r="Y63" i="15"/>
  <c r="X63" i="15"/>
  <c r="W63" i="15"/>
  <c r="V63" i="15"/>
  <c r="U63" i="15"/>
  <c r="AE62" i="15"/>
  <c r="AD62" i="15"/>
  <c r="AC62" i="15"/>
  <c r="AB62" i="15"/>
  <c r="AA62" i="15"/>
  <c r="Z62" i="15"/>
  <c r="Y62" i="15"/>
  <c r="X62" i="15"/>
  <c r="W62" i="15"/>
  <c r="V62" i="15"/>
  <c r="U62" i="15"/>
  <c r="AE61" i="15"/>
  <c r="AD61" i="15"/>
  <c r="AC61" i="15"/>
  <c r="AB61" i="15"/>
  <c r="AA61" i="15"/>
  <c r="Z61" i="15"/>
  <c r="Y61" i="15"/>
  <c r="X61" i="15"/>
  <c r="W61" i="15"/>
  <c r="V61" i="15"/>
  <c r="U61" i="15"/>
  <c r="AE60" i="15"/>
  <c r="AD60" i="15"/>
  <c r="AC60" i="15"/>
  <c r="AB60" i="15"/>
  <c r="AA60" i="15"/>
  <c r="Z60" i="15"/>
  <c r="Y60" i="15"/>
  <c r="X60" i="15"/>
  <c r="W60" i="15"/>
  <c r="V60" i="15"/>
  <c r="U60" i="15"/>
  <c r="AE59" i="15"/>
  <c r="AD59" i="15"/>
  <c r="AC59" i="15"/>
  <c r="AB59" i="15"/>
  <c r="AA59" i="15"/>
  <c r="Z59" i="15"/>
  <c r="Y59" i="15"/>
  <c r="X59" i="15"/>
  <c r="W59" i="15"/>
  <c r="V59" i="15"/>
  <c r="U59" i="15"/>
  <c r="Z58" i="15"/>
  <c r="Y58" i="15"/>
  <c r="X58" i="15"/>
  <c r="AC57" i="15"/>
  <c r="AB57" i="15"/>
  <c r="AA57" i="15"/>
  <c r="U57" i="15"/>
  <c r="X56" i="15"/>
  <c r="V56" i="15"/>
  <c r="AA55" i="15"/>
  <c r="Z55" i="15"/>
  <c r="AE54" i="15"/>
  <c r="AD54" i="15"/>
  <c r="AC54" i="15"/>
  <c r="AB54" i="15"/>
  <c r="AA54" i="15"/>
  <c r="Z54" i="15"/>
  <c r="Y54" i="15"/>
  <c r="X54" i="15"/>
  <c r="W54" i="15"/>
  <c r="V54" i="15"/>
  <c r="U54" i="15"/>
  <c r="AE53" i="15"/>
  <c r="AD53" i="15"/>
  <c r="AC53" i="15"/>
  <c r="AB53" i="15"/>
  <c r="AA53" i="15"/>
  <c r="Z53" i="15"/>
  <c r="Y53" i="15"/>
  <c r="X53" i="15"/>
  <c r="W53" i="15"/>
  <c r="V53" i="15"/>
  <c r="U53" i="15"/>
  <c r="AE52" i="15"/>
  <c r="AD52" i="15"/>
  <c r="AC52" i="15"/>
  <c r="AB52" i="15"/>
  <c r="AA52" i="15"/>
  <c r="Z52" i="15"/>
  <c r="Y52" i="15"/>
  <c r="X52" i="15"/>
  <c r="W52" i="15"/>
  <c r="V52" i="15"/>
  <c r="U52" i="15"/>
  <c r="AE51" i="15"/>
  <c r="AD51" i="15"/>
  <c r="AC51" i="15"/>
  <c r="AB51" i="15"/>
  <c r="AA51" i="15"/>
  <c r="Z51" i="15"/>
  <c r="Y51" i="15"/>
  <c r="X51" i="15"/>
  <c r="W51" i="15"/>
  <c r="V51" i="15"/>
  <c r="U51" i="15"/>
  <c r="AE50" i="15"/>
  <c r="AD50" i="15"/>
  <c r="AC50" i="15"/>
  <c r="AB50" i="15"/>
  <c r="AA50" i="15"/>
  <c r="Z50" i="15"/>
  <c r="Y50" i="15"/>
  <c r="X50" i="15"/>
  <c r="W50" i="15"/>
  <c r="V50" i="15"/>
  <c r="U50" i="15"/>
  <c r="AC49" i="15"/>
  <c r="AB49" i="15"/>
  <c r="AA49" i="15"/>
  <c r="U49" i="15"/>
  <c r="AD48" i="15"/>
  <c r="X48" i="15"/>
  <c r="W48" i="15"/>
  <c r="V48" i="15"/>
  <c r="Y47" i="15"/>
  <c r="AE46" i="15"/>
  <c r="AD46" i="15"/>
  <c r="AC46" i="15"/>
  <c r="AB46" i="15"/>
  <c r="AA46" i="15"/>
  <c r="Z46" i="15"/>
  <c r="Y46" i="15"/>
  <c r="X46" i="15"/>
  <c r="W46" i="15"/>
  <c r="V46" i="15"/>
  <c r="U46" i="15"/>
  <c r="AE45" i="15"/>
  <c r="AD45" i="15"/>
  <c r="AC45" i="15"/>
  <c r="AB45" i="15"/>
  <c r="AA45" i="15"/>
  <c r="Z45" i="15"/>
  <c r="Y45" i="15"/>
  <c r="X45" i="15"/>
  <c r="W45" i="15"/>
  <c r="V45" i="15"/>
  <c r="U45" i="15"/>
  <c r="AE44" i="15"/>
  <c r="AD44" i="15"/>
  <c r="AC44" i="15"/>
  <c r="AB44" i="15"/>
  <c r="AA44" i="15"/>
  <c r="Z44" i="15"/>
  <c r="Y44" i="15"/>
  <c r="X44" i="15"/>
  <c r="W44" i="15"/>
  <c r="V44" i="15"/>
  <c r="U44" i="15"/>
  <c r="AE43" i="15"/>
  <c r="AD43" i="15"/>
  <c r="AC43" i="15"/>
  <c r="AB43" i="15"/>
  <c r="AA43" i="15"/>
  <c r="Z43" i="15"/>
  <c r="Y43" i="15"/>
  <c r="X43" i="15"/>
  <c r="W43" i="15"/>
  <c r="V43" i="15"/>
  <c r="U43" i="15"/>
  <c r="AE42" i="15"/>
  <c r="AD42" i="15"/>
  <c r="AC42" i="15"/>
  <c r="AB42" i="15"/>
  <c r="AA42" i="15"/>
  <c r="Z42" i="15"/>
  <c r="Y42" i="15"/>
  <c r="X42" i="15"/>
  <c r="W42" i="15"/>
  <c r="V42" i="15"/>
  <c r="U42" i="15"/>
  <c r="AC41" i="15"/>
  <c r="AB41" i="15"/>
  <c r="AA41" i="15"/>
  <c r="U41" i="15"/>
  <c r="AE40" i="15"/>
  <c r="AD40" i="15"/>
  <c r="W40" i="15"/>
  <c r="V40" i="15"/>
  <c r="Z39" i="15"/>
  <c r="Y39" i="15"/>
  <c r="AD38" i="15"/>
  <c r="AC38" i="15"/>
  <c r="V38" i="15"/>
  <c r="U38" i="15"/>
  <c r="Y37" i="15"/>
  <c r="X37" i="15"/>
  <c r="W37" i="15"/>
  <c r="AE36" i="15"/>
  <c r="AD36" i="15"/>
  <c r="AC36" i="15"/>
  <c r="AB36" i="15"/>
  <c r="AA36" i="15"/>
  <c r="Z36" i="15"/>
  <c r="Y36" i="15"/>
  <c r="X36" i="15"/>
  <c r="W36" i="15"/>
  <c r="V36" i="15"/>
  <c r="U36" i="15"/>
  <c r="AE35" i="15"/>
  <c r="AD35" i="15"/>
  <c r="AC35" i="15"/>
  <c r="AB35" i="15"/>
  <c r="AA35" i="15"/>
  <c r="Z35" i="15"/>
  <c r="Y35" i="15"/>
  <c r="X35" i="15"/>
  <c r="W35" i="15"/>
  <c r="V35" i="15"/>
  <c r="U35" i="15"/>
  <c r="AE34" i="15"/>
  <c r="AD34" i="15"/>
  <c r="AC34" i="15"/>
  <c r="AB34" i="15"/>
  <c r="AA34" i="15"/>
  <c r="Z34" i="15"/>
  <c r="Y34" i="15"/>
  <c r="X34" i="15"/>
  <c r="W34" i="15"/>
  <c r="V34" i="15"/>
  <c r="U34" i="15"/>
  <c r="AE33" i="15"/>
  <c r="AD33" i="15"/>
  <c r="AC33" i="15"/>
  <c r="AB33" i="15"/>
  <c r="AA33" i="15"/>
  <c r="Z33" i="15"/>
  <c r="Y33" i="15"/>
  <c r="X33" i="15"/>
  <c r="W33" i="15"/>
  <c r="V33" i="15"/>
  <c r="U33" i="15"/>
  <c r="AE32" i="15"/>
  <c r="AD32" i="15"/>
  <c r="AC32" i="15"/>
  <c r="AB32" i="15"/>
  <c r="AA32" i="15"/>
  <c r="Z32" i="15"/>
  <c r="Y32" i="15"/>
  <c r="X32" i="15"/>
  <c r="W32" i="15"/>
  <c r="V32" i="15"/>
  <c r="U32" i="15"/>
  <c r="AA31" i="15"/>
  <c r="Z31" i="15"/>
  <c r="Y31" i="15"/>
  <c r="AE30" i="15"/>
  <c r="AD30" i="15"/>
  <c r="AB30" i="15"/>
  <c r="W30" i="15"/>
  <c r="V30" i="15"/>
  <c r="U30" i="15"/>
  <c r="AC29" i="15"/>
  <c r="AA29" i="15"/>
  <c r="Z29" i="15"/>
  <c r="Y29" i="15"/>
  <c r="X29" i="15"/>
  <c r="V29" i="15"/>
  <c r="U29" i="15"/>
  <c r="AE28" i="15"/>
  <c r="AD28" i="15"/>
  <c r="AC28" i="15"/>
  <c r="AB28" i="15"/>
  <c r="AA28" i="15"/>
  <c r="Z28" i="15"/>
  <c r="Y28" i="15"/>
  <c r="X28" i="15"/>
  <c r="W28" i="15"/>
  <c r="V28" i="15"/>
  <c r="U28" i="15"/>
  <c r="AE27" i="15"/>
  <c r="AD27" i="15"/>
  <c r="AC27" i="15"/>
  <c r="AB27" i="15"/>
  <c r="AA27" i="15"/>
  <c r="Z27" i="15"/>
  <c r="Y27" i="15"/>
  <c r="X27" i="15"/>
  <c r="W27" i="15"/>
  <c r="V27" i="15"/>
  <c r="U27" i="15"/>
  <c r="AE26" i="15"/>
  <c r="AD26" i="15"/>
  <c r="AC26" i="15"/>
  <c r="AB26" i="15"/>
  <c r="AA26" i="15"/>
  <c r="Z26" i="15"/>
  <c r="Y26" i="15"/>
  <c r="X26" i="15"/>
  <c r="W26" i="15"/>
  <c r="V26" i="15"/>
  <c r="U26" i="15"/>
  <c r="AE25" i="15"/>
  <c r="AD25" i="15"/>
  <c r="AC25" i="15"/>
  <c r="AB25" i="15"/>
  <c r="AA25" i="15"/>
  <c r="Z25" i="15"/>
  <c r="Y25" i="15"/>
  <c r="X25" i="15"/>
  <c r="W25" i="15"/>
  <c r="V25" i="15"/>
  <c r="U25" i="15"/>
  <c r="AE24" i="15"/>
  <c r="AD24" i="15"/>
  <c r="AC24" i="15"/>
  <c r="AB24" i="15"/>
  <c r="AA24" i="15"/>
  <c r="Z24" i="15"/>
  <c r="Y24" i="15"/>
  <c r="X24" i="15"/>
  <c r="W24" i="15"/>
  <c r="V24" i="15"/>
  <c r="U24" i="15"/>
  <c r="AE23" i="15"/>
  <c r="AD23" i="15"/>
  <c r="AC23" i="15"/>
  <c r="AB23" i="15"/>
  <c r="AA23" i="15"/>
  <c r="Z23" i="15"/>
  <c r="Y23" i="15"/>
  <c r="X23" i="15"/>
  <c r="W23" i="15"/>
  <c r="V23" i="15"/>
  <c r="U23" i="15"/>
  <c r="AE22" i="15"/>
  <c r="AD22" i="15"/>
  <c r="AC22" i="15"/>
  <c r="AA22" i="15"/>
  <c r="Z22" i="15"/>
  <c r="X22" i="15"/>
  <c r="W22" i="15"/>
  <c r="V22" i="15"/>
  <c r="U22" i="15"/>
  <c r="AD21" i="15"/>
  <c r="AC21" i="15"/>
  <c r="AA21" i="15"/>
  <c r="Z21" i="15"/>
  <c r="Y21" i="15"/>
  <c r="X21" i="15"/>
  <c r="V21" i="15"/>
  <c r="U21" i="15"/>
  <c r="AD20" i="15"/>
  <c r="AC20" i="15"/>
  <c r="AB20" i="15"/>
  <c r="AA20" i="15"/>
  <c r="Y20" i="15"/>
  <c r="X20" i="15"/>
  <c r="V20" i="15"/>
  <c r="U20" i="15"/>
  <c r="AE19" i="15"/>
  <c r="AD19" i="15"/>
  <c r="AB19" i="15"/>
  <c r="AA19" i="15"/>
  <c r="Y19" i="15"/>
  <c r="X19" i="15"/>
  <c r="W19" i="15"/>
  <c r="V19" i="15"/>
  <c r="AE18" i="15"/>
  <c r="AD18" i="15"/>
  <c r="AC18" i="15"/>
  <c r="AB18" i="15"/>
  <c r="AA18" i="15"/>
  <c r="Z18" i="15"/>
  <c r="Y18" i="15"/>
  <c r="X18" i="15"/>
  <c r="W18" i="15"/>
  <c r="V18" i="15"/>
  <c r="U18" i="15"/>
  <c r="AE17" i="15"/>
  <c r="AD17" i="15"/>
  <c r="AC17" i="15"/>
  <c r="AB17" i="15"/>
  <c r="AA17" i="15"/>
  <c r="Z17" i="15"/>
  <c r="Y17" i="15"/>
  <c r="X17" i="15"/>
  <c r="W17" i="15"/>
  <c r="V17" i="15"/>
  <c r="U17" i="15"/>
  <c r="AE16" i="15"/>
  <c r="AD16" i="15"/>
  <c r="AC16" i="15"/>
  <c r="AB16" i="15"/>
  <c r="AA16" i="15"/>
  <c r="Z16" i="15"/>
  <c r="Y16" i="15"/>
  <c r="X16" i="15"/>
  <c r="W16" i="15"/>
  <c r="V16" i="15"/>
  <c r="U16" i="15"/>
  <c r="AE15" i="15"/>
  <c r="AD15" i="15"/>
  <c r="AC15" i="15"/>
  <c r="AB15" i="15"/>
  <c r="AA15" i="15"/>
  <c r="Z15" i="15"/>
  <c r="Y15" i="15"/>
  <c r="X15" i="15"/>
  <c r="W15" i="15"/>
  <c r="V15" i="15"/>
  <c r="U15" i="15"/>
  <c r="AE14" i="15"/>
  <c r="AD14" i="15"/>
  <c r="AC14" i="15"/>
  <c r="AB14" i="15"/>
  <c r="AA14" i="15"/>
  <c r="Z14" i="15"/>
  <c r="Y14" i="15"/>
  <c r="X14" i="15"/>
  <c r="W14" i="15"/>
  <c r="V14" i="15"/>
  <c r="U14" i="15"/>
  <c r="AE13" i="15"/>
  <c r="AD13" i="15"/>
  <c r="AC13" i="15"/>
  <c r="AB13" i="15"/>
  <c r="AA13" i="15"/>
  <c r="Z13" i="15"/>
  <c r="Y13" i="15"/>
  <c r="X13" i="15"/>
  <c r="W13" i="15"/>
  <c r="V13" i="15"/>
  <c r="U13" i="15"/>
  <c r="AE12" i="15"/>
  <c r="AD12" i="15"/>
  <c r="AC12" i="15"/>
  <c r="AB12" i="15"/>
  <c r="AA12" i="15"/>
  <c r="Z12" i="15"/>
  <c r="Y12" i="15"/>
  <c r="X12" i="15"/>
  <c r="W12" i="15"/>
  <c r="V12" i="15"/>
  <c r="U12" i="15"/>
  <c r="AE11" i="15"/>
  <c r="AD11" i="15"/>
  <c r="AB11" i="15"/>
  <c r="AA11" i="15"/>
  <c r="Y11" i="15"/>
  <c r="X11" i="15"/>
  <c r="W11" i="15"/>
  <c r="V11" i="15"/>
  <c r="AE10" i="15"/>
  <c r="AD10" i="15"/>
  <c r="AC10" i="15"/>
  <c r="AB10" i="15"/>
  <c r="AA10" i="15"/>
  <c r="Z10" i="15"/>
  <c r="Y10" i="15"/>
  <c r="X10" i="15"/>
  <c r="W10" i="15"/>
  <c r="V10" i="15"/>
  <c r="U10" i="15"/>
  <c r="AE9" i="15"/>
  <c r="AD9" i="15"/>
  <c r="AC9" i="15"/>
  <c r="AB9" i="15"/>
  <c r="AA9" i="15"/>
  <c r="Z9" i="15"/>
  <c r="Y9" i="15"/>
  <c r="X9" i="15"/>
  <c r="W9" i="15"/>
  <c r="V9" i="15"/>
  <c r="U9" i="15"/>
  <c r="AE8" i="15"/>
  <c r="AD8" i="15"/>
  <c r="AC8" i="15"/>
  <c r="AB8" i="15"/>
  <c r="AA8" i="15"/>
  <c r="Z8" i="15"/>
  <c r="Y8" i="15"/>
  <c r="X8" i="15"/>
  <c r="W8" i="15"/>
  <c r="V8" i="15"/>
  <c r="U8" i="15"/>
  <c r="AE7" i="15"/>
  <c r="AD7" i="15"/>
  <c r="AC7" i="15"/>
  <c r="AB7" i="15"/>
  <c r="AA7" i="15"/>
  <c r="Z7" i="15"/>
  <c r="Y7" i="15"/>
  <c r="X7" i="15"/>
  <c r="W7" i="15"/>
  <c r="V7" i="15"/>
  <c r="U7" i="15"/>
  <c r="AE6" i="15"/>
  <c r="AD6" i="15"/>
  <c r="AC6" i="15"/>
  <c r="AB6" i="15"/>
  <c r="AA6" i="15"/>
  <c r="Z6" i="15"/>
  <c r="Y6" i="15"/>
  <c r="X6" i="15"/>
  <c r="W6" i="15"/>
  <c r="V6" i="15"/>
  <c r="U6" i="15"/>
  <c r="AE5" i="15"/>
  <c r="AD5" i="15"/>
  <c r="AC5" i="15"/>
  <c r="AB5" i="15"/>
  <c r="AA5" i="15"/>
  <c r="Z5" i="15"/>
  <c r="Y5" i="15"/>
  <c r="X5" i="15"/>
  <c r="W5" i="15"/>
  <c r="V5" i="15"/>
  <c r="U5" i="15"/>
  <c r="AE4" i="15"/>
  <c r="AD4" i="15"/>
  <c r="AC4" i="15"/>
  <c r="AB4" i="15"/>
  <c r="AA4" i="15"/>
  <c r="Z4" i="15"/>
  <c r="Y4" i="15"/>
  <c r="X4" i="15"/>
  <c r="W4" i="15"/>
  <c r="V4" i="15"/>
  <c r="U4" i="15"/>
  <c r="AE3" i="15"/>
  <c r="AD3" i="15"/>
  <c r="AC3" i="15"/>
  <c r="AB3" i="15"/>
  <c r="AA3" i="15"/>
  <c r="Z3" i="15"/>
  <c r="Y3" i="15"/>
  <c r="X3" i="15"/>
  <c r="W3" i="15"/>
  <c r="V3" i="15"/>
  <c r="U3" i="15"/>
  <c r="D168" i="14"/>
  <c r="AC73" i="14" s="1"/>
  <c r="D167" i="14"/>
  <c r="Y72" i="14" s="1"/>
  <c r="D166" i="14"/>
  <c r="D165" i="14"/>
  <c r="X70" i="14" s="1"/>
  <c r="D164" i="14"/>
  <c r="D163" i="14"/>
  <c r="AC68" i="14" s="1"/>
  <c r="D162" i="14"/>
  <c r="D161" i="14"/>
  <c r="D160" i="14"/>
  <c r="D159" i="14"/>
  <c r="Y64" i="14" s="1"/>
  <c r="D158" i="14"/>
  <c r="D157" i="14"/>
  <c r="X62" i="14" s="1"/>
  <c r="D156" i="14"/>
  <c r="D155" i="14"/>
  <c r="AC60" i="14" s="1"/>
  <c r="D154" i="14"/>
  <c r="D153" i="14"/>
  <c r="D152" i="14"/>
  <c r="D151" i="14"/>
  <c r="AE74" i="14"/>
  <c r="AD74" i="14"/>
  <c r="AC74" i="14"/>
  <c r="AB74" i="14"/>
  <c r="AA74" i="14"/>
  <c r="Z74" i="14"/>
  <c r="Y74" i="14"/>
  <c r="X74" i="14"/>
  <c r="W74" i="14"/>
  <c r="V74" i="14"/>
  <c r="U74" i="14"/>
  <c r="AE73" i="14"/>
  <c r="AD73" i="14"/>
  <c r="AB73" i="14"/>
  <c r="AA73" i="14"/>
  <c r="Y73" i="14"/>
  <c r="X73" i="14"/>
  <c r="W73" i="14"/>
  <c r="V73" i="14"/>
  <c r="AD72" i="14"/>
  <c r="AB72" i="14"/>
  <c r="AA72" i="14"/>
  <c r="Z72" i="14"/>
  <c r="V72" i="14"/>
  <c r="AE71" i="14"/>
  <c r="AD71" i="14"/>
  <c r="AC71" i="14"/>
  <c r="AB71" i="14"/>
  <c r="AA71" i="14"/>
  <c r="Z71" i="14"/>
  <c r="Y71" i="14"/>
  <c r="X71" i="14"/>
  <c r="W71" i="14"/>
  <c r="V71" i="14"/>
  <c r="U71" i="14"/>
  <c r="Z70" i="14"/>
  <c r="Y70" i="14"/>
  <c r="AE68" i="14"/>
  <c r="AD68" i="14"/>
  <c r="X68" i="14"/>
  <c r="W68" i="14"/>
  <c r="V68" i="14"/>
  <c r="AE67" i="14"/>
  <c r="AD67" i="14"/>
  <c r="AC67" i="14"/>
  <c r="AB67" i="14"/>
  <c r="AA67" i="14"/>
  <c r="Z67" i="14"/>
  <c r="Y67" i="14"/>
  <c r="X67" i="14"/>
  <c r="W67" i="14"/>
  <c r="V67" i="14"/>
  <c r="U67" i="14"/>
  <c r="AE66" i="14"/>
  <c r="AD66" i="14"/>
  <c r="AC66" i="14"/>
  <c r="AB66" i="14"/>
  <c r="AA66" i="14"/>
  <c r="Z66" i="14"/>
  <c r="Y66" i="14"/>
  <c r="X66" i="14"/>
  <c r="W66" i="14"/>
  <c r="V66" i="14"/>
  <c r="U66" i="14"/>
  <c r="AE65" i="14"/>
  <c r="AD65" i="14"/>
  <c r="AC65" i="14"/>
  <c r="AB65" i="14"/>
  <c r="AA65" i="14"/>
  <c r="Z65" i="14"/>
  <c r="Y65" i="14"/>
  <c r="X65" i="14"/>
  <c r="W65" i="14"/>
  <c r="V65" i="14"/>
  <c r="U65" i="14"/>
  <c r="AD64" i="14"/>
  <c r="AB64" i="14"/>
  <c r="AA64" i="14"/>
  <c r="Z64" i="14"/>
  <c r="V64" i="14"/>
  <c r="AE63" i="14"/>
  <c r="AD63" i="14"/>
  <c r="AC63" i="14"/>
  <c r="AB63" i="14"/>
  <c r="AA63" i="14"/>
  <c r="Z63" i="14"/>
  <c r="Y63" i="14"/>
  <c r="X63" i="14"/>
  <c r="W63" i="14"/>
  <c r="V63" i="14"/>
  <c r="U63" i="14"/>
  <c r="Z62" i="14"/>
  <c r="Y62" i="14"/>
  <c r="AE60" i="14"/>
  <c r="AD60" i="14"/>
  <c r="X60" i="14"/>
  <c r="W60" i="14"/>
  <c r="V60" i="14"/>
  <c r="AE59" i="14"/>
  <c r="AD59" i="14"/>
  <c r="AC59" i="14"/>
  <c r="AB59" i="14"/>
  <c r="AA59" i="14"/>
  <c r="Z59" i="14"/>
  <c r="Y59" i="14"/>
  <c r="X59" i="14"/>
  <c r="W59" i="14"/>
  <c r="V59" i="14"/>
  <c r="U59" i="14"/>
  <c r="AE58" i="14"/>
  <c r="AD58" i="14"/>
  <c r="AC58" i="14"/>
  <c r="AB58" i="14"/>
  <c r="AA58" i="14"/>
  <c r="Z58" i="14"/>
  <c r="Y58" i="14"/>
  <c r="X58" i="14"/>
  <c r="W58" i="14"/>
  <c r="V58" i="14"/>
  <c r="U58" i="14"/>
  <c r="AE57" i="14"/>
  <c r="AD57" i="14"/>
  <c r="AC57" i="14"/>
  <c r="AB57" i="14"/>
  <c r="AA57" i="14"/>
  <c r="Z57" i="14"/>
  <c r="Y57" i="14"/>
  <c r="X57" i="14"/>
  <c r="W57" i="14"/>
  <c r="V57" i="14"/>
  <c r="U57" i="14"/>
  <c r="AE56" i="14"/>
  <c r="AD56" i="14"/>
  <c r="AC56" i="14"/>
  <c r="AB56" i="14"/>
  <c r="AA56" i="14"/>
  <c r="Z56" i="14"/>
  <c r="Y56" i="14"/>
  <c r="X56" i="14"/>
  <c r="W56" i="14"/>
  <c r="V56" i="14"/>
  <c r="U56" i="14"/>
  <c r="AE55" i="14"/>
  <c r="AD55" i="14"/>
  <c r="AC55" i="14"/>
  <c r="AB55" i="14"/>
  <c r="AA55" i="14"/>
  <c r="Z55" i="14"/>
  <c r="Y55" i="14"/>
  <c r="X55" i="14"/>
  <c r="W55" i="14"/>
  <c r="V55" i="14"/>
  <c r="U55" i="14"/>
  <c r="AE54" i="14"/>
  <c r="AD54" i="14"/>
  <c r="AC54" i="14"/>
  <c r="AB54" i="14"/>
  <c r="AA54" i="14"/>
  <c r="Z54" i="14"/>
  <c r="Y54" i="14"/>
  <c r="X54" i="14"/>
  <c r="W54" i="14"/>
  <c r="V54" i="14"/>
  <c r="U54" i="14"/>
  <c r="AC53" i="14"/>
  <c r="AB53" i="14"/>
  <c r="U53" i="14"/>
  <c r="W52" i="14"/>
  <c r="AC51" i="14"/>
  <c r="AA51" i="14"/>
  <c r="Z51" i="14"/>
  <c r="Y51" i="14"/>
  <c r="U51" i="14"/>
  <c r="AE50" i="14"/>
  <c r="AD50" i="14"/>
  <c r="AC50" i="14"/>
  <c r="AB50" i="14"/>
  <c r="AA50" i="14"/>
  <c r="Z50" i="14"/>
  <c r="Y50" i="14"/>
  <c r="X50" i="14"/>
  <c r="W50" i="14"/>
  <c r="V50" i="14"/>
  <c r="U50" i="14"/>
  <c r="AE49" i="14"/>
  <c r="AD49" i="14"/>
  <c r="AC49" i="14"/>
  <c r="AB49" i="14"/>
  <c r="AA49" i="14"/>
  <c r="Z49" i="14"/>
  <c r="Y49" i="14"/>
  <c r="X49" i="14"/>
  <c r="W49" i="14"/>
  <c r="V49" i="14"/>
  <c r="U49" i="14"/>
  <c r="AE48" i="14"/>
  <c r="AD48" i="14"/>
  <c r="AC48" i="14"/>
  <c r="AB48" i="14"/>
  <c r="AA48" i="14"/>
  <c r="Z48" i="14"/>
  <c r="Y48" i="14"/>
  <c r="X48" i="14"/>
  <c r="W48" i="14"/>
  <c r="V48" i="14"/>
  <c r="U48" i="14"/>
  <c r="AE47" i="14"/>
  <c r="AD47" i="14"/>
  <c r="AC47" i="14"/>
  <c r="AB47" i="14"/>
  <c r="AA47" i="14"/>
  <c r="Z47" i="14"/>
  <c r="Y47" i="14"/>
  <c r="X47" i="14"/>
  <c r="W47" i="14"/>
  <c r="V47" i="14"/>
  <c r="U47" i="14"/>
  <c r="AE46" i="14"/>
  <c r="AD46" i="14"/>
  <c r="AC46" i="14"/>
  <c r="AB46" i="14"/>
  <c r="AA46" i="14"/>
  <c r="Z46" i="14"/>
  <c r="Y46" i="14"/>
  <c r="X46" i="14"/>
  <c r="W46" i="14"/>
  <c r="V46" i="14"/>
  <c r="U46" i="14"/>
  <c r="AC45" i="14"/>
  <c r="AB45" i="14"/>
  <c r="U45" i="14"/>
  <c r="AE44" i="14"/>
  <c r="AC43" i="14"/>
  <c r="AA43" i="14"/>
  <c r="Z43" i="14"/>
  <c r="Y43" i="14"/>
  <c r="U43" i="14"/>
  <c r="AE42" i="14"/>
  <c r="AD42" i="14"/>
  <c r="AC42" i="14"/>
  <c r="AB42" i="14"/>
  <c r="AA42" i="14"/>
  <c r="Z42" i="14"/>
  <c r="Y42" i="14"/>
  <c r="X42" i="14"/>
  <c r="W42" i="14"/>
  <c r="V42" i="14"/>
  <c r="U42" i="14"/>
  <c r="AE41" i="14"/>
  <c r="AD41" i="14"/>
  <c r="AC41" i="14"/>
  <c r="AB41" i="14"/>
  <c r="AA41" i="14"/>
  <c r="Z41" i="14"/>
  <c r="Y41" i="14"/>
  <c r="X41" i="14"/>
  <c r="W41" i="14"/>
  <c r="V41" i="14"/>
  <c r="U41" i="14"/>
  <c r="AE40" i="14"/>
  <c r="AD40" i="14"/>
  <c r="AC40" i="14"/>
  <c r="AB40" i="14"/>
  <c r="AA40" i="14"/>
  <c r="Z40" i="14"/>
  <c r="Y40" i="14"/>
  <c r="X40" i="14"/>
  <c r="W40" i="14"/>
  <c r="V40" i="14"/>
  <c r="U40" i="14"/>
  <c r="AE39" i="14"/>
  <c r="AD39" i="14"/>
  <c r="AC39" i="14"/>
  <c r="AB39" i="14"/>
  <c r="AA39" i="14"/>
  <c r="Z39" i="14"/>
  <c r="Y39" i="14"/>
  <c r="X39" i="14"/>
  <c r="W39" i="14"/>
  <c r="V39" i="14"/>
  <c r="U39" i="14"/>
  <c r="AE38" i="14"/>
  <c r="AD38" i="14"/>
  <c r="AC38" i="14"/>
  <c r="AB38" i="14"/>
  <c r="AA38" i="14"/>
  <c r="Z38" i="14"/>
  <c r="Y38" i="14"/>
  <c r="X38" i="14"/>
  <c r="W38" i="14"/>
  <c r="V38" i="14"/>
  <c r="U38" i="14"/>
  <c r="AE37" i="14"/>
  <c r="AD37" i="14"/>
  <c r="AC37" i="14"/>
  <c r="AB37" i="14"/>
  <c r="AA37" i="14"/>
  <c r="Z37" i="14"/>
  <c r="Y37" i="14"/>
  <c r="X37" i="14"/>
  <c r="W37" i="14"/>
  <c r="V37" i="14"/>
  <c r="U37" i="14"/>
  <c r="AE36" i="14"/>
  <c r="AD36" i="14"/>
  <c r="AC36" i="14"/>
  <c r="AB36" i="14"/>
  <c r="AA36" i="14"/>
  <c r="Z36" i="14"/>
  <c r="Y36" i="14"/>
  <c r="X36" i="14"/>
  <c r="W36" i="14"/>
  <c r="V36" i="14"/>
  <c r="U36" i="14"/>
  <c r="AA35" i="14"/>
  <c r="Z35" i="14"/>
  <c r="AE33" i="14"/>
  <c r="AD33" i="14"/>
  <c r="AC33" i="14"/>
  <c r="AB33" i="14"/>
  <c r="AA33" i="14"/>
  <c r="Z33" i="14"/>
  <c r="Y33" i="14"/>
  <c r="X33" i="14"/>
  <c r="W33" i="14"/>
  <c r="V33" i="14"/>
  <c r="U33" i="14"/>
  <c r="AE32" i="14"/>
  <c r="AD32" i="14"/>
  <c r="AC32" i="14"/>
  <c r="AB32" i="14"/>
  <c r="AA32" i="14"/>
  <c r="Z32" i="14"/>
  <c r="Y32" i="14"/>
  <c r="X32" i="14"/>
  <c r="W32" i="14"/>
  <c r="V32" i="14"/>
  <c r="U32" i="14"/>
  <c r="AE31" i="14"/>
  <c r="AD31" i="14"/>
  <c r="AC31" i="14"/>
  <c r="AB31" i="14"/>
  <c r="AA31" i="14"/>
  <c r="Z31" i="14"/>
  <c r="Y31" i="14"/>
  <c r="X31" i="14"/>
  <c r="W31" i="14"/>
  <c r="V31" i="14"/>
  <c r="U31" i="14"/>
  <c r="AE30" i="14"/>
  <c r="AD30" i="14"/>
  <c r="AC30" i="14"/>
  <c r="AB30" i="14"/>
  <c r="AA30" i="14"/>
  <c r="Z30" i="14"/>
  <c r="Y30" i="14"/>
  <c r="X30" i="14"/>
  <c r="W30" i="14"/>
  <c r="V30" i="14"/>
  <c r="U30" i="14"/>
  <c r="AE29" i="14"/>
  <c r="AD29" i="14"/>
  <c r="AC29" i="14"/>
  <c r="AB29" i="14"/>
  <c r="AA29" i="14"/>
  <c r="Z29" i="14"/>
  <c r="Y29" i="14"/>
  <c r="X29" i="14"/>
  <c r="W29" i="14"/>
  <c r="V29" i="14"/>
  <c r="U29" i="14"/>
  <c r="AE28" i="14"/>
  <c r="AD28" i="14"/>
  <c r="AC28" i="14"/>
  <c r="AB28" i="14"/>
  <c r="AA28" i="14"/>
  <c r="Z28" i="14"/>
  <c r="Y28" i="14"/>
  <c r="X28" i="14"/>
  <c r="W28" i="14"/>
  <c r="V28" i="14"/>
  <c r="U28" i="14"/>
  <c r="AA27" i="14"/>
  <c r="Z27" i="14"/>
  <c r="AE25" i="14"/>
  <c r="AD25" i="14"/>
  <c r="AC25" i="14"/>
  <c r="AB25" i="14"/>
  <c r="AA25" i="14"/>
  <c r="Z25" i="14"/>
  <c r="Y25" i="14"/>
  <c r="X25" i="14"/>
  <c r="W25" i="14"/>
  <c r="V25" i="14"/>
  <c r="U25" i="14"/>
  <c r="AE24" i="14"/>
  <c r="AD24" i="14"/>
  <c r="AC24" i="14"/>
  <c r="AB24" i="14"/>
  <c r="AA24" i="14"/>
  <c r="Z24" i="14"/>
  <c r="Y24" i="14"/>
  <c r="X24" i="14"/>
  <c r="W24" i="14"/>
  <c r="V24" i="14"/>
  <c r="U24" i="14"/>
  <c r="AE23" i="14"/>
  <c r="AD23" i="14"/>
  <c r="AC23" i="14"/>
  <c r="AB23" i="14"/>
  <c r="AA23" i="14"/>
  <c r="Z23" i="14"/>
  <c r="Y23" i="14"/>
  <c r="X23" i="14"/>
  <c r="W23" i="14"/>
  <c r="V23" i="14"/>
  <c r="U23" i="14"/>
  <c r="AE22" i="14"/>
  <c r="AD22" i="14"/>
  <c r="AC22" i="14"/>
  <c r="AB22" i="14"/>
  <c r="AA22" i="14"/>
  <c r="Z22" i="14"/>
  <c r="Y22" i="14"/>
  <c r="X22" i="14"/>
  <c r="W22" i="14"/>
  <c r="V22" i="14"/>
  <c r="U22" i="14"/>
  <c r="AE21" i="14"/>
  <c r="AD21" i="14"/>
  <c r="AC21" i="14"/>
  <c r="AB21" i="14"/>
  <c r="AA21" i="14"/>
  <c r="Z21" i="14"/>
  <c r="Y21" i="14"/>
  <c r="X21" i="14"/>
  <c r="W21" i="14"/>
  <c r="V21" i="14"/>
  <c r="U21" i="14"/>
  <c r="AE20" i="14"/>
  <c r="AD20" i="14"/>
  <c r="AC20" i="14"/>
  <c r="AB20" i="14"/>
  <c r="AA20" i="14"/>
  <c r="Z20" i="14"/>
  <c r="Y20" i="14"/>
  <c r="X20" i="14"/>
  <c r="W20" i="14"/>
  <c r="V20" i="14"/>
  <c r="U20" i="14"/>
  <c r="AE19" i="14"/>
  <c r="AD19" i="14"/>
  <c r="AC19" i="14"/>
  <c r="AB19" i="14"/>
  <c r="AA19" i="14"/>
  <c r="Z19" i="14"/>
  <c r="Y19" i="14"/>
  <c r="X19" i="14"/>
  <c r="W19" i="14"/>
  <c r="V19" i="14"/>
  <c r="U19" i="14"/>
  <c r="AE18" i="14"/>
  <c r="AD18" i="14"/>
  <c r="AC18" i="14"/>
  <c r="AB18" i="14"/>
  <c r="AA18" i="14"/>
  <c r="Z18" i="14"/>
  <c r="Y18" i="14"/>
  <c r="X18" i="14"/>
  <c r="W18" i="14"/>
  <c r="V18" i="14"/>
  <c r="U18" i="14"/>
  <c r="Y17" i="14"/>
  <c r="X17" i="14"/>
  <c r="AA16" i="14"/>
  <c r="AE15" i="14"/>
  <c r="AD15" i="14"/>
  <c r="AC15" i="14"/>
  <c r="AB15" i="14"/>
  <c r="AA15" i="14"/>
  <c r="Z15" i="14"/>
  <c r="Y15" i="14"/>
  <c r="X15" i="14"/>
  <c r="W15" i="14"/>
  <c r="V15" i="14"/>
  <c r="U15" i="14"/>
  <c r="AE14" i="14"/>
  <c r="AD14" i="14"/>
  <c r="AC14" i="14"/>
  <c r="AB14" i="14"/>
  <c r="AA14" i="14"/>
  <c r="Z14" i="14"/>
  <c r="Y14" i="14"/>
  <c r="X14" i="14"/>
  <c r="W14" i="14"/>
  <c r="V14" i="14"/>
  <c r="U14" i="14"/>
  <c r="AE13" i="14"/>
  <c r="AD13" i="14"/>
  <c r="AC13" i="14"/>
  <c r="AB13" i="14"/>
  <c r="AA13" i="14"/>
  <c r="Z13" i="14"/>
  <c r="Y13" i="14"/>
  <c r="X13" i="14"/>
  <c r="W13" i="14"/>
  <c r="V13" i="14"/>
  <c r="U13" i="14"/>
  <c r="AE12" i="14"/>
  <c r="AD12" i="14"/>
  <c r="AC12" i="14"/>
  <c r="AB12" i="14"/>
  <c r="AA12" i="14"/>
  <c r="Z12" i="14"/>
  <c r="Y12" i="14"/>
  <c r="X12" i="14"/>
  <c r="W12" i="14"/>
  <c r="V12" i="14"/>
  <c r="U12" i="14"/>
  <c r="AE11" i="14"/>
  <c r="AD11" i="14"/>
  <c r="AC11" i="14"/>
  <c r="AB11" i="14"/>
  <c r="AA11" i="14"/>
  <c r="Z11" i="14"/>
  <c r="Y11" i="14"/>
  <c r="X11" i="14"/>
  <c r="W11" i="14"/>
  <c r="V11" i="14"/>
  <c r="U11" i="14"/>
  <c r="AE10" i="14"/>
  <c r="AD10" i="14"/>
  <c r="AC10" i="14"/>
  <c r="AB10" i="14"/>
  <c r="AA10" i="14"/>
  <c r="Z10" i="14"/>
  <c r="Y10" i="14"/>
  <c r="X10" i="14"/>
  <c r="W10" i="14"/>
  <c r="V10" i="14"/>
  <c r="U10" i="14"/>
  <c r="Y9" i="14"/>
  <c r="X9" i="14"/>
  <c r="AE7" i="14"/>
  <c r="AD7" i="14"/>
  <c r="AC7" i="14"/>
  <c r="AB7" i="14"/>
  <c r="AA7" i="14"/>
  <c r="Z7" i="14"/>
  <c r="Y7" i="14"/>
  <c r="X7" i="14"/>
  <c r="W7" i="14"/>
  <c r="V7" i="14"/>
  <c r="U7" i="14"/>
  <c r="AE6" i="14"/>
  <c r="AD6" i="14"/>
  <c r="AC6" i="14"/>
  <c r="AB6" i="14"/>
  <c r="AA6" i="14"/>
  <c r="Z6" i="14"/>
  <c r="Y6" i="14"/>
  <c r="X6" i="14"/>
  <c r="W6" i="14"/>
  <c r="V6" i="14"/>
  <c r="U6" i="14"/>
  <c r="AE5" i="14"/>
  <c r="AD5" i="14"/>
  <c r="AC5" i="14"/>
  <c r="AB5" i="14"/>
  <c r="AA5" i="14"/>
  <c r="Z5" i="14"/>
  <c r="Y5" i="14"/>
  <c r="X5" i="14"/>
  <c r="W5" i="14"/>
  <c r="V5" i="14"/>
  <c r="U5" i="14"/>
  <c r="AE4" i="14"/>
  <c r="AD4" i="14"/>
  <c r="AC4" i="14"/>
  <c r="AB4" i="14"/>
  <c r="AA4" i="14"/>
  <c r="Z4" i="14"/>
  <c r="Y4" i="14"/>
  <c r="X4" i="14"/>
  <c r="W4" i="14"/>
  <c r="V4" i="14"/>
  <c r="U4" i="14"/>
  <c r="AE3" i="14"/>
  <c r="AD3" i="14"/>
  <c r="AC3" i="14"/>
  <c r="AB3" i="14"/>
  <c r="AA3" i="14"/>
  <c r="Z3" i="14"/>
  <c r="Y3" i="14"/>
  <c r="X3" i="14"/>
  <c r="W3" i="14"/>
  <c r="V3" i="14"/>
  <c r="U3" i="14"/>
  <c r="D168" i="13"/>
  <c r="D167" i="13"/>
  <c r="AB72" i="13" s="1"/>
  <c r="D166" i="13"/>
  <c r="D165" i="13"/>
  <c r="Y70" i="13" s="1"/>
  <c r="D164" i="13"/>
  <c r="D163" i="13"/>
  <c r="D162" i="13"/>
  <c r="D161" i="13"/>
  <c r="D160" i="13"/>
  <c r="D159" i="13"/>
  <c r="AB64" i="13" s="1"/>
  <c r="D158" i="13"/>
  <c r="D157" i="13"/>
  <c r="Y62" i="13" s="1"/>
  <c r="D156" i="13"/>
  <c r="D155" i="13"/>
  <c r="D154" i="13"/>
  <c r="D153" i="13"/>
  <c r="D152" i="13"/>
  <c r="D151" i="13"/>
  <c r="AB56" i="13" s="1"/>
  <c r="AE74" i="13"/>
  <c r="AD74" i="13"/>
  <c r="AC74" i="13"/>
  <c r="AB74" i="13"/>
  <c r="AA74" i="13"/>
  <c r="Z74" i="13"/>
  <c r="Y74" i="13"/>
  <c r="X74" i="13"/>
  <c r="W74" i="13"/>
  <c r="V74" i="13"/>
  <c r="U74" i="13"/>
  <c r="AE73" i="13"/>
  <c r="AD73" i="13"/>
  <c r="AC73" i="13"/>
  <c r="AB73" i="13"/>
  <c r="AA73" i="13"/>
  <c r="Z73" i="13"/>
  <c r="Y73" i="13"/>
  <c r="X73" i="13"/>
  <c r="W73" i="13"/>
  <c r="V73" i="13"/>
  <c r="U73" i="13"/>
  <c r="AD72" i="13"/>
  <c r="AC72" i="13"/>
  <c r="V72" i="13"/>
  <c r="U72" i="13"/>
  <c r="X71" i="13"/>
  <c r="AB70" i="13"/>
  <c r="AA70" i="13"/>
  <c r="Z70" i="13"/>
  <c r="AE69" i="13"/>
  <c r="AD69" i="13"/>
  <c r="AC69" i="13"/>
  <c r="AB69" i="13"/>
  <c r="AA69" i="13"/>
  <c r="Z69" i="13"/>
  <c r="Y69" i="13"/>
  <c r="X69" i="13"/>
  <c r="W69" i="13"/>
  <c r="V69" i="13"/>
  <c r="U69" i="13"/>
  <c r="AE68" i="13"/>
  <c r="AD68" i="13"/>
  <c r="AC68" i="13"/>
  <c r="AB68" i="13"/>
  <c r="AA68" i="13"/>
  <c r="Z68" i="13"/>
  <c r="Y68" i="13"/>
  <c r="X68" i="13"/>
  <c r="W68" i="13"/>
  <c r="V68" i="13"/>
  <c r="U68" i="13"/>
  <c r="AE67" i="13"/>
  <c r="AD67" i="13"/>
  <c r="AC67" i="13"/>
  <c r="AB67" i="13"/>
  <c r="AA67" i="13"/>
  <c r="Z67" i="13"/>
  <c r="Y67" i="13"/>
  <c r="X67" i="13"/>
  <c r="W67" i="13"/>
  <c r="V67" i="13"/>
  <c r="U67" i="13"/>
  <c r="AE66" i="13"/>
  <c r="AD66" i="13"/>
  <c r="AC66" i="13"/>
  <c r="AB66" i="13"/>
  <c r="AA66" i="13"/>
  <c r="Z66" i="13"/>
  <c r="Y66" i="13"/>
  <c r="X66" i="13"/>
  <c r="W66" i="13"/>
  <c r="V66" i="13"/>
  <c r="U66" i="13"/>
  <c r="AE65" i="13"/>
  <c r="AD65" i="13"/>
  <c r="AC65" i="13"/>
  <c r="AB65" i="13"/>
  <c r="AA65" i="13"/>
  <c r="Z65" i="13"/>
  <c r="Y65" i="13"/>
  <c r="X65" i="13"/>
  <c r="W65" i="13"/>
  <c r="V65" i="13"/>
  <c r="U65" i="13"/>
  <c r="AD64" i="13"/>
  <c r="AC64" i="13"/>
  <c r="V64" i="13"/>
  <c r="U64" i="13"/>
  <c r="X63" i="13"/>
  <c r="AB62" i="13"/>
  <c r="AA62" i="13"/>
  <c r="Z62" i="13"/>
  <c r="W62" i="13"/>
  <c r="U62" i="13"/>
  <c r="AE61" i="13"/>
  <c r="AD61" i="13"/>
  <c r="AC61" i="13"/>
  <c r="AB61" i="13"/>
  <c r="AA61" i="13"/>
  <c r="Z61" i="13"/>
  <c r="Y61" i="13"/>
  <c r="X61" i="13"/>
  <c r="W61" i="13"/>
  <c r="V61" i="13"/>
  <c r="U61" i="13"/>
  <c r="AE60" i="13"/>
  <c r="AD60" i="13"/>
  <c r="AC60" i="13"/>
  <c r="AB60" i="13"/>
  <c r="AA60" i="13"/>
  <c r="Z60" i="13"/>
  <c r="Y60" i="13"/>
  <c r="X60" i="13"/>
  <c r="W60" i="13"/>
  <c r="V60" i="13"/>
  <c r="U60" i="13"/>
  <c r="AE59" i="13"/>
  <c r="AD59" i="13"/>
  <c r="AC59" i="13"/>
  <c r="AB59" i="13"/>
  <c r="AA59" i="13"/>
  <c r="Z59" i="13"/>
  <c r="Y59" i="13"/>
  <c r="X59" i="13"/>
  <c r="W59" i="13"/>
  <c r="V59" i="13"/>
  <c r="U59" i="13"/>
  <c r="AE58" i="13"/>
  <c r="AD58" i="13"/>
  <c r="AC58" i="13"/>
  <c r="AB58" i="13"/>
  <c r="AA58" i="13"/>
  <c r="Z58" i="13"/>
  <c r="Y58" i="13"/>
  <c r="X58" i="13"/>
  <c r="W58" i="13"/>
  <c r="V58" i="13"/>
  <c r="U58" i="13"/>
  <c r="AE57" i="13"/>
  <c r="AD57" i="13"/>
  <c r="AC57" i="13"/>
  <c r="AB57" i="13"/>
  <c r="AA57" i="13"/>
  <c r="Z57" i="13"/>
  <c r="Y57" i="13"/>
  <c r="X57" i="13"/>
  <c r="W57" i="13"/>
  <c r="V57" i="13"/>
  <c r="U57" i="13"/>
  <c r="AD56" i="13"/>
  <c r="AC56" i="13"/>
  <c r="V56" i="13"/>
  <c r="U56" i="13"/>
  <c r="Y55" i="13"/>
  <c r="X55" i="13"/>
  <c r="AA54" i="13"/>
  <c r="AE53" i="13"/>
  <c r="AD53" i="13"/>
  <c r="AC53" i="13"/>
  <c r="AB53" i="13"/>
  <c r="AA53" i="13"/>
  <c r="Z53" i="13"/>
  <c r="Y53" i="13"/>
  <c r="X53" i="13"/>
  <c r="W53" i="13"/>
  <c r="V53" i="13"/>
  <c r="U53" i="13"/>
  <c r="AE52" i="13"/>
  <c r="AD52" i="13"/>
  <c r="AC52" i="13"/>
  <c r="AB52" i="13"/>
  <c r="AA52" i="13"/>
  <c r="Z52" i="13"/>
  <c r="Y52" i="13"/>
  <c r="X52" i="13"/>
  <c r="W52" i="13"/>
  <c r="V52" i="13"/>
  <c r="U52" i="13"/>
  <c r="AE51" i="13"/>
  <c r="AD51" i="13"/>
  <c r="AC51" i="13"/>
  <c r="AB51" i="13"/>
  <c r="AA51" i="13"/>
  <c r="Z51" i="13"/>
  <c r="Y51" i="13"/>
  <c r="X51" i="13"/>
  <c r="W51" i="13"/>
  <c r="V51" i="13"/>
  <c r="U51" i="13"/>
  <c r="AE50" i="13"/>
  <c r="AD50" i="13"/>
  <c r="AC50" i="13"/>
  <c r="AB50" i="13"/>
  <c r="AA50" i="13"/>
  <c r="Z50" i="13"/>
  <c r="Y50" i="13"/>
  <c r="X50" i="13"/>
  <c r="W50" i="13"/>
  <c r="V50" i="13"/>
  <c r="U50" i="13"/>
  <c r="AE49" i="13"/>
  <c r="AD49" i="13"/>
  <c r="AC49" i="13"/>
  <c r="AB49" i="13"/>
  <c r="AA49" i="13"/>
  <c r="Z49" i="13"/>
  <c r="Y49" i="13"/>
  <c r="X49" i="13"/>
  <c r="W49" i="13"/>
  <c r="V49" i="13"/>
  <c r="U49" i="13"/>
  <c r="AE48" i="13"/>
  <c r="AD48" i="13"/>
  <c r="AC48" i="13"/>
  <c r="AB48" i="13"/>
  <c r="AA48" i="13"/>
  <c r="Z48" i="13"/>
  <c r="Y48" i="13"/>
  <c r="X48" i="13"/>
  <c r="W48" i="13"/>
  <c r="V48" i="13"/>
  <c r="U48" i="13"/>
  <c r="Y47" i="13"/>
  <c r="X47" i="13"/>
  <c r="AA46" i="13"/>
  <c r="AE45" i="13"/>
  <c r="AD45" i="13"/>
  <c r="AC45" i="13"/>
  <c r="AB45" i="13"/>
  <c r="AA45" i="13"/>
  <c r="Z45" i="13"/>
  <c r="Y45" i="13"/>
  <c r="X45" i="13"/>
  <c r="W45" i="13"/>
  <c r="V45" i="13"/>
  <c r="U45" i="13"/>
  <c r="AE44" i="13"/>
  <c r="AD44" i="13"/>
  <c r="AC44" i="13"/>
  <c r="AB44" i="13"/>
  <c r="AA44" i="13"/>
  <c r="Z44" i="13"/>
  <c r="Y44" i="13"/>
  <c r="X44" i="13"/>
  <c r="W44" i="13"/>
  <c r="V44" i="13"/>
  <c r="U44" i="13"/>
  <c r="AE43" i="13"/>
  <c r="AD43" i="13"/>
  <c r="AC43" i="13"/>
  <c r="AB43" i="13"/>
  <c r="AA43" i="13"/>
  <c r="Z43" i="13"/>
  <c r="Y43" i="13"/>
  <c r="X43" i="13"/>
  <c r="W43" i="13"/>
  <c r="V43" i="13"/>
  <c r="U43" i="13"/>
  <c r="AE42" i="13"/>
  <c r="AD42" i="13"/>
  <c r="AC42" i="13"/>
  <c r="AB42" i="13"/>
  <c r="AA42" i="13"/>
  <c r="Z42" i="13"/>
  <c r="Y42" i="13"/>
  <c r="X42" i="13"/>
  <c r="W42" i="13"/>
  <c r="V42" i="13"/>
  <c r="U42" i="13"/>
  <c r="AE41" i="13"/>
  <c r="AD41" i="13"/>
  <c r="AC41" i="13"/>
  <c r="AB41" i="13"/>
  <c r="AA41" i="13"/>
  <c r="Z41" i="13"/>
  <c r="Y41" i="13"/>
  <c r="X41" i="13"/>
  <c r="W41" i="13"/>
  <c r="V41" i="13"/>
  <c r="U41" i="13"/>
  <c r="AE40" i="13"/>
  <c r="AD40" i="13"/>
  <c r="AC40" i="13"/>
  <c r="AB40" i="13"/>
  <c r="AA40" i="13"/>
  <c r="Z40" i="13"/>
  <c r="Y40" i="13"/>
  <c r="X40" i="13"/>
  <c r="W40" i="13"/>
  <c r="V40" i="13"/>
  <c r="U40" i="13"/>
  <c r="Y39" i="13"/>
  <c r="X39" i="13"/>
  <c r="AE38" i="13"/>
  <c r="AD38" i="13"/>
  <c r="AC38" i="13"/>
  <c r="AB38" i="13"/>
  <c r="AA38" i="13"/>
  <c r="Z38" i="13"/>
  <c r="Y38" i="13"/>
  <c r="X38" i="13"/>
  <c r="W38" i="13"/>
  <c r="V38" i="13"/>
  <c r="U38" i="13"/>
  <c r="AE37" i="13"/>
  <c r="AD37" i="13"/>
  <c r="W37" i="13"/>
  <c r="V37" i="13"/>
  <c r="AE35" i="13"/>
  <c r="AD35" i="13"/>
  <c r="AC35" i="13"/>
  <c r="AB35" i="13"/>
  <c r="AA35" i="13"/>
  <c r="Z35" i="13"/>
  <c r="Y35" i="13"/>
  <c r="X35" i="13"/>
  <c r="W35" i="13"/>
  <c r="V35" i="13"/>
  <c r="U35" i="13"/>
  <c r="AE34" i="13"/>
  <c r="AD34" i="13"/>
  <c r="AC34" i="13"/>
  <c r="AB34" i="13"/>
  <c r="AA34" i="13"/>
  <c r="Z34" i="13"/>
  <c r="Y34" i="13"/>
  <c r="X34" i="13"/>
  <c r="W34" i="13"/>
  <c r="V34" i="13"/>
  <c r="U34" i="13"/>
  <c r="AE33" i="13"/>
  <c r="AD33" i="13"/>
  <c r="AC33" i="13"/>
  <c r="AB33" i="13"/>
  <c r="AA33" i="13"/>
  <c r="Z33" i="13"/>
  <c r="Y33" i="13"/>
  <c r="X33" i="13"/>
  <c r="W33" i="13"/>
  <c r="V33" i="13"/>
  <c r="U33" i="13"/>
  <c r="AE32" i="13"/>
  <c r="AD32" i="13"/>
  <c r="AC32" i="13"/>
  <c r="AB32" i="13"/>
  <c r="AA32" i="13"/>
  <c r="Z32" i="13"/>
  <c r="Y32" i="13"/>
  <c r="X32" i="13"/>
  <c r="W32" i="13"/>
  <c r="V32" i="13"/>
  <c r="U32" i="13"/>
  <c r="AE31" i="13"/>
  <c r="AD31" i="13"/>
  <c r="AC31" i="13"/>
  <c r="AB31" i="13"/>
  <c r="AA31" i="13"/>
  <c r="Z31" i="13"/>
  <c r="Y31" i="13"/>
  <c r="X31" i="13"/>
  <c r="W31" i="13"/>
  <c r="V31" i="13"/>
  <c r="U31" i="13"/>
  <c r="AE30" i="13"/>
  <c r="AD30" i="13"/>
  <c r="AC30" i="13"/>
  <c r="AB30" i="13"/>
  <c r="AA30" i="13"/>
  <c r="Z30" i="13"/>
  <c r="Y30" i="13"/>
  <c r="X30" i="13"/>
  <c r="W30" i="13"/>
  <c r="V30" i="13"/>
  <c r="U30" i="13"/>
  <c r="AE29" i="13"/>
  <c r="AD29" i="13"/>
  <c r="W29" i="13"/>
  <c r="V29" i="13"/>
  <c r="Y28" i="13"/>
  <c r="AE27" i="13"/>
  <c r="AD27" i="13"/>
  <c r="AC27" i="13"/>
  <c r="AB27" i="13"/>
  <c r="AA27" i="13"/>
  <c r="Z27" i="13"/>
  <c r="Y27" i="13"/>
  <c r="X27" i="13"/>
  <c r="W27" i="13"/>
  <c r="V27" i="13"/>
  <c r="U27" i="13"/>
  <c r="AE26" i="13"/>
  <c r="AD26" i="13"/>
  <c r="AC26" i="13"/>
  <c r="AB26" i="13"/>
  <c r="AA26" i="13"/>
  <c r="Z26" i="13"/>
  <c r="Y26" i="13"/>
  <c r="X26" i="13"/>
  <c r="W26" i="13"/>
  <c r="V26" i="13"/>
  <c r="U26" i="13"/>
  <c r="AE25" i="13"/>
  <c r="AD25" i="13"/>
  <c r="AC25" i="13"/>
  <c r="AB25" i="13"/>
  <c r="AA25" i="13"/>
  <c r="Z25" i="13"/>
  <c r="Y25" i="13"/>
  <c r="X25" i="13"/>
  <c r="W25" i="13"/>
  <c r="V25" i="13"/>
  <c r="U25" i="13"/>
  <c r="AE24" i="13"/>
  <c r="AD24" i="13"/>
  <c r="AC24" i="13"/>
  <c r="AB24" i="13"/>
  <c r="AA24" i="13"/>
  <c r="Z24" i="13"/>
  <c r="Y24" i="13"/>
  <c r="X24" i="13"/>
  <c r="W24" i="13"/>
  <c r="V24" i="13"/>
  <c r="U24" i="13"/>
  <c r="AE23" i="13"/>
  <c r="AD23" i="13"/>
  <c r="AC23" i="13"/>
  <c r="AB23" i="13"/>
  <c r="AA23" i="13"/>
  <c r="Z23" i="13"/>
  <c r="Y23" i="13"/>
  <c r="X23" i="13"/>
  <c r="W23" i="13"/>
  <c r="V23" i="13"/>
  <c r="U23" i="13"/>
  <c r="AE22" i="13"/>
  <c r="AD22" i="13"/>
  <c r="AC22" i="13"/>
  <c r="AB22" i="13"/>
  <c r="AA22" i="13"/>
  <c r="Z22" i="13"/>
  <c r="Y22" i="13"/>
  <c r="X22" i="13"/>
  <c r="W22" i="13"/>
  <c r="V22" i="13"/>
  <c r="U22" i="13"/>
  <c r="AE21" i="13"/>
  <c r="AD21" i="13"/>
  <c r="W21" i="13"/>
  <c r="V21" i="13"/>
  <c r="AE20" i="13"/>
  <c r="AD20" i="13"/>
  <c r="AC20" i="13"/>
  <c r="AB20" i="13"/>
  <c r="AA20" i="13"/>
  <c r="Z20" i="13"/>
  <c r="Y20" i="13"/>
  <c r="X20" i="13"/>
  <c r="W20" i="13"/>
  <c r="V20" i="13"/>
  <c r="U20" i="13"/>
  <c r="AC19" i="13"/>
  <c r="AB19" i="13"/>
  <c r="U19" i="13"/>
  <c r="AE18" i="13"/>
  <c r="W18" i="13"/>
  <c r="AE17" i="13"/>
  <c r="AD17" i="13"/>
  <c r="AC17" i="13"/>
  <c r="AB17" i="13"/>
  <c r="AA17" i="13"/>
  <c r="Z17" i="13"/>
  <c r="Y17" i="13"/>
  <c r="X17" i="13"/>
  <c r="W17" i="13"/>
  <c r="V17" i="13"/>
  <c r="U17" i="13"/>
  <c r="AE16" i="13"/>
  <c r="AD16" i="13"/>
  <c r="AC16" i="13"/>
  <c r="AB16" i="13"/>
  <c r="AA16" i="13"/>
  <c r="Z16" i="13"/>
  <c r="Y16" i="13"/>
  <c r="X16" i="13"/>
  <c r="W16" i="13"/>
  <c r="V16" i="13"/>
  <c r="U16" i="13"/>
  <c r="AE15" i="13"/>
  <c r="AD15" i="13"/>
  <c r="AC15" i="13"/>
  <c r="AB15" i="13"/>
  <c r="AA15" i="13"/>
  <c r="Z15" i="13"/>
  <c r="Y15" i="13"/>
  <c r="X15" i="13"/>
  <c r="W15" i="13"/>
  <c r="V15" i="13"/>
  <c r="U15" i="13"/>
  <c r="AE14" i="13"/>
  <c r="AD14" i="13"/>
  <c r="AC14" i="13"/>
  <c r="AB14" i="13"/>
  <c r="AA14" i="13"/>
  <c r="Z14" i="13"/>
  <c r="Y14" i="13"/>
  <c r="X14" i="13"/>
  <c r="W14" i="13"/>
  <c r="V14" i="13"/>
  <c r="U14" i="13"/>
  <c r="AE13" i="13"/>
  <c r="AD13" i="13"/>
  <c r="AC13" i="13"/>
  <c r="AB13" i="13"/>
  <c r="AA13" i="13"/>
  <c r="Z13" i="13"/>
  <c r="Y13" i="13"/>
  <c r="X13" i="13"/>
  <c r="W13" i="13"/>
  <c r="V13" i="13"/>
  <c r="U13" i="13"/>
  <c r="AE12" i="13"/>
  <c r="AD12" i="13"/>
  <c r="AC12" i="13"/>
  <c r="AB12" i="13"/>
  <c r="AA12" i="13"/>
  <c r="Z12" i="13"/>
  <c r="Y12" i="13"/>
  <c r="X12" i="13"/>
  <c r="W12" i="13"/>
  <c r="V12" i="13"/>
  <c r="U12" i="13"/>
  <c r="AC11" i="13"/>
  <c r="AB11" i="13"/>
  <c r="U11" i="13"/>
  <c r="AE10" i="13"/>
  <c r="W10" i="13"/>
  <c r="AE9" i="13"/>
  <c r="AD9" i="13"/>
  <c r="AC9" i="13"/>
  <c r="AB9" i="13"/>
  <c r="AA9" i="13"/>
  <c r="Z9" i="13"/>
  <c r="Y9" i="13"/>
  <c r="X9" i="13"/>
  <c r="W9" i="13"/>
  <c r="V9" i="13"/>
  <c r="U9" i="13"/>
  <c r="AE8" i="13"/>
  <c r="AD8" i="13"/>
  <c r="AC8" i="13"/>
  <c r="AB8" i="13"/>
  <c r="AA8" i="13"/>
  <c r="Z8" i="13"/>
  <c r="Y8" i="13"/>
  <c r="X8" i="13"/>
  <c r="W8" i="13"/>
  <c r="V8" i="13"/>
  <c r="U8" i="13"/>
  <c r="AE7" i="13"/>
  <c r="AD7" i="13"/>
  <c r="AC7" i="13"/>
  <c r="AB7" i="13"/>
  <c r="AA7" i="13"/>
  <c r="Z7" i="13"/>
  <c r="Y7" i="13"/>
  <c r="X7" i="13"/>
  <c r="W7" i="13"/>
  <c r="V7" i="13"/>
  <c r="U7" i="13"/>
  <c r="AE6" i="13"/>
  <c r="AD6" i="13"/>
  <c r="AC6" i="13"/>
  <c r="AB6" i="13"/>
  <c r="AA6" i="13"/>
  <c r="Z6" i="13"/>
  <c r="Y6" i="13"/>
  <c r="X6" i="13"/>
  <c r="W6" i="13"/>
  <c r="V6" i="13"/>
  <c r="U6" i="13"/>
  <c r="AE5" i="13"/>
  <c r="AD5" i="13"/>
  <c r="AC5" i="13"/>
  <c r="AB5" i="13"/>
  <c r="AA5" i="13"/>
  <c r="Z5" i="13"/>
  <c r="Y5" i="13"/>
  <c r="X5" i="13"/>
  <c r="W5" i="13"/>
  <c r="V5" i="13"/>
  <c r="U5" i="13"/>
  <c r="AE4" i="13"/>
  <c r="AD4" i="13"/>
  <c r="AC4" i="13"/>
  <c r="AB4" i="13"/>
  <c r="AA4" i="13"/>
  <c r="Z4" i="13"/>
  <c r="Y4" i="13"/>
  <c r="X4" i="13"/>
  <c r="W4" i="13"/>
  <c r="V4" i="13"/>
  <c r="U4" i="13"/>
  <c r="AC3" i="13"/>
  <c r="AB3" i="13"/>
  <c r="U3" i="13"/>
  <c r="D168" i="12"/>
  <c r="D167" i="12"/>
  <c r="D166" i="12"/>
  <c r="D165" i="12"/>
  <c r="D164" i="12"/>
  <c r="D163" i="12"/>
  <c r="D162" i="12"/>
  <c r="D161" i="12"/>
  <c r="X66" i="12" s="1"/>
  <c r="D160" i="12"/>
  <c r="D159" i="12"/>
  <c r="D158" i="12"/>
  <c r="D157" i="12"/>
  <c r="D156" i="12"/>
  <c r="D155" i="12"/>
  <c r="D154" i="12"/>
  <c r="D153" i="12"/>
  <c r="X58" i="12" s="1"/>
  <c r="D152" i="12"/>
  <c r="D151" i="12"/>
  <c r="AE74" i="12"/>
  <c r="AD74" i="12"/>
  <c r="AC74" i="12"/>
  <c r="AB74" i="12"/>
  <c r="AA74" i="12"/>
  <c r="Z74" i="12"/>
  <c r="Y74" i="12"/>
  <c r="X74" i="12"/>
  <c r="W74" i="12"/>
  <c r="V74" i="12"/>
  <c r="U74" i="12"/>
  <c r="AB73" i="12"/>
  <c r="AE72" i="12"/>
  <c r="AD72" i="12"/>
  <c r="AC72" i="12"/>
  <c r="AB72" i="12"/>
  <c r="AA72" i="12"/>
  <c r="Z72" i="12"/>
  <c r="Y72" i="12"/>
  <c r="X72" i="12"/>
  <c r="W72" i="12"/>
  <c r="V72" i="12"/>
  <c r="U72" i="12"/>
  <c r="AE71" i="12"/>
  <c r="AD71" i="12"/>
  <c r="AC71" i="12"/>
  <c r="AB71" i="12"/>
  <c r="AA71" i="12"/>
  <c r="Z71" i="12"/>
  <c r="Y71" i="12"/>
  <c r="X71" i="12"/>
  <c r="W71" i="12"/>
  <c r="V71" i="12"/>
  <c r="U71" i="12"/>
  <c r="AE70" i="12"/>
  <c r="AD70" i="12"/>
  <c r="AC70" i="12"/>
  <c r="AB70" i="12"/>
  <c r="AA70" i="12"/>
  <c r="Z70" i="12"/>
  <c r="Y70" i="12"/>
  <c r="X70" i="12"/>
  <c r="W70" i="12"/>
  <c r="V70" i="12"/>
  <c r="U70" i="12"/>
  <c r="AE69" i="12"/>
  <c r="AD69" i="12"/>
  <c r="AC69" i="12"/>
  <c r="AB69" i="12"/>
  <c r="AA69" i="12"/>
  <c r="Z69" i="12"/>
  <c r="Y69" i="12"/>
  <c r="X69" i="12"/>
  <c r="W69" i="12"/>
  <c r="V69" i="12"/>
  <c r="U69" i="12"/>
  <c r="AE68" i="12"/>
  <c r="AD68" i="12"/>
  <c r="AC68" i="12"/>
  <c r="AB68" i="12"/>
  <c r="AA68" i="12"/>
  <c r="Z68" i="12"/>
  <c r="Y68" i="12"/>
  <c r="X68" i="12"/>
  <c r="W68" i="12"/>
  <c r="V68" i="12"/>
  <c r="U68" i="12"/>
  <c r="AE67" i="12"/>
  <c r="AD67" i="12"/>
  <c r="AC67" i="12"/>
  <c r="AB67" i="12"/>
  <c r="AA67" i="12"/>
  <c r="Z67" i="12"/>
  <c r="Y67" i="12"/>
  <c r="X67" i="12"/>
  <c r="W67" i="12"/>
  <c r="V67" i="12"/>
  <c r="U67" i="12"/>
  <c r="Z66" i="12"/>
  <c r="Y66" i="12"/>
  <c r="AB65" i="12"/>
  <c r="AE64" i="12"/>
  <c r="AD64" i="12"/>
  <c r="AC64" i="12"/>
  <c r="AB64" i="12"/>
  <c r="AA64" i="12"/>
  <c r="Z64" i="12"/>
  <c r="Y64" i="12"/>
  <c r="X64" i="12"/>
  <c r="W64" i="12"/>
  <c r="V64" i="12"/>
  <c r="U64" i="12"/>
  <c r="AE63" i="12"/>
  <c r="AD63" i="12"/>
  <c r="AC63" i="12"/>
  <c r="AB63" i="12"/>
  <c r="AA63" i="12"/>
  <c r="Z63" i="12"/>
  <c r="Y63" i="12"/>
  <c r="X63" i="12"/>
  <c r="W63" i="12"/>
  <c r="V63" i="12"/>
  <c r="U63" i="12"/>
  <c r="AE62" i="12"/>
  <c r="AD62" i="12"/>
  <c r="AC62" i="12"/>
  <c r="AB62" i="12"/>
  <c r="AA62" i="12"/>
  <c r="Z62" i="12"/>
  <c r="Y62" i="12"/>
  <c r="X62" i="12"/>
  <c r="W62" i="12"/>
  <c r="V62" i="12"/>
  <c r="U62" i="12"/>
  <c r="AE61" i="12"/>
  <c r="AD61" i="12"/>
  <c r="AC61" i="12"/>
  <c r="AB61" i="12"/>
  <c r="AA61" i="12"/>
  <c r="Z61" i="12"/>
  <c r="Y61" i="12"/>
  <c r="X61" i="12"/>
  <c r="W61" i="12"/>
  <c r="V61" i="12"/>
  <c r="U61" i="12"/>
  <c r="AE60" i="12"/>
  <c r="AD60" i="12"/>
  <c r="AC60" i="12"/>
  <c r="AB60" i="12"/>
  <c r="AA60" i="12"/>
  <c r="Z60" i="12"/>
  <c r="Y60" i="12"/>
  <c r="X60" i="12"/>
  <c r="W60" i="12"/>
  <c r="V60" i="12"/>
  <c r="U60" i="12"/>
  <c r="AE59" i="12"/>
  <c r="AD59" i="12"/>
  <c r="AC59" i="12"/>
  <c r="AB59" i="12"/>
  <c r="AA59" i="12"/>
  <c r="Z59" i="12"/>
  <c r="Y59" i="12"/>
  <c r="X59" i="12"/>
  <c r="W59" i="12"/>
  <c r="V59" i="12"/>
  <c r="U59" i="12"/>
  <c r="Z58" i="12"/>
  <c r="Y58" i="12"/>
  <c r="AB57" i="12"/>
  <c r="AE56" i="12"/>
  <c r="AD56" i="12"/>
  <c r="AC56" i="12"/>
  <c r="AB56" i="12"/>
  <c r="AA56" i="12"/>
  <c r="Z56" i="12"/>
  <c r="Y56" i="12"/>
  <c r="X56" i="12"/>
  <c r="W56" i="12"/>
  <c r="V56" i="12"/>
  <c r="U56" i="12"/>
  <c r="AE55" i="12"/>
  <c r="AD55" i="12"/>
  <c r="AC55" i="12"/>
  <c r="AB55" i="12"/>
  <c r="AA55" i="12"/>
  <c r="Z55" i="12"/>
  <c r="Y55" i="12"/>
  <c r="X55" i="12"/>
  <c r="W55" i="12"/>
  <c r="V55" i="12"/>
  <c r="U55" i="12"/>
  <c r="AE54" i="12"/>
  <c r="AD54" i="12"/>
  <c r="AC54" i="12"/>
  <c r="AB54" i="12"/>
  <c r="AA54" i="12"/>
  <c r="Z54" i="12"/>
  <c r="Y54" i="12"/>
  <c r="X54" i="12"/>
  <c r="W54" i="12"/>
  <c r="V54" i="12"/>
  <c r="U54" i="12"/>
  <c r="AE53" i="12"/>
  <c r="AD53" i="12"/>
  <c r="AC53" i="12"/>
  <c r="AB53" i="12"/>
  <c r="AA53" i="12"/>
  <c r="Z53" i="12"/>
  <c r="Y53" i="12"/>
  <c r="X53" i="12"/>
  <c r="W53" i="12"/>
  <c r="V53" i="12"/>
  <c r="U53" i="12"/>
  <c r="AE52" i="12"/>
  <c r="AD52" i="12"/>
  <c r="AC52" i="12"/>
  <c r="AB52" i="12"/>
  <c r="AA52" i="12"/>
  <c r="Z52" i="12"/>
  <c r="Y52" i="12"/>
  <c r="X52" i="12"/>
  <c r="W52" i="12"/>
  <c r="V52" i="12"/>
  <c r="U52" i="12"/>
  <c r="AE51" i="12"/>
  <c r="AD51" i="12"/>
  <c r="AC51" i="12"/>
  <c r="AB51" i="12"/>
  <c r="AA51" i="12"/>
  <c r="Z51" i="12"/>
  <c r="Y51" i="12"/>
  <c r="X51" i="12"/>
  <c r="W51" i="12"/>
  <c r="V51" i="12"/>
  <c r="U51" i="12"/>
  <c r="AE50" i="12"/>
  <c r="AD50" i="12"/>
  <c r="AC50" i="12"/>
  <c r="AB50" i="12"/>
  <c r="AA50" i="12"/>
  <c r="Z50" i="12"/>
  <c r="Y50" i="12"/>
  <c r="X50" i="12"/>
  <c r="W50" i="12"/>
  <c r="V50" i="12"/>
  <c r="U50" i="12"/>
  <c r="AC49" i="12"/>
  <c r="AB49" i="12"/>
  <c r="U49" i="12"/>
  <c r="AE48" i="12"/>
  <c r="W48" i="12"/>
  <c r="AE47" i="12"/>
  <c r="AD47" i="12"/>
  <c r="AC47" i="12"/>
  <c r="AB47" i="12"/>
  <c r="AA47" i="12"/>
  <c r="Z47" i="12"/>
  <c r="Y47" i="12"/>
  <c r="X47" i="12"/>
  <c r="W47" i="12"/>
  <c r="V47" i="12"/>
  <c r="U47" i="12"/>
  <c r="AE46" i="12"/>
  <c r="AD46" i="12"/>
  <c r="AC46" i="12"/>
  <c r="AB46" i="12"/>
  <c r="AA46" i="12"/>
  <c r="Z46" i="12"/>
  <c r="Y46" i="12"/>
  <c r="X46" i="12"/>
  <c r="W46" i="12"/>
  <c r="V46" i="12"/>
  <c r="U46" i="12"/>
  <c r="AE45" i="12"/>
  <c r="AD45" i="12"/>
  <c r="AC45" i="12"/>
  <c r="AB45" i="12"/>
  <c r="AA45" i="12"/>
  <c r="Z45" i="12"/>
  <c r="Y45" i="12"/>
  <c r="X45" i="12"/>
  <c r="W45" i="12"/>
  <c r="V45" i="12"/>
  <c r="U45" i="12"/>
  <c r="AE44" i="12"/>
  <c r="AD44" i="12"/>
  <c r="AC44" i="12"/>
  <c r="AB44" i="12"/>
  <c r="AA44" i="12"/>
  <c r="Z44" i="12"/>
  <c r="Y44" i="12"/>
  <c r="X44" i="12"/>
  <c r="W44" i="12"/>
  <c r="V44" i="12"/>
  <c r="U44" i="12"/>
  <c r="AE43" i="12"/>
  <c r="AD43" i="12"/>
  <c r="AC43" i="12"/>
  <c r="AB43" i="12"/>
  <c r="AA43" i="12"/>
  <c r="Z43" i="12"/>
  <c r="Y43" i="12"/>
  <c r="X43" i="12"/>
  <c r="W43" i="12"/>
  <c r="V43" i="12"/>
  <c r="U43" i="12"/>
  <c r="AE42" i="12"/>
  <c r="AD42" i="12"/>
  <c r="AC42" i="12"/>
  <c r="AB42" i="12"/>
  <c r="AA42" i="12"/>
  <c r="Z42" i="12"/>
  <c r="Y42" i="12"/>
  <c r="X42" i="12"/>
  <c r="W42" i="12"/>
  <c r="V42" i="12"/>
  <c r="U42" i="12"/>
  <c r="AC41" i="12"/>
  <c r="AB41" i="12"/>
  <c r="U41" i="12"/>
  <c r="AE40" i="12"/>
  <c r="W40" i="12"/>
  <c r="AE39" i="12"/>
  <c r="AD39" i="12"/>
  <c r="AC39" i="12"/>
  <c r="AB39" i="12"/>
  <c r="AA39" i="12"/>
  <c r="Z39" i="12"/>
  <c r="Y39" i="12"/>
  <c r="X39" i="12"/>
  <c r="W39" i="12"/>
  <c r="V39" i="12"/>
  <c r="U39" i="12"/>
  <c r="AC38" i="12"/>
  <c r="U38" i="12"/>
  <c r="AE37" i="12"/>
  <c r="AD37" i="12"/>
  <c r="AC37" i="12"/>
  <c r="AB37" i="12"/>
  <c r="AA37" i="12"/>
  <c r="Z37" i="12"/>
  <c r="Y37" i="12"/>
  <c r="X37" i="12"/>
  <c r="W37" i="12"/>
  <c r="V37" i="12"/>
  <c r="U37" i="12"/>
  <c r="AE36" i="12"/>
  <c r="AD36" i="12"/>
  <c r="AC36" i="12"/>
  <c r="AB36" i="12"/>
  <c r="AA36" i="12"/>
  <c r="Z36" i="12"/>
  <c r="Y36" i="12"/>
  <c r="X36" i="12"/>
  <c r="W36" i="12"/>
  <c r="V36" i="12"/>
  <c r="U36" i="12"/>
  <c r="AE35" i="12"/>
  <c r="AD35" i="12"/>
  <c r="AC35" i="12"/>
  <c r="AB35" i="12"/>
  <c r="AA35" i="12"/>
  <c r="Z35" i="12"/>
  <c r="Y35" i="12"/>
  <c r="X35" i="12"/>
  <c r="W35" i="12"/>
  <c r="V35" i="12"/>
  <c r="U35" i="12"/>
  <c r="AE34" i="12"/>
  <c r="AD34" i="12"/>
  <c r="AC34" i="12"/>
  <c r="AB34" i="12"/>
  <c r="AA34" i="12"/>
  <c r="Z34" i="12"/>
  <c r="Y34" i="12"/>
  <c r="X34" i="12"/>
  <c r="W34" i="12"/>
  <c r="V34" i="12"/>
  <c r="U34" i="12"/>
  <c r="AE33" i="12"/>
  <c r="AD33" i="12"/>
  <c r="AC33" i="12"/>
  <c r="AB33" i="12"/>
  <c r="AA33" i="12"/>
  <c r="Z33" i="12"/>
  <c r="Y33" i="12"/>
  <c r="X33" i="12"/>
  <c r="W33" i="12"/>
  <c r="V33" i="12"/>
  <c r="U33" i="12"/>
  <c r="AE32" i="12"/>
  <c r="AD32" i="12"/>
  <c r="AC32" i="12"/>
  <c r="AB32" i="12"/>
  <c r="AA32" i="12"/>
  <c r="Z32" i="12"/>
  <c r="Y32" i="12"/>
  <c r="X32" i="12"/>
  <c r="W32" i="12"/>
  <c r="V32" i="12"/>
  <c r="U32" i="12"/>
  <c r="AA31" i="12"/>
  <c r="Z31" i="12"/>
  <c r="AC30" i="12"/>
  <c r="U30" i="12"/>
  <c r="AE29" i="12"/>
  <c r="AD29" i="12"/>
  <c r="AC29" i="12"/>
  <c r="AB29" i="12"/>
  <c r="AA29" i="12"/>
  <c r="Z29" i="12"/>
  <c r="Y29" i="12"/>
  <c r="X29" i="12"/>
  <c r="W29" i="12"/>
  <c r="V29" i="12"/>
  <c r="U29" i="12"/>
  <c r="AE28" i="12"/>
  <c r="AD28" i="12"/>
  <c r="AC28" i="12"/>
  <c r="AB28" i="12"/>
  <c r="AA28" i="12"/>
  <c r="Z28" i="12"/>
  <c r="Y28" i="12"/>
  <c r="X28" i="12"/>
  <c r="W28" i="12"/>
  <c r="V28" i="12"/>
  <c r="U28" i="12"/>
  <c r="AE27" i="12"/>
  <c r="AD27" i="12"/>
  <c r="AC27" i="12"/>
  <c r="AB27" i="12"/>
  <c r="AA27" i="12"/>
  <c r="Z27" i="12"/>
  <c r="Y27" i="12"/>
  <c r="X27" i="12"/>
  <c r="W27" i="12"/>
  <c r="V27" i="12"/>
  <c r="U27" i="12"/>
  <c r="AE26" i="12"/>
  <c r="AD26" i="12"/>
  <c r="AC26" i="12"/>
  <c r="AB26" i="12"/>
  <c r="AA26" i="12"/>
  <c r="Z26" i="12"/>
  <c r="Y26" i="12"/>
  <c r="X26" i="12"/>
  <c r="W26" i="12"/>
  <c r="V26" i="12"/>
  <c r="U26" i="12"/>
  <c r="AE25" i="12"/>
  <c r="AD25" i="12"/>
  <c r="AC25" i="12"/>
  <c r="AB25" i="12"/>
  <c r="AA25" i="12"/>
  <c r="Z25" i="12"/>
  <c r="Y25" i="12"/>
  <c r="X25" i="12"/>
  <c r="W25" i="12"/>
  <c r="V25" i="12"/>
  <c r="U25" i="12"/>
  <c r="AE24" i="12"/>
  <c r="AD24" i="12"/>
  <c r="AC24" i="12"/>
  <c r="AB24" i="12"/>
  <c r="AA24" i="12"/>
  <c r="Z24" i="12"/>
  <c r="Y24" i="12"/>
  <c r="X24" i="12"/>
  <c r="W24" i="12"/>
  <c r="V24" i="12"/>
  <c r="U24" i="12"/>
  <c r="AA23" i="12"/>
  <c r="Z23" i="12"/>
  <c r="AC22" i="12"/>
  <c r="U22" i="12"/>
  <c r="AE21" i="12"/>
  <c r="AD21" i="12"/>
  <c r="AC21" i="12"/>
  <c r="AB21" i="12"/>
  <c r="AA21" i="12"/>
  <c r="Z21" i="12"/>
  <c r="Y21" i="12"/>
  <c r="X21" i="12"/>
  <c r="W21" i="12"/>
  <c r="V21" i="12"/>
  <c r="U21" i="12"/>
  <c r="AA20" i="12"/>
  <c r="AE19" i="12"/>
  <c r="AD19" i="12"/>
  <c r="AC19" i="12"/>
  <c r="AB19" i="12"/>
  <c r="AA19" i="12"/>
  <c r="Z19" i="12"/>
  <c r="Y19" i="12"/>
  <c r="X19" i="12"/>
  <c r="W19" i="12"/>
  <c r="V19" i="12"/>
  <c r="U19" i="12"/>
  <c r="AE18" i="12"/>
  <c r="AD18" i="12"/>
  <c r="AC18" i="12"/>
  <c r="AB18" i="12"/>
  <c r="AA18" i="12"/>
  <c r="Z18" i="12"/>
  <c r="Y18" i="12"/>
  <c r="X18" i="12"/>
  <c r="W18" i="12"/>
  <c r="V18" i="12"/>
  <c r="U18" i="12"/>
  <c r="AE17" i="12"/>
  <c r="AD17" i="12"/>
  <c r="AC17" i="12"/>
  <c r="AB17" i="12"/>
  <c r="AA17" i="12"/>
  <c r="Z17" i="12"/>
  <c r="Y17" i="12"/>
  <c r="X17" i="12"/>
  <c r="W17" i="12"/>
  <c r="V17" i="12"/>
  <c r="U17" i="12"/>
  <c r="AE16" i="12"/>
  <c r="AD16" i="12"/>
  <c r="AC16" i="12"/>
  <c r="AB16" i="12"/>
  <c r="AA16" i="12"/>
  <c r="Z16" i="12"/>
  <c r="Y16" i="12"/>
  <c r="X16" i="12"/>
  <c r="W16" i="12"/>
  <c r="V16" i="12"/>
  <c r="U16" i="12"/>
  <c r="AE15" i="12"/>
  <c r="AD15" i="12"/>
  <c r="AC15" i="12"/>
  <c r="AB15" i="12"/>
  <c r="AA15" i="12"/>
  <c r="Z15" i="12"/>
  <c r="Y15" i="12"/>
  <c r="X15" i="12"/>
  <c r="W15" i="12"/>
  <c r="V15" i="12"/>
  <c r="U15" i="12"/>
  <c r="AE14" i="12"/>
  <c r="AD14" i="12"/>
  <c r="AC14" i="12"/>
  <c r="AB14" i="12"/>
  <c r="AA14" i="12"/>
  <c r="Z14" i="12"/>
  <c r="Y14" i="12"/>
  <c r="X14" i="12"/>
  <c r="W14" i="12"/>
  <c r="V14" i="12"/>
  <c r="U14" i="12"/>
  <c r="Y13" i="12"/>
  <c r="X13" i="12"/>
  <c r="AA12" i="12"/>
  <c r="AE11" i="12"/>
  <c r="AD11" i="12"/>
  <c r="AC11" i="12"/>
  <c r="AB11" i="12"/>
  <c r="AA11" i="12"/>
  <c r="Z11" i="12"/>
  <c r="Y11" i="12"/>
  <c r="X11" i="12"/>
  <c r="W11" i="12"/>
  <c r="V11" i="12"/>
  <c r="U11" i="12"/>
  <c r="AE10" i="12"/>
  <c r="AD10" i="12"/>
  <c r="AC10" i="12"/>
  <c r="AB10" i="12"/>
  <c r="AA10" i="12"/>
  <c r="Z10" i="12"/>
  <c r="Y10" i="12"/>
  <c r="X10" i="12"/>
  <c r="W10" i="12"/>
  <c r="V10" i="12"/>
  <c r="U10" i="12"/>
  <c r="AE9" i="12"/>
  <c r="AD9" i="12"/>
  <c r="AC9" i="12"/>
  <c r="AB9" i="12"/>
  <c r="AA9" i="12"/>
  <c r="Z9" i="12"/>
  <c r="Y9" i="12"/>
  <c r="X9" i="12"/>
  <c r="W9" i="12"/>
  <c r="V9" i="12"/>
  <c r="U9" i="12"/>
  <c r="AE8" i="12"/>
  <c r="AD8" i="12"/>
  <c r="AC8" i="12"/>
  <c r="AB8" i="12"/>
  <c r="AA8" i="12"/>
  <c r="Z8" i="12"/>
  <c r="Y8" i="12"/>
  <c r="X8" i="12"/>
  <c r="W8" i="12"/>
  <c r="V8" i="12"/>
  <c r="U8" i="12"/>
  <c r="AE7" i="12"/>
  <c r="AD7" i="12"/>
  <c r="AC7" i="12"/>
  <c r="AB7" i="12"/>
  <c r="AA7" i="12"/>
  <c r="Z7" i="12"/>
  <c r="Y7" i="12"/>
  <c r="X7" i="12"/>
  <c r="W7" i="12"/>
  <c r="V7" i="12"/>
  <c r="U7" i="12"/>
  <c r="AE6" i="12"/>
  <c r="AD6" i="12"/>
  <c r="AC6" i="12"/>
  <c r="AB6" i="12"/>
  <c r="AA6" i="12"/>
  <c r="Z6" i="12"/>
  <c r="Y6" i="12"/>
  <c r="X6" i="12"/>
  <c r="W6" i="12"/>
  <c r="V6" i="12"/>
  <c r="U6" i="12"/>
  <c r="Y5" i="12"/>
  <c r="X5" i="12"/>
  <c r="AA4" i="12"/>
  <c r="AE3" i="12"/>
  <c r="AD3" i="12"/>
  <c r="AC3" i="12"/>
  <c r="AB3" i="12"/>
  <c r="AA3" i="12"/>
  <c r="Z3" i="12"/>
  <c r="Y3" i="12"/>
  <c r="X3" i="12"/>
  <c r="W3" i="12"/>
  <c r="V3" i="12"/>
  <c r="U3" i="12"/>
  <c r="D168" i="11"/>
  <c r="D167" i="11"/>
  <c r="D166" i="11"/>
  <c r="D165" i="11"/>
  <c r="D164" i="11"/>
  <c r="D163" i="11"/>
  <c r="AB68" i="11" s="1"/>
  <c r="D162" i="11"/>
  <c r="D161" i="11"/>
  <c r="D160" i="11"/>
  <c r="D159" i="11"/>
  <c r="D158" i="11"/>
  <c r="D157" i="11"/>
  <c r="D156" i="11"/>
  <c r="D155" i="11"/>
  <c r="AB60" i="11" s="1"/>
  <c r="D154" i="11"/>
  <c r="D153" i="11"/>
  <c r="D152" i="11"/>
  <c r="D151" i="11"/>
  <c r="AE74" i="11"/>
  <c r="AD74" i="11"/>
  <c r="AC74" i="11"/>
  <c r="AB74" i="11"/>
  <c r="AA74" i="11"/>
  <c r="Z74" i="11"/>
  <c r="Y74" i="11"/>
  <c r="X74" i="11"/>
  <c r="W74" i="11"/>
  <c r="V74" i="11"/>
  <c r="U74" i="11"/>
  <c r="AE73" i="11"/>
  <c r="AD73" i="11"/>
  <c r="AC73" i="11"/>
  <c r="AB73" i="11"/>
  <c r="AA73" i="11"/>
  <c r="Z73" i="11"/>
  <c r="Y73" i="11"/>
  <c r="X73" i="11"/>
  <c r="W73" i="11"/>
  <c r="V73" i="11"/>
  <c r="U73" i="11"/>
  <c r="AE72" i="11"/>
  <c r="AD72" i="11"/>
  <c r="AC72" i="11"/>
  <c r="AB72" i="11"/>
  <c r="AA72" i="11"/>
  <c r="Z72" i="11"/>
  <c r="Y72" i="11"/>
  <c r="X72" i="11"/>
  <c r="W72" i="11"/>
  <c r="V72" i="11"/>
  <c r="U72" i="11"/>
  <c r="AE71" i="11"/>
  <c r="AD71" i="11"/>
  <c r="AC71" i="11"/>
  <c r="AB71" i="11"/>
  <c r="AA71" i="11"/>
  <c r="Z71" i="11"/>
  <c r="Y71" i="11"/>
  <c r="X71" i="11"/>
  <c r="W71" i="11"/>
  <c r="V71" i="11"/>
  <c r="U71" i="11"/>
  <c r="AE70" i="11"/>
  <c r="AD70" i="11"/>
  <c r="AC70" i="11"/>
  <c r="AB70" i="11"/>
  <c r="AA70" i="11"/>
  <c r="Z70" i="11"/>
  <c r="Y70" i="11"/>
  <c r="X70" i="11"/>
  <c r="W70" i="11"/>
  <c r="V70" i="11"/>
  <c r="U70" i="11"/>
  <c r="AE69" i="11"/>
  <c r="AD69" i="11"/>
  <c r="AC69" i="11"/>
  <c r="AB69" i="11"/>
  <c r="AA69" i="11"/>
  <c r="Z69" i="11"/>
  <c r="Y69" i="11"/>
  <c r="X69" i="11"/>
  <c r="W69" i="11"/>
  <c r="V69" i="11"/>
  <c r="U69" i="11"/>
  <c r="AD68" i="11"/>
  <c r="AC68" i="11"/>
  <c r="V68" i="11"/>
  <c r="U68" i="11"/>
  <c r="X67" i="11"/>
  <c r="AE66" i="11"/>
  <c r="AD66" i="11"/>
  <c r="AC66" i="11"/>
  <c r="AB66" i="11"/>
  <c r="AA66" i="11"/>
  <c r="Z66" i="11"/>
  <c r="Y66" i="11"/>
  <c r="X66" i="11"/>
  <c r="W66" i="11"/>
  <c r="V66" i="11"/>
  <c r="U66" i="11"/>
  <c r="AE65" i="11"/>
  <c r="AD65" i="11"/>
  <c r="AC65" i="11"/>
  <c r="AB65" i="11"/>
  <c r="AA65" i="11"/>
  <c r="Z65" i="11"/>
  <c r="Y65" i="11"/>
  <c r="X65" i="11"/>
  <c r="W65" i="11"/>
  <c r="V65" i="11"/>
  <c r="U65" i="11"/>
  <c r="AE64" i="11"/>
  <c r="AD64" i="11"/>
  <c r="AC64" i="11"/>
  <c r="AB64" i="11"/>
  <c r="AA64" i="11"/>
  <c r="Z64" i="11"/>
  <c r="Y64" i="11"/>
  <c r="X64" i="11"/>
  <c r="W64" i="11"/>
  <c r="V64" i="11"/>
  <c r="U64" i="11"/>
  <c r="AE63" i="11"/>
  <c r="AD63" i="11"/>
  <c r="AC63" i="11"/>
  <c r="AB63" i="11"/>
  <c r="AA63" i="11"/>
  <c r="Z63" i="11"/>
  <c r="Y63" i="11"/>
  <c r="X63" i="11"/>
  <c r="W63" i="11"/>
  <c r="V63" i="11"/>
  <c r="U63" i="11"/>
  <c r="AE62" i="11"/>
  <c r="AD62" i="11"/>
  <c r="AC62" i="11"/>
  <c r="AB62" i="11"/>
  <c r="AA62" i="11"/>
  <c r="Z62" i="11"/>
  <c r="Y62" i="11"/>
  <c r="X62" i="11"/>
  <c r="W62" i="11"/>
  <c r="V62" i="11"/>
  <c r="U62" i="11"/>
  <c r="AE61" i="11"/>
  <c r="AD61" i="11"/>
  <c r="AC61" i="11"/>
  <c r="AB61" i="11"/>
  <c r="AA61" i="11"/>
  <c r="Z61" i="11"/>
  <c r="Y61" i="11"/>
  <c r="X61" i="11"/>
  <c r="W61" i="11"/>
  <c r="V61" i="11"/>
  <c r="U61" i="11"/>
  <c r="AD60" i="11"/>
  <c r="AC60" i="11"/>
  <c r="V60" i="11"/>
  <c r="U60" i="11"/>
  <c r="X59" i="11"/>
  <c r="AE58" i="11"/>
  <c r="AD58" i="11"/>
  <c r="AC58" i="11"/>
  <c r="AB58" i="11"/>
  <c r="AA58" i="11"/>
  <c r="Z58" i="11"/>
  <c r="Y58" i="11"/>
  <c r="X58" i="11"/>
  <c r="W58" i="11"/>
  <c r="V58" i="11"/>
  <c r="U58" i="11"/>
  <c r="AE57" i="11"/>
  <c r="AD57" i="11"/>
  <c r="AC57" i="11"/>
  <c r="AB57" i="11"/>
  <c r="AA57" i="11"/>
  <c r="Z57" i="11"/>
  <c r="Y57" i="11"/>
  <c r="X57" i="11"/>
  <c r="W57" i="11"/>
  <c r="V57" i="11"/>
  <c r="U57" i="11"/>
  <c r="AE56" i="11"/>
  <c r="AD56" i="11"/>
  <c r="AC56" i="11"/>
  <c r="AB56" i="11"/>
  <c r="AA56" i="11"/>
  <c r="Z56" i="11"/>
  <c r="Y56" i="11"/>
  <c r="X56" i="11"/>
  <c r="W56" i="11"/>
  <c r="V56" i="11"/>
  <c r="U56" i="11"/>
  <c r="AE55" i="11"/>
  <c r="AD55" i="11"/>
  <c r="AC55" i="11"/>
  <c r="AB55" i="11"/>
  <c r="AA55" i="11"/>
  <c r="Z55" i="11"/>
  <c r="Y55" i="11"/>
  <c r="X55" i="11"/>
  <c r="W55" i="11"/>
  <c r="V55" i="11"/>
  <c r="U55" i="11"/>
  <c r="AE54" i="11"/>
  <c r="AD54" i="11"/>
  <c r="AC54" i="11"/>
  <c r="AB54" i="11"/>
  <c r="AA54" i="11"/>
  <c r="Z54" i="11"/>
  <c r="Y54" i="11"/>
  <c r="X54" i="11"/>
  <c r="W54" i="11"/>
  <c r="V54" i="11"/>
  <c r="U54" i="11"/>
  <c r="AE53" i="11"/>
  <c r="AD53" i="11"/>
  <c r="AC53" i="11"/>
  <c r="AB53" i="11"/>
  <c r="AA53" i="11"/>
  <c r="Z53" i="11"/>
  <c r="Y53" i="11"/>
  <c r="X53" i="11"/>
  <c r="W53" i="11"/>
  <c r="V53" i="11"/>
  <c r="U53" i="11"/>
  <c r="AE52" i="11"/>
  <c r="AD52" i="11"/>
  <c r="AC52" i="11"/>
  <c r="AB52" i="11"/>
  <c r="AA52" i="11"/>
  <c r="Z52" i="11"/>
  <c r="Y52" i="11"/>
  <c r="X52" i="11"/>
  <c r="W52" i="11"/>
  <c r="V52" i="11"/>
  <c r="U52" i="11"/>
  <c r="Y51" i="11"/>
  <c r="X51" i="11"/>
  <c r="AA50" i="11"/>
  <c r="AE49" i="11"/>
  <c r="AD49" i="11"/>
  <c r="AC49" i="11"/>
  <c r="AB49" i="11"/>
  <c r="AA49" i="11"/>
  <c r="Z49" i="11"/>
  <c r="Y49" i="11"/>
  <c r="X49" i="11"/>
  <c r="W49" i="11"/>
  <c r="V49" i="11"/>
  <c r="U49" i="11"/>
  <c r="AE48" i="11"/>
  <c r="AD48" i="11"/>
  <c r="AC48" i="11"/>
  <c r="AB48" i="11"/>
  <c r="AA48" i="11"/>
  <c r="Z48" i="11"/>
  <c r="Y48" i="11"/>
  <c r="X48" i="11"/>
  <c r="W48" i="11"/>
  <c r="V48" i="11"/>
  <c r="U48" i="11"/>
  <c r="AE47" i="11"/>
  <c r="AD47" i="11"/>
  <c r="AC47" i="11"/>
  <c r="AB47" i="11"/>
  <c r="AA47" i="11"/>
  <c r="Z47" i="11"/>
  <c r="Y47" i="11"/>
  <c r="X47" i="11"/>
  <c r="W47" i="11"/>
  <c r="V47" i="11"/>
  <c r="U47" i="11"/>
  <c r="AE46" i="11"/>
  <c r="AD46" i="11"/>
  <c r="AC46" i="11"/>
  <c r="AB46" i="11"/>
  <c r="AA46" i="11"/>
  <c r="Z46" i="11"/>
  <c r="Y46" i="11"/>
  <c r="X46" i="11"/>
  <c r="W46" i="11"/>
  <c r="V46" i="11"/>
  <c r="U46" i="11"/>
  <c r="AE45" i="11"/>
  <c r="AD45" i="11"/>
  <c r="AC45" i="11"/>
  <c r="AB45" i="11"/>
  <c r="AA45" i="11"/>
  <c r="Z45" i="11"/>
  <c r="Y45" i="11"/>
  <c r="X45" i="11"/>
  <c r="W45" i="11"/>
  <c r="V45" i="11"/>
  <c r="U45" i="11"/>
  <c r="AE44" i="11"/>
  <c r="AD44" i="11"/>
  <c r="AC44" i="11"/>
  <c r="AB44" i="11"/>
  <c r="AA44" i="11"/>
  <c r="Z44" i="11"/>
  <c r="Y44" i="11"/>
  <c r="X44" i="11"/>
  <c r="W44" i="11"/>
  <c r="V44" i="11"/>
  <c r="U44" i="11"/>
  <c r="Y43" i="11"/>
  <c r="X43" i="11"/>
  <c r="AA42" i="11"/>
  <c r="AE41" i="11"/>
  <c r="AD41" i="11"/>
  <c r="AC41" i="11"/>
  <c r="AB41" i="11"/>
  <c r="AA41" i="11"/>
  <c r="Z41" i="11"/>
  <c r="Y41" i="11"/>
  <c r="X41" i="11"/>
  <c r="W41" i="11"/>
  <c r="V41" i="11"/>
  <c r="U41" i="11"/>
  <c r="AE40" i="11"/>
  <c r="AD40" i="11"/>
  <c r="AC40" i="11"/>
  <c r="AB40" i="11"/>
  <c r="AA40" i="11"/>
  <c r="Z40" i="11"/>
  <c r="Y40" i="11"/>
  <c r="X40" i="11"/>
  <c r="W40" i="11"/>
  <c r="V40" i="11"/>
  <c r="U40" i="11"/>
  <c r="AE39" i="11"/>
  <c r="AD39" i="11"/>
  <c r="AC39" i="11"/>
  <c r="AB39" i="11"/>
  <c r="AA39" i="11"/>
  <c r="Z39" i="11"/>
  <c r="Y39" i="11"/>
  <c r="X39" i="11"/>
  <c r="W39" i="11"/>
  <c r="V39" i="11"/>
  <c r="U39" i="11"/>
  <c r="AE38" i="11"/>
  <c r="AD38" i="11"/>
  <c r="AC38" i="11"/>
  <c r="AB38" i="11"/>
  <c r="AA38" i="11"/>
  <c r="Z38" i="11"/>
  <c r="Y38" i="11"/>
  <c r="X38" i="11"/>
  <c r="W38" i="11"/>
  <c r="V38" i="11"/>
  <c r="U38" i="11"/>
  <c r="AE37" i="11"/>
  <c r="AD37" i="11"/>
  <c r="AC37" i="11"/>
  <c r="AB37" i="11"/>
  <c r="AA37" i="11"/>
  <c r="Z37" i="11"/>
  <c r="Y37" i="11"/>
  <c r="X37" i="11"/>
  <c r="W37" i="11"/>
  <c r="V37" i="11"/>
  <c r="U37" i="11"/>
  <c r="AE36" i="11"/>
  <c r="AD36" i="11"/>
  <c r="AC36" i="11"/>
  <c r="AB36" i="11"/>
  <c r="AA36" i="11"/>
  <c r="Z36" i="11"/>
  <c r="Y36" i="11"/>
  <c r="X36" i="11"/>
  <c r="W36" i="11"/>
  <c r="V36" i="11"/>
  <c r="U36" i="11"/>
  <c r="AE35" i="11"/>
  <c r="AD35" i="11"/>
  <c r="AC35" i="11"/>
  <c r="AB35" i="11"/>
  <c r="AA35" i="11"/>
  <c r="Z35" i="11"/>
  <c r="Y35" i="11"/>
  <c r="X35" i="11"/>
  <c r="W35" i="11"/>
  <c r="V35" i="11"/>
  <c r="U35" i="11"/>
  <c r="AE34" i="11"/>
  <c r="AD34" i="11"/>
  <c r="AC34" i="11"/>
  <c r="AB34" i="11"/>
  <c r="AA34" i="11"/>
  <c r="Z34" i="11"/>
  <c r="Y34" i="11"/>
  <c r="X34" i="11"/>
  <c r="W34" i="11"/>
  <c r="V34" i="11"/>
  <c r="U34" i="11"/>
  <c r="AE33" i="11"/>
  <c r="AD33" i="11"/>
  <c r="W33" i="11"/>
  <c r="V33" i="11"/>
  <c r="Y32" i="11"/>
  <c r="AE31" i="11"/>
  <c r="AD31" i="11"/>
  <c r="AC31" i="11"/>
  <c r="AB31" i="11"/>
  <c r="AA31" i="11"/>
  <c r="Z31" i="11"/>
  <c r="Y31" i="11"/>
  <c r="X31" i="11"/>
  <c r="W31" i="11"/>
  <c r="V31" i="11"/>
  <c r="U31" i="11"/>
  <c r="AE30" i="11"/>
  <c r="AD30" i="11"/>
  <c r="AC30" i="11"/>
  <c r="AB30" i="11"/>
  <c r="AA30" i="11"/>
  <c r="Z30" i="11"/>
  <c r="Y30" i="11"/>
  <c r="X30" i="11"/>
  <c r="W30" i="11"/>
  <c r="V30" i="11"/>
  <c r="U30" i="11"/>
  <c r="AE29" i="11"/>
  <c r="AD29" i="11"/>
  <c r="AC29" i="11"/>
  <c r="AB29" i="11"/>
  <c r="AA29" i="11"/>
  <c r="Z29" i="11"/>
  <c r="Y29" i="11"/>
  <c r="X29" i="11"/>
  <c r="W29" i="11"/>
  <c r="V29" i="11"/>
  <c r="U29" i="11"/>
  <c r="AE28" i="11"/>
  <c r="AD28" i="11"/>
  <c r="AC28" i="11"/>
  <c r="AB28" i="11"/>
  <c r="AA28" i="11"/>
  <c r="Z28" i="11"/>
  <c r="Y28" i="11"/>
  <c r="X28" i="11"/>
  <c r="W28" i="11"/>
  <c r="V28" i="11"/>
  <c r="U28" i="11"/>
  <c r="AE27" i="11"/>
  <c r="AD27" i="11"/>
  <c r="AC27" i="11"/>
  <c r="AB27" i="11"/>
  <c r="AA27" i="11"/>
  <c r="Z27" i="11"/>
  <c r="Y27" i="11"/>
  <c r="X27" i="11"/>
  <c r="W27" i="11"/>
  <c r="V27" i="11"/>
  <c r="U27" i="11"/>
  <c r="AE26" i="11"/>
  <c r="AD26" i="11"/>
  <c r="AC26" i="11"/>
  <c r="AB26" i="11"/>
  <c r="AA26" i="11"/>
  <c r="Z26" i="11"/>
  <c r="Y26" i="11"/>
  <c r="X26" i="11"/>
  <c r="W26" i="11"/>
  <c r="V26" i="11"/>
  <c r="U26" i="11"/>
  <c r="AE25" i="11"/>
  <c r="AD25" i="11"/>
  <c r="W25" i="11"/>
  <c r="V25" i="11"/>
  <c r="Y24" i="11"/>
  <c r="AE23" i="11"/>
  <c r="AD23" i="11"/>
  <c r="AC23" i="11"/>
  <c r="AB23" i="11"/>
  <c r="AA23" i="11"/>
  <c r="Z23" i="11"/>
  <c r="Y23" i="11"/>
  <c r="X23" i="11"/>
  <c r="W23" i="11"/>
  <c r="V23" i="11"/>
  <c r="U23" i="11"/>
  <c r="AE22" i="11"/>
  <c r="AD22" i="11"/>
  <c r="AC22" i="11"/>
  <c r="AB22" i="11"/>
  <c r="AA22" i="11"/>
  <c r="Z22" i="11"/>
  <c r="Y22" i="11"/>
  <c r="X22" i="11"/>
  <c r="W22" i="11"/>
  <c r="V22" i="11"/>
  <c r="U22" i="11"/>
  <c r="AE21" i="11"/>
  <c r="AD21" i="11"/>
  <c r="AC21" i="11"/>
  <c r="AB21" i="11"/>
  <c r="AA21" i="11"/>
  <c r="Z21" i="11"/>
  <c r="Y21" i="11"/>
  <c r="X21" i="11"/>
  <c r="W21" i="11"/>
  <c r="V21" i="11"/>
  <c r="U21" i="11"/>
  <c r="AE20" i="11"/>
  <c r="AD20" i="11"/>
  <c r="AC20" i="11"/>
  <c r="AB20" i="11"/>
  <c r="AA20" i="11"/>
  <c r="Z20" i="11"/>
  <c r="Y20" i="11"/>
  <c r="X20" i="11"/>
  <c r="W20" i="11"/>
  <c r="V20" i="11"/>
  <c r="U20" i="11"/>
  <c r="AE19" i="11"/>
  <c r="AD19" i="11"/>
  <c r="AC19" i="11"/>
  <c r="AB19" i="11"/>
  <c r="AA19" i="11"/>
  <c r="Z19" i="11"/>
  <c r="Y19" i="11"/>
  <c r="X19" i="11"/>
  <c r="W19" i="11"/>
  <c r="V19" i="11"/>
  <c r="U19" i="11"/>
  <c r="AE18" i="11"/>
  <c r="AD18" i="11"/>
  <c r="AC18" i="11"/>
  <c r="AB18" i="11"/>
  <c r="AA18" i="11"/>
  <c r="Z18" i="11"/>
  <c r="Y18" i="11"/>
  <c r="X18" i="11"/>
  <c r="W18" i="11"/>
  <c r="V18" i="11"/>
  <c r="U18" i="11"/>
  <c r="AE17" i="11"/>
  <c r="AD17" i="11"/>
  <c r="AC17" i="11"/>
  <c r="AB17" i="11"/>
  <c r="AA17" i="11"/>
  <c r="Z17" i="11"/>
  <c r="Y17" i="11"/>
  <c r="X17" i="11"/>
  <c r="W17" i="11"/>
  <c r="V17" i="11"/>
  <c r="U17" i="11"/>
  <c r="AE16" i="11"/>
  <c r="AD16" i="11"/>
  <c r="AC16" i="11"/>
  <c r="AB16" i="11"/>
  <c r="AA16" i="11"/>
  <c r="Z16" i="11"/>
  <c r="Y16" i="11"/>
  <c r="X16" i="11"/>
  <c r="W16" i="11"/>
  <c r="V16" i="11"/>
  <c r="U16" i="11"/>
  <c r="AC15" i="11"/>
  <c r="AB15" i="11"/>
  <c r="U15" i="11"/>
  <c r="AE14" i="11"/>
  <c r="W14" i="11"/>
  <c r="AE13" i="11"/>
  <c r="AD13" i="11"/>
  <c r="AC13" i="11"/>
  <c r="AB13" i="11"/>
  <c r="AA13" i="11"/>
  <c r="Z13" i="11"/>
  <c r="Y13" i="11"/>
  <c r="X13" i="11"/>
  <c r="W13" i="11"/>
  <c r="V13" i="11"/>
  <c r="U13" i="11"/>
  <c r="AE12" i="11"/>
  <c r="AD12" i="11"/>
  <c r="AC12" i="11"/>
  <c r="AB12" i="11"/>
  <c r="AA12" i="11"/>
  <c r="Z12" i="11"/>
  <c r="Y12" i="11"/>
  <c r="X12" i="11"/>
  <c r="W12" i="11"/>
  <c r="V12" i="11"/>
  <c r="U12" i="11"/>
  <c r="AE11" i="11"/>
  <c r="AD11" i="11"/>
  <c r="AC11" i="11"/>
  <c r="AB11" i="11"/>
  <c r="AA11" i="11"/>
  <c r="Z11" i="11"/>
  <c r="Y11" i="11"/>
  <c r="X11" i="11"/>
  <c r="W11" i="11"/>
  <c r="V11" i="11"/>
  <c r="U11" i="11"/>
  <c r="AE10" i="11"/>
  <c r="AD10" i="11"/>
  <c r="AC10" i="11"/>
  <c r="AB10" i="11"/>
  <c r="AA10" i="11"/>
  <c r="Z10" i="11"/>
  <c r="Y10" i="11"/>
  <c r="X10" i="11"/>
  <c r="W10" i="11"/>
  <c r="V10" i="11"/>
  <c r="U10" i="11"/>
  <c r="AE9" i="11"/>
  <c r="AD9" i="11"/>
  <c r="AC9" i="11"/>
  <c r="AB9" i="11"/>
  <c r="AA9" i="11"/>
  <c r="Z9" i="11"/>
  <c r="Y9" i="11"/>
  <c r="X9" i="11"/>
  <c r="W9" i="11"/>
  <c r="V9" i="11"/>
  <c r="U9" i="11"/>
  <c r="AE8" i="11"/>
  <c r="AD8" i="11"/>
  <c r="AC8" i="11"/>
  <c r="AB8" i="11"/>
  <c r="AA8" i="11"/>
  <c r="Z8" i="11"/>
  <c r="Y8" i="11"/>
  <c r="X8" i="11"/>
  <c r="W8" i="11"/>
  <c r="V8" i="11"/>
  <c r="U8" i="11"/>
  <c r="AC7" i="11"/>
  <c r="AB7" i="11"/>
  <c r="U7" i="11"/>
  <c r="W6" i="11"/>
  <c r="AE5" i="11"/>
  <c r="AD5" i="11"/>
  <c r="AC5" i="11"/>
  <c r="AB5" i="11"/>
  <c r="AA5" i="11"/>
  <c r="Z5" i="11"/>
  <c r="Y5" i="11"/>
  <c r="X5" i="11"/>
  <c r="W5" i="11"/>
  <c r="V5" i="11"/>
  <c r="U5" i="11"/>
  <c r="AE4" i="11"/>
  <c r="AD4" i="11"/>
  <c r="AC4" i="11"/>
  <c r="AB4" i="11"/>
  <c r="AA4" i="11"/>
  <c r="Z4" i="11"/>
  <c r="Y4" i="11"/>
  <c r="X4" i="11"/>
  <c r="W4" i="11"/>
  <c r="V4" i="11"/>
  <c r="U4" i="11"/>
  <c r="AE3" i="11"/>
  <c r="AD3" i="11"/>
  <c r="AC3" i="11"/>
  <c r="AB3" i="11"/>
  <c r="AA3" i="11"/>
  <c r="Z3" i="11"/>
  <c r="Y3" i="11"/>
  <c r="X3" i="11"/>
  <c r="W3" i="11"/>
  <c r="V3" i="11"/>
  <c r="U3" i="11"/>
  <c r="D168" i="10"/>
  <c r="D167" i="10"/>
  <c r="D166" i="10"/>
  <c r="D165" i="10"/>
  <c r="X70" i="10" s="1"/>
  <c r="D164" i="10"/>
  <c r="W52" i="10" s="1"/>
  <c r="D163" i="10"/>
  <c r="D162" i="10"/>
  <c r="D161" i="10"/>
  <c r="D160" i="10"/>
  <c r="D159" i="10"/>
  <c r="D158" i="10"/>
  <c r="D157" i="10"/>
  <c r="X62" i="10" s="1"/>
  <c r="D156" i="10"/>
  <c r="AB61" i="10" s="1"/>
  <c r="D155" i="10"/>
  <c r="D154" i="10"/>
  <c r="D153" i="10"/>
  <c r="D152" i="10"/>
  <c r="D151" i="10"/>
  <c r="AE74" i="10"/>
  <c r="AD74" i="10"/>
  <c r="AC74" i="10"/>
  <c r="AB74" i="10"/>
  <c r="AA74" i="10"/>
  <c r="Z74" i="10"/>
  <c r="Y74" i="10"/>
  <c r="X74" i="10"/>
  <c r="W74" i="10"/>
  <c r="V74" i="10"/>
  <c r="U74" i="10"/>
  <c r="AE73" i="10"/>
  <c r="AD73" i="10"/>
  <c r="AC73" i="10"/>
  <c r="AB73" i="10"/>
  <c r="AA73" i="10"/>
  <c r="Z73" i="10"/>
  <c r="Y73" i="10"/>
  <c r="X73" i="10"/>
  <c r="W73" i="10"/>
  <c r="V73" i="10"/>
  <c r="U73" i="10"/>
  <c r="AE72" i="10"/>
  <c r="AD72" i="10"/>
  <c r="AC72" i="10"/>
  <c r="AB72" i="10"/>
  <c r="AA72" i="10"/>
  <c r="Z72" i="10"/>
  <c r="Y72" i="10"/>
  <c r="X72" i="10"/>
  <c r="W72" i="10"/>
  <c r="V72" i="10"/>
  <c r="U72" i="10"/>
  <c r="AE71" i="10"/>
  <c r="AD71" i="10"/>
  <c r="AC71" i="10"/>
  <c r="AB71" i="10"/>
  <c r="AA71" i="10"/>
  <c r="Z71" i="10"/>
  <c r="Y71" i="10"/>
  <c r="X71" i="10"/>
  <c r="W71" i="10"/>
  <c r="V71" i="10"/>
  <c r="U71" i="10"/>
  <c r="Z70" i="10"/>
  <c r="Y70" i="10"/>
  <c r="AE68" i="10"/>
  <c r="AD68" i="10"/>
  <c r="AC68" i="10"/>
  <c r="AB68" i="10"/>
  <c r="AA68" i="10"/>
  <c r="Z68" i="10"/>
  <c r="Y68" i="10"/>
  <c r="X68" i="10"/>
  <c r="W68" i="10"/>
  <c r="V68" i="10"/>
  <c r="U68" i="10"/>
  <c r="AE67" i="10"/>
  <c r="AD67" i="10"/>
  <c r="AC67" i="10"/>
  <c r="AB67" i="10"/>
  <c r="AA67" i="10"/>
  <c r="Z67" i="10"/>
  <c r="Y67" i="10"/>
  <c r="X67" i="10"/>
  <c r="W67" i="10"/>
  <c r="V67" i="10"/>
  <c r="U67" i="10"/>
  <c r="AE66" i="10"/>
  <c r="AD66" i="10"/>
  <c r="AC66" i="10"/>
  <c r="AB66" i="10"/>
  <c r="AA66" i="10"/>
  <c r="Z66" i="10"/>
  <c r="Y66" i="10"/>
  <c r="X66" i="10"/>
  <c r="W66" i="10"/>
  <c r="V66" i="10"/>
  <c r="U66" i="10"/>
  <c r="AE65" i="10"/>
  <c r="AD65" i="10"/>
  <c r="AC65" i="10"/>
  <c r="AB65" i="10"/>
  <c r="AA65" i="10"/>
  <c r="Z65" i="10"/>
  <c r="Y65" i="10"/>
  <c r="X65" i="10"/>
  <c r="W65" i="10"/>
  <c r="V65" i="10"/>
  <c r="U65" i="10"/>
  <c r="AE64" i="10"/>
  <c r="AD64" i="10"/>
  <c r="AC64" i="10"/>
  <c r="AB64" i="10"/>
  <c r="AA64" i="10"/>
  <c r="Z64" i="10"/>
  <c r="Y64" i="10"/>
  <c r="X64" i="10"/>
  <c r="W64" i="10"/>
  <c r="V64" i="10"/>
  <c r="U64" i="10"/>
  <c r="AE63" i="10"/>
  <c r="AD63" i="10"/>
  <c r="AC63" i="10"/>
  <c r="AB63" i="10"/>
  <c r="AA63" i="10"/>
  <c r="Z63" i="10"/>
  <c r="Y63" i="10"/>
  <c r="X63" i="10"/>
  <c r="W63" i="10"/>
  <c r="V63" i="10"/>
  <c r="U63" i="10"/>
  <c r="Z62" i="10"/>
  <c r="Y62" i="10"/>
  <c r="AE60" i="10"/>
  <c r="AD60" i="10"/>
  <c r="AC60" i="10"/>
  <c r="AB60" i="10"/>
  <c r="AA60" i="10"/>
  <c r="Z60" i="10"/>
  <c r="Y60" i="10"/>
  <c r="X60" i="10"/>
  <c r="W60" i="10"/>
  <c r="V60" i="10"/>
  <c r="U60" i="10"/>
  <c r="AE59" i="10"/>
  <c r="AD59" i="10"/>
  <c r="AC59" i="10"/>
  <c r="AB59" i="10"/>
  <c r="AA59" i="10"/>
  <c r="Z59" i="10"/>
  <c r="Y59" i="10"/>
  <c r="X59" i="10"/>
  <c r="W59" i="10"/>
  <c r="V59" i="10"/>
  <c r="U59" i="10"/>
  <c r="AE58" i="10"/>
  <c r="AD58" i="10"/>
  <c r="AC58" i="10"/>
  <c r="AB58" i="10"/>
  <c r="AA58" i="10"/>
  <c r="Z58" i="10"/>
  <c r="Y58" i="10"/>
  <c r="X58" i="10"/>
  <c r="W58" i="10"/>
  <c r="V58" i="10"/>
  <c r="U58" i="10"/>
  <c r="AE57" i="10"/>
  <c r="AD57" i="10"/>
  <c r="AC57" i="10"/>
  <c r="AB57" i="10"/>
  <c r="AA57" i="10"/>
  <c r="Z57" i="10"/>
  <c r="Y57" i="10"/>
  <c r="X57" i="10"/>
  <c r="W57" i="10"/>
  <c r="V57" i="10"/>
  <c r="U57" i="10"/>
  <c r="AE56" i="10"/>
  <c r="AD56" i="10"/>
  <c r="AC56" i="10"/>
  <c r="AB56" i="10"/>
  <c r="AA56" i="10"/>
  <c r="Z56" i="10"/>
  <c r="Y56" i="10"/>
  <c r="X56" i="10"/>
  <c r="W56" i="10"/>
  <c r="V56" i="10"/>
  <c r="U56" i="10"/>
  <c r="AE55" i="10"/>
  <c r="AD55" i="10"/>
  <c r="AC55" i="10"/>
  <c r="AB55" i="10"/>
  <c r="AA55" i="10"/>
  <c r="Z55" i="10"/>
  <c r="Y55" i="10"/>
  <c r="X55" i="10"/>
  <c r="W55" i="10"/>
  <c r="V55" i="10"/>
  <c r="U55" i="10"/>
  <c r="AE54" i="10"/>
  <c r="AD54" i="10"/>
  <c r="AC54" i="10"/>
  <c r="AB54" i="10"/>
  <c r="AA54" i="10"/>
  <c r="Z54" i="10"/>
  <c r="Y54" i="10"/>
  <c r="X54" i="10"/>
  <c r="W54" i="10"/>
  <c r="V54" i="10"/>
  <c r="U54" i="10"/>
  <c r="AC53" i="10"/>
  <c r="AB53" i="10"/>
  <c r="U53" i="10"/>
  <c r="AE52" i="10"/>
  <c r="AE51" i="10"/>
  <c r="AD51" i="10"/>
  <c r="AC51" i="10"/>
  <c r="AB51" i="10"/>
  <c r="AA51" i="10"/>
  <c r="Z51" i="10"/>
  <c r="Y51" i="10"/>
  <c r="X51" i="10"/>
  <c r="W51" i="10"/>
  <c r="V51" i="10"/>
  <c r="U51" i="10"/>
  <c r="AE50" i="10"/>
  <c r="AD50" i="10"/>
  <c r="AC50" i="10"/>
  <c r="AB50" i="10"/>
  <c r="AA50" i="10"/>
  <c r="Z50" i="10"/>
  <c r="Y50" i="10"/>
  <c r="X50" i="10"/>
  <c r="W50" i="10"/>
  <c r="V50" i="10"/>
  <c r="U50" i="10"/>
  <c r="AE49" i="10"/>
  <c r="AD49" i="10"/>
  <c r="AC49" i="10"/>
  <c r="AB49" i="10"/>
  <c r="AA49" i="10"/>
  <c r="Z49" i="10"/>
  <c r="Y49" i="10"/>
  <c r="X49" i="10"/>
  <c r="W49" i="10"/>
  <c r="V49" i="10"/>
  <c r="U49" i="10"/>
  <c r="AE48" i="10"/>
  <c r="AD48" i="10"/>
  <c r="AC48" i="10"/>
  <c r="AB48" i="10"/>
  <c r="AA48" i="10"/>
  <c r="Z48" i="10"/>
  <c r="Y48" i="10"/>
  <c r="X48" i="10"/>
  <c r="W48" i="10"/>
  <c r="V48" i="10"/>
  <c r="U48" i="10"/>
  <c r="AE47" i="10"/>
  <c r="AD47" i="10"/>
  <c r="AC47" i="10"/>
  <c r="AB47" i="10"/>
  <c r="AA47" i="10"/>
  <c r="Z47" i="10"/>
  <c r="Y47" i="10"/>
  <c r="X47" i="10"/>
  <c r="W47" i="10"/>
  <c r="V47" i="10"/>
  <c r="U47" i="10"/>
  <c r="AE46" i="10"/>
  <c r="AD46" i="10"/>
  <c r="AC46" i="10"/>
  <c r="AB46" i="10"/>
  <c r="AA46" i="10"/>
  <c r="Z46" i="10"/>
  <c r="Y46" i="10"/>
  <c r="X46" i="10"/>
  <c r="W46" i="10"/>
  <c r="V46" i="10"/>
  <c r="U46" i="10"/>
  <c r="AC45" i="10"/>
  <c r="AB45" i="10"/>
  <c r="U45" i="10"/>
  <c r="W44" i="10"/>
  <c r="AE43" i="10"/>
  <c r="AD43" i="10"/>
  <c r="AC43" i="10"/>
  <c r="AB43" i="10"/>
  <c r="AA43" i="10"/>
  <c r="Z43" i="10"/>
  <c r="Y43" i="10"/>
  <c r="X43" i="10"/>
  <c r="W43" i="10"/>
  <c r="V43" i="10"/>
  <c r="U43" i="10"/>
  <c r="AE42" i="10"/>
  <c r="AD42" i="10"/>
  <c r="AC42" i="10"/>
  <c r="AB42" i="10"/>
  <c r="AA42" i="10"/>
  <c r="Z42" i="10"/>
  <c r="Y42" i="10"/>
  <c r="X42" i="10"/>
  <c r="W42" i="10"/>
  <c r="V42" i="10"/>
  <c r="U42" i="10"/>
  <c r="AE41" i="10"/>
  <c r="AD41" i="10"/>
  <c r="AC41" i="10"/>
  <c r="AB41" i="10"/>
  <c r="AA41" i="10"/>
  <c r="Z41" i="10"/>
  <c r="Y41" i="10"/>
  <c r="X41" i="10"/>
  <c r="W41" i="10"/>
  <c r="V41" i="10"/>
  <c r="U41" i="10"/>
  <c r="AE40" i="10"/>
  <c r="AD40" i="10"/>
  <c r="AC40" i="10"/>
  <c r="AB40" i="10"/>
  <c r="AA40" i="10"/>
  <c r="Z40" i="10"/>
  <c r="Y40" i="10"/>
  <c r="X40" i="10"/>
  <c r="W40" i="10"/>
  <c r="V40" i="10"/>
  <c r="U40" i="10"/>
  <c r="AE39" i="10"/>
  <c r="AD39" i="10"/>
  <c r="AC39" i="10"/>
  <c r="AB39" i="10"/>
  <c r="AA39" i="10"/>
  <c r="Z39" i="10"/>
  <c r="Y39" i="10"/>
  <c r="X39" i="10"/>
  <c r="W39" i="10"/>
  <c r="V39" i="10"/>
  <c r="U39" i="10"/>
  <c r="AE38" i="10"/>
  <c r="AD38" i="10"/>
  <c r="AC38" i="10"/>
  <c r="AB38" i="10"/>
  <c r="AA38" i="10"/>
  <c r="Z38" i="10"/>
  <c r="Y38" i="10"/>
  <c r="X38" i="10"/>
  <c r="W38" i="10"/>
  <c r="V38" i="10"/>
  <c r="U38" i="10"/>
  <c r="AE37" i="10"/>
  <c r="AD37" i="10"/>
  <c r="AC37" i="10"/>
  <c r="AB37" i="10"/>
  <c r="AA37" i="10"/>
  <c r="Z37" i="10"/>
  <c r="Y37" i="10"/>
  <c r="X37" i="10"/>
  <c r="W37" i="10"/>
  <c r="V37" i="10"/>
  <c r="U37" i="10"/>
  <c r="AE36" i="10"/>
  <c r="AD36" i="10"/>
  <c r="AC36" i="10"/>
  <c r="AB36" i="10"/>
  <c r="AA36" i="10"/>
  <c r="Z36" i="10"/>
  <c r="Y36" i="10"/>
  <c r="X36" i="10"/>
  <c r="W36" i="10"/>
  <c r="V36" i="10"/>
  <c r="U36" i="10"/>
  <c r="AA35" i="10"/>
  <c r="Z35" i="10"/>
  <c r="AC34" i="10"/>
  <c r="U34" i="10"/>
  <c r="AE33" i="10"/>
  <c r="AD33" i="10"/>
  <c r="AC33" i="10"/>
  <c r="AB33" i="10"/>
  <c r="AA33" i="10"/>
  <c r="Z33" i="10"/>
  <c r="Y33" i="10"/>
  <c r="X33" i="10"/>
  <c r="W33" i="10"/>
  <c r="V33" i="10"/>
  <c r="U33" i="10"/>
  <c r="AE32" i="10"/>
  <c r="AD32" i="10"/>
  <c r="AC32" i="10"/>
  <c r="AB32" i="10"/>
  <c r="AA32" i="10"/>
  <c r="Z32" i="10"/>
  <c r="Y32" i="10"/>
  <c r="X32" i="10"/>
  <c r="W32" i="10"/>
  <c r="V32" i="10"/>
  <c r="U32" i="10"/>
  <c r="AE31" i="10"/>
  <c r="AD31" i="10"/>
  <c r="AC31" i="10"/>
  <c r="AB31" i="10"/>
  <c r="AA31" i="10"/>
  <c r="Z31" i="10"/>
  <c r="Y31" i="10"/>
  <c r="X31" i="10"/>
  <c r="W31" i="10"/>
  <c r="V31" i="10"/>
  <c r="U31" i="10"/>
  <c r="AE30" i="10"/>
  <c r="AD30" i="10"/>
  <c r="AC30" i="10"/>
  <c r="AB30" i="10"/>
  <c r="AA30" i="10"/>
  <c r="Z30" i="10"/>
  <c r="Y30" i="10"/>
  <c r="X30" i="10"/>
  <c r="W30" i="10"/>
  <c r="V30" i="10"/>
  <c r="U30" i="10"/>
  <c r="AE29" i="10"/>
  <c r="AD29" i="10"/>
  <c r="AC29" i="10"/>
  <c r="AB29" i="10"/>
  <c r="AA29" i="10"/>
  <c r="Z29" i="10"/>
  <c r="Y29" i="10"/>
  <c r="X29" i="10"/>
  <c r="W29" i="10"/>
  <c r="V29" i="10"/>
  <c r="U29" i="10"/>
  <c r="AE28" i="10"/>
  <c r="AD28" i="10"/>
  <c r="AC28" i="10"/>
  <c r="AB28" i="10"/>
  <c r="AA28" i="10"/>
  <c r="Z28" i="10"/>
  <c r="Y28" i="10"/>
  <c r="X28" i="10"/>
  <c r="W28" i="10"/>
  <c r="V28" i="10"/>
  <c r="U28" i="10"/>
  <c r="AA27" i="10"/>
  <c r="Z27" i="10"/>
  <c r="AE25" i="10"/>
  <c r="AD25" i="10"/>
  <c r="AC25" i="10"/>
  <c r="AB25" i="10"/>
  <c r="AA25" i="10"/>
  <c r="Z25" i="10"/>
  <c r="Y25" i="10"/>
  <c r="X25" i="10"/>
  <c r="W25" i="10"/>
  <c r="V25" i="10"/>
  <c r="U25" i="10"/>
  <c r="AE24" i="10"/>
  <c r="AD24" i="10"/>
  <c r="AC24" i="10"/>
  <c r="AB24" i="10"/>
  <c r="AA24" i="10"/>
  <c r="Z24" i="10"/>
  <c r="Y24" i="10"/>
  <c r="X24" i="10"/>
  <c r="W24" i="10"/>
  <c r="V24" i="10"/>
  <c r="U24" i="10"/>
  <c r="AE23" i="10"/>
  <c r="AD23" i="10"/>
  <c r="AC23" i="10"/>
  <c r="AB23" i="10"/>
  <c r="AA23" i="10"/>
  <c r="Z23" i="10"/>
  <c r="Y23" i="10"/>
  <c r="X23" i="10"/>
  <c r="W23" i="10"/>
  <c r="V23" i="10"/>
  <c r="U23" i="10"/>
  <c r="AE22" i="10"/>
  <c r="AD22" i="10"/>
  <c r="AC22" i="10"/>
  <c r="AB22" i="10"/>
  <c r="AA22" i="10"/>
  <c r="Z22" i="10"/>
  <c r="Y22" i="10"/>
  <c r="X22" i="10"/>
  <c r="W22" i="10"/>
  <c r="V22" i="10"/>
  <c r="U22" i="10"/>
  <c r="AE21" i="10"/>
  <c r="AD21" i="10"/>
  <c r="AC21" i="10"/>
  <c r="AB21" i="10"/>
  <c r="AA21" i="10"/>
  <c r="Z21" i="10"/>
  <c r="Y21" i="10"/>
  <c r="X21" i="10"/>
  <c r="W21" i="10"/>
  <c r="V21" i="10"/>
  <c r="U21" i="10"/>
  <c r="AE20" i="10"/>
  <c r="AD20" i="10"/>
  <c r="AC20" i="10"/>
  <c r="AB20" i="10"/>
  <c r="AA20" i="10"/>
  <c r="Z20" i="10"/>
  <c r="Y20" i="10"/>
  <c r="X20" i="10"/>
  <c r="W20" i="10"/>
  <c r="V20" i="10"/>
  <c r="U20" i="10"/>
  <c r="AE19" i="10"/>
  <c r="AD19" i="10"/>
  <c r="AC19" i="10"/>
  <c r="AB19" i="10"/>
  <c r="AA19" i="10"/>
  <c r="Z19" i="10"/>
  <c r="Y19" i="10"/>
  <c r="X19" i="10"/>
  <c r="W19" i="10"/>
  <c r="V19" i="10"/>
  <c r="U19" i="10"/>
  <c r="AE18" i="10"/>
  <c r="AD18" i="10"/>
  <c r="AC18" i="10"/>
  <c r="AB18" i="10"/>
  <c r="AA18" i="10"/>
  <c r="Z18" i="10"/>
  <c r="Y18" i="10"/>
  <c r="X18" i="10"/>
  <c r="W18" i="10"/>
  <c r="V18" i="10"/>
  <c r="U18" i="10"/>
  <c r="Y17" i="10"/>
  <c r="X17" i="10"/>
  <c r="AE15" i="10"/>
  <c r="AD15" i="10"/>
  <c r="AC15" i="10"/>
  <c r="AB15" i="10"/>
  <c r="AA15" i="10"/>
  <c r="Z15" i="10"/>
  <c r="Y15" i="10"/>
  <c r="X15" i="10"/>
  <c r="W15" i="10"/>
  <c r="V15" i="10"/>
  <c r="U15" i="10"/>
  <c r="AE14" i="10"/>
  <c r="AD14" i="10"/>
  <c r="AC14" i="10"/>
  <c r="AB14" i="10"/>
  <c r="AA14" i="10"/>
  <c r="Z14" i="10"/>
  <c r="Y14" i="10"/>
  <c r="X14" i="10"/>
  <c r="W14" i="10"/>
  <c r="V14" i="10"/>
  <c r="U14" i="10"/>
  <c r="AE13" i="10"/>
  <c r="AD13" i="10"/>
  <c r="AC13" i="10"/>
  <c r="AB13" i="10"/>
  <c r="AA13" i="10"/>
  <c r="Z13" i="10"/>
  <c r="Y13" i="10"/>
  <c r="X13" i="10"/>
  <c r="W13" i="10"/>
  <c r="V13" i="10"/>
  <c r="U13" i="10"/>
  <c r="AE12" i="10"/>
  <c r="AD12" i="10"/>
  <c r="AC12" i="10"/>
  <c r="AB12" i="10"/>
  <c r="AA12" i="10"/>
  <c r="Z12" i="10"/>
  <c r="Y12" i="10"/>
  <c r="X12" i="10"/>
  <c r="W12" i="10"/>
  <c r="V12" i="10"/>
  <c r="U12" i="10"/>
  <c r="AE11" i="10"/>
  <c r="AD11" i="10"/>
  <c r="AC11" i="10"/>
  <c r="AB11" i="10"/>
  <c r="AA11" i="10"/>
  <c r="Z11" i="10"/>
  <c r="Y11" i="10"/>
  <c r="X11" i="10"/>
  <c r="W11" i="10"/>
  <c r="V11" i="10"/>
  <c r="U11" i="10"/>
  <c r="AE10" i="10"/>
  <c r="AD10" i="10"/>
  <c r="AC10" i="10"/>
  <c r="AB10" i="10"/>
  <c r="AA10" i="10"/>
  <c r="Z10" i="10"/>
  <c r="Y10" i="10"/>
  <c r="X10" i="10"/>
  <c r="W10" i="10"/>
  <c r="V10" i="10"/>
  <c r="U10" i="10"/>
  <c r="Y9" i="10"/>
  <c r="X9" i="10"/>
  <c r="AE7" i="10"/>
  <c r="AD7" i="10"/>
  <c r="AC7" i="10"/>
  <c r="AB7" i="10"/>
  <c r="AA7" i="10"/>
  <c r="Z7" i="10"/>
  <c r="Y7" i="10"/>
  <c r="X7" i="10"/>
  <c r="W7" i="10"/>
  <c r="V7" i="10"/>
  <c r="U7" i="10"/>
  <c r="AE6" i="10"/>
  <c r="AD6" i="10"/>
  <c r="AC6" i="10"/>
  <c r="AB6" i="10"/>
  <c r="AA6" i="10"/>
  <c r="Z6" i="10"/>
  <c r="Y6" i="10"/>
  <c r="X6" i="10"/>
  <c r="W6" i="10"/>
  <c r="V6" i="10"/>
  <c r="U6" i="10"/>
  <c r="AE5" i="10"/>
  <c r="AD5" i="10"/>
  <c r="AC5" i="10"/>
  <c r="AB5" i="10"/>
  <c r="AA5" i="10"/>
  <c r="Z5" i="10"/>
  <c r="Y5" i="10"/>
  <c r="X5" i="10"/>
  <c r="W5" i="10"/>
  <c r="V5" i="10"/>
  <c r="U5" i="10"/>
  <c r="AE4" i="10"/>
  <c r="AD4" i="10"/>
  <c r="AC4" i="10"/>
  <c r="AB4" i="10"/>
  <c r="AA4" i="10"/>
  <c r="Z4" i="10"/>
  <c r="Y4" i="10"/>
  <c r="X4" i="10"/>
  <c r="W4" i="10"/>
  <c r="V4" i="10"/>
  <c r="U4" i="10"/>
  <c r="AE3" i="10"/>
  <c r="AD3" i="10"/>
  <c r="AC3" i="10"/>
  <c r="AB3" i="10"/>
  <c r="AA3" i="10"/>
  <c r="Z3" i="10"/>
  <c r="Y3" i="10"/>
  <c r="X3" i="10"/>
  <c r="W3" i="10"/>
  <c r="V3" i="10"/>
  <c r="U3" i="10"/>
  <c r="D168" i="9"/>
  <c r="D167" i="9"/>
  <c r="AB72" i="9" s="1"/>
  <c r="D166" i="9"/>
  <c r="X71" i="9" s="1"/>
  <c r="D165" i="9"/>
  <c r="D164" i="9"/>
  <c r="D163" i="9"/>
  <c r="D162" i="9"/>
  <c r="D161" i="9"/>
  <c r="D160" i="9"/>
  <c r="D159" i="9"/>
  <c r="AB64" i="9" s="1"/>
  <c r="D158" i="9"/>
  <c r="X63" i="9" s="1"/>
  <c r="D157" i="9"/>
  <c r="D156" i="9"/>
  <c r="D155" i="9"/>
  <c r="D154" i="9"/>
  <c r="D153" i="9"/>
  <c r="D152" i="9"/>
  <c r="D151" i="9"/>
  <c r="AB56" i="9" s="1"/>
  <c r="AE74" i="9"/>
  <c r="AD74" i="9"/>
  <c r="AC74" i="9"/>
  <c r="AB74" i="9"/>
  <c r="AA74" i="9"/>
  <c r="Z74" i="9"/>
  <c r="Y74" i="9"/>
  <c r="X74" i="9"/>
  <c r="W74" i="9"/>
  <c r="V74" i="9"/>
  <c r="U74" i="9"/>
  <c r="AE73" i="9"/>
  <c r="AD73" i="9"/>
  <c r="AC73" i="9"/>
  <c r="AB73" i="9"/>
  <c r="AA73" i="9"/>
  <c r="Z73" i="9"/>
  <c r="Y73" i="9"/>
  <c r="X73" i="9"/>
  <c r="W73" i="9"/>
  <c r="V73" i="9"/>
  <c r="U73" i="9"/>
  <c r="AD72" i="9"/>
  <c r="AC72" i="9"/>
  <c r="V72" i="9"/>
  <c r="U72" i="9"/>
  <c r="AE70" i="9"/>
  <c r="AD70" i="9"/>
  <c r="AC70" i="9"/>
  <c r="AB70" i="9"/>
  <c r="AA70" i="9"/>
  <c r="Z70" i="9"/>
  <c r="Y70" i="9"/>
  <c r="X70" i="9"/>
  <c r="W70" i="9"/>
  <c r="V70" i="9"/>
  <c r="U70" i="9"/>
  <c r="AE69" i="9"/>
  <c r="AD69" i="9"/>
  <c r="AC69" i="9"/>
  <c r="AB69" i="9"/>
  <c r="AA69" i="9"/>
  <c r="Z69" i="9"/>
  <c r="Y69" i="9"/>
  <c r="X69" i="9"/>
  <c r="W69" i="9"/>
  <c r="V69" i="9"/>
  <c r="U69" i="9"/>
  <c r="AE68" i="9"/>
  <c r="AD68" i="9"/>
  <c r="AC68" i="9"/>
  <c r="AB68" i="9"/>
  <c r="AA68" i="9"/>
  <c r="Z68" i="9"/>
  <c r="Y68" i="9"/>
  <c r="X68" i="9"/>
  <c r="W68" i="9"/>
  <c r="V68" i="9"/>
  <c r="U68" i="9"/>
  <c r="AE67" i="9"/>
  <c r="AD67" i="9"/>
  <c r="AC67" i="9"/>
  <c r="AB67" i="9"/>
  <c r="AA67" i="9"/>
  <c r="Z67" i="9"/>
  <c r="Y67" i="9"/>
  <c r="X67" i="9"/>
  <c r="W67" i="9"/>
  <c r="V67" i="9"/>
  <c r="U67" i="9"/>
  <c r="AE66" i="9"/>
  <c r="AD66" i="9"/>
  <c r="AC66" i="9"/>
  <c r="AB66" i="9"/>
  <c r="AA66" i="9"/>
  <c r="Z66" i="9"/>
  <c r="Y66" i="9"/>
  <c r="X66" i="9"/>
  <c r="W66" i="9"/>
  <c r="V66" i="9"/>
  <c r="U66" i="9"/>
  <c r="AE65" i="9"/>
  <c r="AD65" i="9"/>
  <c r="AC65" i="9"/>
  <c r="AB65" i="9"/>
  <c r="AA65" i="9"/>
  <c r="Z65" i="9"/>
  <c r="Y65" i="9"/>
  <c r="X65" i="9"/>
  <c r="W65" i="9"/>
  <c r="V65" i="9"/>
  <c r="U65" i="9"/>
  <c r="AD64" i="9"/>
  <c r="AC64" i="9"/>
  <c r="V64" i="9"/>
  <c r="U64" i="9"/>
  <c r="AE62" i="9"/>
  <c r="AD62" i="9"/>
  <c r="AC62" i="9"/>
  <c r="AB62" i="9"/>
  <c r="AA62" i="9"/>
  <c r="Z62" i="9"/>
  <c r="Y62" i="9"/>
  <c r="X62" i="9"/>
  <c r="W62" i="9"/>
  <c r="V62" i="9"/>
  <c r="U62" i="9"/>
  <c r="AE61" i="9"/>
  <c r="AD61" i="9"/>
  <c r="AC61" i="9"/>
  <c r="AB61" i="9"/>
  <c r="AA61" i="9"/>
  <c r="Z61" i="9"/>
  <c r="Y61" i="9"/>
  <c r="X61" i="9"/>
  <c r="W61" i="9"/>
  <c r="V61" i="9"/>
  <c r="U61" i="9"/>
  <c r="AE60" i="9"/>
  <c r="AD60" i="9"/>
  <c r="AC60" i="9"/>
  <c r="AB60" i="9"/>
  <c r="AA60" i="9"/>
  <c r="Z60" i="9"/>
  <c r="Y60" i="9"/>
  <c r="X60" i="9"/>
  <c r="W60" i="9"/>
  <c r="V60" i="9"/>
  <c r="U60" i="9"/>
  <c r="AE59" i="9"/>
  <c r="AD59" i="9"/>
  <c r="AC59" i="9"/>
  <c r="AB59" i="9"/>
  <c r="AA59" i="9"/>
  <c r="Z59" i="9"/>
  <c r="Y59" i="9"/>
  <c r="X59" i="9"/>
  <c r="W59" i="9"/>
  <c r="V59" i="9"/>
  <c r="U59" i="9"/>
  <c r="AE58" i="9"/>
  <c r="AD58" i="9"/>
  <c r="AC58" i="9"/>
  <c r="AB58" i="9"/>
  <c r="AA58" i="9"/>
  <c r="Z58" i="9"/>
  <c r="Y58" i="9"/>
  <c r="X58" i="9"/>
  <c r="W58" i="9"/>
  <c r="V58" i="9"/>
  <c r="U58" i="9"/>
  <c r="AE57" i="9"/>
  <c r="AD57" i="9"/>
  <c r="AC57" i="9"/>
  <c r="AB57" i="9"/>
  <c r="AA57" i="9"/>
  <c r="Z57" i="9"/>
  <c r="Y57" i="9"/>
  <c r="X57" i="9"/>
  <c r="W57" i="9"/>
  <c r="V57" i="9"/>
  <c r="U57" i="9"/>
  <c r="AD56" i="9"/>
  <c r="AC56" i="9"/>
  <c r="V56" i="9"/>
  <c r="U56" i="9"/>
  <c r="Y55" i="9"/>
  <c r="X55" i="9"/>
  <c r="AE53" i="9"/>
  <c r="AD53" i="9"/>
  <c r="AC53" i="9"/>
  <c r="AB53" i="9"/>
  <c r="AA53" i="9"/>
  <c r="Z53" i="9"/>
  <c r="Y53" i="9"/>
  <c r="X53" i="9"/>
  <c r="W53" i="9"/>
  <c r="V53" i="9"/>
  <c r="U53" i="9"/>
  <c r="AE52" i="9"/>
  <c r="AD52" i="9"/>
  <c r="AC52" i="9"/>
  <c r="AB52" i="9"/>
  <c r="AA52" i="9"/>
  <c r="Z52" i="9"/>
  <c r="Y52" i="9"/>
  <c r="X52" i="9"/>
  <c r="W52" i="9"/>
  <c r="V52" i="9"/>
  <c r="U52" i="9"/>
  <c r="AE51" i="9"/>
  <c r="AD51" i="9"/>
  <c r="AC51" i="9"/>
  <c r="AB51" i="9"/>
  <c r="AA51" i="9"/>
  <c r="Z51" i="9"/>
  <c r="Y51" i="9"/>
  <c r="X51" i="9"/>
  <c r="W51" i="9"/>
  <c r="V51" i="9"/>
  <c r="U51" i="9"/>
  <c r="AE50" i="9"/>
  <c r="AD50" i="9"/>
  <c r="AC50" i="9"/>
  <c r="AB50" i="9"/>
  <c r="AA50" i="9"/>
  <c r="Z50" i="9"/>
  <c r="Y50" i="9"/>
  <c r="X50" i="9"/>
  <c r="W50" i="9"/>
  <c r="V50" i="9"/>
  <c r="U50" i="9"/>
  <c r="AE49" i="9"/>
  <c r="AD49" i="9"/>
  <c r="AC49" i="9"/>
  <c r="AB49" i="9"/>
  <c r="AA49" i="9"/>
  <c r="Z49" i="9"/>
  <c r="Y49" i="9"/>
  <c r="X49" i="9"/>
  <c r="W49" i="9"/>
  <c r="V49" i="9"/>
  <c r="U49" i="9"/>
  <c r="AE48" i="9"/>
  <c r="AD48" i="9"/>
  <c r="AC48" i="9"/>
  <c r="AB48" i="9"/>
  <c r="AA48" i="9"/>
  <c r="Z48" i="9"/>
  <c r="Y48" i="9"/>
  <c r="X48" i="9"/>
  <c r="W48" i="9"/>
  <c r="V48" i="9"/>
  <c r="U48" i="9"/>
  <c r="Y47" i="9"/>
  <c r="X47" i="9"/>
  <c r="AB46" i="9"/>
  <c r="AE45" i="9"/>
  <c r="AD45" i="9"/>
  <c r="AC45" i="9"/>
  <c r="AB45" i="9"/>
  <c r="AA45" i="9"/>
  <c r="Z45" i="9"/>
  <c r="Y45" i="9"/>
  <c r="X45" i="9"/>
  <c r="W45" i="9"/>
  <c r="V45" i="9"/>
  <c r="U45" i="9"/>
  <c r="AE44" i="9"/>
  <c r="AD44" i="9"/>
  <c r="AC44" i="9"/>
  <c r="AB44" i="9"/>
  <c r="AA44" i="9"/>
  <c r="Z44" i="9"/>
  <c r="Y44" i="9"/>
  <c r="X44" i="9"/>
  <c r="W44" i="9"/>
  <c r="V44" i="9"/>
  <c r="U44" i="9"/>
  <c r="AE43" i="9"/>
  <c r="AD43" i="9"/>
  <c r="AC43" i="9"/>
  <c r="AB43" i="9"/>
  <c r="AA43" i="9"/>
  <c r="Z43" i="9"/>
  <c r="Y43" i="9"/>
  <c r="X43" i="9"/>
  <c r="W43" i="9"/>
  <c r="V43" i="9"/>
  <c r="U43" i="9"/>
  <c r="AE42" i="9"/>
  <c r="AD42" i="9"/>
  <c r="AC42" i="9"/>
  <c r="AB42" i="9"/>
  <c r="AA42" i="9"/>
  <c r="Z42" i="9"/>
  <c r="Y42" i="9"/>
  <c r="X42" i="9"/>
  <c r="W42" i="9"/>
  <c r="V42" i="9"/>
  <c r="U42" i="9"/>
  <c r="AE41" i="9"/>
  <c r="AD41" i="9"/>
  <c r="AC41" i="9"/>
  <c r="AB41" i="9"/>
  <c r="AA41" i="9"/>
  <c r="Z41" i="9"/>
  <c r="Y41" i="9"/>
  <c r="X41" i="9"/>
  <c r="W41" i="9"/>
  <c r="V41" i="9"/>
  <c r="U41" i="9"/>
  <c r="AE40" i="9"/>
  <c r="AD40" i="9"/>
  <c r="AC40" i="9"/>
  <c r="AB40" i="9"/>
  <c r="AA40" i="9"/>
  <c r="Z40" i="9"/>
  <c r="Y40" i="9"/>
  <c r="X40" i="9"/>
  <c r="W40" i="9"/>
  <c r="V40" i="9"/>
  <c r="U40" i="9"/>
  <c r="Y39" i="9"/>
  <c r="X39" i="9"/>
  <c r="AE38" i="9"/>
  <c r="AD38" i="9"/>
  <c r="AC38" i="9"/>
  <c r="AB38" i="9"/>
  <c r="AA38" i="9"/>
  <c r="Z38" i="9"/>
  <c r="Y38" i="9"/>
  <c r="X38" i="9"/>
  <c r="W38" i="9"/>
  <c r="V38" i="9"/>
  <c r="U38" i="9"/>
  <c r="AE37" i="9"/>
  <c r="AD37" i="9"/>
  <c r="W37" i="9"/>
  <c r="V37" i="9"/>
  <c r="AE35" i="9"/>
  <c r="AD35" i="9"/>
  <c r="AC35" i="9"/>
  <c r="AB35" i="9"/>
  <c r="AA35" i="9"/>
  <c r="Z35" i="9"/>
  <c r="Y35" i="9"/>
  <c r="X35" i="9"/>
  <c r="W35" i="9"/>
  <c r="V35" i="9"/>
  <c r="U35" i="9"/>
  <c r="AE34" i="9"/>
  <c r="AD34" i="9"/>
  <c r="AC34" i="9"/>
  <c r="AB34" i="9"/>
  <c r="AA34" i="9"/>
  <c r="Z34" i="9"/>
  <c r="Y34" i="9"/>
  <c r="X34" i="9"/>
  <c r="W34" i="9"/>
  <c r="V34" i="9"/>
  <c r="U34" i="9"/>
  <c r="AE33" i="9"/>
  <c r="AD33" i="9"/>
  <c r="AC33" i="9"/>
  <c r="AB33" i="9"/>
  <c r="AA33" i="9"/>
  <c r="Z33" i="9"/>
  <c r="Y33" i="9"/>
  <c r="X33" i="9"/>
  <c r="W33" i="9"/>
  <c r="V33" i="9"/>
  <c r="U33" i="9"/>
  <c r="AE32" i="9"/>
  <c r="AD32" i="9"/>
  <c r="AC32" i="9"/>
  <c r="AB32" i="9"/>
  <c r="AA32" i="9"/>
  <c r="Z32" i="9"/>
  <c r="Y32" i="9"/>
  <c r="X32" i="9"/>
  <c r="W32" i="9"/>
  <c r="V32" i="9"/>
  <c r="U32" i="9"/>
  <c r="AE31" i="9"/>
  <c r="AD31" i="9"/>
  <c r="AC31" i="9"/>
  <c r="AB31" i="9"/>
  <c r="AA31" i="9"/>
  <c r="Z31" i="9"/>
  <c r="Y31" i="9"/>
  <c r="X31" i="9"/>
  <c r="W31" i="9"/>
  <c r="V31" i="9"/>
  <c r="U31" i="9"/>
  <c r="AE30" i="9"/>
  <c r="AD30" i="9"/>
  <c r="AC30" i="9"/>
  <c r="AB30" i="9"/>
  <c r="AA30" i="9"/>
  <c r="Z30" i="9"/>
  <c r="Y30" i="9"/>
  <c r="X30" i="9"/>
  <c r="W30" i="9"/>
  <c r="V30" i="9"/>
  <c r="U30" i="9"/>
  <c r="AE29" i="9"/>
  <c r="AD29" i="9"/>
  <c r="W29" i="9"/>
  <c r="V29" i="9"/>
  <c r="AE27" i="9"/>
  <c r="AD27" i="9"/>
  <c r="AC27" i="9"/>
  <c r="AB27" i="9"/>
  <c r="AA27" i="9"/>
  <c r="Z27" i="9"/>
  <c r="Y27" i="9"/>
  <c r="X27" i="9"/>
  <c r="W27" i="9"/>
  <c r="V27" i="9"/>
  <c r="U27" i="9"/>
  <c r="AE26" i="9"/>
  <c r="AD26" i="9"/>
  <c r="AC26" i="9"/>
  <c r="AB26" i="9"/>
  <c r="AA26" i="9"/>
  <c r="Z26" i="9"/>
  <c r="Y26" i="9"/>
  <c r="X26" i="9"/>
  <c r="W26" i="9"/>
  <c r="V26" i="9"/>
  <c r="U26" i="9"/>
  <c r="AE25" i="9"/>
  <c r="AD25" i="9"/>
  <c r="AC25" i="9"/>
  <c r="AB25" i="9"/>
  <c r="AA25" i="9"/>
  <c r="Z25" i="9"/>
  <c r="Y25" i="9"/>
  <c r="X25" i="9"/>
  <c r="W25" i="9"/>
  <c r="V25" i="9"/>
  <c r="U25" i="9"/>
  <c r="AE24" i="9"/>
  <c r="AD24" i="9"/>
  <c r="AC24" i="9"/>
  <c r="AB24" i="9"/>
  <c r="AA24" i="9"/>
  <c r="Z24" i="9"/>
  <c r="Y24" i="9"/>
  <c r="X24" i="9"/>
  <c r="W24" i="9"/>
  <c r="V24" i="9"/>
  <c r="U24" i="9"/>
  <c r="AE23" i="9"/>
  <c r="AD23" i="9"/>
  <c r="AC23" i="9"/>
  <c r="AB23" i="9"/>
  <c r="AA23" i="9"/>
  <c r="Z23" i="9"/>
  <c r="Y23" i="9"/>
  <c r="X23" i="9"/>
  <c r="W23" i="9"/>
  <c r="V23" i="9"/>
  <c r="U23" i="9"/>
  <c r="AE22" i="9"/>
  <c r="AD22" i="9"/>
  <c r="AC22" i="9"/>
  <c r="AB22" i="9"/>
  <c r="AA22" i="9"/>
  <c r="Z22" i="9"/>
  <c r="Y22" i="9"/>
  <c r="X22" i="9"/>
  <c r="W22" i="9"/>
  <c r="V22" i="9"/>
  <c r="U22" i="9"/>
  <c r="AE21" i="9"/>
  <c r="AD21" i="9"/>
  <c r="W21" i="9"/>
  <c r="V21" i="9"/>
  <c r="AE20" i="9"/>
  <c r="AD20" i="9"/>
  <c r="AC20" i="9"/>
  <c r="AB20" i="9"/>
  <c r="AA20" i="9"/>
  <c r="Z20" i="9"/>
  <c r="Y20" i="9"/>
  <c r="X20" i="9"/>
  <c r="W20" i="9"/>
  <c r="V20" i="9"/>
  <c r="U20" i="9"/>
  <c r="AC19" i="9"/>
  <c r="AB19" i="9"/>
  <c r="U19" i="9"/>
  <c r="X18" i="9"/>
  <c r="AE17" i="9"/>
  <c r="AD17" i="9"/>
  <c r="AC17" i="9"/>
  <c r="AB17" i="9"/>
  <c r="AA17" i="9"/>
  <c r="Z17" i="9"/>
  <c r="Y17" i="9"/>
  <c r="X17" i="9"/>
  <c r="W17" i="9"/>
  <c r="V17" i="9"/>
  <c r="U17" i="9"/>
  <c r="AE16" i="9"/>
  <c r="AD16" i="9"/>
  <c r="AC16" i="9"/>
  <c r="AB16" i="9"/>
  <c r="AA16" i="9"/>
  <c r="Z16" i="9"/>
  <c r="Y16" i="9"/>
  <c r="X16" i="9"/>
  <c r="W16" i="9"/>
  <c r="V16" i="9"/>
  <c r="U16" i="9"/>
  <c r="AE15" i="9"/>
  <c r="AD15" i="9"/>
  <c r="AC15" i="9"/>
  <c r="AB15" i="9"/>
  <c r="AA15" i="9"/>
  <c r="Z15" i="9"/>
  <c r="Y15" i="9"/>
  <c r="X15" i="9"/>
  <c r="W15" i="9"/>
  <c r="V15" i="9"/>
  <c r="U15" i="9"/>
  <c r="AE14" i="9"/>
  <c r="AD14" i="9"/>
  <c r="AC14" i="9"/>
  <c r="AB14" i="9"/>
  <c r="AA14" i="9"/>
  <c r="Z14" i="9"/>
  <c r="Y14" i="9"/>
  <c r="X14" i="9"/>
  <c r="W14" i="9"/>
  <c r="V14" i="9"/>
  <c r="U14" i="9"/>
  <c r="AE13" i="9"/>
  <c r="AD13" i="9"/>
  <c r="AC13" i="9"/>
  <c r="AB13" i="9"/>
  <c r="AA13" i="9"/>
  <c r="Z13" i="9"/>
  <c r="Y13" i="9"/>
  <c r="X13" i="9"/>
  <c r="W13" i="9"/>
  <c r="V13" i="9"/>
  <c r="U13" i="9"/>
  <c r="AE12" i="9"/>
  <c r="AD12" i="9"/>
  <c r="AC12" i="9"/>
  <c r="AB12" i="9"/>
  <c r="AA12" i="9"/>
  <c r="Z12" i="9"/>
  <c r="Y12" i="9"/>
  <c r="X12" i="9"/>
  <c r="W12" i="9"/>
  <c r="V12" i="9"/>
  <c r="U12" i="9"/>
  <c r="AC11" i="9"/>
  <c r="AB11" i="9"/>
  <c r="U11" i="9"/>
  <c r="X10" i="9"/>
  <c r="AE9" i="9"/>
  <c r="AD9" i="9"/>
  <c r="AC9" i="9"/>
  <c r="AB9" i="9"/>
  <c r="AA9" i="9"/>
  <c r="Z9" i="9"/>
  <c r="Y9" i="9"/>
  <c r="X9" i="9"/>
  <c r="W9" i="9"/>
  <c r="V9" i="9"/>
  <c r="U9" i="9"/>
  <c r="AE8" i="9"/>
  <c r="AD8" i="9"/>
  <c r="AC8" i="9"/>
  <c r="AB8" i="9"/>
  <c r="AA8" i="9"/>
  <c r="Z8" i="9"/>
  <c r="Y8" i="9"/>
  <c r="X8" i="9"/>
  <c r="W8" i="9"/>
  <c r="V8" i="9"/>
  <c r="U8" i="9"/>
  <c r="AE7" i="9"/>
  <c r="AD7" i="9"/>
  <c r="AC7" i="9"/>
  <c r="AB7" i="9"/>
  <c r="AA7" i="9"/>
  <c r="Z7" i="9"/>
  <c r="Y7" i="9"/>
  <c r="X7" i="9"/>
  <c r="W7" i="9"/>
  <c r="V7" i="9"/>
  <c r="U7" i="9"/>
  <c r="AE6" i="9"/>
  <c r="AD6" i="9"/>
  <c r="AC6" i="9"/>
  <c r="AB6" i="9"/>
  <c r="AA6" i="9"/>
  <c r="Z6" i="9"/>
  <c r="Y6" i="9"/>
  <c r="X6" i="9"/>
  <c r="W6" i="9"/>
  <c r="V6" i="9"/>
  <c r="U6" i="9"/>
  <c r="AE5" i="9"/>
  <c r="AD5" i="9"/>
  <c r="AC5" i="9"/>
  <c r="AB5" i="9"/>
  <c r="AA5" i="9"/>
  <c r="Z5" i="9"/>
  <c r="Y5" i="9"/>
  <c r="X5" i="9"/>
  <c r="W5" i="9"/>
  <c r="V5" i="9"/>
  <c r="U5" i="9"/>
  <c r="AE4" i="9"/>
  <c r="AD4" i="9"/>
  <c r="AC4" i="9"/>
  <c r="AB4" i="9"/>
  <c r="AA4" i="9"/>
  <c r="Z4" i="9"/>
  <c r="Y4" i="9"/>
  <c r="X4" i="9"/>
  <c r="W4" i="9"/>
  <c r="V4" i="9"/>
  <c r="U4" i="9"/>
  <c r="AC3" i="9"/>
  <c r="AB3" i="9"/>
  <c r="U3" i="9"/>
  <c r="D168" i="8"/>
  <c r="D167" i="8"/>
  <c r="D166" i="8"/>
  <c r="D165" i="8"/>
  <c r="D164" i="8"/>
  <c r="D163" i="8"/>
  <c r="D162" i="8"/>
  <c r="D161" i="8"/>
  <c r="AC13" i="8" s="1"/>
  <c r="D160" i="8"/>
  <c r="D159" i="8"/>
  <c r="D158" i="8"/>
  <c r="D157" i="8"/>
  <c r="D156" i="8"/>
  <c r="D155" i="8"/>
  <c r="D154" i="8"/>
  <c r="D153" i="8"/>
  <c r="Z23" i="8" s="1"/>
  <c r="D152" i="8"/>
  <c r="D151" i="8"/>
  <c r="AE74" i="8"/>
  <c r="AD74" i="8"/>
  <c r="AC74" i="8"/>
  <c r="AB74" i="8"/>
  <c r="AA74" i="8"/>
  <c r="Z74" i="8"/>
  <c r="Y74" i="8"/>
  <c r="X74" i="8"/>
  <c r="W74" i="8"/>
  <c r="V74" i="8"/>
  <c r="U74" i="8"/>
  <c r="AC73" i="8"/>
  <c r="AB73" i="8"/>
  <c r="U73" i="8"/>
  <c r="AE72" i="8"/>
  <c r="AD72" i="8"/>
  <c r="AC72" i="8"/>
  <c r="AB72" i="8"/>
  <c r="AA72" i="8"/>
  <c r="Z72" i="8"/>
  <c r="Y72" i="8"/>
  <c r="X72" i="8"/>
  <c r="W72" i="8"/>
  <c r="V72" i="8"/>
  <c r="U72" i="8"/>
  <c r="AE71" i="8"/>
  <c r="AD71" i="8"/>
  <c r="AC71" i="8"/>
  <c r="AB71" i="8"/>
  <c r="AA71" i="8"/>
  <c r="Z71" i="8"/>
  <c r="Y71" i="8"/>
  <c r="X71" i="8"/>
  <c r="W71" i="8"/>
  <c r="V71" i="8"/>
  <c r="U71" i="8"/>
  <c r="AE70" i="8"/>
  <c r="AD70" i="8"/>
  <c r="AC70" i="8"/>
  <c r="AB70" i="8"/>
  <c r="AA70" i="8"/>
  <c r="Z70" i="8"/>
  <c r="Y70" i="8"/>
  <c r="X70" i="8"/>
  <c r="W70" i="8"/>
  <c r="V70" i="8"/>
  <c r="U70" i="8"/>
  <c r="AE69" i="8"/>
  <c r="AD69" i="8"/>
  <c r="AC69" i="8"/>
  <c r="AB69" i="8"/>
  <c r="AA69" i="8"/>
  <c r="Z69" i="8"/>
  <c r="Y69" i="8"/>
  <c r="X69" i="8"/>
  <c r="W69" i="8"/>
  <c r="V69" i="8"/>
  <c r="U69" i="8"/>
  <c r="AE68" i="8"/>
  <c r="AD68" i="8"/>
  <c r="AC68" i="8"/>
  <c r="AB68" i="8"/>
  <c r="AA68" i="8"/>
  <c r="Z68" i="8"/>
  <c r="Y68" i="8"/>
  <c r="X68" i="8"/>
  <c r="W68" i="8"/>
  <c r="V68" i="8"/>
  <c r="U68" i="8"/>
  <c r="AE67" i="8"/>
  <c r="AD67" i="8"/>
  <c r="AC67" i="8"/>
  <c r="AB67" i="8"/>
  <c r="AA67" i="8"/>
  <c r="Z67" i="8"/>
  <c r="Y67" i="8"/>
  <c r="X67" i="8"/>
  <c r="W67" i="8"/>
  <c r="V67" i="8"/>
  <c r="U67" i="8"/>
  <c r="AC65" i="8"/>
  <c r="AB65" i="8"/>
  <c r="U65" i="8"/>
  <c r="AE64" i="8"/>
  <c r="AD64" i="8"/>
  <c r="AC64" i="8"/>
  <c r="AB64" i="8"/>
  <c r="AA64" i="8"/>
  <c r="Z64" i="8"/>
  <c r="Y64" i="8"/>
  <c r="X64" i="8"/>
  <c r="W64" i="8"/>
  <c r="V64" i="8"/>
  <c r="U64" i="8"/>
  <c r="AE63" i="8"/>
  <c r="AD63" i="8"/>
  <c r="AC63" i="8"/>
  <c r="AB63" i="8"/>
  <c r="AA63" i="8"/>
  <c r="Z63" i="8"/>
  <c r="Y63" i="8"/>
  <c r="X63" i="8"/>
  <c r="W63" i="8"/>
  <c r="V63" i="8"/>
  <c r="U63" i="8"/>
  <c r="AE62" i="8"/>
  <c r="AD62" i="8"/>
  <c r="AC62" i="8"/>
  <c r="AB62" i="8"/>
  <c r="AA62" i="8"/>
  <c r="Z62" i="8"/>
  <c r="Y62" i="8"/>
  <c r="X62" i="8"/>
  <c r="W62" i="8"/>
  <c r="V62" i="8"/>
  <c r="U62" i="8"/>
  <c r="AE61" i="8"/>
  <c r="AD61" i="8"/>
  <c r="AC61" i="8"/>
  <c r="AB61" i="8"/>
  <c r="AA61" i="8"/>
  <c r="Z61" i="8"/>
  <c r="Y61" i="8"/>
  <c r="X61" i="8"/>
  <c r="W61" i="8"/>
  <c r="V61" i="8"/>
  <c r="U61" i="8"/>
  <c r="AE60" i="8"/>
  <c r="AD60" i="8"/>
  <c r="AC60" i="8"/>
  <c r="AB60" i="8"/>
  <c r="AA60" i="8"/>
  <c r="Z60" i="8"/>
  <c r="Y60" i="8"/>
  <c r="X60" i="8"/>
  <c r="W60" i="8"/>
  <c r="V60" i="8"/>
  <c r="U60" i="8"/>
  <c r="AE59" i="8"/>
  <c r="AD59" i="8"/>
  <c r="AC59" i="8"/>
  <c r="AB59" i="8"/>
  <c r="AA59" i="8"/>
  <c r="Z59" i="8"/>
  <c r="Y59" i="8"/>
  <c r="X59" i="8"/>
  <c r="W59" i="8"/>
  <c r="V59" i="8"/>
  <c r="U59" i="8"/>
  <c r="Z58" i="8"/>
  <c r="AC57" i="8"/>
  <c r="AB57" i="8"/>
  <c r="U57" i="8"/>
  <c r="AE56" i="8"/>
  <c r="AD56" i="8"/>
  <c r="AC56" i="8"/>
  <c r="AB56" i="8"/>
  <c r="AA56" i="8"/>
  <c r="Z56" i="8"/>
  <c r="Y56" i="8"/>
  <c r="X56" i="8"/>
  <c r="W56" i="8"/>
  <c r="V56" i="8"/>
  <c r="U56" i="8"/>
  <c r="AE55" i="8"/>
  <c r="AD55" i="8"/>
  <c r="AC55" i="8"/>
  <c r="AB55" i="8"/>
  <c r="AA55" i="8"/>
  <c r="Z55" i="8"/>
  <c r="Y55" i="8"/>
  <c r="X55" i="8"/>
  <c r="W55" i="8"/>
  <c r="V55" i="8"/>
  <c r="U55" i="8"/>
  <c r="AE54" i="8"/>
  <c r="AD54" i="8"/>
  <c r="AC54" i="8"/>
  <c r="AB54" i="8"/>
  <c r="AA54" i="8"/>
  <c r="Z54" i="8"/>
  <c r="Y54" i="8"/>
  <c r="X54" i="8"/>
  <c r="W54" i="8"/>
  <c r="V54" i="8"/>
  <c r="U54" i="8"/>
  <c r="AE53" i="8"/>
  <c r="AD53" i="8"/>
  <c r="AC53" i="8"/>
  <c r="AB53" i="8"/>
  <c r="AA53" i="8"/>
  <c r="Z53" i="8"/>
  <c r="Y53" i="8"/>
  <c r="X53" i="8"/>
  <c r="W53" i="8"/>
  <c r="V53" i="8"/>
  <c r="U53" i="8"/>
  <c r="AE52" i="8"/>
  <c r="AD52" i="8"/>
  <c r="AC52" i="8"/>
  <c r="AB52" i="8"/>
  <c r="AA52" i="8"/>
  <c r="Z52" i="8"/>
  <c r="Y52" i="8"/>
  <c r="X52" i="8"/>
  <c r="W52" i="8"/>
  <c r="V52" i="8"/>
  <c r="U52" i="8"/>
  <c r="AE51" i="8"/>
  <c r="AD51" i="8"/>
  <c r="AC51" i="8"/>
  <c r="AB51" i="8"/>
  <c r="AA51" i="8"/>
  <c r="Z51" i="8"/>
  <c r="Y51" i="8"/>
  <c r="X51" i="8"/>
  <c r="W51" i="8"/>
  <c r="V51" i="8"/>
  <c r="U51" i="8"/>
  <c r="AE50" i="8"/>
  <c r="AD50" i="8"/>
  <c r="AC50" i="8"/>
  <c r="AB50" i="8"/>
  <c r="AA50" i="8"/>
  <c r="Z50" i="8"/>
  <c r="Y50" i="8"/>
  <c r="X50" i="8"/>
  <c r="W50" i="8"/>
  <c r="V50" i="8"/>
  <c r="U50" i="8"/>
  <c r="AB49" i="8"/>
  <c r="U49" i="8"/>
  <c r="AE48" i="8"/>
  <c r="X48" i="8"/>
  <c r="W48" i="8"/>
  <c r="AE47" i="8"/>
  <c r="AD47" i="8"/>
  <c r="AC47" i="8"/>
  <c r="AB47" i="8"/>
  <c r="AA47" i="8"/>
  <c r="Z47" i="8"/>
  <c r="Y47" i="8"/>
  <c r="X47" i="8"/>
  <c r="W47" i="8"/>
  <c r="V47" i="8"/>
  <c r="U47" i="8"/>
  <c r="AE46" i="8"/>
  <c r="AD46" i="8"/>
  <c r="AC46" i="8"/>
  <c r="AB46" i="8"/>
  <c r="AA46" i="8"/>
  <c r="Z46" i="8"/>
  <c r="Y46" i="8"/>
  <c r="X46" i="8"/>
  <c r="W46" i="8"/>
  <c r="V46" i="8"/>
  <c r="U46" i="8"/>
  <c r="AE45" i="8"/>
  <c r="AD45" i="8"/>
  <c r="AC45" i="8"/>
  <c r="AB45" i="8"/>
  <c r="AA45" i="8"/>
  <c r="Z45" i="8"/>
  <c r="Y45" i="8"/>
  <c r="X45" i="8"/>
  <c r="W45" i="8"/>
  <c r="V45" i="8"/>
  <c r="U45" i="8"/>
  <c r="AE44" i="8"/>
  <c r="AD44" i="8"/>
  <c r="AC44" i="8"/>
  <c r="AB44" i="8"/>
  <c r="AA44" i="8"/>
  <c r="Z44" i="8"/>
  <c r="Y44" i="8"/>
  <c r="X44" i="8"/>
  <c r="W44" i="8"/>
  <c r="V44" i="8"/>
  <c r="U44" i="8"/>
  <c r="AE43" i="8"/>
  <c r="AD43" i="8"/>
  <c r="AC43" i="8"/>
  <c r="AB43" i="8"/>
  <c r="AA43" i="8"/>
  <c r="Z43" i="8"/>
  <c r="Y43" i="8"/>
  <c r="X43" i="8"/>
  <c r="W43" i="8"/>
  <c r="V43" i="8"/>
  <c r="U43" i="8"/>
  <c r="AE42" i="8"/>
  <c r="AD42" i="8"/>
  <c r="AC42" i="8"/>
  <c r="AB42" i="8"/>
  <c r="AA42" i="8"/>
  <c r="Z42" i="8"/>
  <c r="Y42" i="8"/>
  <c r="X42" i="8"/>
  <c r="W42" i="8"/>
  <c r="V42" i="8"/>
  <c r="U42" i="8"/>
  <c r="AB41" i="8"/>
  <c r="U41" i="8"/>
  <c r="AE40" i="8"/>
  <c r="X40" i="8"/>
  <c r="W40" i="8"/>
  <c r="AE39" i="8"/>
  <c r="AD39" i="8"/>
  <c r="AC39" i="8"/>
  <c r="AB39" i="8"/>
  <c r="AA39" i="8"/>
  <c r="Z39" i="8"/>
  <c r="Y39" i="8"/>
  <c r="X39" i="8"/>
  <c r="W39" i="8"/>
  <c r="V39" i="8"/>
  <c r="U39" i="8"/>
  <c r="AD38" i="8"/>
  <c r="AC38" i="8"/>
  <c r="V38" i="8"/>
  <c r="U38" i="8"/>
  <c r="AE37" i="8"/>
  <c r="AD37" i="8"/>
  <c r="AC37" i="8"/>
  <c r="AB37" i="8"/>
  <c r="AA37" i="8"/>
  <c r="Z37" i="8"/>
  <c r="Y37" i="8"/>
  <c r="X37" i="8"/>
  <c r="W37" i="8"/>
  <c r="V37" i="8"/>
  <c r="U37" i="8"/>
  <c r="AE36" i="8"/>
  <c r="AD36" i="8"/>
  <c r="AC36" i="8"/>
  <c r="AB36" i="8"/>
  <c r="AA36" i="8"/>
  <c r="Z36" i="8"/>
  <c r="Y36" i="8"/>
  <c r="X36" i="8"/>
  <c r="W36" i="8"/>
  <c r="V36" i="8"/>
  <c r="U36" i="8"/>
  <c r="AE35" i="8"/>
  <c r="AD35" i="8"/>
  <c r="AC35" i="8"/>
  <c r="AB35" i="8"/>
  <c r="AA35" i="8"/>
  <c r="Z35" i="8"/>
  <c r="Y35" i="8"/>
  <c r="X35" i="8"/>
  <c r="W35" i="8"/>
  <c r="V35" i="8"/>
  <c r="U35" i="8"/>
  <c r="AE34" i="8"/>
  <c r="AD34" i="8"/>
  <c r="AC34" i="8"/>
  <c r="AB34" i="8"/>
  <c r="AA34" i="8"/>
  <c r="Z34" i="8"/>
  <c r="Y34" i="8"/>
  <c r="X34" i="8"/>
  <c r="W34" i="8"/>
  <c r="V34" i="8"/>
  <c r="U34" i="8"/>
  <c r="AE33" i="8"/>
  <c r="AD33" i="8"/>
  <c r="AC33" i="8"/>
  <c r="AB33" i="8"/>
  <c r="AA33" i="8"/>
  <c r="Z33" i="8"/>
  <c r="Y33" i="8"/>
  <c r="X33" i="8"/>
  <c r="W33" i="8"/>
  <c r="V33" i="8"/>
  <c r="U33" i="8"/>
  <c r="AE32" i="8"/>
  <c r="AD32" i="8"/>
  <c r="AC32" i="8"/>
  <c r="AB32" i="8"/>
  <c r="AA32" i="8"/>
  <c r="Z32" i="8"/>
  <c r="Y32" i="8"/>
  <c r="X32" i="8"/>
  <c r="W32" i="8"/>
  <c r="V32" i="8"/>
  <c r="U32" i="8"/>
  <c r="X31" i="8"/>
  <c r="V31" i="8"/>
  <c r="AD30" i="8"/>
  <c r="AC30" i="8"/>
  <c r="AA30" i="8"/>
  <c r="Y30" i="8"/>
  <c r="V30" i="8"/>
  <c r="U30" i="8"/>
  <c r="AE29" i="8"/>
  <c r="AD29" i="8"/>
  <c r="AC29" i="8"/>
  <c r="AB29" i="8"/>
  <c r="AA29" i="8"/>
  <c r="Z29" i="8"/>
  <c r="Y29" i="8"/>
  <c r="X29" i="8"/>
  <c r="W29" i="8"/>
  <c r="V29" i="8"/>
  <c r="U29" i="8"/>
  <c r="AE28" i="8"/>
  <c r="AD28" i="8"/>
  <c r="AC28" i="8"/>
  <c r="AB28" i="8"/>
  <c r="AA28" i="8"/>
  <c r="Z28" i="8"/>
  <c r="Y28" i="8"/>
  <c r="X28" i="8"/>
  <c r="W28" i="8"/>
  <c r="V28" i="8"/>
  <c r="U28" i="8"/>
  <c r="AE27" i="8"/>
  <c r="AD27" i="8"/>
  <c r="AC27" i="8"/>
  <c r="AB27" i="8"/>
  <c r="AA27" i="8"/>
  <c r="Z27" i="8"/>
  <c r="Y27" i="8"/>
  <c r="X27" i="8"/>
  <c r="W27" i="8"/>
  <c r="V27" i="8"/>
  <c r="U27" i="8"/>
  <c r="AE26" i="8"/>
  <c r="AD26" i="8"/>
  <c r="AC26" i="8"/>
  <c r="AB26" i="8"/>
  <c r="AA26" i="8"/>
  <c r="Z26" i="8"/>
  <c r="Y26" i="8"/>
  <c r="X26" i="8"/>
  <c r="W26" i="8"/>
  <c r="V26" i="8"/>
  <c r="U26" i="8"/>
  <c r="AE25" i="8"/>
  <c r="AD25" i="8"/>
  <c r="AC25" i="8"/>
  <c r="AB25" i="8"/>
  <c r="AA25" i="8"/>
  <c r="Z25" i="8"/>
  <c r="Y25" i="8"/>
  <c r="X25" i="8"/>
  <c r="W25" i="8"/>
  <c r="V25" i="8"/>
  <c r="U25" i="8"/>
  <c r="AE24" i="8"/>
  <c r="AD24" i="8"/>
  <c r="AC24" i="8"/>
  <c r="AB24" i="8"/>
  <c r="AA24" i="8"/>
  <c r="Z24" i="8"/>
  <c r="Y24" i="8"/>
  <c r="X24" i="8"/>
  <c r="W24" i="8"/>
  <c r="V24" i="8"/>
  <c r="U24" i="8"/>
  <c r="AA23" i="8"/>
  <c r="X23" i="8"/>
  <c r="AD22" i="8"/>
  <c r="AC22" i="8"/>
  <c r="AA22" i="8"/>
  <c r="Y22" i="8"/>
  <c r="V22" i="8"/>
  <c r="U22" i="8"/>
  <c r="AE21" i="8"/>
  <c r="AD21" i="8"/>
  <c r="AC21" i="8"/>
  <c r="AB21" i="8"/>
  <c r="AA21" i="8"/>
  <c r="Z21" i="8"/>
  <c r="Y21" i="8"/>
  <c r="X21" i="8"/>
  <c r="W21" i="8"/>
  <c r="V21" i="8"/>
  <c r="U21" i="8"/>
  <c r="AE20" i="8"/>
  <c r="AB20" i="8"/>
  <c r="AA20" i="8"/>
  <c r="Z20" i="8"/>
  <c r="Y20" i="8"/>
  <c r="X20" i="8"/>
  <c r="W20" i="8"/>
  <c r="V20" i="8"/>
  <c r="AE19" i="8"/>
  <c r="AD19" i="8"/>
  <c r="AC19" i="8"/>
  <c r="AB19" i="8"/>
  <c r="AA19" i="8"/>
  <c r="Z19" i="8"/>
  <c r="Y19" i="8"/>
  <c r="X19" i="8"/>
  <c r="W19" i="8"/>
  <c r="V19" i="8"/>
  <c r="U19" i="8"/>
  <c r="AE18" i="8"/>
  <c r="AD18" i="8"/>
  <c r="AC18" i="8"/>
  <c r="AB18" i="8"/>
  <c r="AA18" i="8"/>
  <c r="Z18" i="8"/>
  <c r="Y18" i="8"/>
  <c r="X18" i="8"/>
  <c r="W18" i="8"/>
  <c r="V18" i="8"/>
  <c r="U18" i="8"/>
  <c r="AE17" i="8"/>
  <c r="AD17" i="8"/>
  <c r="AC17" i="8"/>
  <c r="AB17" i="8"/>
  <c r="AA17" i="8"/>
  <c r="Z17" i="8"/>
  <c r="Y17" i="8"/>
  <c r="X17" i="8"/>
  <c r="W17" i="8"/>
  <c r="V17" i="8"/>
  <c r="U17" i="8"/>
  <c r="AE16" i="8"/>
  <c r="AD16" i="8"/>
  <c r="AC16" i="8"/>
  <c r="AB16" i="8"/>
  <c r="AA16" i="8"/>
  <c r="Z16" i="8"/>
  <c r="Y16" i="8"/>
  <c r="X16" i="8"/>
  <c r="W16" i="8"/>
  <c r="V16" i="8"/>
  <c r="U16" i="8"/>
  <c r="AE15" i="8"/>
  <c r="AD15" i="8"/>
  <c r="AC15" i="8"/>
  <c r="AB15" i="8"/>
  <c r="AA15" i="8"/>
  <c r="Z15" i="8"/>
  <c r="Y15" i="8"/>
  <c r="X15" i="8"/>
  <c r="W15" i="8"/>
  <c r="V15" i="8"/>
  <c r="U15" i="8"/>
  <c r="AE14" i="8"/>
  <c r="AD14" i="8"/>
  <c r="AC14" i="8"/>
  <c r="AB14" i="8"/>
  <c r="AA14" i="8"/>
  <c r="Z14" i="8"/>
  <c r="Y14" i="8"/>
  <c r="X14" i="8"/>
  <c r="W14" i="8"/>
  <c r="V14" i="8"/>
  <c r="U14" i="8"/>
  <c r="AD13" i="8"/>
  <c r="AB13" i="8"/>
  <c r="Y13" i="8"/>
  <c r="X13" i="8"/>
  <c r="V13" i="8"/>
  <c r="AE12" i="8"/>
  <c r="AD12" i="8"/>
  <c r="AC12" i="8"/>
  <c r="AB12" i="8"/>
  <c r="AA12" i="8"/>
  <c r="Z12" i="8"/>
  <c r="Y12" i="8"/>
  <c r="X12" i="8"/>
  <c r="W12" i="8"/>
  <c r="V12" i="8"/>
  <c r="U12" i="8"/>
  <c r="AE11" i="8"/>
  <c r="AD11" i="8"/>
  <c r="AC11" i="8"/>
  <c r="AB11" i="8"/>
  <c r="AA11" i="8"/>
  <c r="Z11" i="8"/>
  <c r="Y11" i="8"/>
  <c r="X11" i="8"/>
  <c r="W11" i="8"/>
  <c r="V11" i="8"/>
  <c r="U11" i="8"/>
  <c r="AE10" i="8"/>
  <c r="AD10" i="8"/>
  <c r="AC10" i="8"/>
  <c r="AB10" i="8"/>
  <c r="AA10" i="8"/>
  <c r="Z10" i="8"/>
  <c r="Y10" i="8"/>
  <c r="X10" i="8"/>
  <c r="W10" i="8"/>
  <c r="V10" i="8"/>
  <c r="U10" i="8"/>
  <c r="AE9" i="8"/>
  <c r="AD9" i="8"/>
  <c r="AC9" i="8"/>
  <c r="AB9" i="8"/>
  <c r="AA9" i="8"/>
  <c r="Z9" i="8"/>
  <c r="Y9" i="8"/>
  <c r="X9" i="8"/>
  <c r="W9" i="8"/>
  <c r="V9" i="8"/>
  <c r="U9" i="8"/>
  <c r="AE8" i="8"/>
  <c r="AD8" i="8"/>
  <c r="AC8" i="8"/>
  <c r="AB8" i="8"/>
  <c r="AA8" i="8"/>
  <c r="Z8" i="8"/>
  <c r="Y8" i="8"/>
  <c r="X8" i="8"/>
  <c r="W8" i="8"/>
  <c r="V8" i="8"/>
  <c r="U8" i="8"/>
  <c r="AE7" i="8"/>
  <c r="AD7" i="8"/>
  <c r="AC7" i="8"/>
  <c r="AB7" i="8"/>
  <c r="AA7" i="8"/>
  <c r="Z7" i="8"/>
  <c r="Y7" i="8"/>
  <c r="X7" i="8"/>
  <c r="W7" i="8"/>
  <c r="V7" i="8"/>
  <c r="U7" i="8"/>
  <c r="AE6" i="8"/>
  <c r="AD6" i="8"/>
  <c r="AC6" i="8"/>
  <c r="AB6" i="8"/>
  <c r="AA6" i="8"/>
  <c r="Z6" i="8"/>
  <c r="Y6" i="8"/>
  <c r="X6" i="8"/>
  <c r="W6" i="8"/>
  <c r="V6" i="8"/>
  <c r="U6" i="8"/>
  <c r="AD5" i="8"/>
  <c r="AB5" i="8"/>
  <c r="Y5" i="8"/>
  <c r="X5" i="8"/>
  <c r="V5" i="8"/>
  <c r="AE4" i="8"/>
  <c r="AD4" i="8"/>
  <c r="AC4" i="8"/>
  <c r="AB4" i="8"/>
  <c r="AA4" i="8"/>
  <c r="Z4" i="8"/>
  <c r="Y4" i="8"/>
  <c r="X4" i="8"/>
  <c r="W4" i="8"/>
  <c r="V4" i="8"/>
  <c r="U4" i="8"/>
  <c r="AE3" i="8"/>
  <c r="AD3" i="8"/>
  <c r="AC3" i="8"/>
  <c r="AB3" i="8"/>
  <c r="AA3" i="8"/>
  <c r="Z3" i="8"/>
  <c r="Y3" i="8"/>
  <c r="X3" i="8"/>
  <c r="W3" i="8"/>
  <c r="V3" i="8"/>
  <c r="U3" i="8"/>
  <c r="AA61" i="14" l="1"/>
  <c r="AD44" i="14"/>
  <c r="V44" i="14"/>
  <c r="AB26" i="14"/>
  <c r="Z8" i="14"/>
  <c r="Z61" i="14"/>
  <c r="AC44" i="14"/>
  <c r="U44" i="14"/>
  <c r="AA26" i="14"/>
  <c r="Y8" i="14"/>
  <c r="Y61" i="14"/>
  <c r="AB44" i="14"/>
  <c r="Z26" i="14"/>
  <c r="X8" i="14"/>
  <c r="X61" i="14"/>
  <c r="AA44" i="14"/>
  <c r="Y26" i="14"/>
  <c r="AE8" i="14"/>
  <c r="W8" i="14"/>
  <c r="AE61" i="14"/>
  <c r="W61" i="14"/>
  <c r="Z44" i="14"/>
  <c r="X26" i="14"/>
  <c r="AD8" i="14"/>
  <c r="V8" i="14"/>
  <c r="AD61" i="14"/>
  <c r="V61" i="14"/>
  <c r="Y44" i="14"/>
  <c r="AE26" i="14"/>
  <c r="W26" i="14"/>
  <c r="AC8" i="14"/>
  <c r="U8" i="14"/>
  <c r="AC61" i="14"/>
  <c r="U61" i="14"/>
  <c r="X44" i="14"/>
  <c r="AD26" i="14"/>
  <c r="V26" i="14"/>
  <c r="AB8" i="14"/>
  <c r="AA69" i="14"/>
  <c r="AD52" i="14"/>
  <c r="V52" i="14"/>
  <c r="AB34" i="14"/>
  <c r="Z16" i="14"/>
  <c r="Z69" i="14"/>
  <c r="AC52" i="14"/>
  <c r="U52" i="14"/>
  <c r="AA34" i="14"/>
  <c r="Y16" i="14"/>
  <c r="Y69" i="14"/>
  <c r="AB52" i="14"/>
  <c r="Z34" i="14"/>
  <c r="X16" i="14"/>
  <c r="X69" i="14"/>
  <c r="AA52" i="14"/>
  <c r="Y34" i="14"/>
  <c r="AE16" i="14"/>
  <c r="W16" i="14"/>
  <c r="AE69" i="14"/>
  <c r="W69" i="14"/>
  <c r="Z52" i="14"/>
  <c r="X34" i="14"/>
  <c r="AD16" i="14"/>
  <c r="V16" i="14"/>
  <c r="AD69" i="14"/>
  <c r="V69" i="14"/>
  <c r="Y52" i="14"/>
  <c r="AE34" i="14"/>
  <c r="W34" i="14"/>
  <c r="AC16" i="14"/>
  <c r="U16" i="14"/>
  <c r="AC69" i="14"/>
  <c r="U69" i="14"/>
  <c r="X52" i="14"/>
  <c r="AD34" i="14"/>
  <c r="V34" i="14"/>
  <c r="AB16" i="14"/>
  <c r="Z5" i="8"/>
  <c r="Z13" i="8"/>
  <c r="Z31" i="8"/>
  <c r="AC41" i="8"/>
  <c r="AC49" i="8"/>
  <c r="Y66" i="8"/>
  <c r="Y28" i="9"/>
  <c r="Y36" i="9"/>
  <c r="AA8" i="10"/>
  <c r="U26" i="10"/>
  <c r="AB69" i="10"/>
  <c r="AE59" i="11"/>
  <c r="W59" i="11"/>
  <c r="Z42" i="11"/>
  <c r="X24" i="11"/>
  <c r="AD6" i="11"/>
  <c r="V6" i="11"/>
  <c r="AD59" i="11"/>
  <c r="V59" i="11"/>
  <c r="Y42" i="11"/>
  <c r="AE24" i="11"/>
  <c r="W24" i="11"/>
  <c r="AC6" i="11"/>
  <c r="U6" i="11"/>
  <c r="AC59" i="11"/>
  <c r="U59" i="11"/>
  <c r="X42" i="11"/>
  <c r="AD24" i="11"/>
  <c r="V24" i="11"/>
  <c r="AB6" i="11"/>
  <c r="AB59" i="11"/>
  <c r="AE42" i="11"/>
  <c r="W42" i="11"/>
  <c r="AC24" i="11"/>
  <c r="U24" i="11"/>
  <c r="AA6" i="11"/>
  <c r="AA59" i="11"/>
  <c r="AD42" i="11"/>
  <c r="V42" i="11"/>
  <c r="AB24" i="11"/>
  <c r="Z6" i="11"/>
  <c r="Z59" i="11"/>
  <c r="AC42" i="11"/>
  <c r="U42" i="11"/>
  <c r="AA24" i="11"/>
  <c r="Y6" i="11"/>
  <c r="Y59" i="11"/>
  <c r="AB42" i="11"/>
  <c r="Z24" i="11"/>
  <c r="X6" i="11"/>
  <c r="AE67" i="11"/>
  <c r="W67" i="11"/>
  <c r="Z50" i="11"/>
  <c r="X32" i="11"/>
  <c r="AD14" i="11"/>
  <c r="V14" i="11"/>
  <c r="AD67" i="11"/>
  <c r="V67" i="11"/>
  <c r="Y50" i="11"/>
  <c r="AE32" i="11"/>
  <c r="W32" i="11"/>
  <c r="AC14" i="11"/>
  <c r="U14" i="11"/>
  <c r="AC67" i="11"/>
  <c r="U67" i="11"/>
  <c r="X50" i="11"/>
  <c r="AD32" i="11"/>
  <c r="V32" i="11"/>
  <c r="AB14" i="11"/>
  <c r="AB67" i="11"/>
  <c r="AE50" i="11"/>
  <c r="W50" i="11"/>
  <c r="AC32" i="11"/>
  <c r="U32" i="11"/>
  <c r="AA14" i="11"/>
  <c r="AA67" i="11"/>
  <c r="AD50" i="11"/>
  <c r="V50" i="11"/>
  <c r="AB32" i="11"/>
  <c r="Z14" i="11"/>
  <c r="Z67" i="11"/>
  <c r="AC50" i="11"/>
  <c r="U50" i="11"/>
  <c r="AA32" i="11"/>
  <c r="Y14" i="11"/>
  <c r="Y67" i="11"/>
  <c r="AB50" i="11"/>
  <c r="Z32" i="11"/>
  <c r="X14" i="11"/>
  <c r="AE63" i="13"/>
  <c r="W63" i="13"/>
  <c r="Z46" i="13"/>
  <c r="X28" i="13"/>
  <c r="AD10" i="13"/>
  <c r="V10" i="13"/>
  <c r="AD63" i="13"/>
  <c r="V63" i="13"/>
  <c r="Y46" i="13"/>
  <c r="AE28" i="13"/>
  <c r="W28" i="13"/>
  <c r="AC10" i="13"/>
  <c r="U10" i="13"/>
  <c r="AC63" i="13"/>
  <c r="U63" i="13"/>
  <c r="X46" i="13"/>
  <c r="AD28" i="13"/>
  <c r="V28" i="13"/>
  <c r="AB10" i="13"/>
  <c r="AB63" i="13"/>
  <c r="AE46" i="13"/>
  <c r="W46" i="13"/>
  <c r="AC28" i="13"/>
  <c r="U28" i="13"/>
  <c r="AA10" i="13"/>
  <c r="AA63" i="13"/>
  <c r="AD46" i="13"/>
  <c r="V46" i="13"/>
  <c r="AB28" i="13"/>
  <c r="Z10" i="13"/>
  <c r="Z63" i="13"/>
  <c r="AC46" i="13"/>
  <c r="U46" i="13"/>
  <c r="AA28" i="13"/>
  <c r="Y10" i="13"/>
  <c r="Y63" i="13"/>
  <c r="AB46" i="13"/>
  <c r="Z28" i="13"/>
  <c r="X10" i="13"/>
  <c r="AE71" i="13"/>
  <c r="W71" i="13"/>
  <c r="Z54" i="13"/>
  <c r="X36" i="13"/>
  <c r="AD18" i="13"/>
  <c r="V18" i="13"/>
  <c r="AD71" i="13"/>
  <c r="V71" i="13"/>
  <c r="Y54" i="13"/>
  <c r="AE36" i="13"/>
  <c r="W36" i="13"/>
  <c r="AC18" i="13"/>
  <c r="U18" i="13"/>
  <c r="AC71" i="13"/>
  <c r="U71" i="13"/>
  <c r="X54" i="13"/>
  <c r="AD36" i="13"/>
  <c r="V36" i="13"/>
  <c r="AB18" i="13"/>
  <c r="AB71" i="13"/>
  <c r="AE54" i="13"/>
  <c r="W54" i="13"/>
  <c r="AC36" i="13"/>
  <c r="U36" i="13"/>
  <c r="AA18" i="13"/>
  <c r="AA71" i="13"/>
  <c r="AD54" i="13"/>
  <c r="V54" i="13"/>
  <c r="AB36" i="13"/>
  <c r="Z18" i="13"/>
  <c r="Z71" i="13"/>
  <c r="AC54" i="13"/>
  <c r="U54" i="13"/>
  <c r="AA36" i="13"/>
  <c r="Y18" i="13"/>
  <c r="Y71" i="13"/>
  <c r="AB54" i="13"/>
  <c r="Z36" i="13"/>
  <c r="X18" i="13"/>
  <c r="U34" i="14"/>
  <c r="AE52" i="14"/>
  <c r="AA5" i="8"/>
  <c r="AA13" i="8"/>
  <c r="V23" i="8"/>
  <c r="AA31" i="8"/>
  <c r="Y58" i="8"/>
  <c r="Z66" i="8"/>
  <c r="W10" i="9"/>
  <c r="W18" i="9"/>
  <c r="Z28" i="9"/>
  <c r="Z36" i="9"/>
  <c r="AC26" i="10"/>
  <c r="AA57" i="12"/>
  <c r="AD40" i="12"/>
  <c r="V40" i="12"/>
  <c r="AB22" i="12"/>
  <c r="Z4" i="12"/>
  <c r="Z57" i="12"/>
  <c r="AC40" i="12"/>
  <c r="U40" i="12"/>
  <c r="AA22" i="12"/>
  <c r="Y4" i="12"/>
  <c r="Y57" i="12"/>
  <c r="AB40" i="12"/>
  <c r="Z22" i="12"/>
  <c r="X4" i="12"/>
  <c r="X57" i="12"/>
  <c r="AA40" i="12"/>
  <c r="Y22" i="12"/>
  <c r="AE4" i="12"/>
  <c r="W4" i="12"/>
  <c r="AE57" i="12"/>
  <c r="W57" i="12"/>
  <c r="Z40" i="12"/>
  <c r="X22" i="12"/>
  <c r="AD4" i="12"/>
  <c r="V4" i="12"/>
  <c r="AD57" i="12"/>
  <c r="V57" i="12"/>
  <c r="Y40" i="12"/>
  <c r="AE22" i="12"/>
  <c r="W22" i="12"/>
  <c r="AC4" i="12"/>
  <c r="U4" i="12"/>
  <c r="AC57" i="12"/>
  <c r="U57" i="12"/>
  <c r="X40" i="12"/>
  <c r="AD22" i="12"/>
  <c r="V22" i="12"/>
  <c r="AB4" i="12"/>
  <c r="AA65" i="12"/>
  <c r="AD48" i="12"/>
  <c r="V48" i="12"/>
  <c r="AB30" i="12"/>
  <c r="Z12" i="12"/>
  <c r="Z65" i="12"/>
  <c r="AC48" i="12"/>
  <c r="U48" i="12"/>
  <c r="AA30" i="12"/>
  <c r="Y12" i="12"/>
  <c r="Y65" i="12"/>
  <c r="AB48" i="12"/>
  <c r="Z30" i="12"/>
  <c r="X12" i="12"/>
  <c r="X65" i="12"/>
  <c r="AA48" i="12"/>
  <c r="Y30" i="12"/>
  <c r="AE12" i="12"/>
  <c r="W12" i="12"/>
  <c r="AE65" i="12"/>
  <c r="W65" i="12"/>
  <c r="Z48" i="12"/>
  <c r="X30" i="12"/>
  <c r="AD12" i="12"/>
  <c r="V12" i="12"/>
  <c r="AD65" i="12"/>
  <c r="V65" i="12"/>
  <c r="Y48" i="12"/>
  <c r="AE30" i="12"/>
  <c r="W30" i="12"/>
  <c r="AC12" i="12"/>
  <c r="U12" i="12"/>
  <c r="AC65" i="12"/>
  <c r="U65" i="12"/>
  <c r="X48" i="12"/>
  <c r="AD30" i="12"/>
  <c r="V30" i="12"/>
  <c r="AB12" i="12"/>
  <c r="AA73" i="12"/>
  <c r="AB38" i="12"/>
  <c r="Z20" i="12"/>
  <c r="Z73" i="12"/>
  <c r="AA38" i="12"/>
  <c r="Y20" i="12"/>
  <c r="Y73" i="12"/>
  <c r="Z38" i="12"/>
  <c r="X20" i="12"/>
  <c r="X73" i="12"/>
  <c r="Y38" i="12"/>
  <c r="AE20" i="12"/>
  <c r="W20" i="12"/>
  <c r="AE73" i="12"/>
  <c r="W73" i="12"/>
  <c r="X38" i="12"/>
  <c r="AD20" i="12"/>
  <c r="V20" i="12"/>
  <c r="AD73" i="12"/>
  <c r="V73" i="12"/>
  <c r="AE38" i="12"/>
  <c r="W38" i="12"/>
  <c r="AC20" i="12"/>
  <c r="U20" i="12"/>
  <c r="AC73" i="12"/>
  <c r="U73" i="12"/>
  <c r="AD38" i="12"/>
  <c r="V38" i="12"/>
  <c r="AB20" i="12"/>
  <c r="AC34" i="14"/>
  <c r="AA56" i="16"/>
  <c r="AD39" i="16"/>
  <c r="V39" i="16"/>
  <c r="AB21" i="16"/>
  <c r="Z3" i="16"/>
  <c r="Z56" i="16"/>
  <c r="AC39" i="16"/>
  <c r="U39" i="16"/>
  <c r="AA21" i="16"/>
  <c r="Y3" i="16"/>
  <c r="Y56" i="16"/>
  <c r="AB39" i="16"/>
  <c r="Z21" i="16"/>
  <c r="X3" i="16"/>
  <c r="X56" i="16"/>
  <c r="AA39" i="16"/>
  <c r="Y21" i="16"/>
  <c r="AE3" i="16"/>
  <c r="W3" i="16"/>
  <c r="AE56" i="16"/>
  <c r="W56" i="16"/>
  <c r="Z39" i="16"/>
  <c r="X21" i="16"/>
  <c r="AD3" i="16"/>
  <c r="V3" i="16"/>
  <c r="U56" i="16"/>
  <c r="AE21" i="16"/>
  <c r="AB3" i="16"/>
  <c r="AE39" i="16"/>
  <c r="AD21" i="16"/>
  <c r="AA3" i="16"/>
  <c r="Y39" i="16"/>
  <c r="AC21" i="16"/>
  <c r="U3" i="16"/>
  <c r="X39" i="16"/>
  <c r="W21" i="16"/>
  <c r="AD56" i="16"/>
  <c r="W39" i="16"/>
  <c r="V21" i="16"/>
  <c r="AC56" i="16"/>
  <c r="U21" i="16"/>
  <c r="AB56" i="16"/>
  <c r="AA64" i="16"/>
  <c r="AD47" i="16"/>
  <c r="V47" i="16"/>
  <c r="AB29" i="16"/>
  <c r="Z11" i="16"/>
  <c r="Z64" i="16"/>
  <c r="AC47" i="16"/>
  <c r="U47" i="16"/>
  <c r="AA29" i="16"/>
  <c r="Y11" i="16"/>
  <c r="Y64" i="16"/>
  <c r="AB47" i="16"/>
  <c r="Z29" i="16"/>
  <c r="X11" i="16"/>
  <c r="X64" i="16"/>
  <c r="AA47" i="16"/>
  <c r="Y29" i="16"/>
  <c r="AE11" i="16"/>
  <c r="W11" i="16"/>
  <c r="AE64" i="16"/>
  <c r="W64" i="16"/>
  <c r="Z47" i="16"/>
  <c r="X29" i="16"/>
  <c r="AD11" i="16"/>
  <c r="V11" i="16"/>
  <c r="W47" i="16"/>
  <c r="V29" i="16"/>
  <c r="AD64" i="16"/>
  <c r="U29" i="16"/>
  <c r="AC64" i="16"/>
  <c r="AB64" i="16"/>
  <c r="V64" i="16"/>
  <c r="AE29" i="16"/>
  <c r="AC11" i="16"/>
  <c r="U64" i="16"/>
  <c r="AE47" i="16"/>
  <c r="AD29" i="16"/>
  <c r="AB11" i="16"/>
  <c r="Y47" i="16"/>
  <c r="AC29" i="16"/>
  <c r="AA11" i="16"/>
  <c r="AA72" i="16"/>
  <c r="AD55" i="16"/>
  <c r="V55" i="16"/>
  <c r="AB37" i="16"/>
  <c r="Z19" i="16"/>
  <c r="Z72" i="16"/>
  <c r="AC55" i="16"/>
  <c r="U55" i="16"/>
  <c r="AA37" i="16"/>
  <c r="Y19" i="16"/>
  <c r="Y72" i="16"/>
  <c r="AB55" i="16"/>
  <c r="Z37" i="16"/>
  <c r="X19" i="16"/>
  <c r="X72" i="16"/>
  <c r="AA55" i="16"/>
  <c r="Y37" i="16"/>
  <c r="AE19" i="16"/>
  <c r="W19" i="16"/>
  <c r="AE72" i="16"/>
  <c r="W72" i="16"/>
  <c r="Z55" i="16"/>
  <c r="X37" i="16"/>
  <c r="AD19" i="16"/>
  <c r="V19" i="16"/>
  <c r="AB72" i="16"/>
  <c r="AE37" i="16"/>
  <c r="V72" i="16"/>
  <c r="AE55" i="16"/>
  <c r="AD37" i="16"/>
  <c r="AC19" i="16"/>
  <c r="U72" i="16"/>
  <c r="Y55" i="16"/>
  <c r="AC37" i="16"/>
  <c r="AB19" i="16"/>
  <c r="X55" i="16"/>
  <c r="W37" i="16"/>
  <c r="AA19" i="16"/>
  <c r="W55" i="16"/>
  <c r="V37" i="16"/>
  <c r="U19" i="16"/>
  <c r="U37" i="16"/>
  <c r="AD72" i="16"/>
  <c r="AA8" i="14"/>
  <c r="U26" i="14"/>
  <c r="U5" i="8"/>
  <c r="AC5" i="8"/>
  <c r="U13" i="8"/>
  <c r="AA57" i="8"/>
  <c r="AD40" i="8"/>
  <c r="V40" i="8"/>
  <c r="AB22" i="8"/>
  <c r="Z57" i="8"/>
  <c r="AC40" i="8"/>
  <c r="U40" i="8"/>
  <c r="Y57" i="8"/>
  <c r="AB40" i="8"/>
  <c r="Z22" i="8"/>
  <c r="X57" i="8"/>
  <c r="AA40" i="8"/>
  <c r="AE57" i="8"/>
  <c r="W57" i="8"/>
  <c r="Z40" i="8"/>
  <c r="X22" i="8"/>
  <c r="AD57" i="8"/>
  <c r="V57" i="8"/>
  <c r="Y40" i="8"/>
  <c r="AE22" i="8"/>
  <c r="W22" i="8"/>
  <c r="AA65" i="8"/>
  <c r="AD48" i="8"/>
  <c r="V48" i="8"/>
  <c r="AB30" i="8"/>
  <c r="Z65" i="8"/>
  <c r="AC48" i="8"/>
  <c r="U48" i="8"/>
  <c r="Y65" i="8"/>
  <c r="AB48" i="8"/>
  <c r="Z30" i="8"/>
  <c r="X65" i="8"/>
  <c r="AA48" i="8"/>
  <c r="AE65" i="8"/>
  <c r="W65" i="8"/>
  <c r="Z48" i="8"/>
  <c r="X30" i="8"/>
  <c r="AD65" i="8"/>
  <c r="V65" i="8"/>
  <c r="Y48" i="8"/>
  <c r="AE30" i="8"/>
  <c r="W30" i="8"/>
  <c r="AA73" i="8"/>
  <c r="AB38" i="8"/>
  <c r="Z73" i="8"/>
  <c r="AA38" i="8"/>
  <c r="Y73" i="8"/>
  <c r="Z38" i="8"/>
  <c r="X73" i="8"/>
  <c r="Y38" i="8"/>
  <c r="AE73" i="8"/>
  <c r="W73" i="8"/>
  <c r="X38" i="8"/>
  <c r="AD20" i="8"/>
  <c r="AD73" i="8"/>
  <c r="V73" i="8"/>
  <c r="AE38" i="8"/>
  <c r="W38" i="8"/>
  <c r="AC20" i="8"/>
  <c r="U20" i="8"/>
  <c r="AE10" i="9"/>
  <c r="AE18" i="9"/>
  <c r="AA54" i="9"/>
  <c r="AE44" i="10"/>
  <c r="AE6" i="11"/>
  <c r="Y36" i="13"/>
  <c r="AC26" i="14"/>
  <c r="AB61" i="14"/>
  <c r="X58" i="8"/>
  <c r="AA41" i="8"/>
  <c r="Y23" i="8"/>
  <c r="AE58" i="8"/>
  <c r="W58" i="8"/>
  <c r="Z41" i="8"/>
  <c r="AD58" i="8"/>
  <c r="V58" i="8"/>
  <c r="Y41" i="8"/>
  <c r="AE23" i="8"/>
  <c r="W23" i="8"/>
  <c r="AC58" i="8"/>
  <c r="U58" i="8"/>
  <c r="X41" i="8"/>
  <c r="AB58" i="8"/>
  <c r="AE41" i="8"/>
  <c r="W41" i="8"/>
  <c r="AC23" i="8"/>
  <c r="U23" i="8"/>
  <c r="AA58" i="8"/>
  <c r="AD41" i="8"/>
  <c r="V41" i="8"/>
  <c r="AB23" i="8"/>
  <c r="X66" i="8"/>
  <c r="AA49" i="8"/>
  <c r="Y31" i="8"/>
  <c r="AE66" i="8"/>
  <c r="W66" i="8"/>
  <c r="Z49" i="8"/>
  <c r="AD66" i="8"/>
  <c r="V66" i="8"/>
  <c r="Y49" i="8"/>
  <c r="AE31" i="8"/>
  <c r="W31" i="8"/>
  <c r="AC66" i="8"/>
  <c r="U66" i="8"/>
  <c r="X49" i="8"/>
  <c r="AD31" i="8"/>
  <c r="AB66" i="8"/>
  <c r="AE49" i="8"/>
  <c r="W49" i="8"/>
  <c r="AC31" i="8"/>
  <c r="U31" i="8"/>
  <c r="AA66" i="8"/>
  <c r="AD49" i="8"/>
  <c r="V49" i="8"/>
  <c r="AB31" i="8"/>
  <c r="AB54" i="9"/>
  <c r="AA61" i="10"/>
  <c r="AD44" i="10"/>
  <c r="V44" i="10"/>
  <c r="AB26" i="10"/>
  <c r="Z8" i="10"/>
  <c r="Z61" i="10"/>
  <c r="AC44" i="10"/>
  <c r="U44" i="10"/>
  <c r="AA26" i="10"/>
  <c r="Y8" i="10"/>
  <c r="Y61" i="10"/>
  <c r="AB44" i="10"/>
  <c r="Z26" i="10"/>
  <c r="X8" i="10"/>
  <c r="X61" i="10"/>
  <c r="AA44" i="10"/>
  <c r="Y26" i="10"/>
  <c r="AE8" i="10"/>
  <c r="W8" i="10"/>
  <c r="AE61" i="10"/>
  <c r="W61" i="10"/>
  <c r="Z44" i="10"/>
  <c r="X26" i="10"/>
  <c r="AD8" i="10"/>
  <c r="V8" i="10"/>
  <c r="AD61" i="10"/>
  <c r="V61" i="10"/>
  <c r="Y44" i="10"/>
  <c r="AE26" i="10"/>
  <c r="W26" i="10"/>
  <c r="AC8" i="10"/>
  <c r="U8" i="10"/>
  <c r="AC61" i="10"/>
  <c r="U61" i="10"/>
  <c r="X44" i="10"/>
  <c r="AD26" i="10"/>
  <c r="V26" i="10"/>
  <c r="AB8" i="10"/>
  <c r="AA69" i="10"/>
  <c r="AD52" i="10"/>
  <c r="V52" i="10"/>
  <c r="AB34" i="10"/>
  <c r="Z16" i="10"/>
  <c r="Z69" i="10"/>
  <c r="AC52" i="10"/>
  <c r="U52" i="10"/>
  <c r="AA34" i="10"/>
  <c r="Y16" i="10"/>
  <c r="Y69" i="10"/>
  <c r="AB52" i="10"/>
  <c r="Z34" i="10"/>
  <c r="X16" i="10"/>
  <c r="X69" i="10"/>
  <c r="AA52" i="10"/>
  <c r="Y34" i="10"/>
  <c r="AE16" i="10"/>
  <c r="W16" i="10"/>
  <c r="AE69" i="10"/>
  <c r="W69" i="10"/>
  <c r="Z52" i="10"/>
  <c r="X34" i="10"/>
  <c r="AD16" i="10"/>
  <c r="V16" i="10"/>
  <c r="AD69" i="10"/>
  <c r="V69" i="10"/>
  <c r="Y52" i="10"/>
  <c r="AE34" i="10"/>
  <c r="W34" i="10"/>
  <c r="AC16" i="10"/>
  <c r="U16" i="10"/>
  <c r="AC69" i="10"/>
  <c r="U69" i="10"/>
  <c r="X52" i="10"/>
  <c r="AD34" i="10"/>
  <c r="V34" i="10"/>
  <c r="AB16" i="10"/>
  <c r="AB69" i="14"/>
  <c r="W5" i="8"/>
  <c r="AE5" i="8"/>
  <c r="W13" i="8"/>
  <c r="AE13" i="8"/>
  <c r="AD23" i="8"/>
  <c r="AA46" i="9"/>
  <c r="AA16" i="10"/>
  <c r="AE63" i="9"/>
  <c r="W63" i="9"/>
  <c r="Z46" i="9"/>
  <c r="X28" i="9"/>
  <c r="AD10" i="9"/>
  <c r="V10" i="9"/>
  <c r="AD63" i="9"/>
  <c r="V63" i="9"/>
  <c r="Y46" i="9"/>
  <c r="AE28" i="9"/>
  <c r="W28" i="9"/>
  <c r="AC10" i="9"/>
  <c r="U10" i="9"/>
  <c r="AC63" i="9"/>
  <c r="U63" i="9"/>
  <c r="X46" i="9"/>
  <c r="AD28" i="9"/>
  <c r="V28" i="9"/>
  <c r="AB10" i="9"/>
  <c r="AB63" i="9"/>
  <c r="AE46" i="9"/>
  <c r="W46" i="9"/>
  <c r="AC28" i="9"/>
  <c r="U28" i="9"/>
  <c r="AA10" i="9"/>
  <c r="AA63" i="9"/>
  <c r="AD46" i="9"/>
  <c r="V46" i="9"/>
  <c r="AB28" i="9"/>
  <c r="Z10" i="9"/>
  <c r="Z63" i="9"/>
  <c r="AC46" i="9"/>
  <c r="U46" i="9"/>
  <c r="AA28" i="9"/>
  <c r="Y10" i="9"/>
  <c r="Y63" i="9"/>
  <c r="AE71" i="9"/>
  <c r="W71" i="9"/>
  <c r="Z54" i="9"/>
  <c r="X36" i="9"/>
  <c r="AD18" i="9"/>
  <c r="V18" i="9"/>
  <c r="AD71" i="9"/>
  <c r="V71" i="9"/>
  <c r="Y54" i="9"/>
  <c r="AE36" i="9"/>
  <c r="W36" i="9"/>
  <c r="AC18" i="9"/>
  <c r="U18" i="9"/>
  <c r="AC71" i="9"/>
  <c r="U71" i="9"/>
  <c r="X54" i="9"/>
  <c r="AD36" i="9"/>
  <c r="V36" i="9"/>
  <c r="AB18" i="9"/>
  <c r="AB71" i="9"/>
  <c r="AE54" i="9"/>
  <c r="W54" i="9"/>
  <c r="AC36" i="9"/>
  <c r="U36" i="9"/>
  <c r="AA18" i="9"/>
  <c r="AA71" i="9"/>
  <c r="AD54" i="9"/>
  <c r="V54" i="9"/>
  <c r="AB36" i="9"/>
  <c r="Z18" i="9"/>
  <c r="Z71" i="9"/>
  <c r="AC54" i="9"/>
  <c r="U54" i="9"/>
  <c r="AA36" i="9"/>
  <c r="Y18" i="9"/>
  <c r="Y71" i="9"/>
  <c r="W44" i="14"/>
  <c r="V3" i="9"/>
  <c r="AD3" i="9"/>
  <c r="V11" i="9"/>
  <c r="AD11" i="9"/>
  <c r="V19" i="9"/>
  <c r="AD19" i="9"/>
  <c r="X21" i="9"/>
  <c r="X29" i="9"/>
  <c r="X37" i="9"/>
  <c r="Z39" i="9"/>
  <c r="Z47" i="9"/>
  <c r="Z55" i="9"/>
  <c r="W56" i="9"/>
  <c r="AE56" i="9"/>
  <c r="W64" i="9"/>
  <c r="AE64" i="9"/>
  <c r="W72" i="9"/>
  <c r="AE72" i="9"/>
  <c r="Z9" i="10"/>
  <c r="Z17" i="10"/>
  <c r="AB27" i="10"/>
  <c r="AB35" i="10"/>
  <c r="V45" i="10"/>
  <c r="AD45" i="10"/>
  <c r="V53" i="10"/>
  <c r="AD53" i="10"/>
  <c r="AA62" i="10"/>
  <c r="AA70" i="10"/>
  <c r="V7" i="11"/>
  <c r="AD7" i="11"/>
  <c r="V15" i="11"/>
  <c r="AD15" i="11"/>
  <c r="X25" i="11"/>
  <c r="X33" i="11"/>
  <c r="Z43" i="11"/>
  <c r="Z51" i="11"/>
  <c r="W60" i="11"/>
  <c r="AE60" i="11"/>
  <c r="W68" i="11"/>
  <c r="AE68" i="11"/>
  <c r="Z5" i="12"/>
  <c r="Z13" i="12"/>
  <c r="AB23" i="12"/>
  <c r="AB31" i="12"/>
  <c r="V41" i="12"/>
  <c r="AD41" i="12"/>
  <c r="V49" i="12"/>
  <c r="AD49" i="12"/>
  <c r="AA58" i="12"/>
  <c r="AA66" i="12"/>
  <c r="V3" i="13"/>
  <c r="AD3" i="13"/>
  <c r="V11" i="13"/>
  <c r="AD11" i="13"/>
  <c r="V19" i="13"/>
  <c r="AD19" i="13"/>
  <c r="X21" i="13"/>
  <c r="X29" i="13"/>
  <c r="X37" i="13"/>
  <c r="Z39" i="13"/>
  <c r="Z47" i="13"/>
  <c r="Z55" i="13"/>
  <c r="W56" i="13"/>
  <c r="AE56" i="13"/>
  <c r="AC62" i="13"/>
  <c r="W64" i="13"/>
  <c r="AE64" i="13"/>
  <c r="U70" i="13"/>
  <c r="AC70" i="13"/>
  <c r="W72" i="13"/>
  <c r="AE72" i="13"/>
  <c r="Z9" i="14"/>
  <c r="Z17" i="14"/>
  <c r="AB27" i="14"/>
  <c r="AB35" i="14"/>
  <c r="AB43" i="14"/>
  <c r="V45" i="14"/>
  <c r="AD45" i="14"/>
  <c r="AB51" i="14"/>
  <c r="V53" i="14"/>
  <c r="AD53" i="14"/>
  <c r="Y60" i="14"/>
  <c r="AA62" i="14"/>
  <c r="U64" i="14"/>
  <c r="AC64" i="14"/>
  <c r="Y68" i="14"/>
  <c r="AA70" i="14"/>
  <c r="U72" i="14"/>
  <c r="AC72" i="14"/>
  <c r="Z73" i="14"/>
  <c r="Z11" i="15"/>
  <c r="Z19" i="15"/>
  <c r="W20" i="15"/>
  <c r="AB21" i="15"/>
  <c r="AC30" i="15"/>
  <c r="AE37" i="15"/>
  <c r="AA39" i="15"/>
  <c r="AE48" i="15"/>
  <c r="AA9" i="16"/>
  <c r="AE18" i="16"/>
  <c r="AC27" i="16"/>
  <c r="AD45" i="16"/>
  <c r="U53" i="16"/>
  <c r="AB54" i="16"/>
  <c r="X71" i="16"/>
  <c r="AE9" i="17"/>
  <c r="AB16" i="17"/>
  <c r="AB45" i="17"/>
  <c r="AE52" i="17"/>
  <c r="AC60" i="17"/>
  <c r="U60" i="17"/>
  <c r="X43" i="17"/>
  <c r="AD25" i="17"/>
  <c r="V25" i="17"/>
  <c r="AB7" i="17"/>
  <c r="AB60" i="17"/>
  <c r="AE43" i="17"/>
  <c r="W43" i="17"/>
  <c r="AC25" i="17"/>
  <c r="U25" i="17"/>
  <c r="AA7" i="17"/>
  <c r="AA60" i="17"/>
  <c r="AD43" i="17"/>
  <c r="V43" i="17"/>
  <c r="AB25" i="17"/>
  <c r="Z7" i="17"/>
  <c r="Z60" i="17"/>
  <c r="AC43" i="17"/>
  <c r="U43" i="17"/>
  <c r="AA25" i="17"/>
  <c r="Y7" i="17"/>
  <c r="Y60" i="17"/>
  <c r="AB43" i="17"/>
  <c r="Z25" i="17"/>
  <c r="X7" i="17"/>
  <c r="AC68" i="17"/>
  <c r="U68" i="17"/>
  <c r="X51" i="17"/>
  <c r="AD33" i="17"/>
  <c r="V33" i="17"/>
  <c r="AB15" i="17"/>
  <c r="AB68" i="17"/>
  <c r="AE51" i="17"/>
  <c r="W51" i="17"/>
  <c r="AC33" i="17"/>
  <c r="U33" i="17"/>
  <c r="AA15" i="17"/>
  <c r="AA68" i="17"/>
  <c r="AD51" i="17"/>
  <c r="V51" i="17"/>
  <c r="AB33" i="17"/>
  <c r="Z15" i="17"/>
  <c r="Z68" i="17"/>
  <c r="AC51" i="17"/>
  <c r="U51" i="17"/>
  <c r="AA33" i="17"/>
  <c r="Y15" i="17"/>
  <c r="Y68" i="17"/>
  <c r="AB51" i="17"/>
  <c r="Z33" i="17"/>
  <c r="X15" i="17"/>
  <c r="Y60" i="23"/>
  <c r="AB43" i="23"/>
  <c r="Z25" i="23"/>
  <c r="X60" i="23"/>
  <c r="AA43" i="23"/>
  <c r="AE60" i="23"/>
  <c r="W60" i="23"/>
  <c r="Z43" i="23"/>
  <c r="AC60" i="23"/>
  <c r="U60" i="23"/>
  <c r="X43" i="23"/>
  <c r="AD25" i="23"/>
  <c r="V25" i="23"/>
  <c r="AD60" i="23"/>
  <c r="U43" i="23"/>
  <c r="W25" i="23"/>
  <c r="AB7" i="23"/>
  <c r="V60" i="23"/>
  <c r="AD43" i="23"/>
  <c r="AB25" i="23"/>
  <c r="Z7" i="23"/>
  <c r="AC43" i="23"/>
  <c r="AA25" i="23"/>
  <c r="Y7" i="23"/>
  <c r="Y43" i="23"/>
  <c r="Y25" i="23"/>
  <c r="X7" i="23"/>
  <c r="X25" i="23"/>
  <c r="AC7" i="23"/>
  <c r="AB60" i="23"/>
  <c r="W7" i="23"/>
  <c r="AA60" i="23"/>
  <c r="V7" i="23"/>
  <c r="Z60" i="23"/>
  <c r="AE25" i="23"/>
  <c r="AE7" i="23"/>
  <c r="W43" i="23"/>
  <c r="U25" i="23"/>
  <c r="AA7" i="23"/>
  <c r="V43" i="23"/>
  <c r="U7" i="23"/>
  <c r="AC25" i="23"/>
  <c r="AE43" i="23"/>
  <c r="Y68" i="23"/>
  <c r="AB51" i="23"/>
  <c r="Z33" i="23"/>
  <c r="X68" i="23"/>
  <c r="AA51" i="23"/>
  <c r="Y33" i="23"/>
  <c r="AE68" i="23"/>
  <c r="W68" i="23"/>
  <c r="Z51" i="23"/>
  <c r="AC68" i="23"/>
  <c r="U68" i="23"/>
  <c r="X51" i="23"/>
  <c r="AD33" i="23"/>
  <c r="V33" i="23"/>
  <c r="AD68" i="23"/>
  <c r="AC51" i="23"/>
  <c r="W33" i="23"/>
  <c r="AB15" i="23"/>
  <c r="AB68" i="23"/>
  <c r="AD51" i="23"/>
  <c r="U33" i="23"/>
  <c r="W15" i="23"/>
  <c r="AA68" i="23"/>
  <c r="Y51" i="23"/>
  <c r="AE15" i="23"/>
  <c r="V15" i="23"/>
  <c r="Z68" i="23"/>
  <c r="W51" i="23"/>
  <c r="AD15" i="23"/>
  <c r="U15" i="23"/>
  <c r="X15" i="23"/>
  <c r="AE33" i="23"/>
  <c r="AC33" i="23"/>
  <c r="AB33" i="23"/>
  <c r="V51" i="23"/>
  <c r="X33" i="23"/>
  <c r="AA15" i="23"/>
  <c r="AE51" i="23"/>
  <c r="AA33" i="23"/>
  <c r="Z15" i="23"/>
  <c r="U51" i="23"/>
  <c r="Y15" i="23"/>
  <c r="V68" i="23"/>
  <c r="W3" i="9"/>
  <c r="AE3" i="9"/>
  <c r="W11" i="9"/>
  <c r="AE11" i="9"/>
  <c r="W19" i="9"/>
  <c r="AE19" i="9"/>
  <c r="Y21" i="9"/>
  <c r="Y29" i="9"/>
  <c r="Y37" i="9"/>
  <c r="AA39" i="9"/>
  <c r="AA47" i="9"/>
  <c r="AA55" i="9"/>
  <c r="X56" i="9"/>
  <c r="X64" i="9"/>
  <c r="X72" i="9"/>
  <c r="AA9" i="10"/>
  <c r="AA17" i="10"/>
  <c r="U27" i="10"/>
  <c r="AC27" i="10"/>
  <c r="U35" i="10"/>
  <c r="AC35" i="10"/>
  <c r="W45" i="10"/>
  <c r="AE45" i="10"/>
  <c r="W53" i="10"/>
  <c r="AE53" i="10"/>
  <c r="AB62" i="10"/>
  <c r="AB70" i="10"/>
  <c r="W7" i="11"/>
  <c r="AE7" i="11"/>
  <c r="W15" i="11"/>
  <c r="AE15" i="11"/>
  <c r="Y25" i="11"/>
  <c r="Y33" i="11"/>
  <c r="AA43" i="11"/>
  <c r="AA51" i="11"/>
  <c r="X60" i="11"/>
  <c r="X68" i="11"/>
  <c r="AA5" i="12"/>
  <c r="AA13" i="12"/>
  <c r="U23" i="12"/>
  <c r="AC23" i="12"/>
  <c r="U31" i="12"/>
  <c r="AC31" i="12"/>
  <c r="W41" i="12"/>
  <c r="AE41" i="12"/>
  <c r="W49" i="12"/>
  <c r="AE49" i="12"/>
  <c r="AB58" i="12"/>
  <c r="AB66" i="12"/>
  <c r="W3" i="13"/>
  <c r="AE3" i="13"/>
  <c r="W11" i="13"/>
  <c r="AE11" i="13"/>
  <c r="W19" i="13"/>
  <c r="AE19" i="13"/>
  <c r="Y21" i="13"/>
  <c r="Y29" i="13"/>
  <c r="Y37" i="13"/>
  <c r="AA39" i="13"/>
  <c r="AA47" i="13"/>
  <c r="AA55" i="13"/>
  <c r="X56" i="13"/>
  <c r="V62" i="13"/>
  <c r="AD62" i="13"/>
  <c r="X64" i="13"/>
  <c r="V70" i="13"/>
  <c r="AD70" i="13"/>
  <c r="X72" i="13"/>
  <c r="AA9" i="14"/>
  <c r="AA17" i="14"/>
  <c r="U27" i="14"/>
  <c r="AC27" i="14"/>
  <c r="U35" i="14"/>
  <c r="AC35" i="14"/>
  <c r="W45" i="14"/>
  <c r="AE45" i="14"/>
  <c r="W53" i="14"/>
  <c r="AE53" i="14"/>
  <c r="Z60" i="14"/>
  <c r="AB62" i="14"/>
  <c r="Z68" i="14"/>
  <c r="AB70" i="14"/>
  <c r="AC56" i="15"/>
  <c r="U56" i="15"/>
  <c r="X39" i="15"/>
  <c r="AB56" i="15"/>
  <c r="AE39" i="15"/>
  <c r="W39" i="15"/>
  <c r="AA56" i="15"/>
  <c r="AD39" i="15"/>
  <c r="V39" i="15"/>
  <c r="Z56" i="15"/>
  <c r="AC39" i="15"/>
  <c r="U39" i="15"/>
  <c r="Y56" i="15"/>
  <c r="AB39" i="15"/>
  <c r="AC64" i="15"/>
  <c r="U64" i="15"/>
  <c r="X47" i="15"/>
  <c r="AB64" i="15"/>
  <c r="AE47" i="15"/>
  <c r="W47" i="15"/>
  <c r="AA64" i="15"/>
  <c r="AD47" i="15"/>
  <c r="V47" i="15"/>
  <c r="Z64" i="15"/>
  <c r="AC47" i="15"/>
  <c r="U47" i="15"/>
  <c r="Y64" i="15"/>
  <c r="AB47" i="15"/>
  <c r="AC72" i="15"/>
  <c r="U72" i="15"/>
  <c r="X55" i="15"/>
  <c r="AD37" i="15"/>
  <c r="V37" i="15"/>
  <c r="AB72" i="15"/>
  <c r="AE55" i="15"/>
  <c r="W55" i="15"/>
  <c r="AC37" i="15"/>
  <c r="U37" i="15"/>
  <c r="AA72" i="15"/>
  <c r="AD55" i="15"/>
  <c r="V55" i="15"/>
  <c r="AB37" i="15"/>
  <c r="Z72" i="15"/>
  <c r="AC55" i="15"/>
  <c r="U55" i="15"/>
  <c r="AA37" i="15"/>
  <c r="Y72" i="15"/>
  <c r="AB55" i="15"/>
  <c r="Z37" i="15"/>
  <c r="Y71" i="16"/>
  <c r="Z61" i="17"/>
  <c r="AC44" i="17"/>
  <c r="U44" i="17"/>
  <c r="AA26" i="17"/>
  <c r="Y8" i="17"/>
  <c r="Y61" i="17"/>
  <c r="AB44" i="17"/>
  <c r="Z26" i="17"/>
  <c r="X8" i="17"/>
  <c r="X61" i="17"/>
  <c r="AA44" i="17"/>
  <c r="Y26" i="17"/>
  <c r="AE8" i="17"/>
  <c r="W8" i="17"/>
  <c r="AE61" i="17"/>
  <c r="W61" i="17"/>
  <c r="Z44" i="17"/>
  <c r="X26" i="17"/>
  <c r="AD8" i="17"/>
  <c r="V8" i="17"/>
  <c r="AD61" i="17"/>
  <c r="V61" i="17"/>
  <c r="Y44" i="17"/>
  <c r="AE26" i="17"/>
  <c r="W26" i="17"/>
  <c r="AC8" i="17"/>
  <c r="U8" i="17"/>
  <c r="Z69" i="17"/>
  <c r="AC52" i="17"/>
  <c r="U52" i="17"/>
  <c r="AA34" i="17"/>
  <c r="Y16" i="17"/>
  <c r="Y69" i="17"/>
  <c r="AB52" i="17"/>
  <c r="Z34" i="17"/>
  <c r="X16" i="17"/>
  <c r="X69" i="17"/>
  <c r="AA52" i="17"/>
  <c r="Y34" i="17"/>
  <c r="AE16" i="17"/>
  <c r="W16" i="17"/>
  <c r="AE69" i="17"/>
  <c r="W69" i="17"/>
  <c r="Z52" i="17"/>
  <c r="X34" i="17"/>
  <c r="AD16" i="17"/>
  <c r="V16" i="17"/>
  <c r="AD69" i="17"/>
  <c r="V69" i="17"/>
  <c r="Y52" i="17"/>
  <c r="AE34" i="17"/>
  <c r="W34" i="17"/>
  <c r="AC16" i="17"/>
  <c r="U16" i="17"/>
  <c r="X3" i="9"/>
  <c r="X11" i="9"/>
  <c r="X19" i="9"/>
  <c r="Z21" i="9"/>
  <c r="Z29" i="9"/>
  <c r="Z37" i="9"/>
  <c r="AB39" i="9"/>
  <c r="AB47" i="9"/>
  <c r="AB55" i="9"/>
  <c r="Y56" i="9"/>
  <c r="Y64" i="9"/>
  <c r="Y72" i="9"/>
  <c r="AB9" i="10"/>
  <c r="AB17" i="10"/>
  <c r="V27" i="10"/>
  <c r="AD27" i="10"/>
  <c r="V35" i="10"/>
  <c r="AD35" i="10"/>
  <c r="X45" i="10"/>
  <c r="X53" i="10"/>
  <c r="U62" i="10"/>
  <c r="AC62" i="10"/>
  <c r="U70" i="10"/>
  <c r="AC70" i="10"/>
  <c r="X7" i="11"/>
  <c r="X15" i="11"/>
  <c r="Z25" i="11"/>
  <c r="Z33" i="11"/>
  <c r="AB43" i="11"/>
  <c r="AB51" i="11"/>
  <c r="Y60" i="11"/>
  <c r="Y68" i="11"/>
  <c r="AB5" i="12"/>
  <c r="AB13" i="12"/>
  <c r="V23" i="12"/>
  <c r="AD23" i="12"/>
  <c r="V31" i="12"/>
  <c r="AD31" i="12"/>
  <c r="X41" i="12"/>
  <c r="X49" i="12"/>
  <c r="U58" i="12"/>
  <c r="AC58" i="12"/>
  <c r="U66" i="12"/>
  <c r="AC66" i="12"/>
  <c r="X3" i="13"/>
  <c r="X11" i="13"/>
  <c r="X19" i="13"/>
  <c r="Z21" i="13"/>
  <c r="Z29" i="13"/>
  <c r="Z37" i="13"/>
  <c r="AB39" i="13"/>
  <c r="AB47" i="13"/>
  <c r="AB55" i="13"/>
  <c r="Y56" i="13"/>
  <c r="AE62" i="13"/>
  <c r="Y64" i="13"/>
  <c r="W70" i="13"/>
  <c r="AE70" i="13"/>
  <c r="Y72" i="13"/>
  <c r="AB9" i="14"/>
  <c r="AB17" i="14"/>
  <c r="V27" i="14"/>
  <c r="AD27" i="14"/>
  <c r="V35" i="14"/>
  <c r="AD35" i="14"/>
  <c r="V43" i="14"/>
  <c r="AD43" i="14"/>
  <c r="X45" i="14"/>
  <c r="V51" i="14"/>
  <c r="AD51" i="14"/>
  <c r="X53" i="14"/>
  <c r="AA60" i="14"/>
  <c r="U62" i="14"/>
  <c r="AC62" i="14"/>
  <c r="W64" i="14"/>
  <c r="AE64" i="14"/>
  <c r="AA68" i="14"/>
  <c r="U70" i="14"/>
  <c r="AC70" i="14"/>
  <c r="W72" i="14"/>
  <c r="AE72" i="14"/>
  <c r="AD29" i="15"/>
  <c r="Z47" i="15"/>
  <c r="AD56" i="15"/>
  <c r="V64" i="15"/>
  <c r="Z57" i="15"/>
  <c r="AC40" i="15"/>
  <c r="U40" i="15"/>
  <c r="Y57" i="15"/>
  <c r="AB40" i="15"/>
  <c r="X57" i="15"/>
  <c r="AA40" i="15"/>
  <c r="AE57" i="15"/>
  <c r="W57" i="15"/>
  <c r="Z40" i="15"/>
  <c r="AD57" i="15"/>
  <c r="V57" i="15"/>
  <c r="Y40" i="15"/>
  <c r="Z65" i="15"/>
  <c r="AC48" i="15"/>
  <c r="U48" i="15"/>
  <c r="AA30" i="15"/>
  <c r="Y65" i="15"/>
  <c r="AB48" i="15"/>
  <c r="Z30" i="15"/>
  <c r="X65" i="15"/>
  <c r="AA48" i="15"/>
  <c r="Y30" i="15"/>
  <c r="AE65" i="15"/>
  <c r="W65" i="15"/>
  <c r="Z48" i="15"/>
  <c r="X30" i="15"/>
  <c r="AD65" i="15"/>
  <c r="V65" i="15"/>
  <c r="Y48" i="15"/>
  <c r="Z73" i="15"/>
  <c r="AA38" i="15"/>
  <c r="Y73" i="15"/>
  <c r="Z38" i="15"/>
  <c r="X73" i="15"/>
  <c r="Y38" i="15"/>
  <c r="AE73" i="15"/>
  <c r="W73" i="15"/>
  <c r="X38" i="15"/>
  <c r="AD73" i="15"/>
  <c r="V73" i="15"/>
  <c r="AE38" i="15"/>
  <c r="W38" i="15"/>
  <c r="Y28" i="16"/>
  <c r="Z46" i="16"/>
  <c r="AE71" i="16"/>
  <c r="W44" i="17"/>
  <c r="U61" i="17"/>
  <c r="AC69" i="17"/>
  <c r="AE62" i="17"/>
  <c r="W62" i="17"/>
  <c r="Z45" i="17"/>
  <c r="X27" i="17"/>
  <c r="AD9" i="17"/>
  <c r="V9" i="17"/>
  <c r="AD62" i="17"/>
  <c r="V62" i="17"/>
  <c r="Y45" i="17"/>
  <c r="AE27" i="17"/>
  <c r="W27" i="17"/>
  <c r="AC9" i="17"/>
  <c r="U9" i="17"/>
  <c r="AC62" i="17"/>
  <c r="U62" i="17"/>
  <c r="X45" i="17"/>
  <c r="AD27" i="17"/>
  <c r="V27" i="17"/>
  <c r="AB9" i="17"/>
  <c r="AB62" i="17"/>
  <c r="AE45" i="17"/>
  <c r="W45" i="17"/>
  <c r="AC27" i="17"/>
  <c r="U27" i="17"/>
  <c r="AA9" i="17"/>
  <c r="AA62" i="17"/>
  <c r="AD45" i="17"/>
  <c r="V45" i="17"/>
  <c r="AB27" i="17"/>
  <c r="Z9" i="17"/>
  <c r="AE70" i="17"/>
  <c r="W70" i="17"/>
  <c r="Z53" i="17"/>
  <c r="X35" i="17"/>
  <c r="AD17" i="17"/>
  <c r="V17" i="17"/>
  <c r="AD70" i="17"/>
  <c r="V70" i="17"/>
  <c r="Y53" i="17"/>
  <c r="AE35" i="17"/>
  <c r="W35" i="17"/>
  <c r="AC17" i="17"/>
  <c r="U17" i="17"/>
  <c r="AC70" i="17"/>
  <c r="U70" i="17"/>
  <c r="X53" i="17"/>
  <c r="AD35" i="17"/>
  <c r="V35" i="17"/>
  <c r="AB17" i="17"/>
  <c r="AB70" i="17"/>
  <c r="AE53" i="17"/>
  <c r="W53" i="17"/>
  <c r="AC35" i="17"/>
  <c r="U35" i="17"/>
  <c r="AA17" i="17"/>
  <c r="AA70" i="17"/>
  <c r="AD53" i="17"/>
  <c r="V53" i="17"/>
  <c r="AB35" i="17"/>
  <c r="Z17" i="17"/>
  <c r="AC58" i="18"/>
  <c r="U58" i="18"/>
  <c r="X41" i="18"/>
  <c r="AD23" i="18"/>
  <c r="V23" i="18"/>
  <c r="AA58" i="18"/>
  <c r="AD41" i="18"/>
  <c r="V41" i="18"/>
  <c r="AB23" i="18"/>
  <c r="AB58" i="18"/>
  <c r="Z58" i="18"/>
  <c r="Z41" i="18"/>
  <c r="AC23" i="18"/>
  <c r="X5" i="18"/>
  <c r="Y58" i="18"/>
  <c r="Y41" i="18"/>
  <c r="AA23" i="18"/>
  <c r="AE5" i="18"/>
  <c r="W5" i="18"/>
  <c r="X58" i="18"/>
  <c r="W41" i="18"/>
  <c r="Z23" i="18"/>
  <c r="AD5" i="18"/>
  <c r="V5" i="18"/>
  <c r="W58" i="18"/>
  <c r="U41" i="18"/>
  <c r="Y23" i="18"/>
  <c r="AC5" i="18"/>
  <c r="U5" i="18"/>
  <c r="V58" i="18"/>
  <c r="AE41" i="18"/>
  <c r="X23" i="18"/>
  <c r="AB5" i="18"/>
  <c r="AC66" i="18"/>
  <c r="U66" i="18"/>
  <c r="X49" i="18"/>
  <c r="AD31" i="18"/>
  <c r="V31" i="18"/>
  <c r="AB13" i="18"/>
  <c r="AA66" i="18"/>
  <c r="AD49" i="18"/>
  <c r="V49" i="18"/>
  <c r="AB31" i="18"/>
  <c r="Z13" i="18"/>
  <c r="Y66" i="18"/>
  <c r="X66" i="18"/>
  <c r="U49" i="18"/>
  <c r="X31" i="18"/>
  <c r="AA13" i="18"/>
  <c r="W66" i="18"/>
  <c r="AE49" i="18"/>
  <c r="W31" i="18"/>
  <c r="Y13" i="18"/>
  <c r="V66" i="18"/>
  <c r="AC49" i="18"/>
  <c r="U31" i="18"/>
  <c r="X13" i="18"/>
  <c r="AE66" i="18"/>
  <c r="AB49" i="18"/>
  <c r="AE31" i="18"/>
  <c r="W13" i="18"/>
  <c r="AD66" i="18"/>
  <c r="AA49" i="18"/>
  <c r="AC31" i="18"/>
  <c r="V13" i="18"/>
  <c r="AC56" i="19"/>
  <c r="U56" i="19"/>
  <c r="X39" i="19"/>
  <c r="AD21" i="19"/>
  <c r="V21" i="19"/>
  <c r="AB3" i="19"/>
  <c r="AB56" i="19"/>
  <c r="Z39" i="19"/>
  <c r="Y21" i="19"/>
  <c r="Z3" i="19"/>
  <c r="Z56" i="19"/>
  <c r="W39" i="19"/>
  <c r="W21" i="19"/>
  <c r="X3" i="19"/>
  <c r="V56" i="19"/>
  <c r="AC39" i="19"/>
  <c r="X21" i="19"/>
  <c r="AE3" i="19"/>
  <c r="AB39" i="19"/>
  <c r="U21" i="19"/>
  <c r="AD3" i="19"/>
  <c r="AE56" i="19"/>
  <c r="AA39" i="19"/>
  <c r="AC3" i="19"/>
  <c r="AD56" i="19"/>
  <c r="Y39" i="19"/>
  <c r="AE21" i="19"/>
  <c r="AA3" i="19"/>
  <c r="AA56" i="19"/>
  <c r="V39" i="19"/>
  <c r="AC21" i="19"/>
  <c r="Y3" i="19"/>
  <c r="Y56" i="19"/>
  <c r="U39" i="19"/>
  <c r="AB21" i="19"/>
  <c r="W3" i="19"/>
  <c r="AC64" i="19"/>
  <c r="U64" i="19"/>
  <c r="X47" i="19"/>
  <c r="AD29" i="19"/>
  <c r="V29" i="19"/>
  <c r="AB11" i="19"/>
  <c r="AE64" i="19"/>
  <c r="V64" i="19"/>
  <c r="AB47" i="19"/>
  <c r="AA29" i="19"/>
  <c r="AA11" i="19"/>
  <c r="AB64" i="19"/>
  <c r="Z47" i="19"/>
  <c r="Y29" i="19"/>
  <c r="Y11" i="19"/>
  <c r="Y47" i="19"/>
  <c r="AC11" i="19"/>
  <c r="AD64" i="19"/>
  <c r="W47" i="19"/>
  <c r="AE29" i="19"/>
  <c r="Z11" i="19"/>
  <c r="AA64" i="19"/>
  <c r="V47" i="19"/>
  <c r="AC29" i="19"/>
  <c r="X11" i="19"/>
  <c r="Z64" i="19"/>
  <c r="U47" i="19"/>
  <c r="AB29" i="19"/>
  <c r="W11" i="19"/>
  <c r="Y64" i="19"/>
  <c r="AE47" i="19"/>
  <c r="Z29" i="19"/>
  <c r="V11" i="19"/>
  <c r="X64" i="19"/>
  <c r="AD47" i="19"/>
  <c r="X29" i="19"/>
  <c r="U11" i="19"/>
  <c r="AC72" i="19"/>
  <c r="U72" i="19"/>
  <c r="X55" i="19"/>
  <c r="AD37" i="19"/>
  <c r="V37" i="19"/>
  <c r="AB19" i="19"/>
  <c r="X72" i="19"/>
  <c r="AD55" i="19"/>
  <c r="U55" i="19"/>
  <c r="AC37" i="19"/>
  <c r="AC19" i="19"/>
  <c r="AE72" i="19"/>
  <c r="V72" i="19"/>
  <c r="AB55" i="19"/>
  <c r="AA37" i="19"/>
  <c r="Z19" i="19"/>
  <c r="Z37" i="19"/>
  <c r="V19" i="19"/>
  <c r="AD72" i="19"/>
  <c r="AE55" i="19"/>
  <c r="Y37" i="19"/>
  <c r="U19" i="19"/>
  <c r="AB72" i="19"/>
  <c r="AC55" i="19"/>
  <c r="X37" i="19"/>
  <c r="AE19" i="19"/>
  <c r="AA72" i="19"/>
  <c r="AA55" i="19"/>
  <c r="W37" i="19"/>
  <c r="AD19" i="19"/>
  <c r="Z72" i="19"/>
  <c r="Z55" i="19"/>
  <c r="U37" i="19"/>
  <c r="AA19" i="19"/>
  <c r="Y72" i="19"/>
  <c r="Y55" i="19"/>
  <c r="Y19" i="19"/>
  <c r="Y3" i="9"/>
  <c r="Y11" i="9"/>
  <c r="Y19" i="9"/>
  <c r="AA21" i="9"/>
  <c r="AA29" i="9"/>
  <c r="AA37" i="9"/>
  <c r="U39" i="9"/>
  <c r="AC39" i="9"/>
  <c r="U47" i="9"/>
  <c r="AC47" i="9"/>
  <c r="U55" i="9"/>
  <c r="AC55" i="9"/>
  <c r="Z56" i="9"/>
  <c r="Z64" i="9"/>
  <c r="Z72" i="9"/>
  <c r="U9" i="10"/>
  <c r="AC9" i="10"/>
  <c r="U17" i="10"/>
  <c r="AC17" i="10"/>
  <c r="W27" i="10"/>
  <c r="AE27" i="10"/>
  <c r="W35" i="10"/>
  <c r="AE35" i="10"/>
  <c r="Y45" i="10"/>
  <c r="Y53" i="10"/>
  <c r="V62" i="10"/>
  <c r="AD62" i="10"/>
  <c r="V70" i="10"/>
  <c r="AD70" i="10"/>
  <c r="Y7" i="11"/>
  <c r="Y15" i="11"/>
  <c r="AA25" i="11"/>
  <c r="AA33" i="11"/>
  <c r="U43" i="11"/>
  <c r="AC43" i="11"/>
  <c r="U51" i="11"/>
  <c r="AC51" i="11"/>
  <c r="Z60" i="11"/>
  <c r="Z68" i="11"/>
  <c r="U5" i="12"/>
  <c r="AC5" i="12"/>
  <c r="U13" i="12"/>
  <c r="AC13" i="12"/>
  <c r="W23" i="12"/>
  <c r="AE23" i="12"/>
  <c r="W31" i="12"/>
  <c r="AE31" i="12"/>
  <c r="Y41" i="12"/>
  <c r="Y49" i="12"/>
  <c r="V58" i="12"/>
  <c r="AD58" i="12"/>
  <c r="V66" i="12"/>
  <c r="AD66" i="12"/>
  <c r="Y3" i="13"/>
  <c r="Y11" i="13"/>
  <c r="Y19" i="13"/>
  <c r="AA21" i="13"/>
  <c r="AA29" i="13"/>
  <c r="AA37" i="13"/>
  <c r="U39" i="13"/>
  <c r="AC39" i="13"/>
  <c r="U47" i="13"/>
  <c r="AC47" i="13"/>
  <c r="U55" i="13"/>
  <c r="AC55" i="13"/>
  <c r="Z56" i="13"/>
  <c r="X62" i="13"/>
  <c r="Z64" i="13"/>
  <c r="X70" i="13"/>
  <c r="Z72" i="13"/>
  <c r="U9" i="14"/>
  <c r="AC9" i="14"/>
  <c r="U17" i="14"/>
  <c r="AC17" i="14"/>
  <c r="W27" i="14"/>
  <c r="AE27" i="14"/>
  <c r="W35" i="14"/>
  <c r="AE35" i="14"/>
  <c r="W43" i="14"/>
  <c r="AE43" i="14"/>
  <c r="Y45" i="14"/>
  <c r="W51" i="14"/>
  <c r="AE51" i="14"/>
  <c r="Y53" i="14"/>
  <c r="AB60" i="14"/>
  <c r="V62" i="14"/>
  <c r="AD62" i="14"/>
  <c r="X64" i="14"/>
  <c r="AB68" i="14"/>
  <c r="V70" i="14"/>
  <c r="AD70" i="14"/>
  <c r="X72" i="14"/>
  <c r="U73" i="14"/>
  <c r="U11" i="15"/>
  <c r="AC11" i="15"/>
  <c r="U19" i="15"/>
  <c r="AC19" i="15"/>
  <c r="Z20" i="15"/>
  <c r="W21" i="15"/>
  <c r="AE21" i="15"/>
  <c r="AB22" i="15"/>
  <c r="W29" i="15"/>
  <c r="AE29" i="15"/>
  <c r="AB38" i="15"/>
  <c r="X40" i="15"/>
  <c r="AA47" i="15"/>
  <c r="AE56" i="15"/>
  <c r="W64" i="15"/>
  <c r="AA73" i="15"/>
  <c r="AE58" i="15"/>
  <c r="W58" i="15"/>
  <c r="Z41" i="15"/>
  <c r="AD58" i="15"/>
  <c r="V58" i="15"/>
  <c r="Y41" i="15"/>
  <c r="AC58" i="15"/>
  <c r="U58" i="15"/>
  <c r="X41" i="15"/>
  <c r="AB58" i="15"/>
  <c r="AE41" i="15"/>
  <c r="W41" i="15"/>
  <c r="AA58" i="15"/>
  <c r="AD41" i="15"/>
  <c r="V41" i="15"/>
  <c r="AE66" i="15"/>
  <c r="W66" i="15"/>
  <c r="Z49" i="15"/>
  <c r="X31" i="15"/>
  <c r="AD66" i="15"/>
  <c r="V66" i="15"/>
  <c r="Y49" i="15"/>
  <c r="AE31" i="15"/>
  <c r="W31" i="15"/>
  <c r="AC66" i="15"/>
  <c r="U66" i="15"/>
  <c r="X49" i="15"/>
  <c r="AD31" i="15"/>
  <c r="V31" i="15"/>
  <c r="AB66" i="15"/>
  <c r="AE49" i="15"/>
  <c r="W49" i="15"/>
  <c r="AC31" i="15"/>
  <c r="U31" i="15"/>
  <c r="AA66" i="15"/>
  <c r="AD49" i="15"/>
  <c r="V49" i="15"/>
  <c r="AB31" i="15"/>
  <c r="X10" i="16"/>
  <c r="AA17" i="16"/>
  <c r="Z28" i="16"/>
  <c r="AB35" i="16"/>
  <c r="AA46" i="16"/>
  <c r="AA8" i="17"/>
  <c r="Y17" i="17"/>
  <c r="Y27" i="17"/>
  <c r="AB34" i="17"/>
  <c r="X44" i="17"/>
  <c r="AB53" i="17"/>
  <c r="AA61" i="17"/>
  <c r="X70" i="17"/>
  <c r="AE23" i="18"/>
  <c r="Y31" i="18"/>
  <c r="AE58" i="18"/>
  <c r="Z59" i="18"/>
  <c r="AC42" i="18"/>
  <c r="U42" i="18"/>
  <c r="AA24" i="18"/>
  <c r="X59" i="18"/>
  <c r="AA42" i="18"/>
  <c r="Y24" i="18"/>
  <c r="AB59" i="18"/>
  <c r="AA59" i="18"/>
  <c r="Y42" i="18"/>
  <c r="AC24" i="18"/>
  <c r="AC6" i="18"/>
  <c r="U6" i="18"/>
  <c r="Y59" i="18"/>
  <c r="X42" i="18"/>
  <c r="AB24" i="18"/>
  <c r="AB6" i="18"/>
  <c r="W59" i="18"/>
  <c r="W42" i="18"/>
  <c r="Z24" i="18"/>
  <c r="AA6" i="18"/>
  <c r="V59" i="18"/>
  <c r="V42" i="18"/>
  <c r="X24" i="18"/>
  <c r="Z6" i="18"/>
  <c r="AE59" i="18"/>
  <c r="U59" i="18"/>
  <c r="AE42" i="18"/>
  <c r="W24" i="18"/>
  <c r="Y6" i="18"/>
  <c r="Z67" i="18"/>
  <c r="AC50" i="18"/>
  <c r="U50" i="18"/>
  <c r="AA32" i="18"/>
  <c r="Y14" i="18"/>
  <c r="X67" i="18"/>
  <c r="AA50" i="18"/>
  <c r="Y32" i="18"/>
  <c r="AE14" i="18"/>
  <c r="W14" i="18"/>
  <c r="Y67" i="18"/>
  <c r="W67" i="18"/>
  <c r="V50" i="18"/>
  <c r="W32" i="18"/>
  <c r="AA14" i="18"/>
  <c r="V67" i="18"/>
  <c r="AE50" i="18"/>
  <c r="V32" i="18"/>
  <c r="Z14" i="18"/>
  <c r="AE67" i="18"/>
  <c r="U67" i="18"/>
  <c r="AD50" i="18"/>
  <c r="AE32" i="18"/>
  <c r="U32" i="18"/>
  <c r="X14" i="18"/>
  <c r="AD67" i="18"/>
  <c r="AB50" i="18"/>
  <c r="AD32" i="18"/>
  <c r="V14" i="18"/>
  <c r="AC67" i="18"/>
  <c r="Z50" i="18"/>
  <c r="AC32" i="18"/>
  <c r="U14" i="18"/>
  <c r="V3" i="19"/>
  <c r="X19" i="19"/>
  <c r="W55" i="19"/>
  <c r="W64" i="19"/>
  <c r="Z3" i="9"/>
  <c r="Z11" i="9"/>
  <c r="Z19" i="9"/>
  <c r="AB21" i="9"/>
  <c r="AB29" i="9"/>
  <c r="AB37" i="9"/>
  <c r="V39" i="9"/>
  <c r="AD39" i="9"/>
  <c r="V47" i="9"/>
  <c r="AD47" i="9"/>
  <c r="V55" i="9"/>
  <c r="AD55" i="9"/>
  <c r="AA56" i="9"/>
  <c r="AA64" i="9"/>
  <c r="AA72" i="9"/>
  <c r="V9" i="10"/>
  <c r="AD9" i="10"/>
  <c r="V17" i="10"/>
  <c r="AD17" i="10"/>
  <c r="X27" i="10"/>
  <c r="X35" i="10"/>
  <c r="Z45" i="10"/>
  <c r="Z53" i="10"/>
  <c r="W62" i="10"/>
  <c r="AE62" i="10"/>
  <c r="W70" i="10"/>
  <c r="AE70" i="10"/>
  <c r="Z7" i="11"/>
  <c r="Z15" i="11"/>
  <c r="AB25" i="11"/>
  <c r="AB33" i="11"/>
  <c r="V43" i="11"/>
  <c r="AD43" i="11"/>
  <c r="V51" i="11"/>
  <c r="AD51" i="11"/>
  <c r="AA60" i="11"/>
  <c r="AA68" i="11"/>
  <c r="V5" i="12"/>
  <c r="AD5" i="12"/>
  <c r="V13" i="12"/>
  <c r="AD13" i="12"/>
  <c r="X23" i="12"/>
  <c r="X31" i="12"/>
  <c r="Z41" i="12"/>
  <c r="Z49" i="12"/>
  <c r="W58" i="12"/>
  <c r="AE58" i="12"/>
  <c r="W66" i="12"/>
  <c r="AE66" i="12"/>
  <c r="Z3" i="13"/>
  <c r="Z11" i="13"/>
  <c r="Z19" i="13"/>
  <c r="AB21" i="13"/>
  <c r="AB29" i="13"/>
  <c r="AB37" i="13"/>
  <c r="V39" i="13"/>
  <c r="AD39" i="13"/>
  <c r="V47" i="13"/>
  <c r="AD47" i="13"/>
  <c r="V55" i="13"/>
  <c r="AD55" i="13"/>
  <c r="AA56" i="13"/>
  <c r="AA64" i="13"/>
  <c r="AA72" i="13"/>
  <c r="V9" i="14"/>
  <c r="AD9" i="14"/>
  <c r="V17" i="14"/>
  <c r="AD17" i="14"/>
  <c r="X27" i="14"/>
  <c r="X35" i="14"/>
  <c r="X43" i="14"/>
  <c r="Z45" i="14"/>
  <c r="X51" i="14"/>
  <c r="Z53" i="14"/>
  <c r="U60" i="14"/>
  <c r="W62" i="14"/>
  <c r="AE62" i="14"/>
  <c r="U68" i="14"/>
  <c r="W70" i="14"/>
  <c r="AE70" i="14"/>
  <c r="Y55" i="15"/>
  <c r="X64" i="15"/>
  <c r="AB73" i="15"/>
  <c r="AD10" i="16"/>
  <c r="AB46" i="16"/>
  <c r="Y62" i="16"/>
  <c r="AB45" i="16"/>
  <c r="Z27" i="16"/>
  <c r="X9" i="16"/>
  <c r="X62" i="16"/>
  <c r="AA45" i="16"/>
  <c r="Y27" i="16"/>
  <c r="AE9" i="16"/>
  <c r="W9" i="16"/>
  <c r="AE62" i="16"/>
  <c r="W62" i="16"/>
  <c r="Z45" i="16"/>
  <c r="X27" i="16"/>
  <c r="AD9" i="16"/>
  <c r="V9" i="16"/>
  <c r="AD62" i="16"/>
  <c r="V62" i="16"/>
  <c r="Y45" i="16"/>
  <c r="AE27" i="16"/>
  <c r="W27" i="16"/>
  <c r="AC9" i="16"/>
  <c r="U9" i="16"/>
  <c r="AC62" i="16"/>
  <c r="U62" i="16"/>
  <c r="X45" i="16"/>
  <c r="AD27" i="16"/>
  <c r="V27" i="16"/>
  <c r="AB9" i="16"/>
  <c r="Y70" i="16"/>
  <c r="AB53" i="16"/>
  <c r="Z35" i="16"/>
  <c r="X17" i="16"/>
  <c r="X70" i="16"/>
  <c r="AA53" i="16"/>
  <c r="Y35" i="16"/>
  <c r="AE17" i="16"/>
  <c r="W17" i="16"/>
  <c r="AE70" i="16"/>
  <c r="W70" i="16"/>
  <c r="Z53" i="16"/>
  <c r="X35" i="16"/>
  <c r="AD17" i="16"/>
  <c r="V17" i="16"/>
  <c r="AD70" i="16"/>
  <c r="V70" i="16"/>
  <c r="Y53" i="16"/>
  <c r="AE35" i="16"/>
  <c r="W35" i="16"/>
  <c r="AC17" i="16"/>
  <c r="U17" i="16"/>
  <c r="AC70" i="16"/>
  <c r="U70" i="16"/>
  <c r="X53" i="16"/>
  <c r="AD35" i="16"/>
  <c r="V35" i="16"/>
  <c r="AB17" i="16"/>
  <c r="AB8" i="17"/>
  <c r="Z27" i="17"/>
  <c r="AC34" i="17"/>
  <c r="AD44" i="17"/>
  <c r="V52" i="17"/>
  <c r="AC53" i="17"/>
  <c r="AB61" i="17"/>
  <c r="Y70" i="17"/>
  <c r="U13" i="18"/>
  <c r="Z31" i="18"/>
  <c r="Z21" i="19"/>
  <c r="W56" i="19"/>
  <c r="AA3" i="9"/>
  <c r="AA11" i="9"/>
  <c r="AA19" i="9"/>
  <c r="U21" i="9"/>
  <c r="AC21" i="9"/>
  <c r="U29" i="9"/>
  <c r="AC29" i="9"/>
  <c r="U37" i="9"/>
  <c r="AC37" i="9"/>
  <c r="W39" i="9"/>
  <c r="AE39" i="9"/>
  <c r="W47" i="9"/>
  <c r="AE47" i="9"/>
  <c r="W55" i="9"/>
  <c r="AE55" i="9"/>
  <c r="W9" i="10"/>
  <c r="AE9" i="10"/>
  <c r="W17" i="10"/>
  <c r="AE17" i="10"/>
  <c r="Y27" i="10"/>
  <c r="Y35" i="10"/>
  <c r="AA45" i="10"/>
  <c r="AA53" i="10"/>
  <c r="AA7" i="11"/>
  <c r="AA15" i="11"/>
  <c r="U25" i="11"/>
  <c r="AC25" i="11"/>
  <c r="U33" i="11"/>
  <c r="AC33" i="11"/>
  <c r="W43" i="11"/>
  <c r="AE43" i="11"/>
  <c r="W51" i="11"/>
  <c r="AE51" i="11"/>
  <c r="W5" i="12"/>
  <c r="AE5" i="12"/>
  <c r="W13" i="12"/>
  <c r="AE13" i="12"/>
  <c r="Y23" i="12"/>
  <c r="Y31" i="12"/>
  <c r="AA41" i="12"/>
  <c r="AA49" i="12"/>
  <c r="AA3" i="13"/>
  <c r="AA11" i="13"/>
  <c r="AA19" i="13"/>
  <c r="U21" i="13"/>
  <c r="AC21" i="13"/>
  <c r="U29" i="13"/>
  <c r="AC29" i="13"/>
  <c r="U37" i="13"/>
  <c r="AC37" i="13"/>
  <c r="W39" i="13"/>
  <c r="AE39" i="13"/>
  <c r="W47" i="13"/>
  <c r="AE47" i="13"/>
  <c r="W55" i="13"/>
  <c r="AE55" i="13"/>
  <c r="W9" i="14"/>
  <c r="AE9" i="14"/>
  <c r="W17" i="14"/>
  <c r="AE17" i="14"/>
  <c r="Y27" i="14"/>
  <c r="Y35" i="14"/>
  <c r="AA45" i="14"/>
  <c r="AA53" i="14"/>
  <c r="AD63" i="16"/>
  <c r="V63" i="16"/>
  <c r="Y46" i="16"/>
  <c r="AE28" i="16"/>
  <c r="W28" i="16"/>
  <c r="AC10" i="16"/>
  <c r="U10" i="16"/>
  <c r="AC63" i="16"/>
  <c r="U63" i="16"/>
  <c r="X46" i="16"/>
  <c r="AD28" i="16"/>
  <c r="V28" i="16"/>
  <c r="AB10" i="16"/>
  <c r="AB63" i="16"/>
  <c r="AE46" i="16"/>
  <c r="W46" i="16"/>
  <c r="AC28" i="16"/>
  <c r="U28" i="16"/>
  <c r="AA10" i="16"/>
  <c r="AA63" i="16"/>
  <c r="AD46" i="16"/>
  <c r="V46" i="16"/>
  <c r="AB28" i="16"/>
  <c r="Z10" i="16"/>
  <c r="Z63" i="16"/>
  <c r="AC46" i="16"/>
  <c r="U46" i="16"/>
  <c r="AA28" i="16"/>
  <c r="Y10" i="16"/>
  <c r="AD71" i="16"/>
  <c r="V71" i="16"/>
  <c r="Y54" i="16"/>
  <c r="AE36" i="16"/>
  <c r="W36" i="16"/>
  <c r="AC18" i="16"/>
  <c r="U18" i="16"/>
  <c r="AC71" i="16"/>
  <c r="U71" i="16"/>
  <c r="X54" i="16"/>
  <c r="AD36" i="16"/>
  <c r="V36" i="16"/>
  <c r="AB18" i="16"/>
  <c r="AB71" i="16"/>
  <c r="AE54" i="16"/>
  <c r="W54" i="16"/>
  <c r="AC36" i="16"/>
  <c r="U36" i="16"/>
  <c r="AA18" i="16"/>
  <c r="AA71" i="16"/>
  <c r="AD54" i="16"/>
  <c r="V54" i="16"/>
  <c r="AB36" i="16"/>
  <c r="Z18" i="16"/>
  <c r="Z71" i="16"/>
  <c r="AC54" i="16"/>
  <c r="U54" i="16"/>
  <c r="AA36" i="16"/>
  <c r="Y18" i="16"/>
  <c r="X55" i="17"/>
  <c r="U56" i="17"/>
  <c r="AC56" i="17"/>
  <c r="U64" i="17"/>
  <c r="AC64" i="17"/>
  <c r="U72" i="17"/>
  <c r="AC72" i="17"/>
  <c r="AE60" i="18"/>
  <c r="W60" i="18"/>
  <c r="Z43" i="18"/>
  <c r="X25" i="18"/>
  <c r="AC60" i="18"/>
  <c r="U60" i="18"/>
  <c r="X43" i="18"/>
  <c r="AD25" i="18"/>
  <c r="V25" i="18"/>
  <c r="AE68" i="18"/>
  <c r="W68" i="18"/>
  <c r="Z51" i="18"/>
  <c r="X33" i="18"/>
  <c r="AD15" i="18"/>
  <c r="V15" i="18"/>
  <c r="AC68" i="18"/>
  <c r="U68" i="18"/>
  <c r="X51" i="18"/>
  <c r="AD33" i="18"/>
  <c r="V33" i="18"/>
  <c r="AB15" i="18"/>
  <c r="Y9" i="19"/>
  <c r="AE17" i="19"/>
  <c r="AA27" i="19"/>
  <c r="X35" i="19"/>
  <c r="AB53" i="19"/>
  <c r="AB62" i="19"/>
  <c r="Y70" i="19"/>
  <c r="Z57" i="19"/>
  <c r="AC40" i="19"/>
  <c r="U40" i="19"/>
  <c r="AA22" i="19"/>
  <c r="Y4" i="19"/>
  <c r="AA57" i="19"/>
  <c r="X40" i="19"/>
  <c r="W22" i="19"/>
  <c r="X4" i="19"/>
  <c r="X57" i="19"/>
  <c r="AE40" i="19"/>
  <c r="V40" i="19"/>
  <c r="AD22" i="19"/>
  <c r="U22" i="19"/>
  <c r="AE4" i="19"/>
  <c r="V4" i="19"/>
  <c r="Z65" i="19"/>
  <c r="AC48" i="19"/>
  <c r="U48" i="19"/>
  <c r="AA30" i="19"/>
  <c r="Y12" i="19"/>
  <c r="AC65" i="19"/>
  <c r="Z48" i="19"/>
  <c r="Y30" i="19"/>
  <c r="Z12" i="19"/>
  <c r="AA65" i="19"/>
  <c r="X48" i="19"/>
  <c r="W30" i="19"/>
  <c r="W12" i="19"/>
  <c r="Z73" i="19"/>
  <c r="AA38" i="19"/>
  <c r="Y20" i="19"/>
  <c r="AE73" i="19"/>
  <c r="V73" i="19"/>
  <c r="AB38" i="19"/>
  <c r="AA20" i="19"/>
  <c r="AC73" i="19"/>
  <c r="Y38" i="19"/>
  <c r="X20" i="19"/>
  <c r="AD8" i="20"/>
  <c r="AB16" i="20"/>
  <c r="X26" i="20"/>
  <c r="X27" i="20"/>
  <c r="U35" i="20"/>
  <c r="AB44" i="20"/>
  <c r="X53" i="20"/>
  <c r="X12" i="21"/>
  <c r="X17" i="21"/>
  <c r="Z22" i="21"/>
  <c r="X27" i="21"/>
  <c r="AC40" i="21"/>
  <c r="AA45" i="21"/>
  <c r="AB48" i="21"/>
  <c r="AB73" i="21"/>
  <c r="AD13" i="23"/>
  <c r="Z23" i="23"/>
  <c r="AA9" i="19"/>
  <c r="U17" i="19"/>
  <c r="AC27" i="19"/>
  <c r="Z35" i="19"/>
  <c r="W45" i="19"/>
  <c r="AC53" i="19"/>
  <c r="AC62" i="19"/>
  <c r="AB70" i="19"/>
  <c r="AA61" i="20"/>
  <c r="Z61" i="20"/>
  <c r="Y61" i="20"/>
  <c r="X61" i="20"/>
  <c r="AE44" i="20"/>
  <c r="W44" i="20"/>
  <c r="AC26" i="20"/>
  <c r="U26" i="20"/>
  <c r="AA8" i="20"/>
  <c r="W61" i="20"/>
  <c r="U61" i="20"/>
  <c r="Y44" i="20"/>
  <c r="AE26" i="20"/>
  <c r="V26" i="20"/>
  <c r="AB8" i="20"/>
  <c r="V44" i="20"/>
  <c r="AB26" i="20"/>
  <c r="Y8" i="20"/>
  <c r="AA69" i="20"/>
  <c r="Z69" i="20"/>
  <c r="Y69" i="20"/>
  <c r="U69" i="20"/>
  <c r="AE52" i="20"/>
  <c r="W52" i="20"/>
  <c r="AC34" i="20"/>
  <c r="U34" i="20"/>
  <c r="AA16" i="20"/>
  <c r="AE69" i="20"/>
  <c r="AD52" i="20"/>
  <c r="V52" i="20"/>
  <c r="AD69" i="20"/>
  <c r="AD34" i="20"/>
  <c r="Z16" i="20"/>
  <c r="AB69" i="20"/>
  <c r="AB52" i="20"/>
  <c r="AA34" i="20"/>
  <c r="X16" i="20"/>
  <c r="Y12" i="21"/>
  <c r="AE22" i="21"/>
  <c r="W38" i="21"/>
  <c r="AD61" i="21"/>
  <c r="V61" i="21"/>
  <c r="AB61" i="21"/>
  <c r="AB44" i="21"/>
  <c r="Z26" i="21"/>
  <c r="X8" i="21"/>
  <c r="AA61" i="21"/>
  <c r="AA44" i="21"/>
  <c r="Y26" i="21"/>
  <c r="AE8" i="21"/>
  <c r="W8" i="21"/>
  <c r="Z61" i="21"/>
  <c r="Z44" i="21"/>
  <c r="X26" i="21"/>
  <c r="AD8" i="21"/>
  <c r="V8" i="21"/>
  <c r="AE61" i="21"/>
  <c r="Y61" i="21"/>
  <c r="U44" i="21"/>
  <c r="W26" i="21"/>
  <c r="AA8" i="21"/>
  <c r="X61" i="21"/>
  <c r="AE44" i="21"/>
  <c r="V26" i="21"/>
  <c r="Z8" i="21"/>
  <c r="W44" i="21"/>
  <c r="AC8" i="21"/>
  <c r="AE26" i="21"/>
  <c r="Y8" i="21"/>
  <c r="AD69" i="21"/>
  <c r="V69" i="21"/>
  <c r="AE69" i="21"/>
  <c r="U69" i="21"/>
  <c r="AB52" i="21"/>
  <c r="Z34" i="21"/>
  <c r="X16" i="21"/>
  <c r="AC69" i="21"/>
  <c r="AA52" i="21"/>
  <c r="Y34" i="21"/>
  <c r="AE16" i="21"/>
  <c r="W16" i="21"/>
  <c r="AB69" i="21"/>
  <c r="Z52" i="21"/>
  <c r="X34" i="21"/>
  <c r="AD16" i="21"/>
  <c r="V16" i="21"/>
  <c r="V52" i="21"/>
  <c r="AA69" i="21"/>
  <c r="AE52" i="21"/>
  <c r="AB34" i="21"/>
  <c r="AC16" i="21"/>
  <c r="Z69" i="21"/>
  <c r="AD52" i="21"/>
  <c r="AA34" i="21"/>
  <c r="AB16" i="21"/>
  <c r="W69" i="21"/>
  <c r="AC52" i="21"/>
  <c r="AA16" i="21"/>
  <c r="X52" i="21"/>
  <c r="AE34" i="21"/>
  <c r="Y16" i="21"/>
  <c r="AA23" i="23"/>
  <c r="Z55" i="17"/>
  <c r="W56" i="17"/>
  <c r="AE56" i="17"/>
  <c r="W64" i="17"/>
  <c r="AE64" i="17"/>
  <c r="W72" i="17"/>
  <c r="AE72" i="17"/>
  <c r="Y62" i="18"/>
  <c r="AB45" i="18"/>
  <c r="Z27" i="18"/>
  <c r="AE62" i="18"/>
  <c r="W62" i="18"/>
  <c r="Z45" i="18"/>
  <c r="X27" i="18"/>
  <c r="AD9" i="18"/>
  <c r="Y70" i="18"/>
  <c r="AB53" i="18"/>
  <c r="Z35" i="18"/>
  <c r="X17" i="18"/>
  <c r="AE70" i="18"/>
  <c r="W70" i="18"/>
  <c r="Z53" i="18"/>
  <c r="X35" i="18"/>
  <c r="AD17" i="18"/>
  <c r="V17" i="18"/>
  <c r="AB9" i="19"/>
  <c r="V17" i="19"/>
  <c r="AE27" i="19"/>
  <c r="AA35" i="19"/>
  <c r="Y45" i="19"/>
  <c r="AE53" i="19"/>
  <c r="AD62" i="19"/>
  <c r="AD70" i="19"/>
  <c r="AB59" i="19"/>
  <c r="AE42" i="19"/>
  <c r="W42" i="19"/>
  <c r="AC24" i="19"/>
  <c r="U24" i="19"/>
  <c r="AA6" i="19"/>
  <c r="W59" i="19"/>
  <c r="AC42" i="19"/>
  <c r="AB24" i="19"/>
  <c r="AD6" i="19"/>
  <c r="U6" i="19"/>
  <c r="AD59" i="19"/>
  <c r="U59" i="19"/>
  <c r="AA42" i="19"/>
  <c r="Z24" i="19"/>
  <c r="AB6" i="19"/>
  <c r="AB67" i="19"/>
  <c r="AE50" i="19"/>
  <c r="W50" i="19"/>
  <c r="AC32" i="19"/>
  <c r="U32" i="19"/>
  <c r="AA14" i="19"/>
  <c r="Y67" i="19"/>
  <c r="V50" i="19"/>
  <c r="AE32" i="19"/>
  <c r="V32" i="19"/>
  <c r="AE14" i="19"/>
  <c r="V14" i="19"/>
  <c r="W67" i="19"/>
  <c r="AC50" i="19"/>
  <c r="AB32" i="19"/>
  <c r="AC14" i="19"/>
  <c r="AD16" i="20"/>
  <c r="Z26" i="20"/>
  <c r="W34" i="20"/>
  <c r="AD44" i="20"/>
  <c r="Y52" i="20"/>
  <c r="AE61" i="20"/>
  <c r="X62" i="20"/>
  <c r="AE62" i="20"/>
  <c r="W62" i="20"/>
  <c r="AD62" i="20"/>
  <c r="V62" i="20"/>
  <c r="AA62" i="20"/>
  <c r="AB45" i="20"/>
  <c r="Z27" i="20"/>
  <c r="X9" i="20"/>
  <c r="Z62" i="20"/>
  <c r="AA45" i="20"/>
  <c r="AB62" i="20"/>
  <c r="W45" i="20"/>
  <c r="AC27" i="20"/>
  <c r="Z9" i="20"/>
  <c r="U62" i="20"/>
  <c r="AE45" i="20"/>
  <c r="U45" i="20"/>
  <c r="AA27" i="20"/>
  <c r="W9" i="20"/>
  <c r="X70" i="20"/>
  <c r="AE70" i="20"/>
  <c r="W70" i="20"/>
  <c r="AD70" i="20"/>
  <c r="V70" i="20"/>
  <c r="U70" i="20"/>
  <c r="AB53" i="20"/>
  <c r="Z35" i="20"/>
  <c r="X17" i="20"/>
  <c r="AA53" i="20"/>
  <c r="AE53" i="20"/>
  <c r="U53" i="20"/>
  <c r="AB35" i="20"/>
  <c r="Y17" i="20"/>
  <c r="AC53" i="20"/>
  <c r="Y35" i="20"/>
  <c r="AE17" i="20"/>
  <c r="V17" i="20"/>
  <c r="AE12" i="21"/>
  <c r="W34" i="21"/>
  <c r="X38" i="21"/>
  <c r="V44" i="21"/>
  <c r="U52" i="21"/>
  <c r="V65" i="21"/>
  <c r="Y69" i="21"/>
  <c r="AA62" i="21"/>
  <c r="Z62" i="21"/>
  <c r="Y45" i="21"/>
  <c r="AE27" i="21"/>
  <c r="W27" i="21"/>
  <c r="AC9" i="21"/>
  <c r="U9" i="21"/>
  <c r="Y62" i="21"/>
  <c r="X45" i="21"/>
  <c r="AD27" i="21"/>
  <c r="V27" i="21"/>
  <c r="AB9" i="21"/>
  <c r="X62" i="21"/>
  <c r="AE45" i="21"/>
  <c r="W45" i="21"/>
  <c r="AC27" i="21"/>
  <c r="U27" i="21"/>
  <c r="AA9" i="21"/>
  <c r="AD62" i="21"/>
  <c r="U45" i="21"/>
  <c r="Z27" i="21"/>
  <c r="AD9" i="21"/>
  <c r="AC62" i="21"/>
  <c r="Y27" i="21"/>
  <c r="Z9" i="21"/>
  <c r="AE62" i="21"/>
  <c r="AB45" i="21"/>
  <c r="AA27" i="21"/>
  <c r="W62" i="21"/>
  <c r="Z45" i="21"/>
  <c r="AA70" i="21"/>
  <c r="AC70" i="21"/>
  <c r="Y53" i="21"/>
  <c r="AE35" i="21"/>
  <c r="W35" i="21"/>
  <c r="AC17" i="21"/>
  <c r="U17" i="21"/>
  <c r="AB70" i="21"/>
  <c r="X53" i="21"/>
  <c r="AD35" i="21"/>
  <c r="V35" i="21"/>
  <c r="AB17" i="21"/>
  <c r="Z70" i="21"/>
  <c r="AE53" i="21"/>
  <c r="W53" i="21"/>
  <c r="AC35" i="21"/>
  <c r="U35" i="21"/>
  <c r="AA17" i="21"/>
  <c r="V70" i="21"/>
  <c r="V53" i="21"/>
  <c r="AB35" i="21"/>
  <c r="AE70" i="21"/>
  <c r="AD53" i="21"/>
  <c r="AA35" i="21"/>
  <c r="AE17" i="21"/>
  <c r="Y35" i="21"/>
  <c r="Y70" i="21"/>
  <c r="AD17" i="21"/>
  <c r="AB5" i="23"/>
  <c r="AA55" i="17"/>
  <c r="X56" i="17"/>
  <c r="X64" i="17"/>
  <c r="X72" i="17"/>
  <c r="AC9" i="19"/>
  <c r="X17" i="19"/>
  <c r="AC35" i="19"/>
  <c r="Z45" i="19"/>
  <c r="AE62" i="19"/>
  <c r="AE70" i="19"/>
  <c r="V8" i="20"/>
  <c r="AE16" i="20"/>
  <c r="AA26" i="20"/>
  <c r="X34" i="20"/>
  <c r="V45" i="20"/>
  <c r="Z52" i="20"/>
  <c r="AD53" i="20"/>
  <c r="Y62" i="20"/>
  <c r="AB70" i="20"/>
  <c r="V4" i="21"/>
  <c r="V20" i="21"/>
  <c r="U26" i="21"/>
  <c r="AC34" i="21"/>
  <c r="Z38" i="21"/>
  <c r="X44" i="21"/>
  <c r="W52" i="21"/>
  <c r="V57" i="21"/>
  <c r="W65" i="21"/>
  <c r="U70" i="21"/>
  <c r="AB55" i="17"/>
  <c r="AD70" i="18"/>
  <c r="AA56" i="18"/>
  <c r="AD39" i="18"/>
  <c r="V39" i="18"/>
  <c r="AB21" i="18"/>
  <c r="Y56" i="18"/>
  <c r="AB39" i="18"/>
  <c r="Z21" i="18"/>
  <c r="AA64" i="18"/>
  <c r="AD47" i="18"/>
  <c r="V47" i="18"/>
  <c r="AB29" i="18"/>
  <c r="Y64" i="18"/>
  <c r="AB47" i="18"/>
  <c r="Z29" i="18"/>
  <c r="X11" i="18"/>
  <c r="AE72" i="18"/>
  <c r="W72" i="18"/>
  <c r="AB72" i="18"/>
  <c r="AD55" i="18"/>
  <c r="V55" i="18"/>
  <c r="AB37" i="18"/>
  <c r="Z19" i="18"/>
  <c r="Z72" i="18"/>
  <c r="AB55" i="18"/>
  <c r="Z37" i="18"/>
  <c r="X19" i="18"/>
  <c r="AD9" i="19"/>
  <c r="AA17" i="19"/>
  <c r="V27" i="19"/>
  <c r="AD35" i="19"/>
  <c r="AA45" i="19"/>
  <c r="U53" i="19"/>
  <c r="AD67" i="19"/>
  <c r="AD61" i="19"/>
  <c r="V61" i="19"/>
  <c r="Y44" i="19"/>
  <c r="AE26" i="19"/>
  <c r="W26" i="19"/>
  <c r="AC8" i="19"/>
  <c r="U8" i="19"/>
  <c r="AB61" i="19"/>
  <c r="Z44" i="19"/>
  <c r="Y26" i="19"/>
  <c r="Z8" i="19"/>
  <c r="Z61" i="19"/>
  <c r="W44" i="19"/>
  <c r="V26" i="19"/>
  <c r="X8" i="19"/>
  <c r="AD69" i="19"/>
  <c r="V69" i="19"/>
  <c r="Y52" i="19"/>
  <c r="AE34" i="19"/>
  <c r="W34" i="19"/>
  <c r="AC16" i="19"/>
  <c r="U16" i="19"/>
  <c r="AE69" i="19"/>
  <c r="U69" i="19"/>
  <c r="AB52" i="19"/>
  <c r="AA34" i="19"/>
  <c r="AA16" i="19"/>
  <c r="AB69" i="19"/>
  <c r="Z52" i="19"/>
  <c r="Y34" i="19"/>
  <c r="Y16" i="19"/>
  <c r="W8" i="20"/>
  <c r="U16" i="20"/>
  <c r="AD26" i="20"/>
  <c r="AE27" i="20"/>
  <c r="Y34" i="20"/>
  <c r="AA35" i="20"/>
  <c r="U44" i="20"/>
  <c r="X45" i="20"/>
  <c r="AA52" i="20"/>
  <c r="AC62" i="20"/>
  <c r="V69" i="20"/>
  <c r="AC70" i="20"/>
  <c r="AA56" i="20"/>
  <c r="AD39" i="20"/>
  <c r="V39" i="20"/>
  <c r="AB21" i="20"/>
  <c r="Z3" i="20"/>
  <c r="Z56" i="20"/>
  <c r="AD56" i="20"/>
  <c r="AC39" i="20"/>
  <c r="Z21" i="20"/>
  <c r="W3" i="20"/>
  <c r="AB56" i="20"/>
  <c r="AA39" i="20"/>
  <c r="X21" i="20"/>
  <c r="AD3" i="20"/>
  <c r="U3" i="20"/>
  <c r="Z64" i="20"/>
  <c r="Y64" i="20"/>
  <c r="X64" i="20"/>
  <c r="AD64" i="20"/>
  <c r="AD47" i="20"/>
  <c r="V47" i="20"/>
  <c r="AB29" i="20"/>
  <c r="Z11" i="20"/>
  <c r="AC64" i="20"/>
  <c r="AC47" i="20"/>
  <c r="U47" i="20"/>
  <c r="V64" i="20"/>
  <c r="W47" i="20"/>
  <c r="Y29" i="20"/>
  <c r="AE11" i="20"/>
  <c r="V11" i="20"/>
  <c r="AE47" i="20"/>
  <c r="W29" i="20"/>
  <c r="AC11" i="20"/>
  <c r="Z72" i="20"/>
  <c r="Y72" i="20"/>
  <c r="X72" i="20"/>
  <c r="AA72" i="20"/>
  <c r="AD55" i="20"/>
  <c r="V55" i="20"/>
  <c r="AB37" i="20"/>
  <c r="Z19" i="20"/>
  <c r="W72" i="20"/>
  <c r="AC55" i="20"/>
  <c r="U55" i="20"/>
  <c r="AE72" i="20"/>
  <c r="AE55" i="20"/>
  <c r="X37" i="20"/>
  <c r="AD19" i="20"/>
  <c r="U19" i="20"/>
  <c r="AC72" i="20"/>
  <c r="AA55" i="20"/>
  <c r="AE37" i="20"/>
  <c r="V37" i="20"/>
  <c r="AB19" i="20"/>
  <c r="AC4" i="21"/>
  <c r="X9" i="21"/>
  <c r="U16" i="21"/>
  <c r="AA26" i="21"/>
  <c r="W30" i="21"/>
  <c r="AD34" i="21"/>
  <c r="Y40" i="21"/>
  <c r="Y44" i="21"/>
  <c r="Y52" i="21"/>
  <c r="U61" i="21"/>
  <c r="W70" i="21"/>
  <c r="AA62" i="19"/>
  <c r="AD45" i="19"/>
  <c r="V45" i="19"/>
  <c r="AB27" i="19"/>
  <c r="Z9" i="19"/>
  <c r="Z62" i="19"/>
  <c r="X45" i="19"/>
  <c r="W27" i="19"/>
  <c r="X9" i="19"/>
  <c r="X62" i="19"/>
  <c r="AE45" i="19"/>
  <c r="U45" i="19"/>
  <c r="AD27" i="19"/>
  <c r="U27" i="19"/>
  <c r="AE9" i="19"/>
  <c r="V9" i="19"/>
  <c r="AA70" i="19"/>
  <c r="AD53" i="19"/>
  <c r="V53" i="19"/>
  <c r="AB35" i="19"/>
  <c r="Z17" i="19"/>
  <c r="AC70" i="19"/>
  <c r="Z53" i="19"/>
  <c r="Y35" i="19"/>
  <c r="Y17" i="19"/>
  <c r="Z70" i="19"/>
  <c r="X53" i="19"/>
  <c r="W35" i="19"/>
  <c r="W17" i="19"/>
  <c r="AC57" i="21"/>
  <c r="U57" i="21"/>
  <c r="X40" i="21"/>
  <c r="AD22" i="21"/>
  <c r="V22" i="21"/>
  <c r="AB4" i="21"/>
  <c r="AB57" i="21"/>
  <c r="AE40" i="21"/>
  <c r="W40" i="21"/>
  <c r="AC22" i="21"/>
  <c r="U22" i="21"/>
  <c r="AA4" i="21"/>
  <c r="AA57" i="21"/>
  <c r="AD40" i="21"/>
  <c r="V40" i="21"/>
  <c r="AB22" i="21"/>
  <c r="Z4" i="21"/>
  <c r="W57" i="21"/>
  <c r="X22" i="21"/>
  <c r="Y4" i="21"/>
  <c r="AE57" i="21"/>
  <c r="W22" i="21"/>
  <c r="X4" i="21"/>
  <c r="X57" i="21"/>
  <c r="U40" i="21"/>
  <c r="W4" i="21"/>
  <c r="AA22" i="21"/>
  <c r="U4" i="21"/>
  <c r="Z65" i="21"/>
  <c r="AC65" i="21"/>
  <c r="X48" i="21"/>
  <c r="AD30" i="21"/>
  <c r="V30" i="21"/>
  <c r="AB12" i="21"/>
  <c r="AB65" i="21"/>
  <c r="AE48" i="21"/>
  <c r="W48" i="21"/>
  <c r="AC30" i="21"/>
  <c r="U30" i="21"/>
  <c r="AA12" i="21"/>
  <c r="AA65" i="21"/>
  <c r="AD48" i="21"/>
  <c r="V48" i="21"/>
  <c r="AB30" i="21"/>
  <c r="Z12" i="21"/>
  <c r="U65" i="21"/>
  <c r="AE65" i="21"/>
  <c r="Z30" i="21"/>
  <c r="AD12" i="21"/>
  <c r="AD65" i="21"/>
  <c r="AC48" i="21"/>
  <c r="Y30" i="21"/>
  <c r="AC12" i="21"/>
  <c r="Z48" i="21"/>
  <c r="W12" i="21"/>
  <c r="U48" i="21"/>
  <c r="AA30" i="21"/>
  <c r="U12" i="21"/>
  <c r="Z73" i="21"/>
  <c r="AE73" i="21"/>
  <c r="V73" i="21"/>
  <c r="AD38" i="21"/>
  <c r="V38" i="21"/>
  <c r="AB20" i="21"/>
  <c r="AD73" i="21"/>
  <c r="U73" i="21"/>
  <c r="AC38" i="21"/>
  <c r="U38" i="21"/>
  <c r="AA20" i="21"/>
  <c r="AC73" i="21"/>
  <c r="AB38" i="21"/>
  <c r="Z20" i="21"/>
  <c r="Y73" i="21"/>
  <c r="W73" i="21"/>
  <c r="AE38" i="21"/>
  <c r="U20" i="21"/>
  <c r="AA38" i="21"/>
  <c r="AE20" i="21"/>
  <c r="X73" i="21"/>
  <c r="W20" i="21"/>
  <c r="Y38" i="21"/>
  <c r="AE58" i="23"/>
  <c r="W58" i="23"/>
  <c r="Z41" i="23"/>
  <c r="AD58" i="23"/>
  <c r="V58" i="23"/>
  <c r="Y41" i="23"/>
  <c r="AC58" i="23"/>
  <c r="U58" i="23"/>
  <c r="X41" i="23"/>
  <c r="AA58" i="23"/>
  <c r="AD41" i="23"/>
  <c r="V41" i="23"/>
  <c r="AB58" i="23"/>
  <c r="W41" i="23"/>
  <c r="AB23" i="23"/>
  <c r="Z5" i="23"/>
  <c r="AE41" i="23"/>
  <c r="AE23" i="23"/>
  <c r="V23" i="23"/>
  <c r="W5" i="23"/>
  <c r="AC41" i="23"/>
  <c r="AD23" i="23"/>
  <c r="U23" i="23"/>
  <c r="AE5" i="23"/>
  <c r="V5" i="23"/>
  <c r="AB41" i="23"/>
  <c r="AC23" i="23"/>
  <c r="AD5" i="23"/>
  <c r="U5" i="23"/>
  <c r="Z58" i="23"/>
  <c r="X23" i="23"/>
  <c r="AC5" i="23"/>
  <c r="X58" i="23"/>
  <c r="AA41" i="23"/>
  <c r="AA5" i="23"/>
  <c r="U41" i="23"/>
  <c r="Y5" i="23"/>
  <c r="Y23" i="23"/>
  <c r="X5" i="23"/>
  <c r="AE66" i="23"/>
  <c r="W66" i="23"/>
  <c r="Z49" i="23"/>
  <c r="X31" i="23"/>
  <c r="AD66" i="23"/>
  <c r="V66" i="23"/>
  <c r="Y49" i="23"/>
  <c r="AE31" i="23"/>
  <c r="W31" i="23"/>
  <c r="AC66" i="23"/>
  <c r="U66" i="23"/>
  <c r="X49" i="23"/>
  <c r="AA66" i="23"/>
  <c r="AD49" i="23"/>
  <c r="V49" i="23"/>
  <c r="AB31" i="23"/>
  <c r="AB66" i="23"/>
  <c r="AE49" i="23"/>
  <c r="Z31" i="23"/>
  <c r="Z13" i="23"/>
  <c r="Y66" i="23"/>
  <c r="AC49" i="23"/>
  <c r="V31" i="23"/>
  <c r="AC13" i="23"/>
  <c r="X66" i="23"/>
  <c r="AB49" i="23"/>
  <c r="U31" i="23"/>
  <c r="AB13" i="23"/>
  <c r="AA49" i="23"/>
  <c r="AA13" i="23"/>
  <c r="W13" i="23"/>
  <c r="Z66" i="23"/>
  <c r="AD31" i="23"/>
  <c r="U13" i="23"/>
  <c r="W49" i="23"/>
  <c r="AC31" i="23"/>
  <c r="U49" i="23"/>
  <c r="Y31" i="23"/>
  <c r="AE13" i="23"/>
  <c r="Y13" i="23"/>
  <c r="U68" i="19"/>
  <c r="AE58" i="19"/>
  <c r="W58" i="19"/>
  <c r="Z41" i="19"/>
  <c r="X23" i="19"/>
  <c r="AD5" i="19"/>
  <c r="V5" i="19"/>
  <c r="AE66" i="19"/>
  <c r="W66" i="19"/>
  <c r="Z49" i="19"/>
  <c r="X31" i="19"/>
  <c r="AD13" i="19"/>
  <c r="V13" i="19"/>
  <c r="AD48" i="20"/>
  <c r="AC63" i="20"/>
  <c r="U63" i="20"/>
  <c r="AB63" i="20"/>
  <c r="AA63" i="20"/>
  <c r="AD63" i="20"/>
  <c r="Y46" i="20"/>
  <c r="AE28" i="20"/>
  <c r="W28" i="20"/>
  <c r="AC10" i="20"/>
  <c r="U10" i="20"/>
  <c r="Z63" i="20"/>
  <c r="X46" i="20"/>
  <c r="AC71" i="20"/>
  <c r="U71" i="20"/>
  <c r="AB71" i="20"/>
  <c r="AA71" i="20"/>
  <c r="X71" i="20"/>
  <c r="Y54" i="20"/>
  <c r="AE36" i="20"/>
  <c r="W36" i="20"/>
  <c r="AC18" i="20"/>
  <c r="U18" i="20"/>
  <c r="W71" i="20"/>
  <c r="X54" i="20"/>
  <c r="U49" i="22"/>
  <c r="V51" i="22"/>
  <c r="W66" i="22"/>
  <c r="X68" i="22"/>
  <c r="V30" i="23"/>
  <c r="V38" i="23"/>
  <c r="X48" i="23"/>
  <c r="U57" i="23"/>
  <c r="Y60" i="19"/>
  <c r="AB43" i="19"/>
  <c r="Z25" i="19"/>
  <c r="X7" i="19"/>
  <c r="Y68" i="19"/>
  <c r="AB51" i="19"/>
  <c r="Z33" i="19"/>
  <c r="X15" i="19"/>
  <c r="AE57" i="20"/>
  <c r="W57" i="20"/>
  <c r="AD57" i="20"/>
  <c r="AC57" i="20"/>
  <c r="Y57" i="20"/>
  <c r="AA40" i="20"/>
  <c r="Y22" i="20"/>
  <c r="AE4" i="20"/>
  <c r="W4" i="20"/>
  <c r="X57" i="20"/>
  <c r="AE65" i="20"/>
  <c r="W65" i="20"/>
  <c r="AD65" i="20"/>
  <c r="V65" i="20"/>
  <c r="AC65" i="20"/>
  <c r="U65" i="20"/>
  <c r="AA48" i="20"/>
  <c r="Y30" i="20"/>
  <c r="AE12" i="20"/>
  <c r="W12" i="20"/>
  <c r="Z48" i="20"/>
  <c r="AE73" i="20"/>
  <c r="W73" i="20"/>
  <c r="AD73" i="20"/>
  <c r="V73" i="20"/>
  <c r="AC73" i="20"/>
  <c r="U73" i="20"/>
  <c r="AA73" i="20"/>
  <c r="Y38" i="20"/>
  <c r="AE20" i="20"/>
  <c r="W20" i="20"/>
  <c r="Z73" i="20"/>
  <c r="X13" i="22"/>
  <c r="W23" i="22"/>
  <c r="Z31" i="22"/>
  <c r="V33" i="22"/>
  <c r="U41" i="22"/>
  <c r="AB51" i="22"/>
  <c r="AB4" i="23"/>
  <c r="W12" i="23"/>
  <c r="AC30" i="23"/>
  <c r="AE48" i="23"/>
  <c r="AC58" i="22"/>
  <c r="U58" i="22"/>
  <c r="X41" i="22"/>
  <c r="AD23" i="22"/>
  <c r="V23" i="22"/>
  <c r="AB5" i="22"/>
  <c r="AB58" i="22"/>
  <c r="AB41" i="22"/>
  <c r="AC23" i="22"/>
  <c r="AC5" i="22"/>
  <c r="AA58" i="22"/>
  <c r="AA41" i="22"/>
  <c r="AB23" i="22"/>
  <c r="AA5" i="22"/>
  <c r="Z58" i="22"/>
  <c r="Z41" i="22"/>
  <c r="AA23" i="22"/>
  <c r="Z5" i="22"/>
  <c r="W58" i="22"/>
  <c r="V41" i="22"/>
  <c r="U23" i="22"/>
  <c r="AE5" i="22"/>
  <c r="Y5" i="22"/>
  <c r="AE41" i="22"/>
  <c r="AE23" i="22"/>
  <c r="X5" i="22"/>
  <c r="AC66" i="22"/>
  <c r="U66" i="22"/>
  <c r="X49" i="22"/>
  <c r="AD31" i="22"/>
  <c r="V31" i="22"/>
  <c r="AB13" i="22"/>
  <c r="AE66" i="22"/>
  <c r="V66" i="22"/>
  <c r="AC49" i="22"/>
  <c r="AE31" i="22"/>
  <c r="U31" i="22"/>
  <c r="AE13" i="22"/>
  <c r="V13" i="22"/>
  <c r="AD66" i="22"/>
  <c r="AB49" i="22"/>
  <c r="AC31" i="22"/>
  <c r="AD13" i="22"/>
  <c r="U13" i="22"/>
  <c r="AB66" i="22"/>
  <c r="AA49" i="22"/>
  <c r="AB31" i="22"/>
  <c r="AC13" i="22"/>
  <c r="AA66" i="22"/>
  <c r="AD49" i="22"/>
  <c r="Y31" i="22"/>
  <c r="W13" i="22"/>
  <c r="Y66" i="22"/>
  <c r="Y49" i="22"/>
  <c r="W31" i="22"/>
  <c r="X66" i="22"/>
  <c r="W49" i="22"/>
  <c r="Z57" i="23"/>
  <c r="AC40" i="23"/>
  <c r="U40" i="23"/>
  <c r="Y57" i="23"/>
  <c r="AB40" i="23"/>
  <c r="X57" i="23"/>
  <c r="AA40" i="23"/>
  <c r="AD57" i="23"/>
  <c r="V57" i="23"/>
  <c r="Y40" i="23"/>
  <c r="W57" i="23"/>
  <c r="AE22" i="23"/>
  <c r="W22" i="23"/>
  <c r="AC4" i="23"/>
  <c r="U4" i="23"/>
  <c r="AC57" i="23"/>
  <c r="X40" i="23"/>
  <c r="X22" i="23"/>
  <c r="Y4" i="23"/>
  <c r="AB57" i="23"/>
  <c r="W40" i="23"/>
  <c r="V22" i="23"/>
  <c r="X4" i="23"/>
  <c r="AA57" i="23"/>
  <c r="V40" i="23"/>
  <c r="AD22" i="23"/>
  <c r="U22" i="23"/>
  <c r="W4" i="23"/>
  <c r="AA4" i="23"/>
  <c r="AC22" i="23"/>
  <c r="V4" i="23"/>
  <c r="AE57" i="23"/>
  <c r="AB22" i="23"/>
  <c r="Z65" i="23"/>
  <c r="AC48" i="23"/>
  <c r="U48" i="23"/>
  <c r="AA30" i="23"/>
  <c r="Y65" i="23"/>
  <c r="AB48" i="23"/>
  <c r="Z30" i="23"/>
  <c r="X65" i="23"/>
  <c r="AA48" i="23"/>
  <c r="AD65" i="23"/>
  <c r="V65" i="23"/>
  <c r="Y48" i="23"/>
  <c r="AE30" i="23"/>
  <c r="W30" i="23"/>
  <c r="W65" i="23"/>
  <c r="Z48" i="23"/>
  <c r="X30" i="23"/>
  <c r="AC12" i="23"/>
  <c r="U12" i="23"/>
  <c r="W48" i="23"/>
  <c r="AE12" i="23"/>
  <c r="V12" i="23"/>
  <c r="V48" i="23"/>
  <c r="AD12" i="23"/>
  <c r="AE65" i="23"/>
  <c r="AD30" i="23"/>
  <c r="AB12" i="23"/>
  <c r="Y30" i="23"/>
  <c r="U30" i="23"/>
  <c r="AC65" i="23"/>
  <c r="AA12" i="23"/>
  <c r="Z73" i="23"/>
  <c r="AA38" i="23"/>
  <c r="Y73" i="23"/>
  <c r="Z38" i="23"/>
  <c r="X73" i="23"/>
  <c r="AD73" i="23"/>
  <c r="V73" i="23"/>
  <c r="AE38" i="23"/>
  <c r="W38" i="23"/>
  <c r="Y38" i="23"/>
  <c r="AC20" i="23"/>
  <c r="U20" i="23"/>
  <c r="U73" i="23"/>
  <c r="AC38" i="23"/>
  <c r="AA20" i="23"/>
  <c r="AB38" i="23"/>
  <c r="Z20" i="23"/>
  <c r="X38" i="23"/>
  <c r="Y20" i="23"/>
  <c r="W73" i="23"/>
  <c r="AB20" i="23"/>
  <c r="W20" i="23"/>
  <c r="AD38" i="23"/>
  <c r="V20" i="23"/>
  <c r="AE60" i="22"/>
  <c r="W60" i="22"/>
  <c r="Z43" i="22"/>
  <c r="X25" i="22"/>
  <c r="AD7" i="22"/>
  <c r="V7" i="22"/>
  <c r="Y60" i="22"/>
  <c r="X43" i="22"/>
  <c r="Z25" i="22"/>
  <c r="Y7" i="22"/>
  <c r="X60" i="22"/>
  <c r="W43" i="22"/>
  <c r="Y25" i="22"/>
  <c r="X7" i="22"/>
  <c r="V60" i="22"/>
  <c r="AE43" i="22"/>
  <c r="V43" i="22"/>
  <c r="W25" i="22"/>
  <c r="W7" i="22"/>
  <c r="AC60" i="22"/>
  <c r="AC43" i="22"/>
  <c r="AB25" i="22"/>
  <c r="U7" i="22"/>
  <c r="AA60" i="22"/>
  <c r="AA43" i="22"/>
  <c r="V25" i="22"/>
  <c r="Z60" i="22"/>
  <c r="Y43" i="22"/>
  <c r="U25" i="22"/>
  <c r="AE7" i="22"/>
  <c r="AE68" i="22"/>
  <c r="W68" i="22"/>
  <c r="Z51" i="22"/>
  <c r="X33" i="22"/>
  <c r="AD15" i="22"/>
  <c r="V15" i="22"/>
  <c r="AA68" i="22"/>
  <c r="Y51" i="22"/>
  <c r="AA33" i="22"/>
  <c r="AA15" i="22"/>
  <c r="Z68" i="22"/>
  <c r="X51" i="22"/>
  <c r="Z33" i="22"/>
  <c r="Z15" i="22"/>
  <c r="Y68" i="22"/>
  <c r="W51" i="22"/>
  <c r="Y33" i="22"/>
  <c r="Y15" i="22"/>
  <c r="U68" i="22"/>
  <c r="U51" i="22"/>
  <c r="AE33" i="22"/>
  <c r="AC15" i="22"/>
  <c r="AE51" i="22"/>
  <c r="AC33" i="22"/>
  <c r="X15" i="22"/>
  <c r="AD68" i="22"/>
  <c r="AD51" i="22"/>
  <c r="AB33" i="22"/>
  <c r="W15" i="22"/>
  <c r="AC6" i="22"/>
  <c r="U14" i="22"/>
  <c r="W32" i="22"/>
  <c r="AB50" i="22"/>
  <c r="U59" i="22"/>
  <c r="Y67" i="22"/>
  <c r="AA56" i="22"/>
  <c r="AD39" i="22"/>
  <c r="V39" i="22"/>
  <c r="AB21" i="22"/>
  <c r="Z3" i="22"/>
  <c r="W56" i="22"/>
  <c r="W39" i="22"/>
  <c r="X21" i="22"/>
  <c r="W3" i="22"/>
  <c r="AE56" i="22"/>
  <c r="V56" i="22"/>
  <c r="AE39" i="22"/>
  <c r="U39" i="22"/>
  <c r="W21" i="22"/>
  <c r="AE3" i="22"/>
  <c r="V3" i="22"/>
  <c r="AD56" i="22"/>
  <c r="U56" i="22"/>
  <c r="AC39" i="22"/>
  <c r="AE21" i="22"/>
  <c r="V21" i="22"/>
  <c r="AD3" i="22"/>
  <c r="U3" i="22"/>
  <c r="AA64" i="22"/>
  <c r="AD47" i="22"/>
  <c r="V47" i="22"/>
  <c r="AB29" i="22"/>
  <c r="Z11" i="22"/>
  <c r="Y64" i="22"/>
  <c r="X47" i="22"/>
  <c r="Y29" i="22"/>
  <c r="Y11" i="22"/>
  <c r="X64" i="22"/>
  <c r="W47" i="22"/>
  <c r="X29" i="22"/>
  <c r="X11" i="22"/>
  <c r="W64" i="22"/>
  <c r="AE47" i="22"/>
  <c r="U47" i="22"/>
  <c r="W29" i="22"/>
  <c r="W11" i="22"/>
  <c r="AA72" i="22"/>
  <c r="AD55" i="22"/>
  <c r="V55" i="22"/>
  <c r="AB37" i="22"/>
  <c r="Z19" i="22"/>
  <c r="AB72" i="22"/>
  <c r="Y55" i="22"/>
  <c r="Z37" i="22"/>
  <c r="AB19" i="22"/>
  <c r="Z72" i="22"/>
  <c r="X55" i="22"/>
  <c r="Y37" i="22"/>
  <c r="AA19" i="22"/>
  <c r="Y72" i="22"/>
  <c r="W55" i="22"/>
  <c r="X37" i="22"/>
  <c r="Y19" i="22"/>
  <c r="AE3" i="23"/>
  <c r="Z11" i="23"/>
  <c r="AA21" i="23"/>
  <c r="Y29" i="23"/>
  <c r="U55" i="23"/>
  <c r="V72" i="23"/>
  <c r="X56" i="21"/>
  <c r="AA39" i="21"/>
  <c r="Y21" i="21"/>
  <c r="AE3" i="21"/>
  <c r="W3" i="21"/>
  <c r="AE56" i="21"/>
  <c r="W56" i="21"/>
  <c r="Z39" i="21"/>
  <c r="X21" i="21"/>
  <c r="AD3" i="21"/>
  <c r="V3" i="21"/>
  <c r="AD56" i="21"/>
  <c r="V56" i="21"/>
  <c r="Y39" i="21"/>
  <c r="AE21" i="21"/>
  <c r="W21" i="21"/>
  <c r="AC3" i="21"/>
  <c r="U3" i="21"/>
  <c r="AC64" i="21"/>
  <c r="U64" i="21"/>
  <c r="AE64" i="21"/>
  <c r="V64" i="21"/>
  <c r="AA47" i="21"/>
  <c r="Y29" i="21"/>
  <c r="AE11" i="21"/>
  <c r="W11" i="21"/>
  <c r="AD64" i="21"/>
  <c r="Z47" i="21"/>
  <c r="X29" i="21"/>
  <c r="AD11" i="21"/>
  <c r="V11" i="21"/>
  <c r="AB64" i="21"/>
  <c r="Y47" i="21"/>
  <c r="AE29" i="21"/>
  <c r="W29" i="21"/>
  <c r="AC11" i="21"/>
  <c r="U11" i="21"/>
  <c r="AC72" i="21"/>
  <c r="U72" i="21"/>
  <c r="X72" i="21"/>
  <c r="AA55" i="21"/>
  <c r="Y37" i="21"/>
  <c r="AE19" i="21"/>
  <c r="W19" i="21"/>
  <c r="W72" i="21"/>
  <c r="Z55" i="21"/>
  <c r="X37" i="21"/>
  <c r="AD19" i="21"/>
  <c r="V19" i="21"/>
  <c r="AE72" i="21"/>
  <c r="V72" i="21"/>
  <c r="Y55" i="21"/>
  <c r="AE37" i="21"/>
  <c r="W37" i="21"/>
  <c r="AC19" i="21"/>
  <c r="U19" i="21"/>
  <c r="AD6" i="22"/>
  <c r="AA11" i="22"/>
  <c r="V14" i="22"/>
  <c r="AE19" i="22"/>
  <c r="Y21" i="22"/>
  <c r="U24" i="22"/>
  <c r="AC29" i="22"/>
  <c r="X32" i="22"/>
  <c r="Z39" i="22"/>
  <c r="V42" i="22"/>
  <c r="AD50" i="22"/>
  <c r="U55" i="22"/>
  <c r="Z56" i="22"/>
  <c r="AE64" i="22"/>
  <c r="W72" i="22"/>
  <c r="X57" i="22"/>
  <c r="AA40" i="22"/>
  <c r="Y22" i="22"/>
  <c r="AE4" i="22"/>
  <c r="W4" i="22"/>
  <c r="AD57" i="22"/>
  <c r="U57" i="22"/>
  <c r="AD40" i="22"/>
  <c r="U40" i="22"/>
  <c r="AE22" i="22"/>
  <c r="V22" i="22"/>
  <c r="AD4" i="22"/>
  <c r="U4" i="22"/>
  <c r="AC57" i="22"/>
  <c r="AC40" i="22"/>
  <c r="AD22" i="22"/>
  <c r="U22" i="22"/>
  <c r="AC4" i="22"/>
  <c r="AB57" i="22"/>
  <c r="AB40" i="22"/>
  <c r="AC22" i="22"/>
  <c r="AB4" i="22"/>
  <c r="X65" i="22"/>
  <c r="AA48" i="22"/>
  <c r="Y30" i="22"/>
  <c r="AE12" i="22"/>
  <c r="W12" i="22"/>
  <c r="W65" i="22"/>
  <c r="AE48" i="22"/>
  <c r="V48" i="22"/>
  <c r="W30" i="22"/>
  <c r="X12" i="22"/>
  <c r="AE65" i="22"/>
  <c r="V65" i="22"/>
  <c r="AD48" i="22"/>
  <c r="U48" i="22"/>
  <c r="AE30" i="22"/>
  <c r="V30" i="22"/>
  <c r="V12" i="22"/>
  <c r="AD65" i="22"/>
  <c r="U65" i="22"/>
  <c r="AC48" i="22"/>
  <c r="AD30" i="22"/>
  <c r="U30" i="22"/>
  <c r="AD12" i="22"/>
  <c r="U12" i="22"/>
  <c r="X73" i="22"/>
  <c r="Y38" i="22"/>
  <c r="AE20" i="22"/>
  <c r="W20" i="22"/>
  <c r="Z73" i="22"/>
  <c r="X38" i="22"/>
  <c r="Z20" i="22"/>
  <c r="Y73" i="22"/>
  <c r="W38" i="22"/>
  <c r="Y20" i="22"/>
  <c r="W73" i="22"/>
  <c r="AE38" i="22"/>
  <c r="V38" i="22"/>
  <c r="X20" i="22"/>
  <c r="AA11" i="23"/>
  <c r="U19" i="23"/>
  <c r="AB21" i="23"/>
  <c r="Y55" i="23"/>
  <c r="Z59" i="22"/>
  <c r="AC42" i="22"/>
  <c r="U42" i="22"/>
  <c r="AA24" i="22"/>
  <c r="Y6" i="22"/>
  <c r="AA59" i="22"/>
  <c r="Z42" i="22"/>
  <c r="AB24" i="22"/>
  <c r="AA6" i="22"/>
  <c r="Y59" i="22"/>
  <c r="Y42" i="22"/>
  <c r="Z24" i="22"/>
  <c r="Z6" i="22"/>
  <c r="X59" i="22"/>
  <c r="X42" i="22"/>
  <c r="Y24" i="22"/>
  <c r="X6" i="22"/>
  <c r="Z67" i="22"/>
  <c r="AC50" i="22"/>
  <c r="U50" i="22"/>
  <c r="AA32" i="22"/>
  <c r="Y14" i="22"/>
  <c r="AC67" i="22"/>
  <c r="AA50" i="22"/>
  <c r="AC32" i="22"/>
  <c r="AC14" i="22"/>
  <c r="AB67" i="22"/>
  <c r="Z50" i="22"/>
  <c r="AB32" i="22"/>
  <c r="AB14" i="22"/>
  <c r="AA67" i="22"/>
  <c r="Y50" i="22"/>
  <c r="Z32" i="22"/>
  <c r="AA14" i="22"/>
  <c r="AC56" i="23"/>
  <c r="U56" i="23"/>
  <c r="X39" i="23"/>
  <c r="AB56" i="23"/>
  <c r="AE39" i="23"/>
  <c r="W39" i="23"/>
  <c r="AA56" i="23"/>
  <c r="AD39" i="23"/>
  <c r="V39" i="23"/>
  <c r="Y56" i="23"/>
  <c r="AB39" i="23"/>
  <c r="AC39" i="23"/>
  <c r="Z21" i="23"/>
  <c r="X3" i="23"/>
  <c r="W56" i="23"/>
  <c r="Y21" i="23"/>
  <c r="AA3" i="23"/>
  <c r="V56" i="23"/>
  <c r="X21" i="23"/>
  <c r="Z3" i="23"/>
  <c r="W21" i="23"/>
  <c r="Y3" i="23"/>
  <c r="AC64" i="23"/>
  <c r="U64" i="23"/>
  <c r="X47" i="23"/>
  <c r="AD29" i="23"/>
  <c r="V29" i="23"/>
  <c r="AB64" i="23"/>
  <c r="AE47" i="23"/>
  <c r="W47" i="23"/>
  <c r="AC29" i="23"/>
  <c r="U29" i="23"/>
  <c r="AA64" i="23"/>
  <c r="AD47" i="23"/>
  <c r="V47" i="23"/>
  <c r="Y64" i="23"/>
  <c r="AB47" i="23"/>
  <c r="Z29" i="23"/>
  <c r="U47" i="23"/>
  <c r="W29" i="23"/>
  <c r="X11" i="23"/>
  <c r="AD64" i="23"/>
  <c r="AE29" i="23"/>
  <c r="W11" i="23"/>
  <c r="Z64" i="23"/>
  <c r="AB29" i="23"/>
  <c r="AE11" i="23"/>
  <c r="V11" i="23"/>
  <c r="X64" i="23"/>
  <c r="AC47" i="23"/>
  <c r="AA29" i="23"/>
  <c r="AD11" i="23"/>
  <c r="U11" i="23"/>
  <c r="AC72" i="23"/>
  <c r="U72" i="23"/>
  <c r="X55" i="23"/>
  <c r="AD37" i="23"/>
  <c r="V37" i="23"/>
  <c r="AB72" i="23"/>
  <c r="AE55" i="23"/>
  <c r="W55" i="23"/>
  <c r="AC37" i="23"/>
  <c r="U37" i="23"/>
  <c r="AA72" i="23"/>
  <c r="AD55" i="23"/>
  <c r="V55" i="23"/>
  <c r="Y72" i="23"/>
  <c r="AB55" i="23"/>
  <c r="Z37" i="23"/>
  <c r="AE72" i="23"/>
  <c r="AC55" i="23"/>
  <c r="X37" i="23"/>
  <c r="X19" i="23"/>
  <c r="Y37" i="23"/>
  <c r="AC19" i="23"/>
  <c r="AD72" i="23"/>
  <c r="W37" i="23"/>
  <c r="AB19" i="23"/>
  <c r="Z72" i="23"/>
  <c r="AA55" i="23"/>
  <c r="AA19" i="23"/>
  <c r="AE66" i="21"/>
  <c r="W66" i="21"/>
  <c r="Y58" i="21"/>
  <c r="Z66" i="21"/>
  <c r="Y62" i="22"/>
  <c r="AB45" i="22"/>
  <c r="Z27" i="22"/>
  <c r="X9" i="22"/>
  <c r="Y70" i="22"/>
  <c r="AB53" i="22"/>
  <c r="Z35" i="22"/>
  <c r="X17" i="22"/>
  <c r="AA66" i="21"/>
  <c r="AD63" i="22"/>
  <c r="V63" i="22"/>
  <c r="Y46" i="22"/>
  <c r="AE28" i="22"/>
  <c r="W28" i="22"/>
  <c r="AC10" i="22"/>
  <c r="U10" i="22"/>
  <c r="AD71" i="22"/>
  <c r="V71" i="22"/>
  <c r="Y54" i="22"/>
  <c r="AE36" i="22"/>
  <c r="W36" i="22"/>
  <c r="AC18" i="22"/>
  <c r="U18" i="22"/>
  <c r="Z69" i="23"/>
  <c r="U69" i="23"/>
  <c r="AC69" i="23"/>
  <c r="V69" i="23"/>
</calcChain>
</file>

<file path=xl/sharedStrings.xml><?xml version="1.0" encoding="utf-8"?>
<sst xmlns="http://schemas.openxmlformats.org/spreadsheetml/2006/main" count="12060" uniqueCount="2365">
  <si>
    <t>Korean alone</t>
  </si>
  <si>
    <t>Male</t>
  </si>
  <si>
    <t>Native</t>
  </si>
  <si>
    <t>Foreign born</t>
  </si>
  <si>
    <t>Female</t>
  </si>
  <si>
    <t>White alone</t>
  </si>
  <si>
    <t>Diabetes</t>
  </si>
  <si>
    <t>Suicide</t>
  </si>
  <si>
    <t>Accidents</t>
  </si>
  <si>
    <t>Sex</t>
  </si>
  <si>
    <t>DataYear</t>
  </si>
  <si>
    <t>Crude</t>
  </si>
  <si>
    <t>AMR</t>
  </si>
  <si>
    <t>Summary</t>
  </si>
  <si>
    <t>AGE_GROUP</t>
  </si>
  <si>
    <t>NATIVITY</t>
  </si>
  <si>
    <t>RACER</t>
  </si>
  <si>
    <t>counts</t>
  </si>
  <si>
    <t>se</t>
  </si>
  <si>
    <t>Alzheimer</t>
  </si>
  <si>
    <t>Cancer</t>
  </si>
  <si>
    <t>Cerebrovascular</t>
  </si>
  <si>
    <t>Flu_Pneumonia</t>
  </si>
  <si>
    <t>Heart</t>
  </si>
  <si>
    <t>Kidney</t>
  </si>
  <si>
    <t>Liver</t>
  </si>
  <si>
    <t>Respiratory</t>
  </si>
  <si>
    <t>2005.0-4.Male.Native.Korean alone</t>
  </si>
  <si>
    <t>0-4</t>
  </si>
  <si>
    <t>2005.5-9.Male.Native.Korean alone</t>
  </si>
  <si>
    <t>2005.10-14.Male.Native.Korean alone</t>
  </si>
  <si>
    <t>2005.15-19.Male.Native.Korean alone</t>
  </si>
  <si>
    <t>15-19</t>
  </si>
  <si>
    <t>2005.20-24.Male.Native.Korean alone</t>
  </si>
  <si>
    <t>20-24</t>
  </si>
  <si>
    <t>2005.25-29.Male.Native.Korean alone</t>
  </si>
  <si>
    <t>25-29</t>
  </si>
  <si>
    <t>2005.30-34.Male.Native.Korean alone</t>
  </si>
  <si>
    <t>30-34</t>
  </si>
  <si>
    <t>2005.35-39.Male.Native.Korean alone</t>
  </si>
  <si>
    <t>35-39</t>
  </si>
  <si>
    <t>2005.40-44.Male.Native.Korean alone</t>
  </si>
  <si>
    <t>40-44</t>
  </si>
  <si>
    <t>2005.45-49.Male.Native.Korean alone</t>
  </si>
  <si>
    <t>45-49</t>
  </si>
  <si>
    <t>2005.50-54.Male.Native.Korean alone</t>
  </si>
  <si>
    <t>50-54</t>
  </si>
  <si>
    <t>2005.55-59.Male.Native.Korean alone</t>
  </si>
  <si>
    <t>55-59</t>
  </si>
  <si>
    <t>2005.60-64.Male.Native.Korean alone</t>
  </si>
  <si>
    <t>60-64</t>
  </si>
  <si>
    <t>2005.65-69.Male.Native.Korean alone</t>
  </si>
  <si>
    <t>65-69</t>
  </si>
  <si>
    <t>2005.70-74.Male.Native.Korean alone</t>
  </si>
  <si>
    <t>70-74</t>
  </si>
  <si>
    <t>2005.75-79.Male.Native.Korean alone</t>
  </si>
  <si>
    <t>75-79</t>
  </si>
  <si>
    <t>2005.80-84.Male.Native.Korean alone</t>
  </si>
  <si>
    <t>80-84</t>
  </si>
  <si>
    <t>2005.85+.Male.Native.Korean alone</t>
  </si>
  <si>
    <t>85+</t>
  </si>
  <si>
    <t>2005.0-4.Female.Native.Korean alone</t>
  </si>
  <si>
    <t>2005.5-9.Female.Native.Korean alone</t>
  </si>
  <si>
    <t>2005.10-14.Female.Native.Korean alone</t>
  </si>
  <si>
    <t>2005.15-19.Female.Native.Korean alone</t>
  </si>
  <si>
    <t>2005.20-24.Female.Native.Korean alone</t>
  </si>
  <si>
    <t>2005.25-29.Female.Native.Korean alone</t>
  </si>
  <si>
    <t>2005.30-34.Female.Native.Korean alone</t>
  </si>
  <si>
    <t>2005.35-39.Female.Native.Korean alone</t>
  </si>
  <si>
    <t>2005.40-44.Female.Native.Korean alone</t>
  </si>
  <si>
    <t>2005.45-49.Female.Native.Korean alone</t>
  </si>
  <si>
    <t>2005.50-54.Female.Native.Korean alone</t>
  </si>
  <si>
    <t>2005.55-59.Female.Native.Korean alone</t>
  </si>
  <si>
    <t>2005.60-64.Female.Native.Korean alone</t>
  </si>
  <si>
    <t>2005.65-69.Female.Native.Korean alone</t>
  </si>
  <si>
    <t>2005.70-74.Female.Native.Korean alone</t>
  </si>
  <si>
    <t>2005.75-79.Female.Native.Korean alone</t>
  </si>
  <si>
    <t>2005.80-84.Female.Native.Korean alone</t>
  </si>
  <si>
    <t>2005.85+.Female.Native.Korean alone</t>
  </si>
  <si>
    <t>2005.0-4.Male.Foreign born.Korean alone</t>
  </si>
  <si>
    <t>2005.5-9.Male.Foreign born.Korean alone</t>
  </si>
  <si>
    <t>2005.10-14.Male.Foreign born.Korean alone</t>
  </si>
  <si>
    <t>2005.15-19.Male.Foreign born.Korean alone</t>
  </si>
  <si>
    <t>2005.20-24.Male.Foreign born.Korean alone</t>
  </si>
  <si>
    <t>2005.25-29.Male.Foreign born.Korean alone</t>
  </si>
  <si>
    <t>2005.30-34.Male.Foreign born.Korean alone</t>
  </si>
  <si>
    <t>2005.35-39.Male.Foreign born.Korean alone</t>
  </si>
  <si>
    <t>2005.40-44.Male.Foreign born.Korean alone</t>
  </si>
  <si>
    <t>2005.45-49.Male.Foreign born.Korean alone</t>
  </si>
  <si>
    <t>2005.50-54.Male.Foreign born.Korean alone</t>
  </si>
  <si>
    <t>2005.55-59.Male.Foreign born.Korean alone</t>
  </si>
  <si>
    <t>2005.60-64.Male.Foreign born.Korean alone</t>
  </si>
  <si>
    <t>2005.65-69.Male.Foreign born.Korean alone</t>
  </si>
  <si>
    <t>2005.70-74.Male.Foreign born.Korean alone</t>
  </si>
  <si>
    <t>2005.75-79.Male.Foreign born.Korean alone</t>
  </si>
  <si>
    <t>2005.80-84.Male.Foreign born.Korean alone</t>
  </si>
  <si>
    <t>2005.85+.Male.Foreign born.Korean alone</t>
  </si>
  <si>
    <t>2005.0-4.Female.Foreign born.Korean alone</t>
  </si>
  <si>
    <t>2005.5-9.Female.Foreign born.Korean alone</t>
  </si>
  <si>
    <t>2005.10-14.Female.Foreign born.Korean alone</t>
  </si>
  <si>
    <t>2005.15-19.Female.Foreign born.Korean alone</t>
  </si>
  <si>
    <t>2005.20-24.Female.Foreign born.Korean alone</t>
  </si>
  <si>
    <t>2005.25-29.Female.Foreign born.Korean alone</t>
  </si>
  <si>
    <t>2005.30-34.Female.Foreign born.Korean alone</t>
  </si>
  <si>
    <t>2005.35-39.Female.Foreign born.Korean alone</t>
  </si>
  <si>
    <t>2005.40-44.Female.Foreign born.Korean alone</t>
  </si>
  <si>
    <t>2005.45-49.Female.Foreign born.Korean alone</t>
  </si>
  <si>
    <t>2005.50-54.Female.Foreign born.Korean alone</t>
  </si>
  <si>
    <t>2005.55-59.Female.Foreign born.Korean alone</t>
  </si>
  <si>
    <t>2005.60-64.Female.Foreign born.Korean alone</t>
  </si>
  <si>
    <t>2005.65-69.Female.Foreign born.Korean alone</t>
  </si>
  <si>
    <t>2005.70-74.Female.Foreign born.Korean alone</t>
  </si>
  <si>
    <t>2005.75-79.Female.Foreign born.Korean alone</t>
  </si>
  <si>
    <t>2005.80-84.Female.Foreign born.Korean alone</t>
  </si>
  <si>
    <t>2005.85+.Female.Foreign born.Korean alone</t>
  </si>
  <si>
    <t>2005.0-4.Male.Native.White alone</t>
  </si>
  <si>
    <t>2005.5-9.Male.Native.White alone</t>
  </si>
  <si>
    <t>2005.10-14.Male.Native.White alone</t>
  </si>
  <si>
    <t>2005.15-19.Male.Native.White alone</t>
  </si>
  <si>
    <t>2005.20-24.Male.Native.White alone</t>
  </si>
  <si>
    <t>2005.25-29.Male.Native.White alone</t>
  </si>
  <si>
    <t>2005.30-34.Male.Native.White alone</t>
  </si>
  <si>
    <t>2005.35-39.Male.Native.White alone</t>
  </si>
  <si>
    <t>2005.40-44.Male.Native.White alone</t>
  </si>
  <si>
    <t>2005.45-49.Male.Native.White alone</t>
  </si>
  <si>
    <t>2005.50-54.Male.Native.White alone</t>
  </si>
  <si>
    <t>2005.55-59.Male.Native.White alone</t>
  </si>
  <si>
    <t>2005.60-64.Male.Native.White alone</t>
  </si>
  <si>
    <t>2005.65-69.Male.Native.White alone</t>
  </si>
  <si>
    <t>2005.70-74.Male.Native.White alone</t>
  </si>
  <si>
    <t>2005.75-79.Male.Native.White alone</t>
  </si>
  <si>
    <t>2005.80-84.Male.Native.White alone</t>
  </si>
  <si>
    <t>2005.85+.Male.Native.White alone</t>
  </si>
  <si>
    <t>2005.0-4.Female.Native.White alone</t>
  </si>
  <si>
    <t>2005.5-9.Female.Native.White alone</t>
  </si>
  <si>
    <t>2005.10-14.Female.Native.White alone</t>
  </si>
  <si>
    <t>2005.15-19.Female.Native.White alone</t>
  </si>
  <si>
    <t>2005.20-24.Female.Native.White alone</t>
  </si>
  <si>
    <t>2005.25-29.Female.Native.White alone</t>
  </si>
  <si>
    <t>2005.30-34.Female.Native.White alone</t>
  </si>
  <si>
    <t>2005.35-39.Female.Native.White alone</t>
  </si>
  <si>
    <t>2005.40-44.Female.Native.White alone</t>
  </si>
  <si>
    <t>2005.45-49.Female.Native.White alone</t>
  </si>
  <si>
    <t>2005.50-54.Female.Native.White alone</t>
  </si>
  <si>
    <t>2005.55-59.Female.Native.White alone</t>
  </si>
  <si>
    <t>2005.60-64.Female.Native.White alone</t>
  </si>
  <si>
    <t>2005.65-69.Female.Native.White alone</t>
  </si>
  <si>
    <t>2005.70-74.Female.Native.White alone</t>
  </si>
  <si>
    <t>2005.75-79.Female.Native.White alone</t>
  </si>
  <si>
    <t>2005.80-84.Female.Native.White alone</t>
  </si>
  <si>
    <t>2005.85+.Female.Native.White alone</t>
  </si>
  <si>
    <t>2005.0-4.Male.Foreign born.White alone</t>
  </si>
  <si>
    <t>2005.5-9.Male.Foreign born.White alone</t>
  </si>
  <si>
    <t>2005.10-14.Male.Foreign born.White alone</t>
  </si>
  <si>
    <t>2005.15-19.Male.Foreign born.White alone</t>
  </si>
  <si>
    <t>2005.20-24.Male.Foreign born.White alone</t>
  </si>
  <si>
    <t>2005.25-29.Male.Foreign born.White alone</t>
  </si>
  <si>
    <t>2005.30-34.Male.Foreign born.White alone</t>
  </si>
  <si>
    <t>2005.35-39.Male.Foreign born.White alone</t>
  </si>
  <si>
    <t>2005.40-44.Male.Foreign born.White alone</t>
  </si>
  <si>
    <t>2005.45-49.Male.Foreign born.White alone</t>
  </si>
  <si>
    <t>2005.50-54.Male.Foreign born.White alone</t>
  </si>
  <si>
    <t>2005.55-59.Male.Foreign born.White alone</t>
  </si>
  <si>
    <t>2005.60-64.Male.Foreign born.White alone</t>
  </si>
  <si>
    <t>2005.65-69.Male.Foreign born.White alone</t>
  </si>
  <si>
    <t>2005.70-74.Male.Foreign born.White alone</t>
  </si>
  <si>
    <t>2005.75-79.Male.Foreign born.White alone</t>
  </si>
  <si>
    <t>2005.80-84.Male.Foreign born.White alone</t>
  </si>
  <si>
    <t>2005.85+.Male.Foreign born.White alone</t>
  </si>
  <si>
    <t>2005.0-4.Female.Foreign born.White alone</t>
  </si>
  <si>
    <t>2005.5-9.Female.Foreign born.White alone</t>
  </si>
  <si>
    <t>2005.10-14.Female.Foreign born.White alone</t>
  </si>
  <si>
    <t>2005.15-19.Female.Foreign born.White alone</t>
  </si>
  <si>
    <t>2005.20-24.Female.Foreign born.White alone</t>
  </si>
  <si>
    <t>2005.25-29.Female.Foreign born.White alone</t>
  </si>
  <si>
    <t>2005.30-34.Female.Foreign born.White alone</t>
  </si>
  <si>
    <t>2005.35-39.Female.Foreign born.White alone</t>
  </si>
  <si>
    <t>2005.40-44.Female.Foreign born.White alone</t>
  </si>
  <si>
    <t>2005.45-49.Female.Foreign born.White alone</t>
  </si>
  <si>
    <t>2005.50-54.Female.Foreign born.White alone</t>
  </si>
  <si>
    <t>2005.55-59.Female.Foreign born.White alone</t>
  </si>
  <si>
    <t>2005.60-64.Female.Foreign born.White alone</t>
  </si>
  <si>
    <t>2005.65-69.Female.Foreign born.White alone</t>
  </si>
  <si>
    <t>2005.70-74.Female.Foreign born.White alone</t>
  </si>
  <si>
    <t>2005.75-79.Female.Foreign born.White alone</t>
  </si>
  <si>
    <t>2005.80-84.Female.Foreign born.White alone</t>
  </si>
  <si>
    <t>2005.85+.Female.Foreign born.White alone</t>
  </si>
  <si>
    <t>Total population</t>
  </si>
  <si>
    <t>Under 5 years</t>
  </si>
  <si>
    <t>5 to 9 years</t>
  </si>
  <si>
    <t>10 to 14 years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</si>
  <si>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</si>
  <si>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</si>
  <si>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</si>
  <si>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</si>
  <si>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</si>
  <si>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</si>
  <si>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</si>
  <si>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</si>
  <si>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</si>
  <si>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</si>
  <si>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</si>
  <si>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</si>
  <si>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</si>
  <si>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</si>
  <si>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years and over</t>
  </si>
  <si>
    <t>2006.0-4.Male.Native.Korean alone</t>
  </si>
  <si>
    <t>2006.5-9.Male.Native.Korean alone</t>
  </si>
  <si>
    <t>2006.10-14.Male.Native.Korean alone</t>
  </si>
  <si>
    <t>2006.15-19.Male.Native.Korean alone</t>
  </si>
  <si>
    <t>2006.20-24.Male.Native.Korean alone</t>
  </si>
  <si>
    <t>2006.25-29.Male.Native.Korean alone</t>
  </si>
  <si>
    <t>2006.30-34.Male.Native.Korean alone</t>
  </si>
  <si>
    <t>2006.35-39.Male.Native.Korean alone</t>
  </si>
  <si>
    <t>2006.40-44.Male.Native.Korean alone</t>
  </si>
  <si>
    <t>2006.45-49.Male.Native.Korean alone</t>
  </si>
  <si>
    <t>2006.50-54.Male.Native.Korean alone</t>
  </si>
  <si>
    <t>2006.55-59.Male.Native.Korean alone</t>
  </si>
  <si>
    <t>2006.60-64.Male.Native.Korean alone</t>
  </si>
  <si>
    <t>2006.65-69.Male.Native.Korean alone</t>
  </si>
  <si>
    <t>2006.70-74.Male.Native.Korean alone</t>
  </si>
  <si>
    <t>2006.75-79.Male.Native.Korean alone</t>
  </si>
  <si>
    <t>2006.80-84.Male.Native.Korean alone</t>
  </si>
  <si>
    <t>2006.85+.Male.Native.Korean alone</t>
  </si>
  <si>
    <t>2006.0-4.Female.Native.Korean alone</t>
  </si>
  <si>
    <t>2006.5-9.Female.Native.Korean alone</t>
  </si>
  <si>
    <t>2006.10-14.Female.Native.Korean alone</t>
  </si>
  <si>
    <t>2006.15-19.Female.Native.Korean alone</t>
  </si>
  <si>
    <t>2006.20-24.Female.Native.Korean alone</t>
  </si>
  <si>
    <t>2006.25-29.Female.Native.Korean alone</t>
  </si>
  <si>
    <t>2006.30-34.Female.Native.Korean alone</t>
  </si>
  <si>
    <t>2006.35-39.Female.Native.Korean alone</t>
  </si>
  <si>
    <t>2006.40-44.Female.Native.Korean alone</t>
  </si>
  <si>
    <t>2006.45-49.Female.Native.Korean alone</t>
  </si>
  <si>
    <t>2006.50-54.Female.Native.Korean alone</t>
  </si>
  <si>
    <t>2006.55-59.Female.Native.Korean alone</t>
  </si>
  <si>
    <t>2006.60-64.Female.Native.Korean alone</t>
  </si>
  <si>
    <t>2006.65-69.Female.Native.Korean alone</t>
  </si>
  <si>
    <t>2006.70-74.Female.Native.Korean alone</t>
  </si>
  <si>
    <t>2006.75-79.Female.Native.Korean alone</t>
  </si>
  <si>
    <t>2006.80-84.Female.Native.Korean alone</t>
  </si>
  <si>
    <t>2006.85+.Female.Native.Korean alone</t>
  </si>
  <si>
    <t>2006.0-4.Male.Foreign born.Korean alone</t>
  </si>
  <si>
    <t>2006.5-9.Male.Foreign born.Korean alone</t>
  </si>
  <si>
    <t>2006.10-14.Male.Foreign born.Korean alone</t>
  </si>
  <si>
    <t>2006.15-19.Male.Foreign born.Korean alone</t>
  </si>
  <si>
    <t>2006.20-24.Male.Foreign born.Korean alone</t>
  </si>
  <si>
    <t>2006.25-29.Male.Foreign born.Korean alone</t>
  </si>
  <si>
    <t>2006.30-34.Male.Foreign born.Korean alone</t>
  </si>
  <si>
    <t>2006.35-39.Male.Foreign born.Korean alone</t>
  </si>
  <si>
    <t>2006.40-44.Male.Foreign born.Korean alone</t>
  </si>
  <si>
    <t>2006.45-49.Male.Foreign born.Korean alone</t>
  </si>
  <si>
    <t>2006.50-54.Male.Foreign born.Korean alone</t>
  </si>
  <si>
    <t>2006.55-59.Male.Foreign born.Korean alone</t>
  </si>
  <si>
    <t>2006.60-64.Male.Foreign born.Korean alone</t>
  </si>
  <si>
    <t>2006.65-69.Male.Foreign born.Korean alone</t>
  </si>
  <si>
    <t>2006.70-74.Male.Foreign born.Korean alone</t>
  </si>
  <si>
    <t>2006.75-79.Male.Foreign born.Korean alone</t>
  </si>
  <si>
    <t>2006.80-84.Male.Foreign born.Korean alone</t>
  </si>
  <si>
    <t>2006.85+.Male.Foreign born.Korean alone</t>
  </si>
  <si>
    <t>2006.0-4.Female.Foreign born.Korean alone</t>
  </si>
  <si>
    <t>2006.5-9.Female.Foreign born.Korean alone</t>
  </si>
  <si>
    <t>2006.10-14.Female.Foreign born.Korean alone</t>
  </si>
  <si>
    <t>2006.15-19.Female.Foreign born.Korean alone</t>
  </si>
  <si>
    <t>2006.20-24.Female.Foreign born.Korean alone</t>
  </si>
  <si>
    <t>2006.25-29.Female.Foreign born.Korean alone</t>
  </si>
  <si>
    <t>2006.30-34.Female.Foreign born.Korean alone</t>
  </si>
  <si>
    <t>2006.35-39.Female.Foreign born.Korean alone</t>
  </si>
  <si>
    <t>2006.40-44.Female.Foreign born.Korean alone</t>
  </si>
  <si>
    <t>2006.45-49.Female.Foreign born.Korean alone</t>
  </si>
  <si>
    <t>2006.50-54.Female.Foreign born.Korean alone</t>
  </si>
  <si>
    <t>2006.55-59.Female.Foreign born.Korean alone</t>
  </si>
  <si>
    <t>2006.60-64.Female.Foreign born.Korean alone</t>
  </si>
  <si>
    <t>2006.65-69.Female.Foreign born.Korean alone</t>
  </si>
  <si>
    <t>2006.70-74.Female.Foreign born.Korean alone</t>
  </si>
  <si>
    <t>2006.75-79.Female.Foreign born.Korean alone</t>
  </si>
  <si>
    <t>2006.80-84.Female.Foreign born.Korean alone</t>
  </si>
  <si>
    <t>2006.85+.Female.Foreign born.Korean alone</t>
  </si>
  <si>
    <t>2006.0-4.Male.Native.White alone</t>
  </si>
  <si>
    <t>2006.5-9.Male.Native.White alone</t>
  </si>
  <si>
    <t>2006.10-14.Male.Native.White alone</t>
  </si>
  <si>
    <t>2006.15-19.Male.Native.White alone</t>
  </si>
  <si>
    <t>2006.20-24.Male.Native.White alone</t>
  </si>
  <si>
    <t>2006.25-29.Male.Native.White alone</t>
  </si>
  <si>
    <t>2006.30-34.Male.Native.White alone</t>
  </si>
  <si>
    <t>2006.35-39.Male.Native.White alone</t>
  </si>
  <si>
    <t>2006.40-44.Male.Native.White alone</t>
  </si>
  <si>
    <t>2006.45-49.Male.Native.White alone</t>
  </si>
  <si>
    <t>2006.50-54.Male.Native.White alone</t>
  </si>
  <si>
    <t>2006.55-59.Male.Native.White alone</t>
  </si>
  <si>
    <t>2006.60-64.Male.Native.White alone</t>
  </si>
  <si>
    <t>2006.65-69.Male.Native.White alone</t>
  </si>
  <si>
    <t>2006.70-74.Male.Native.White alone</t>
  </si>
  <si>
    <t>2006.75-79.Male.Native.White alone</t>
  </si>
  <si>
    <t>2006.80-84.Male.Native.White alone</t>
  </si>
  <si>
    <t>2006.85+.Male.Native.White alone</t>
  </si>
  <si>
    <t>2006.0-4.Female.Native.White alone</t>
  </si>
  <si>
    <t>2006.5-9.Female.Native.White alone</t>
  </si>
  <si>
    <t>2006.10-14.Female.Native.White alone</t>
  </si>
  <si>
    <t>2006.15-19.Female.Native.White alone</t>
  </si>
  <si>
    <t>2006.20-24.Female.Native.White alone</t>
  </si>
  <si>
    <t>2006.25-29.Female.Native.White alone</t>
  </si>
  <si>
    <t>2006.30-34.Female.Native.White alone</t>
  </si>
  <si>
    <t>2006.35-39.Female.Native.White alone</t>
  </si>
  <si>
    <t>2006.40-44.Female.Native.White alone</t>
  </si>
  <si>
    <t>2006.45-49.Female.Native.White alone</t>
  </si>
  <si>
    <t>2006.50-54.Female.Native.White alone</t>
  </si>
  <si>
    <t>2006.55-59.Female.Native.White alone</t>
  </si>
  <si>
    <t>2006.60-64.Female.Native.White alone</t>
  </si>
  <si>
    <t>2006.65-69.Female.Native.White alone</t>
  </si>
  <si>
    <t>2006.70-74.Female.Native.White alone</t>
  </si>
  <si>
    <t>2006.75-79.Female.Native.White alone</t>
  </si>
  <si>
    <t>2006.80-84.Female.Native.White alone</t>
  </si>
  <si>
    <t>2006.85+.Female.Native.White alone</t>
  </si>
  <si>
    <t>2006.0-4.Male.Foreign born.White alone</t>
  </si>
  <si>
    <t>2006.5-9.Male.Foreign born.White alone</t>
  </si>
  <si>
    <t>2006.10-14.Male.Foreign born.White alone</t>
  </si>
  <si>
    <t>2006.15-19.Male.Foreign born.White alone</t>
  </si>
  <si>
    <t>2006.20-24.Male.Foreign born.White alone</t>
  </si>
  <si>
    <t>2006.25-29.Male.Foreign born.White alone</t>
  </si>
  <si>
    <t>2006.30-34.Male.Foreign born.White alone</t>
  </si>
  <si>
    <t>2006.35-39.Male.Foreign born.White alone</t>
  </si>
  <si>
    <t>2006.40-44.Male.Foreign born.White alone</t>
  </si>
  <si>
    <t>2006.45-49.Male.Foreign born.White alone</t>
  </si>
  <si>
    <t>2006.50-54.Male.Foreign born.White alone</t>
  </si>
  <si>
    <t>2006.55-59.Male.Foreign born.White alone</t>
  </si>
  <si>
    <t>2006.60-64.Male.Foreign born.White alone</t>
  </si>
  <si>
    <t>2006.65-69.Male.Foreign born.White alone</t>
  </si>
  <si>
    <t>2006.70-74.Male.Foreign born.White alone</t>
  </si>
  <si>
    <t>2006.75-79.Male.Foreign born.White alone</t>
  </si>
  <si>
    <t>2006.80-84.Male.Foreign born.White alone</t>
  </si>
  <si>
    <t>2006.85+.Male.Foreign born.White alone</t>
  </si>
  <si>
    <t>2006.0-4.Female.Foreign born.White alone</t>
  </si>
  <si>
    <t>2006.5-9.Female.Foreign born.White alone</t>
  </si>
  <si>
    <t>2006.10-14.Female.Foreign born.White alone</t>
  </si>
  <si>
    <t>2006.15-19.Female.Foreign born.White alone</t>
  </si>
  <si>
    <t>2006.20-24.Female.Foreign born.White alone</t>
  </si>
  <si>
    <t>2006.25-29.Female.Foreign born.White alone</t>
  </si>
  <si>
    <t>2006.30-34.Female.Foreign born.White alone</t>
  </si>
  <si>
    <t>2006.35-39.Female.Foreign born.White alone</t>
  </si>
  <si>
    <t>2006.40-44.Female.Foreign born.White alone</t>
  </si>
  <si>
    <t>2006.45-49.Female.Foreign born.White alone</t>
  </si>
  <si>
    <t>2006.50-54.Female.Foreign born.White alone</t>
  </si>
  <si>
    <t>2006.55-59.Female.Foreign born.White alone</t>
  </si>
  <si>
    <t>2006.60-64.Female.Foreign born.White alone</t>
  </si>
  <si>
    <t>2006.65-69.Female.Foreign born.White alone</t>
  </si>
  <si>
    <t>2006.70-74.Female.Foreign born.White alone</t>
  </si>
  <si>
    <t>2006.75-79.Female.Foreign born.White alone</t>
  </si>
  <si>
    <t>2006.80-84.Female.Foreign born.White alone</t>
  </si>
  <si>
    <t>2006.85+.Female.Foreign born.White alone</t>
  </si>
  <si>
    <t>2007.0-4.Male.Native.Korean alone</t>
  </si>
  <si>
    <t>2007.5-9.Male.Native.Korean alone</t>
  </si>
  <si>
    <t>2007.10-14.Male.Native.Korean alone</t>
  </si>
  <si>
    <t>2007.15-19.Male.Native.Korean alone</t>
  </si>
  <si>
    <t>2007.20-24.Male.Native.Korean alone</t>
  </si>
  <si>
    <t>2007.25-29.Male.Native.Korean alone</t>
  </si>
  <si>
    <t>2007.30-34.Male.Native.Korean alone</t>
  </si>
  <si>
    <t>2007.35-39.Male.Native.Korean alone</t>
  </si>
  <si>
    <t>2007.40-44.Male.Native.Korean alone</t>
  </si>
  <si>
    <t>2007.45-49.Male.Native.Korean alone</t>
  </si>
  <si>
    <t>2007.50-54.Male.Native.Korean alone</t>
  </si>
  <si>
    <t>2007.55-59.Male.Native.Korean alone</t>
  </si>
  <si>
    <t>2007.60-64.Male.Native.Korean alone</t>
  </si>
  <si>
    <t>2007.65-69.Male.Native.Korean alone</t>
  </si>
  <si>
    <t>2007.70-74.Male.Native.Korean alone</t>
  </si>
  <si>
    <t>2007.75-79.Male.Native.Korean alone</t>
  </si>
  <si>
    <t>2007.80-84.Male.Native.Korean alone</t>
  </si>
  <si>
    <t>2007.85+.Male.Native.Korean alone</t>
  </si>
  <si>
    <t>2007.0-4.Female.Native.Korean alone</t>
  </si>
  <si>
    <t>2007.5-9.Female.Native.Korean alone</t>
  </si>
  <si>
    <t>2007.10-14.Female.Native.Korean alone</t>
  </si>
  <si>
    <t>2007.15-19.Female.Native.Korean alone</t>
  </si>
  <si>
    <t>2007.20-24.Female.Native.Korean alone</t>
  </si>
  <si>
    <t>2007.25-29.Female.Native.Korean alone</t>
  </si>
  <si>
    <t>2007.30-34.Female.Native.Korean alone</t>
  </si>
  <si>
    <t>2007.35-39.Female.Native.Korean alone</t>
  </si>
  <si>
    <t>2007.40-44.Female.Native.Korean alone</t>
  </si>
  <si>
    <t>2007.45-49.Female.Native.Korean alone</t>
  </si>
  <si>
    <t>2007.50-54.Female.Native.Korean alone</t>
  </si>
  <si>
    <t>2007.55-59.Female.Native.Korean alone</t>
  </si>
  <si>
    <t>2007.60-64.Female.Native.Korean alone</t>
  </si>
  <si>
    <t>2007.65-69.Female.Native.Korean alone</t>
  </si>
  <si>
    <t>2007.70-74.Female.Native.Korean alone</t>
  </si>
  <si>
    <t>2007.75-79.Female.Native.Korean alone</t>
  </si>
  <si>
    <t>2007.80-84.Female.Native.Korean alone</t>
  </si>
  <si>
    <t>2007.85+.Female.Native.Korean alone</t>
  </si>
  <si>
    <t>2007.0-4.Male.Foreign born.Korean alone</t>
  </si>
  <si>
    <t>2007.5-9.Male.Foreign born.Korean alone</t>
  </si>
  <si>
    <t>2007.10-14.Male.Foreign born.Korean alone</t>
  </si>
  <si>
    <t>2007.15-19.Male.Foreign born.Korean alone</t>
  </si>
  <si>
    <t>2007.20-24.Male.Foreign born.Korean alone</t>
  </si>
  <si>
    <t>2007.25-29.Male.Foreign born.Korean alone</t>
  </si>
  <si>
    <t>2007.30-34.Male.Foreign born.Korean alone</t>
  </si>
  <si>
    <t>2007.35-39.Male.Foreign born.Korean alone</t>
  </si>
  <si>
    <t>2007.40-44.Male.Foreign born.Korean alone</t>
  </si>
  <si>
    <t>2007.45-49.Male.Foreign born.Korean alone</t>
  </si>
  <si>
    <t>2007.50-54.Male.Foreign born.Korean alone</t>
  </si>
  <si>
    <t>2007.55-59.Male.Foreign born.Korean alone</t>
  </si>
  <si>
    <t>2007.60-64.Male.Foreign born.Korean alone</t>
  </si>
  <si>
    <t>2007.65-69.Male.Foreign born.Korean alone</t>
  </si>
  <si>
    <t>2007.70-74.Male.Foreign born.Korean alone</t>
  </si>
  <si>
    <t>2007.75-79.Male.Foreign born.Korean alone</t>
  </si>
  <si>
    <t>2007.80-84.Male.Foreign born.Korean alone</t>
  </si>
  <si>
    <t>2007.85+.Male.Foreign born.Korean alone</t>
  </si>
  <si>
    <t>2007.0-4.Female.Foreign born.Korean alone</t>
  </si>
  <si>
    <t>2007.5-9.Female.Foreign born.Korean alone</t>
  </si>
  <si>
    <t>2007.10-14.Female.Foreign born.Korean alone</t>
  </si>
  <si>
    <t>2007.15-19.Female.Foreign born.Korean alone</t>
  </si>
  <si>
    <t>2007.20-24.Female.Foreign born.Korean alone</t>
  </si>
  <si>
    <t>2007.25-29.Female.Foreign born.Korean alone</t>
  </si>
  <si>
    <t>2007.30-34.Female.Foreign born.Korean alone</t>
  </si>
  <si>
    <t>2007.35-39.Female.Foreign born.Korean alone</t>
  </si>
  <si>
    <t>2007.40-44.Female.Foreign born.Korean alone</t>
  </si>
  <si>
    <t>2007.45-49.Female.Foreign born.Korean alone</t>
  </si>
  <si>
    <t>2007.50-54.Female.Foreign born.Korean alone</t>
  </si>
  <si>
    <t>2007.55-59.Female.Foreign born.Korean alone</t>
  </si>
  <si>
    <t>2007.60-64.Female.Foreign born.Korean alone</t>
  </si>
  <si>
    <t>2007.65-69.Female.Foreign born.Korean alone</t>
  </si>
  <si>
    <t>2007.70-74.Female.Foreign born.Korean alone</t>
  </si>
  <si>
    <t>2007.75-79.Female.Foreign born.Korean alone</t>
  </si>
  <si>
    <t>2007.80-84.Female.Foreign born.Korean alone</t>
  </si>
  <si>
    <t>2007.85+.Female.Foreign born.Korean alone</t>
  </si>
  <si>
    <t>2007.0-4.Male.Native.White alone</t>
  </si>
  <si>
    <t>2007.5-9.Male.Native.White alone</t>
  </si>
  <si>
    <t>2007.10-14.Male.Native.White alone</t>
  </si>
  <si>
    <t>2007.15-19.Male.Native.White alone</t>
  </si>
  <si>
    <t>2007.20-24.Male.Native.White alone</t>
  </si>
  <si>
    <t>2007.25-29.Male.Native.White alone</t>
  </si>
  <si>
    <t>2007.30-34.Male.Native.White alone</t>
  </si>
  <si>
    <t>2007.35-39.Male.Native.White alone</t>
  </si>
  <si>
    <t>2007.40-44.Male.Native.White alone</t>
  </si>
  <si>
    <t>2007.45-49.Male.Native.White alone</t>
  </si>
  <si>
    <t>2007.50-54.Male.Native.White alone</t>
  </si>
  <si>
    <t>2007.55-59.Male.Native.White alone</t>
  </si>
  <si>
    <t>2007.60-64.Male.Native.White alone</t>
  </si>
  <si>
    <t>2007.65-69.Male.Native.White alone</t>
  </si>
  <si>
    <t>2007.70-74.Male.Native.White alone</t>
  </si>
  <si>
    <t>2007.75-79.Male.Native.White alone</t>
  </si>
  <si>
    <t>2007.80-84.Male.Native.White alone</t>
  </si>
  <si>
    <t>2007.85+.Male.Native.White alone</t>
  </si>
  <si>
    <t>2007.0-4.Female.Native.White alone</t>
  </si>
  <si>
    <t>2007.5-9.Female.Native.White alone</t>
  </si>
  <si>
    <t>2007.10-14.Female.Native.White alone</t>
  </si>
  <si>
    <t>2007.15-19.Female.Native.White alone</t>
  </si>
  <si>
    <t>2007.20-24.Female.Native.White alone</t>
  </si>
  <si>
    <t>2007.25-29.Female.Native.White alone</t>
  </si>
  <si>
    <t>2007.30-34.Female.Native.White alone</t>
  </si>
  <si>
    <t>2007.35-39.Female.Native.White alone</t>
  </si>
  <si>
    <t>2007.40-44.Female.Native.White alone</t>
  </si>
  <si>
    <t>2007.45-49.Female.Native.White alone</t>
  </si>
  <si>
    <t>2007.50-54.Female.Native.White alone</t>
  </si>
  <si>
    <t>2007.55-59.Female.Native.White alone</t>
  </si>
  <si>
    <t>2007.60-64.Female.Native.White alone</t>
  </si>
  <si>
    <t>2007.65-69.Female.Native.White alone</t>
  </si>
  <si>
    <t>2007.70-74.Female.Native.White alone</t>
  </si>
  <si>
    <t>2007.75-79.Female.Native.White alone</t>
  </si>
  <si>
    <t>2007.80-84.Female.Native.White alone</t>
  </si>
  <si>
    <t>2007.85+.Female.Native.White alone</t>
  </si>
  <si>
    <t>2007.0-4.Male.Foreign born.White alone</t>
  </si>
  <si>
    <t>2007.5-9.Male.Foreign born.White alone</t>
  </si>
  <si>
    <t>2007.10-14.Male.Foreign born.White alone</t>
  </si>
  <si>
    <t>2007.15-19.Male.Foreign born.White alone</t>
  </si>
  <si>
    <t>2007.20-24.Male.Foreign born.White alone</t>
  </si>
  <si>
    <t>2007.25-29.Male.Foreign born.White alone</t>
  </si>
  <si>
    <t>2007.30-34.Male.Foreign born.White alone</t>
  </si>
  <si>
    <t>2007.35-39.Male.Foreign born.White alone</t>
  </si>
  <si>
    <t>2007.40-44.Male.Foreign born.White alone</t>
  </si>
  <si>
    <t>2007.45-49.Male.Foreign born.White alone</t>
  </si>
  <si>
    <t>2007.50-54.Male.Foreign born.White alone</t>
  </si>
  <si>
    <t>2007.55-59.Male.Foreign born.White alone</t>
  </si>
  <si>
    <t>2007.60-64.Male.Foreign born.White alone</t>
  </si>
  <si>
    <t>2007.65-69.Male.Foreign born.White alone</t>
  </si>
  <si>
    <t>2007.70-74.Male.Foreign born.White alone</t>
  </si>
  <si>
    <t>2007.75-79.Male.Foreign born.White alone</t>
  </si>
  <si>
    <t>2007.80-84.Male.Foreign born.White alone</t>
  </si>
  <si>
    <t>2007.85+.Male.Foreign born.White alone</t>
  </si>
  <si>
    <t>2007.0-4.Female.Foreign born.White alone</t>
  </si>
  <si>
    <t>2007.5-9.Female.Foreign born.White alone</t>
  </si>
  <si>
    <t>2007.10-14.Female.Foreign born.White alone</t>
  </si>
  <si>
    <t>2007.15-19.Female.Foreign born.White alone</t>
  </si>
  <si>
    <t>2007.20-24.Female.Foreign born.White alone</t>
  </si>
  <si>
    <t>2007.25-29.Female.Foreign born.White alone</t>
  </si>
  <si>
    <t>2007.30-34.Female.Foreign born.White alone</t>
  </si>
  <si>
    <t>2007.35-39.Female.Foreign born.White alone</t>
  </si>
  <si>
    <t>2007.40-44.Female.Foreign born.White alone</t>
  </si>
  <si>
    <t>2007.45-49.Female.Foreign born.White alone</t>
  </si>
  <si>
    <t>2007.50-54.Female.Foreign born.White alone</t>
  </si>
  <si>
    <t>2007.55-59.Female.Foreign born.White alone</t>
  </si>
  <si>
    <t>2007.60-64.Female.Foreign born.White alone</t>
  </si>
  <si>
    <t>2007.65-69.Female.Foreign born.White alone</t>
  </si>
  <si>
    <t>2007.70-74.Female.Foreign born.White alone</t>
  </si>
  <si>
    <t>2007.75-79.Female.Foreign born.White alone</t>
  </si>
  <si>
    <t>2007.80-84.Female.Foreign born.White alone</t>
  </si>
  <si>
    <t>2007.85+.Female.Foreign born.White alone</t>
  </si>
  <si>
    <t>2008.0-4.Male.Native.Korean alone</t>
  </si>
  <si>
    <t>2008.5-9.Male.Native.Korean alone</t>
  </si>
  <si>
    <t>2008.10-14.Male.Native.Korean alone</t>
  </si>
  <si>
    <t>2008.15-19.Male.Native.Korean alone</t>
  </si>
  <si>
    <t>2008.20-24.Male.Native.Korean alone</t>
  </si>
  <si>
    <t>2008.25-29.Male.Native.Korean alone</t>
  </si>
  <si>
    <t>2008.30-34.Male.Native.Korean alone</t>
  </si>
  <si>
    <t>2008.35-39.Male.Native.Korean alone</t>
  </si>
  <si>
    <t>2008.40-44.Male.Native.Korean alone</t>
  </si>
  <si>
    <t>2008.45-49.Male.Native.Korean alone</t>
  </si>
  <si>
    <t>2008.50-54.Male.Native.Korean alone</t>
  </si>
  <si>
    <t>2008.55-59.Male.Native.Korean alone</t>
  </si>
  <si>
    <t>2008.60-64.Male.Native.Korean alone</t>
  </si>
  <si>
    <t>2008.65-69.Male.Native.Korean alone</t>
  </si>
  <si>
    <t>2008.70-74.Male.Native.Korean alone</t>
  </si>
  <si>
    <t>2008.75-79.Male.Native.Korean alone</t>
  </si>
  <si>
    <t>2008.80-84.Male.Native.Korean alone</t>
  </si>
  <si>
    <t>2008.85+.Male.Native.Korean alone</t>
  </si>
  <si>
    <t>2008.0-4.Female.Native.Korean alone</t>
  </si>
  <si>
    <t>2008.5-9.Female.Native.Korean alone</t>
  </si>
  <si>
    <t>2008.10-14.Female.Native.Korean alone</t>
  </si>
  <si>
    <t>2008.15-19.Female.Native.Korean alone</t>
  </si>
  <si>
    <t>2008.20-24.Female.Native.Korean alone</t>
  </si>
  <si>
    <t>2008.25-29.Female.Native.Korean alone</t>
  </si>
  <si>
    <t>2008.30-34.Female.Native.Korean alone</t>
  </si>
  <si>
    <t>2008.35-39.Female.Native.Korean alone</t>
  </si>
  <si>
    <t>2008.40-44.Female.Native.Korean alone</t>
  </si>
  <si>
    <t>2008.45-49.Female.Native.Korean alone</t>
  </si>
  <si>
    <t>2008.50-54.Female.Native.Korean alone</t>
  </si>
  <si>
    <t>2008.55-59.Female.Native.Korean alone</t>
  </si>
  <si>
    <t>2008.60-64.Female.Native.Korean alone</t>
  </si>
  <si>
    <t>2008.65-69.Female.Native.Korean alone</t>
  </si>
  <si>
    <t>2008.70-74.Female.Native.Korean alone</t>
  </si>
  <si>
    <t>2008.75-79.Female.Native.Korean alone</t>
  </si>
  <si>
    <t>2008.80-84.Female.Native.Korean alone</t>
  </si>
  <si>
    <t>2008.85+.Female.Native.Korean alone</t>
  </si>
  <si>
    <t>2008.0-4.Male.Foreign born.Korean alone</t>
  </si>
  <si>
    <t>2008.5-9.Male.Foreign born.Korean alone</t>
  </si>
  <si>
    <t>2008.10-14.Male.Foreign born.Korean alone</t>
  </si>
  <si>
    <t>2008.15-19.Male.Foreign born.Korean alone</t>
  </si>
  <si>
    <t>2008.20-24.Male.Foreign born.Korean alone</t>
  </si>
  <si>
    <t>2008.25-29.Male.Foreign born.Korean alone</t>
  </si>
  <si>
    <t>2008.30-34.Male.Foreign born.Korean alone</t>
  </si>
  <si>
    <t>2008.35-39.Male.Foreign born.Korean alone</t>
  </si>
  <si>
    <t>2008.40-44.Male.Foreign born.Korean alone</t>
  </si>
  <si>
    <t>2008.45-49.Male.Foreign born.Korean alone</t>
  </si>
  <si>
    <t>2008.50-54.Male.Foreign born.Korean alone</t>
  </si>
  <si>
    <t>2008.55-59.Male.Foreign born.Korean alone</t>
  </si>
  <si>
    <t>2008.60-64.Male.Foreign born.Korean alone</t>
  </si>
  <si>
    <t>2008.65-69.Male.Foreign born.Korean alone</t>
  </si>
  <si>
    <t>2008.70-74.Male.Foreign born.Korean alone</t>
  </si>
  <si>
    <t>2008.75-79.Male.Foreign born.Korean alone</t>
  </si>
  <si>
    <t>2008.80-84.Male.Foreign born.Korean alone</t>
  </si>
  <si>
    <t>2008.85+.Male.Foreign born.Korean alone</t>
  </si>
  <si>
    <t>2008.0-4.Female.Foreign born.Korean alone</t>
  </si>
  <si>
    <t>2008.5-9.Female.Foreign born.Korean alone</t>
  </si>
  <si>
    <t>2008.10-14.Female.Foreign born.Korean alone</t>
  </si>
  <si>
    <t>2008.15-19.Female.Foreign born.Korean alone</t>
  </si>
  <si>
    <t>2008.20-24.Female.Foreign born.Korean alone</t>
  </si>
  <si>
    <t>2008.25-29.Female.Foreign born.Korean alone</t>
  </si>
  <si>
    <t>2008.30-34.Female.Foreign born.Korean alone</t>
  </si>
  <si>
    <t>2008.35-39.Female.Foreign born.Korean alone</t>
  </si>
  <si>
    <t>2008.40-44.Female.Foreign born.Korean alone</t>
  </si>
  <si>
    <t>2008.45-49.Female.Foreign born.Korean alone</t>
  </si>
  <si>
    <t>2008.50-54.Female.Foreign born.Korean alone</t>
  </si>
  <si>
    <t>2008.55-59.Female.Foreign born.Korean alone</t>
  </si>
  <si>
    <t>2008.60-64.Female.Foreign born.Korean alone</t>
  </si>
  <si>
    <t>2008.65-69.Female.Foreign born.Korean alone</t>
  </si>
  <si>
    <t>2008.70-74.Female.Foreign born.Korean alone</t>
  </si>
  <si>
    <t>2008.75-79.Female.Foreign born.Korean alone</t>
  </si>
  <si>
    <t>2008.80-84.Female.Foreign born.Korean alone</t>
  </si>
  <si>
    <t>2008.85+.Female.Foreign born.Korean alone</t>
  </si>
  <si>
    <t>2008.0-4.Male.Native.White alone</t>
  </si>
  <si>
    <t>2008.5-9.Male.Native.White alone</t>
  </si>
  <si>
    <t>2008.10-14.Male.Native.White alone</t>
  </si>
  <si>
    <t>2008.15-19.Male.Native.White alone</t>
  </si>
  <si>
    <t>2008.20-24.Male.Native.White alone</t>
  </si>
  <si>
    <t>2008.25-29.Male.Native.White alone</t>
  </si>
  <si>
    <t>2008.30-34.Male.Native.White alone</t>
  </si>
  <si>
    <t>2008.35-39.Male.Native.White alone</t>
  </si>
  <si>
    <t>2008.40-44.Male.Native.White alone</t>
  </si>
  <si>
    <t>2008.45-49.Male.Native.White alone</t>
  </si>
  <si>
    <t>2008.50-54.Male.Native.White alone</t>
  </si>
  <si>
    <t>2008.55-59.Male.Native.White alone</t>
  </si>
  <si>
    <t>2008.60-64.Male.Native.White alone</t>
  </si>
  <si>
    <t>2008.65-69.Male.Native.White alone</t>
  </si>
  <si>
    <t>2008.70-74.Male.Native.White alone</t>
  </si>
  <si>
    <t>2008.75-79.Male.Native.White alone</t>
  </si>
  <si>
    <t>2008.80-84.Male.Native.White alone</t>
  </si>
  <si>
    <t>2008.85+.Male.Native.White alone</t>
  </si>
  <si>
    <t>2008.0-4.Female.Native.White alone</t>
  </si>
  <si>
    <t>2008.5-9.Female.Native.White alone</t>
  </si>
  <si>
    <t>2008.10-14.Female.Native.White alone</t>
  </si>
  <si>
    <t>2008.15-19.Female.Native.White alone</t>
  </si>
  <si>
    <t>2008.20-24.Female.Native.White alone</t>
  </si>
  <si>
    <t>2008.25-29.Female.Native.White alone</t>
  </si>
  <si>
    <t>2008.30-34.Female.Native.White alone</t>
  </si>
  <si>
    <t>2008.35-39.Female.Native.White alone</t>
  </si>
  <si>
    <t>2008.40-44.Female.Native.White alone</t>
  </si>
  <si>
    <t>2008.45-49.Female.Native.White alone</t>
  </si>
  <si>
    <t>2008.50-54.Female.Native.White alone</t>
  </si>
  <si>
    <t>2008.55-59.Female.Native.White alone</t>
  </si>
  <si>
    <t>2008.60-64.Female.Native.White alone</t>
  </si>
  <si>
    <t>2008.65-69.Female.Native.White alone</t>
  </si>
  <si>
    <t>2008.70-74.Female.Native.White alone</t>
  </si>
  <si>
    <t>2008.75-79.Female.Native.White alone</t>
  </si>
  <si>
    <t>2008.80-84.Female.Native.White alone</t>
  </si>
  <si>
    <t>2008.85+.Female.Native.White alone</t>
  </si>
  <si>
    <t>2008.0-4.Male.Foreign born.White alone</t>
  </si>
  <si>
    <t>2008.5-9.Male.Foreign born.White alone</t>
  </si>
  <si>
    <t>2008.10-14.Male.Foreign born.White alone</t>
  </si>
  <si>
    <t>2008.15-19.Male.Foreign born.White alone</t>
  </si>
  <si>
    <t>2008.20-24.Male.Foreign born.White alone</t>
  </si>
  <si>
    <t>2008.25-29.Male.Foreign born.White alone</t>
  </si>
  <si>
    <t>2008.30-34.Male.Foreign born.White alone</t>
  </si>
  <si>
    <t>2008.35-39.Male.Foreign born.White alone</t>
  </si>
  <si>
    <t>2008.40-44.Male.Foreign born.White alone</t>
  </si>
  <si>
    <t>2008.45-49.Male.Foreign born.White alone</t>
  </si>
  <si>
    <t>2008.50-54.Male.Foreign born.White alone</t>
  </si>
  <si>
    <t>2008.55-59.Male.Foreign born.White alone</t>
  </si>
  <si>
    <t>2008.60-64.Male.Foreign born.White alone</t>
  </si>
  <si>
    <t>2008.65-69.Male.Foreign born.White alone</t>
  </si>
  <si>
    <t>2008.70-74.Male.Foreign born.White alone</t>
  </si>
  <si>
    <t>2008.75-79.Male.Foreign born.White alone</t>
  </si>
  <si>
    <t>2008.80-84.Male.Foreign born.White alone</t>
  </si>
  <si>
    <t>2008.85+.Male.Foreign born.White alone</t>
  </si>
  <si>
    <t>2008.0-4.Female.Foreign born.White alone</t>
  </si>
  <si>
    <t>2008.5-9.Female.Foreign born.White alone</t>
  </si>
  <si>
    <t>2008.10-14.Female.Foreign born.White alone</t>
  </si>
  <si>
    <t>2008.15-19.Female.Foreign born.White alone</t>
  </si>
  <si>
    <t>2008.20-24.Female.Foreign born.White alone</t>
  </si>
  <si>
    <t>2008.25-29.Female.Foreign born.White alone</t>
  </si>
  <si>
    <t>2008.30-34.Female.Foreign born.White alone</t>
  </si>
  <si>
    <t>2008.35-39.Female.Foreign born.White alone</t>
  </si>
  <si>
    <t>2008.40-44.Female.Foreign born.White alone</t>
  </si>
  <si>
    <t>2008.45-49.Female.Foreign born.White alone</t>
  </si>
  <si>
    <t>2008.50-54.Female.Foreign born.White alone</t>
  </si>
  <si>
    <t>2008.55-59.Female.Foreign born.White alone</t>
  </si>
  <si>
    <t>2008.60-64.Female.Foreign born.White alone</t>
  </si>
  <si>
    <t>2008.65-69.Female.Foreign born.White alone</t>
  </si>
  <si>
    <t>2008.70-74.Female.Foreign born.White alone</t>
  </si>
  <si>
    <t>2008.75-79.Female.Foreign born.White alone</t>
  </si>
  <si>
    <t>2008.80-84.Female.Foreign born.White alone</t>
  </si>
  <si>
    <t>2008.85+.Female.Foreign born.White alone</t>
  </si>
  <si>
    <t>2009.0-4.Male.Native.Korean alone</t>
  </si>
  <si>
    <t>2009.5-9.Male.Native.Korean alone</t>
  </si>
  <si>
    <t>2009.10-14.Male.Native.Korean alone</t>
  </si>
  <si>
    <t>2009.15-19.Male.Native.Korean alone</t>
  </si>
  <si>
    <t>2009.20-24.Male.Native.Korean alone</t>
  </si>
  <si>
    <t>2009.25-29.Male.Native.Korean alone</t>
  </si>
  <si>
    <t>2009.30-34.Male.Native.Korean alone</t>
  </si>
  <si>
    <t>2009.35-39.Male.Native.Korean alone</t>
  </si>
  <si>
    <t>2009.40-44.Male.Native.Korean alone</t>
  </si>
  <si>
    <t>2009.45-49.Male.Native.Korean alone</t>
  </si>
  <si>
    <t>2009.50-54.Male.Native.Korean alone</t>
  </si>
  <si>
    <t>2009.55-59.Male.Native.Korean alone</t>
  </si>
  <si>
    <t>2009.60-64.Male.Native.Korean alone</t>
  </si>
  <si>
    <t>2009.65-69.Male.Native.Korean alone</t>
  </si>
  <si>
    <t>2009.70-74.Male.Native.Korean alone</t>
  </si>
  <si>
    <t>2009.75-79.Male.Native.Korean alone</t>
  </si>
  <si>
    <t>2009.80-84.Male.Native.Korean alone</t>
  </si>
  <si>
    <t>2009.85+.Male.Native.Korean alone</t>
  </si>
  <si>
    <t>2009.0-4.Female.Native.Korean alone</t>
  </si>
  <si>
    <t>2009.5-9.Female.Native.Korean alone</t>
  </si>
  <si>
    <t>2009.10-14.Female.Native.Korean alone</t>
  </si>
  <si>
    <t>2009.15-19.Female.Native.Korean alone</t>
  </si>
  <si>
    <t>2009.20-24.Female.Native.Korean alone</t>
  </si>
  <si>
    <t>2009.25-29.Female.Native.Korean alone</t>
  </si>
  <si>
    <t>2009.30-34.Female.Native.Korean alone</t>
  </si>
  <si>
    <t>2009.35-39.Female.Native.Korean alone</t>
  </si>
  <si>
    <t>2009.40-44.Female.Native.Korean alone</t>
  </si>
  <si>
    <t>2009.45-49.Female.Native.Korean alone</t>
  </si>
  <si>
    <t>2009.50-54.Female.Native.Korean alone</t>
  </si>
  <si>
    <t>2009.55-59.Female.Native.Korean alone</t>
  </si>
  <si>
    <t>2009.60-64.Female.Native.Korean alone</t>
  </si>
  <si>
    <t>2009.65-69.Female.Native.Korean alone</t>
  </si>
  <si>
    <t>2009.70-74.Female.Native.Korean alone</t>
  </si>
  <si>
    <t>2009.75-79.Female.Native.Korean alone</t>
  </si>
  <si>
    <t>2009.80-84.Female.Native.Korean alone</t>
  </si>
  <si>
    <t>2009.85+.Female.Native.Korean alone</t>
  </si>
  <si>
    <t>2009.0-4.Male.Foreign born.Korean alone</t>
  </si>
  <si>
    <t>2009.5-9.Male.Foreign born.Korean alone</t>
  </si>
  <si>
    <t>2009.10-14.Male.Foreign born.Korean alone</t>
  </si>
  <si>
    <t>2009.15-19.Male.Foreign born.Korean alone</t>
  </si>
  <si>
    <t>2009.20-24.Male.Foreign born.Korean alone</t>
  </si>
  <si>
    <t>2009.25-29.Male.Foreign born.Korean alone</t>
  </si>
  <si>
    <t>2009.30-34.Male.Foreign born.Korean alone</t>
  </si>
  <si>
    <t>2009.35-39.Male.Foreign born.Korean alone</t>
  </si>
  <si>
    <t>2009.40-44.Male.Foreign born.Korean alone</t>
  </si>
  <si>
    <t>2009.45-49.Male.Foreign born.Korean alone</t>
  </si>
  <si>
    <t>2009.50-54.Male.Foreign born.Korean alone</t>
  </si>
  <si>
    <t>2009.55-59.Male.Foreign born.Korean alone</t>
  </si>
  <si>
    <t>2009.60-64.Male.Foreign born.Korean alone</t>
  </si>
  <si>
    <t>2009.65-69.Male.Foreign born.Korean alone</t>
  </si>
  <si>
    <t>2009.70-74.Male.Foreign born.Korean alone</t>
  </si>
  <si>
    <t>2009.75-79.Male.Foreign born.Korean alone</t>
  </si>
  <si>
    <t>2009.80-84.Male.Foreign born.Korean alone</t>
  </si>
  <si>
    <t>2009.85+.Male.Foreign born.Korean alone</t>
  </si>
  <si>
    <t>2009.0-4.Female.Foreign born.Korean alone</t>
  </si>
  <si>
    <t>2009.5-9.Female.Foreign born.Korean alone</t>
  </si>
  <si>
    <t>2009.10-14.Female.Foreign born.Korean alone</t>
  </si>
  <si>
    <t>2009.15-19.Female.Foreign born.Korean alone</t>
  </si>
  <si>
    <t>2009.20-24.Female.Foreign born.Korean alone</t>
  </si>
  <si>
    <t>2009.25-29.Female.Foreign born.Korean alone</t>
  </si>
  <si>
    <t>2009.30-34.Female.Foreign born.Korean alone</t>
  </si>
  <si>
    <t>2009.35-39.Female.Foreign born.Korean alone</t>
  </si>
  <si>
    <t>2009.40-44.Female.Foreign born.Korean alone</t>
  </si>
  <si>
    <t>2009.45-49.Female.Foreign born.Korean alone</t>
  </si>
  <si>
    <t>2009.50-54.Female.Foreign born.Korean alone</t>
  </si>
  <si>
    <t>2009.55-59.Female.Foreign born.Korean alone</t>
  </si>
  <si>
    <t>2009.60-64.Female.Foreign born.Korean alone</t>
  </si>
  <si>
    <t>2009.65-69.Female.Foreign born.Korean alone</t>
  </si>
  <si>
    <t>2009.70-74.Female.Foreign born.Korean alone</t>
  </si>
  <si>
    <t>2009.75-79.Female.Foreign born.Korean alone</t>
  </si>
  <si>
    <t>2009.80-84.Female.Foreign born.Korean alone</t>
  </si>
  <si>
    <t>2009.85+.Female.Foreign born.Korean alone</t>
  </si>
  <si>
    <t>2009.0-4.Male.Native.White alone</t>
  </si>
  <si>
    <t>2009.5-9.Male.Native.White alone</t>
  </si>
  <si>
    <t>2009.10-14.Male.Native.White alone</t>
  </si>
  <si>
    <t>2009.15-19.Male.Native.White alone</t>
  </si>
  <si>
    <t>2009.20-24.Male.Native.White alone</t>
  </si>
  <si>
    <t>2009.25-29.Male.Native.White alone</t>
  </si>
  <si>
    <t>2009.30-34.Male.Native.White alone</t>
  </si>
  <si>
    <t>2009.35-39.Male.Native.White alone</t>
  </si>
  <si>
    <t>2009.40-44.Male.Native.White alone</t>
  </si>
  <si>
    <t>2009.45-49.Male.Native.White alone</t>
  </si>
  <si>
    <t>2009.50-54.Male.Native.White alone</t>
  </si>
  <si>
    <t>2009.55-59.Male.Native.White alone</t>
  </si>
  <si>
    <t>2009.60-64.Male.Native.White alone</t>
  </si>
  <si>
    <t>2009.65-69.Male.Native.White alone</t>
  </si>
  <si>
    <t>2009.70-74.Male.Native.White alone</t>
  </si>
  <si>
    <t>2009.75-79.Male.Native.White alone</t>
  </si>
  <si>
    <t>2009.80-84.Male.Native.White alone</t>
  </si>
  <si>
    <t>2009.85+.Male.Native.White alone</t>
  </si>
  <si>
    <t>2009.0-4.Female.Native.White alone</t>
  </si>
  <si>
    <t>2009.5-9.Female.Native.White alone</t>
  </si>
  <si>
    <t>2009.10-14.Female.Native.White alone</t>
  </si>
  <si>
    <t>2009.15-19.Female.Native.White alone</t>
  </si>
  <si>
    <t>2009.20-24.Female.Native.White alone</t>
  </si>
  <si>
    <t>2009.25-29.Female.Native.White alone</t>
  </si>
  <si>
    <t>2009.30-34.Female.Native.White alone</t>
  </si>
  <si>
    <t>2009.35-39.Female.Native.White alone</t>
  </si>
  <si>
    <t>2009.40-44.Female.Native.White alone</t>
  </si>
  <si>
    <t>2009.45-49.Female.Native.White alone</t>
  </si>
  <si>
    <t>2009.50-54.Female.Native.White alone</t>
  </si>
  <si>
    <t>2009.55-59.Female.Native.White alone</t>
  </si>
  <si>
    <t>2009.60-64.Female.Native.White alone</t>
  </si>
  <si>
    <t>2009.65-69.Female.Native.White alone</t>
  </si>
  <si>
    <t>2009.70-74.Female.Native.White alone</t>
  </si>
  <si>
    <t>2009.75-79.Female.Native.White alone</t>
  </si>
  <si>
    <t>2009.80-84.Female.Native.White alone</t>
  </si>
  <si>
    <t>2009.85+.Female.Native.White alone</t>
  </si>
  <si>
    <t>2009.0-4.Male.Foreign born.White alone</t>
  </si>
  <si>
    <t>2009.5-9.Male.Foreign born.White alone</t>
  </si>
  <si>
    <t>2009.10-14.Male.Foreign born.White alone</t>
  </si>
  <si>
    <t>2009.15-19.Male.Foreign born.White alone</t>
  </si>
  <si>
    <t>2009.20-24.Male.Foreign born.White alone</t>
  </si>
  <si>
    <t>2009.25-29.Male.Foreign born.White alone</t>
  </si>
  <si>
    <t>2009.30-34.Male.Foreign born.White alone</t>
  </si>
  <si>
    <t>2009.35-39.Male.Foreign born.White alone</t>
  </si>
  <si>
    <t>2009.40-44.Male.Foreign born.White alone</t>
  </si>
  <si>
    <t>2009.45-49.Male.Foreign born.White alone</t>
  </si>
  <si>
    <t>2009.50-54.Male.Foreign born.White alone</t>
  </si>
  <si>
    <t>2009.55-59.Male.Foreign born.White alone</t>
  </si>
  <si>
    <t>2009.60-64.Male.Foreign born.White alone</t>
  </si>
  <si>
    <t>2009.65-69.Male.Foreign born.White alone</t>
  </si>
  <si>
    <t>2009.70-74.Male.Foreign born.White alone</t>
  </si>
  <si>
    <t>2009.75-79.Male.Foreign born.White alone</t>
  </si>
  <si>
    <t>2009.80-84.Male.Foreign born.White alone</t>
  </si>
  <si>
    <t>2009.85+.Male.Foreign born.White alone</t>
  </si>
  <si>
    <t>2009.0-4.Female.Foreign born.White alone</t>
  </si>
  <si>
    <t>2009.5-9.Female.Foreign born.White alone</t>
  </si>
  <si>
    <t>2009.10-14.Female.Foreign born.White alone</t>
  </si>
  <si>
    <t>2009.15-19.Female.Foreign born.White alone</t>
  </si>
  <si>
    <t>2009.20-24.Female.Foreign born.White alone</t>
  </si>
  <si>
    <t>2009.25-29.Female.Foreign born.White alone</t>
  </si>
  <si>
    <t>2009.30-34.Female.Foreign born.White alone</t>
  </si>
  <si>
    <t>2009.35-39.Female.Foreign born.White alone</t>
  </si>
  <si>
    <t>2009.40-44.Female.Foreign born.White alone</t>
  </si>
  <si>
    <t>2009.45-49.Female.Foreign born.White alone</t>
  </si>
  <si>
    <t>2009.50-54.Female.Foreign born.White alone</t>
  </si>
  <si>
    <t>2009.55-59.Female.Foreign born.White alone</t>
  </si>
  <si>
    <t>2009.60-64.Female.Foreign born.White alone</t>
  </si>
  <si>
    <t>2009.65-69.Female.Foreign born.White alone</t>
  </si>
  <si>
    <t>2009.70-74.Female.Foreign born.White alone</t>
  </si>
  <si>
    <t>2009.75-79.Female.Foreign born.White alone</t>
  </si>
  <si>
    <t>2009.80-84.Female.Foreign born.White alone</t>
  </si>
  <si>
    <t>2009.85+.Female.Foreign born.White alone</t>
  </si>
  <si>
    <t>2010.0-4.Male.Native.Korean alone</t>
  </si>
  <si>
    <t>2010.5-9.Male.Native.Korean alone</t>
  </si>
  <si>
    <t>2010.10-14.Male.Native.Korean alone</t>
  </si>
  <si>
    <t>2010.15-19.Male.Native.Korean alone</t>
  </si>
  <si>
    <t>2010.20-24.Male.Native.Korean alone</t>
  </si>
  <si>
    <t>2010.25-29.Male.Native.Korean alone</t>
  </si>
  <si>
    <t>2010.30-34.Male.Native.Korean alone</t>
  </si>
  <si>
    <t>2010.35-39.Male.Native.Korean alone</t>
  </si>
  <si>
    <t>2010.40-44.Male.Native.Korean alone</t>
  </si>
  <si>
    <t>2010.45-49.Male.Native.Korean alone</t>
  </si>
  <si>
    <t>2010.50-54.Male.Native.Korean alone</t>
  </si>
  <si>
    <t>2010.55-59.Male.Native.Korean alone</t>
  </si>
  <si>
    <t>2010.60-64.Male.Native.Korean alone</t>
  </si>
  <si>
    <t>2010.65-69.Male.Native.Korean alone</t>
  </si>
  <si>
    <t>2010.70-74.Male.Native.Korean alone</t>
  </si>
  <si>
    <t>2010.75-79.Male.Native.Korean alone</t>
  </si>
  <si>
    <t>2010.80-84.Male.Native.Korean alone</t>
  </si>
  <si>
    <t>2010.85+.Male.Native.Korean alone</t>
  </si>
  <si>
    <t>2010.0-4.Female.Native.Korean alone</t>
  </si>
  <si>
    <t>2010.5-9.Female.Native.Korean alone</t>
  </si>
  <si>
    <t>2010.10-14.Female.Native.Korean alone</t>
  </si>
  <si>
    <t>2010.15-19.Female.Native.Korean alone</t>
  </si>
  <si>
    <t>2010.20-24.Female.Native.Korean alone</t>
  </si>
  <si>
    <t>2010.25-29.Female.Native.Korean alone</t>
  </si>
  <si>
    <t>2010.30-34.Female.Native.Korean alone</t>
  </si>
  <si>
    <t>2010.35-39.Female.Native.Korean alone</t>
  </si>
  <si>
    <t>2010.40-44.Female.Native.Korean alone</t>
  </si>
  <si>
    <t>2010.45-49.Female.Native.Korean alone</t>
  </si>
  <si>
    <t>2010.50-54.Female.Native.Korean alone</t>
  </si>
  <si>
    <t>2010.55-59.Female.Native.Korean alone</t>
  </si>
  <si>
    <t>2010.60-64.Female.Native.Korean alone</t>
  </si>
  <si>
    <t>2010.65-69.Female.Native.Korean alone</t>
  </si>
  <si>
    <t>2010.70-74.Female.Native.Korean alone</t>
  </si>
  <si>
    <t>2010.75-79.Female.Native.Korean alone</t>
  </si>
  <si>
    <t>2010.80-84.Female.Native.Korean alone</t>
  </si>
  <si>
    <t>2010.85+.Female.Native.Korean alone</t>
  </si>
  <si>
    <t>2010.0-4.Male.Foreign born.Korean alone</t>
  </si>
  <si>
    <t>2010.5-9.Male.Foreign born.Korean alone</t>
  </si>
  <si>
    <t>2010.10-14.Male.Foreign born.Korean alone</t>
  </si>
  <si>
    <t>2010.15-19.Male.Foreign born.Korean alone</t>
  </si>
  <si>
    <t>2010.20-24.Male.Foreign born.Korean alone</t>
  </si>
  <si>
    <t>2010.25-29.Male.Foreign born.Korean alone</t>
  </si>
  <si>
    <t>2010.30-34.Male.Foreign born.Korean alone</t>
  </si>
  <si>
    <t>2010.35-39.Male.Foreign born.Korean alone</t>
  </si>
  <si>
    <t>2010.40-44.Male.Foreign born.Korean alone</t>
  </si>
  <si>
    <t>2010.45-49.Male.Foreign born.Korean alone</t>
  </si>
  <si>
    <t>2010.50-54.Male.Foreign born.Korean alone</t>
  </si>
  <si>
    <t>2010.55-59.Male.Foreign born.Korean alone</t>
  </si>
  <si>
    <t>2010.60-64.Male.Foreign born.Korean alone</t>
  </si>
  <si>
    <t>2010.65-69.Male.Foreign born.Korean alone</t>
  </si>
  <si>
    <t>2010.70-74.Male.Foreign born.Korean alone</t>
  </si>
  <si>
    <t>2010.75-79.Male.Foreign born.Korean alone</t>
  </si>
  <si>
    <t>2010.80-84.Male.Foreign born.Korean alone</t>
  </si>
  <si>
    <t>2010.85+.Male.Foreign born.Korean alone</t>
  </si>
  <si>
    <t>2010.0-4.Female.Foreign born.Korean alone</t>
  </si>
  <si>
    <t>2010.5-9.Female.Foreign born.Korean alone</t>
  </si>
  <si>
    <t>2010.10-14.Female.Foreign born.Korean alone</t>
  </si>
  <si>
    <t>2010.15-19.Female.Foreign born.Korean alone</t>
  </si>
  <si>
    <t>2010.20-24.Female.Foreign born.Korean alone</t>
  </si>
  <si>
    <t>2010.25-29.Female.Foreign born.Korean alone</t>
  </si>
  <si>
    <t>2010.30-34.Female.Foreign born.Korean alone</t>
  </si>
  <si>
    <t>2010.35-39.Female.Foreign born.Korean alone</t>
  </si>
  <si>
    <t>2010.40-44.Female.Foreign born.Korean alone</t>
  </si>
  <si>
    <t>2010.45-49.Female.Foreign born.Korean alone</t>
  </si>
  <si>
    <t>2010.50-54.Female.Foreign born.Korean alone</t>
  </si>
  <si>
    <t>2010.55-59.Female.Foreign born.Korean alone</t>
  </si>
  <si>
    <t>2010.60-64.Female.Foreign born.Korean alone</t>
  </si>
  <si>
    <t>2010.65-69.Female.Foreign born.Korean alone</t>
  </si>
  <si>
    <t>2010.70-74.Female.Foreign born.Korean alone</t>
  </si>
  <si>
    <t>2010.75-79.Female.Foreign born.Korean alone</t>
  </si>
  <si>
    <t>2010.80-84.Female.Foreign born.Korean alone</t>
  </si>
  <si>
    <t>2010.85+.Female.Foreign born.Korean alone</t>
  </si>
  <si>
    <t>2010.0-4.Male.Native.White alone</t>
  </si>
  <si>
    <t>2010.5-9.Male.Native.White alone</t>
  </si>
  <si>
    <t>2010.10-14.Male.Native.White alone</t>
  </si>
  <si>
    <t>2010.15-19.Male.Native.White alone</t>
  </si>
  <si>
    <t>2010.20-24.Male.Native.White alone</t>
  </si>
  <si>
    <t>2010.25-29.Male.Native.White alone</t>
  </si>
  <si>
    <t>2010.30-34.Male.Native.White alone</t>
  </si>
  <si>
    <t>2010.35-39.Male.Native.White alone</t>
  </si>
  <si>
    <t>2010.40-44.Male.Native.White alone</t>
  </si>
  <si>
    <t>2010.45-49.Male.Native.White alone</t>
  </si>
  <si>
    <t>2010.50-54.Male.Native.White alone</t>
  </si>
  <si>
    <t>2010.55-59.Male.Native.White alone</t>
  </si>
  <si>
    <t>2010.60-64.Male.Native.White alone</t>
  </si>
  <si>
    <t>2010.65-69.Male.Native.White alone</t>
  </si>
  <si>
    <t>2010.70-74.Male.Native.White alone</t>
  </si>
  <si>
    <t>2010.75-79.Male.Native.White alone</t>
  </si>
  <si>
    <t>2010.80-84.Male.Native.White alone</t>
  </si>
  <si>
    <t>2010.85+.Male.Native.White alone</t>
  </si>
  <si>
    <t>2010.0-4.Female.Native.White alone</t>
  </si>
  <si>
    <t>2010.5-9.Female.Native.White alone</t>
  </si>
  <si>
    <t>2010.10-14.Female.Native.White alone</t>
  </si>
  <si>
    <t>2010.15-19.Female.Native.White alone</t>
  </si>
  <si>
    <t>2010.20-24.Female.Native.White alone</t>
  </si>
  <si>
    <t>2010.25-29.Female.Native.White alone</t>
  </si>
  <si>
    <t>2010.30-34.Female.Native.White alone</t>
  </si>
  <si>
    <t>2010.35-39.Female.Native.White alone</t>
  </si>
  <si>
    <t>2010.40-44.Female.Native.White alone</t>
  </si>
  <si>
    <t>2010.45-49.Female.Native.White alone</t>
  </si>
  <si>
    <t>2010.50-54.Female.Native.White alone</t>
  </si>
  <si>
    <t>2010.55-59.Female.Native.White alone</t>
  </si>
  <si>
    <t>2010.60-64.Female.Native.White alone</t>
  </si>
  <si>
    <t>2010.65-69.Female.Native.White alone</t>
  </si>
  <si>
    <t>2010.70-74.Female.Native.White alone</t>
  </si>
  <si>
    <t>2010.75-79.Female.Native.White alone</t>
  </si>
  <si>
    <t>2010.80-84.Female.Native.White alone</t>
  </si>
  <si>
    <t>2010.85+.Female.Native.White alone</t>
  </si>
  <si>
    <t>2010.0-4.Male.Foreign born.White alone</t>
  </si>
  <si>
    <t>2010.5-9.Male.Foreign born.White alone</t>
  </si>
  <si>
    <t>2010.10-14.Male.Foreign born.White alone</t>
  </si>
  <si>
    <t>2010.15-19.Male.Foreign born.White alone</t>
  </si>
  <si>
    <t>2010.20-24.Male.Foreign born.White alone</t>
  </si>
  <si>
    <t>2010.25-29.Male.Foreign born.White alone</t>
  </si>
  <si>
    <t>2010.30-34.Male.Foreign born.White alone</t>
  </si>
  <si>
    <t>2010.35-39.Male.Foreign born.White alone</t>
  </si>
  <si>
    <t>2010.40-44.Male.Foreign born.White alone</t>
  </si>
  <si>
    <t>2010.45-49.Male.Foreign born.White alone</t>
  </si>
  <si>
    <t>2010.50-54.Male.Foreign born.White alone</t>
  </si>
  <si>
    <t>2010.55-59.Male.Foreign born.White alone</t>
  </si>
  <si>
    <t>2010.60-64.Male.Foreign born.White alone</t>
  </si>
  <si>
    <t>2010.65-69.Male.Foreign born.White alone</t>
  </si>
  <si>
    <t>2010.70-74.Male.Foreign born.White alone</t>
  </si>
  <si>
    <t>2010.75-79.Male.Foreign born.White alone</t>
  </si>
  <si>
    <t>2010.80-84.Male.Foreign born.White alone</t>
  </si>
  <si>
    <t>2010.85+.Male.Foreign born.White alone</t>
  </si>
  <si>
    <t>2010.0-4.Female.Foreign born.White alone</t>
  </si>
  <si>
    <t>2010.5-9.Female.Foreign born.White alone</t>
  </si>
  <si>
    <t>2010.10-14.Female.Foreign born.White alone</t>
  </si>
  <si>
    <t>2010.15-19.Female.Foreign born.White alone</t>
  </si>
  <si>
    <t>2010.20-24.Female.Foreign born.White alone</t>
  </si>
  <si>
    <t>2010.25-29.Female.Foreign born.White alone</t>
  </si>
  <si>
    <t>2010.30-34.Female.Foreign born.White alone</t>
  </si>
  <si>
    <t>2010.35-39.Female.Foreign born.White alone</t>
  </si>
  <si>
    <t>2010.40-44.Female.Foreign born.White alone</t>
  </si>
  <si>
    <t>2010.45-49.Female.Foreign born.White alone</t>
  </si>
  <si>
    <t>2010.50-54.Female.Foreign born.White alone</t>
  </si>
  <si>
    <t>2010.55-59.Female.Foreign born.White alone</t>
  </si>
  <si>
    <t>2010.60-64.Female.Foreign born.White alone</t>
  </si>
  <si>
    <t>2010.65-69.Female.Foreign born.White alone</t>
  </si>
  <si>
    <t>2010.70-74.Female.Foreign born.White alone</t>
  </si>
  <si>
    <t>2010.75-79.Female.Foreign born.White alone</t>
  </si>
  <si>
    <t>2010.80-84.Female.Foreign born.White alone</t>
  </si>
  <si>
    <t>2010.85+.Female.Foreign born.White alone</t>
  </si>
  <si>
    <t>2011.0-4.Male.Native.Korean alone</t>
  </si>
  <si>
    <t>2011.5-9.Male.Native.Korean alone</t>
  </si>
  <si>
    <t>2011.10-14.Male.Native.Korean alone</t>
  </si>
  <si>
    <t>2011.15-19.Male.Native.Korean alone</t>
  </si>
  <si>
    <t>2011.20-24.Male.Native.Korean alone</t>
  </si>
  <si>
    <t>2011.25-29.Male.Native.Korean alone</t>
  </si>
  <si>
    <t>2011.30-34.Male.Native.Korean alone</t>
  </si>
  <si>
    <t>2011.35-39.Male.Native.Korean alone</t>
  </si>
  <si>
    <t>2011.40-44.Male.Native.Korean alone</t>
  </si>
  <si>
    <t>2011.45-49.Male.Native.Korean alone</t>
  </si>
  <si>
    <t>2011.50-54.Male.Native.Korean alone</t>
  </si>
  <si>
    <t>2011.55-59.Male.Native.Korean alone</t>
  </si>
  <si>
    <t>2011.60-64.Male.Native.Korean alone</t>
  </si>
  <si>
    <t>2011.65-69.Male.Native.Korean alone</t>
  </si>
  <si>
    <t>2011.70-74.Male.Native.Korean alone</t>
  </si>
  <si>
    <t>2011.75-79.Male.Native.Korean alone</t>
  </si>
  <si>
    <t>2011.80-84.Male.Native.Korean alone</t>
  </si>
  <si>
    <t>2011.85+.Male.Native.Korean alone</t>
  </si>
  <si>
    <t>2011.0-4.Female.Native.Korean alone</t>
  </si>
  <si>
    <t>2011.5-9.Female.Native.Korean alone</t>
  </si>
  <si>
    <t>2011.10-14.Female.Native.Korean alone</t>
  </si>
  <si>
    <t>2011.15-19.Female.Native.Korean alone</t>
  </si>
  <si>
    <t>2011.20-24.Female.Native.Korean alone</t>
  </si>
  <si>
    <t>2011.25-29.Female.Native.Korean alone</t>
  </si>
  <si>
    <t>2011.30-34.Female.Native.Korean alone</t>
  </si>
  <si>
    <t>2011.35-39.Female.Native.Korean alone</t>
  </si>
  <si>
    <t>2011.40-44.Female.Native.Korean alone</t>
  </si>
  <si>
    <t>2011.45-49.Female.Native.Korean alone</t>
  </si>
  <si>
    <t>2011.50-54.Female.Native.Korean alone</t>
  </si>
  <si>
    <t>2011.55-59.Female.Native.Korean alone</t>
  </si>
  <si>
    <t>2011.60-64.Female.Native.Korean alone</t>
  </si>
  <si>
    <t>2011.65-69.Female.Native.Korean alone</t>
  </si>
  <si>
    <t>2011.70-74.Female.Native.Korean alone</t>
  </si>
  <si>
    <t>2011.75-79.Female.Native.Korean alone</t>
  </si>
  <si>
    <t>2011.80-84.Female.Native.Korean alone</t>
  </si>
  <si>
    <t>2011.85+.Female.Native.Korean alone</t>
  </si>
  <si>
    <t>2011.0-4.Male.Foreign born.Korean alone</t>
  </si>
  <si>
    <t>2011.5-9.Male.Foreign born.Korean alone</t>
  </si>
  <si>
    <t>2011.10-14.Male.Foreign born.Korean alone</t>
  </si>
  <si>
    <t>2011.15-19.Male.Foreign born.Korean alone</t>
  </si>
  <si>
    <t>2011.20-24.Male.Foreign born.Korean alone</t>
  </si>
  <si>
    <t>2011.25-29.Male.Foreign born.Korean alone</t>
  </si>
  <si>
    <t>2011.30-34.Male.Foreign born.Korean alone</t>
  </si>
  <si>
    <t>2011.35-39.Male.Foreign born.Korean alone</t>
  </si>
  <si>
    <t>2011.40-44.Male.Foreign born.Korean alone</t>
  </si>
  <si>
    <t>2011.45-49.Male.Foreign born.Korean alone</t>
  </si>
  <si>
    <t>2011.50-54.Male.Foreign born.Korean alone</t>
  </si>
  <si>
    <t>2011.55-59.Male.Foreign born.Korean alone</t>
  </si>
  <si>
    <t>2011.60-64.Male.Foreign born.Korean alone</t>
  </si>
  <si>
    <t>2011.65-69.Male.Foreign born.Korean alone</t>
  </si>
  <si>
    <t>2011.70-74.Male.Foreign born.Korean alone</t>
  </si>
  <si>
    <t>2011.75-79.Male.Foreign born.Korean alone</t>
  </si>
  <si>
    <t>2011.80-84.Male.Foreign born.Korean alone</t>
  </si>
  <si>
    <t>2011.85+.Male.Foreign born.Korean alone</t>
  </si>
  <si>
    <t>2011.0-4.Female.Foreign born.Korean alone</t>
  </si>
  <si>
    <t>2011.5-9.Female.Foreign born.Korean alone</t>
  </si>
  <si>
    <t>2011.10-14.Female.Foreign born.Korean alone</t>
  </si>
  <si>
    <t>2011.15-19.Female.Foreign born.Korean alone</t>
  </si>
  <si>
    <t>2011.20-24.Female.Foreign born.Korean alone</t>
  </si>
  <si>
    <t>2011.25-29.Female.Foreign born.Korean alone</t>
  </si>
  <si>
    <t>2011.30-34.Female.Foreign born.Korean alone</t>
  </si>
  <si>
    <t>2011.35-39.Female.Foreign born.Korean alone</t>
  </si>
  <si>
    <t>2011.40-44.Female.Foreign born.Korean alone</t>
  </si>
  <si>
    <t>2011.45-49.Female.Foreign born.Korean alone</t>
  </si>
  <si>
    <t>2011.50-54.Female.Foreign born.Korean alone</t>
  </si>
  <si>
    <t>2011.55-59.Female.Foreign born.Korean alone</t>
  </si>
  <si>
    <t>2011.60-64.Female.Foreign born.Korean alone</t>
  </si>
  <si>
    <t>2011.65-69.Female.Foreign born.Korean alone</t>
  </si>
  <si>
    <t>2011.70-74.Female.Foreign born.Korean alone</t>
  </si>
  <si>
    <t>2011.75-79.Female.Foreign born.Korean alone</t>
  </si>
  <si>
    <t>2011.80-84.Female.Foreign born.Korean alone</t>
  </si>
  <si>
    <t>2011.85+.Female.Foreign born.Korean alone</t>
  </si>
  <si>
    <t>2011.0-4.Male.Native.White alone</t>
  </si>
  <si>
    <t>2011.5-9.Male.Native.White alone</t>
  </si>
  <si>
    <t>2011.10-14.Male.Native.White alone</t>
  </si>
  <si>
    <t>2011.15-19.Male.Native.White alone</t>
  </si>
  <si>
    <t>2011.20-24.Male.Native.White alone</t>
  </si>
  <si>
    <t>2011.25-29.Male.Native.White alone</t>
  </si>
  <si>
    <t>2011.30-34.Male.Native.White alone</t>
  </si>
  <si>
    <t>2011.35-39.Male.Native.White alone</t>
  </si>
  <si>
    <t>2011.40-44.Male.Native.White alone</t>
  </si>
  <si>
    <t>2011.45-49.Male.Native.White alone</t>
  </si>
  <si>
    <t>2011.50-54.Male.Native.White alone</t>
  </si>
  <si>
    <t>2011.55-59.Male.Native.White alone</t>
  </si>
  <si>
    <t>2011.60-64.Male.Native.White alone</t>
  </si>
  <si>
    <t>2011.65-69.Male.Native.White alone</t>
  </si>
  <si>
    <t>2011.70-74.Male.Native.White alone</t>
  </si>
  <si>
    <t>2011.75-79.Male.Native.White alone</t>
  </si>
  <si>
    <t>2011.80-84.Male.Native.White alone</t>
  </si>
  <si>
    <t>2011.85+.Male.Native.White alone</t>
  </si>
  <si>
    <t>2011.0-4.Female.Native.White alone</t>
  </si>
  <si>
    <t>2011.5-9.Female.Native.White alone</t>
  </si>
  <si>
    <t>2011.10-14.Female.Native.White alone</t>
  </si>
  <si>
    <t>2011.15-19.Female.Native.White alone</t>
  </si>
  <si>
    <t>2011.20-24.Female.Native.White alone</t>
  </si>
  <si>
    <t>2011.25-29.Female.Native.White alone</t>
  </si>
  <si>
    <t>2011.30-34.Female.Native.White alone</t>
  </si>
  <si>
    <t>2011.35-39.Female.Native.White alone</t>
  </si>
  <si>
    <t>2011.40-44.Female.Native.White alone</t>
  </si>
  <si>
    <t>2011.45-49.Female.Native.White alone</t>
  </si>
  <si>
    <t>2011.50-54.Female.Native.White alone</t>
  </si>
  <si>
    <t>2011.55-59.Female.Native.White alone</t>
  </si>
  <si>
    <t>2011.60-64.Female.Native.White alone</t>
  </si>
  <si>
    <t>2011.65-69.Female.Native.White alone</t>
  </si>
  <si>
    <t>2011.70-74.Female.Native.White alone</t>
  </si>
  <si>
    <t>2011.75-79.Female.Native.White alone</t>
  </si>
  <si>
    <t>2011.80-84.Female.Native.White alone</t>
  </si>
  <si>
    <t>2011.85+.Female.Native.White alone</t>
  </si>
  <si>
    <t>2011.0-4.Male.Foreign born.White alone</t>
  </si>
  <si>
    <t>2011.5-9.Male.Foreign born.White alone</t>
  </si>
  <si>
    <t>2011.10-14.Male.Foreign born.White alone</t>
  </si>
  <si>
    <t>2011.15-19.Male.Foreign born.White alone</t>
  </si>
  <si>
    <t>2011.20-24.Male.Foreign born.White alone</t>
  </si>
  <si>
    <t>2011.25-29.Male.Foreign born.White alone</t>
  </si>
  <si>
    <t>2011.30-34.Male.Foreign born.White alone</t>
  </si>
  <si>
    <t>2011.35-39.Male.Foreign born.White alone</t>
  </si>
  <si>
    <t>2011.40-44.Male.Foreign born.White alone</t>
  </si>
  <si>
    <t>2011.45-49.Male.Foreign born.White alone</t>
  </si>
  <si>
    <t>2011.50-54.Male.Foreign born.White alone</t>
  </si>
  <si>
    <t>2011.55-59.Male.Foreign born.White alone</t>
  </si>
  <si>
    <t>2011.60-64.Male.Foreign born.White alone</t>
  </si>
  <si>
    <t>2011.65-69.Male.Foreign born.White alone</t>
  </si>
  <si>
    <t>2011.70-74.Male.Foreign born.White alone</t>
  </si>
  <si>
    <t>2011.75-79.Male.Foreign born.White alone</t>
  </si>
  <si>
    <t>2011.80-84.Male.Foreign born.White alone</t>
  </si>
  <si>
    <t>2011.85+.Male.Foreign born.White alone</t>
  </si>
  <si>
    <t>2011.0-4.Female.Foreign born.White alone</t>
  </si>
  <si>
    <t>2011.5-9.Female.Foreign born.White alone</t>
  </si>
  <si>
    <t>2011.10-14.Female.Foreign born.White alone</t>
  </si>
  <si>
    <t>2011.15-19.Female.Foreign born.White alone</t>
  </si>
  <si>
    <t>2011.20-24.Female.Foreign born.White alone</t>
  </si>
  <si>
    <t>2011.25-29.Female.Foreign born.White alone</t>
  </si>
  <si>
    <t>2011.30-34.Female.Foreign born.White alone</t>
  </si>
  <si>
    <t>2011.35-39.Female.Foreign born.White alone</t>
  </si>
  <si>
    <t>2011.40-44.Female.Foreign born.White alone</t>
  </si>
  <si>
    <t>2011.45-49.Female.Foreign born.White alone</t>
  </si>
  <si>
    <t>2011.50-54.Female.Foreign born.White alone</t>
  </si>
  <si>
    <t>2011.55-59.Female.Foreign born.White alone</t>
  </si>
  <si>
    <t>2011.60-64.Female.Foreign born.White alone</t>
  </si>
  <si>
    <t>2011.65-69.Female.Foreign born.White alone</t>
  </si>
  <si>
    <t>2011.70-74.Female.Foreign born.White alone</t>
  </si>
  <si>
    <t>2011.75-79.Female.Foreign born.White alone</t>
  </si>
  <si>
    <t>2011.80-84.Female.Foreign born.White alone</t>
  </si>
  <si>
    <t>2011.85+.Female.Foreign born.White alone</t>
  </si>
  <si>
    <t>2012.0-4.Male.Native.Korean alone</t>
  </si>
  <si>
    <t>2012.5-9.Male.Native.Korean alone</t>
  </si>
  <si>
    <t>2012.10-14.Male.Native.Korean alone</t>
  </si>
  <si>
    <t>2012.15-19.Male.Native.Korean alone</t>
  </si>
  <si>
    <t>2012.20-24.Male.Native.Korean alone</t>
  </si>
  <si>
    <t>2012.25-29.Male.Native.Korean alone</t>
  </si>
  <si>
    <t>2012.30-34.Male.Native.Korean alone</t>
  </si>
  <si>
    <t>2012.35-39.Male.Native.Korean alone</t>
  </si>
  <si>
    <t>2012.40-44.Male.Native.Korean alone</t>
  </si>
  <si>
    <t>2012.45-49.Male.Native.Korean alone</t>
  </si>
  <si>
    <t>2012.50-54.Male.Native.Korean alone</t>
  </si>
  <si>
    <t>2012.55-59.Male.Native.Korean alone</t>
  </si>
  <si>
    <t>2012.60-64.Male.Native.Korean alone</t>
  </si>
  <si>
    <t>2012.65-69.Male.Native.Korean alone</t>
  </si>
  <si>
    <t>2012.70-74.Male.Native.Korean alone</t>
  </si>
  <si>
    <t>2012.75-79.Male.Native.Korean alone</t>
  </si>
  <si>
    <t>2012.80-84.Male.Native.Korean alone</t>
  </si>
  <si>
    <t>2012.85+.Male.Native.Korean alone</t>
  </si>
  <si>
    <t>2012.0-4.Female.Native.Korean alone</t>
  </si>
  <si>
    <t>2012.5-9.Female.Native.Korean alone</t>
  </si>
  <si>
    <t>2012.10-14.Female.Native.Korean alone</t>
  </si>
  <si>
    <t>2012.15-19.Female.Native.Korean alone</t>
  </si>
  <si>
    <t>2012.20-24.Female.Native.Korean alone</t>
  </si>
  <si>
    <t>2012.25-29.Female.Native.Korean alone</t>
  </si>
  <si>
    <t>2012.30-34.Female.Native.Korean alone</t>
  </si>
  <si>
    <t>2012.35-39.Female.Native.Korean alone</t>
  </si>
  <si>
    <t>2012.40-44.Female.Native.Korean alone</t>
  </si>
  <si>
    <t>2012.45-49.Female.Native.Korean alone</t>
  </si>
  <si>
    <t>2012.50-54.Female.Native.Korean alone</t>
  </si>
  <si>
    <t>2012.55-59.Female.Native.Korean alone</t>
  </si>
  <si>
    <t>2012.60-64.Female.Native.Korean alone</t>
  </si>
  <si>
    <t>2012.65-69.Female.Native.Korean alone</t>
  </si>
  <si>
    <t>2012.70-74.Female.Native.Korean alone</t>
  </si>
  <si>
    <t>2012.75-79.Female.Native.Korean alone</t>
  </si>
  <si>
    <t>2012.80-84.Female.Native.Korean alone</t>
  </si>
  <si>
    <t>2012.85+.Female.Native.Korean alone</t>
  </si>
  <si>
    <t>2012.0-4.Male.Foreign born.Korean alone</t>
  </si>
  <si>
    <t>2012.5-9.Male.Foreign born.Korean alone</t>
  </si>
  <si>
    <t>2012.10-14.Male.Foreign born.Korean alone</t>
  </si>
  <si>
    <t>2012.15-19.Male.Foreign born.Korean alone</t>
  </si>
  <si>
    <t>2012.20-24.Male.Foreign born.Korean alone</t>
  </si>
  <si>
    <t>2012.25-29.Male.Foreign born.Korean alone</t>
  </si>
  <si>
    <t>2012.30-34.Male.Foreign born.Korean alone</t>
  </si>
  <si>
    <t>2012.35-39.Male.Foreign born.Korean alone</t>
  </si>
  <si>
    <t>2012.40-44.Male.Foreign born.Korean alone</t>
  </si>
  <si>
    <t>2012.45-49.Male.Foreign born.Korean alone</t>
  </si>
  <si>
    <t>2012.50-54.Male.Foreign born.Korean alone</t>
  </si>
  <si>
    <t>2012.55-59.Male.Foreign born.Korean alone</t>
  </si>
  <si>
    <t>2012.60-64.Male.Foreign born.Korean alone</t>
  </si>
  <si>
    <t>2012.65-69.Male.Foreign born.Korean alone</t>
  </si>
  <si>
    <t>2012.70-74.Male.Foreign born.Korean alone</t>
  </si>
  <si>
    <t>2012.75-79.Male.Foreign born.Korean alone</t>
  </si>
  <si>
    <t>2012.80-84.Male.Foreign born.Korean alone</t>
  </si>
  <si>
    <t>2012.85+.Male.Foreign born.Korean alone</t>
  </si>
  <si>
    <t>2012.0-4.Female.Foreign born.Korean alone</t>
  </si>
  <si>
    <t>2012.5-9.Female.Foreign born.Korean alone</t>
  </si>
  <si>
    <t>2012.10-14.Female.Foreign born.Korean alone</t>
  </si>
  <si>
    <t>2012.15-19.Female.Foreign born.Korean alone</t>
  </si>
  <si>
    <t>2012.20-24.Female.Foreign born.Korean alone</t>
  </si>
  <si>
    <t>2012.25-29.Female.Foreign born.Korean alone</t>
  </si>
  <si>
    <t>2012.30-34.Female.Foreign born.Korean alone</t>
  </si>
  <si>
    <t>2012.35-39.Female.Foreign born.Korean alone</t>
  </si>
  <si>
    <t>2012.40-44.Female.Foreign born.Korean alone</t>
  </si>
  <si>
    <t>2012.45-49.Female.Foreign born.Korean alone</t>
  </si>
  <si>
    <t>2012.50-54.Female.Foreign born.Korean alone</t>
  </si>
  <si>
    <t>2012.55-59.Female.Foreign born.Korean alone</t>
  </si>
  <si>
    <t>2012.60-64.Female.Foreign born.Korean alone</t>
  </si>
  <si>
    <t>2012.65-69.Female.Foreign born.Korean alone</t>
  </si>
  <si>
    <t>2012.70-74.Female.Foreign born.Korean alone</t>
  </si>
  <si>
    <t>2012.75-79.Female.Foreign born.Korean alone</t>
  </si>
  <si>
    <t>2012.80-84.Female.Foreign born.Korean alone</t>
  </si>
  <si>
    <t>2012.85+.Female.Foreign born.Korean alone</t>
  </si>
  <si>
    <t>2012.0-4.Male.Native.White alone</t>
  </si>
  <si>
    <t>2012.5-9.Male.Native.White alone</t>
  </si>
  <si>
    <t>2012.10-14.Male.Native.White alone</t>
  </si>
  <si>
    <t>2012.15-19.Male.Native.White alone</t>
  </si>
  <si>
    <t>2012.20-24.Male.Native.White alone</t>
  </si>
  <si>
    <t>2012.25-29.Male.Native.White alone</t>
  </si>
  <si>
    <t>2012.30-34.Male.Native.White alone</t>
  </si>
  <si>
    <t>2012.35-39.Male.Native.White alone</t>
  </si>
  <si>
    <t>2012.40-44.Male.Native.White alone</t>
  </si>
  <si>
    <t>2012.45-49.Male.Native.White alone</t>
  </si>
  <si>
    <t>2012.50-54.Male.Native.White alone</t>
  </si>
  <si>
    <t>2012.55-59.Male.Native.White alone</t>
  </si>
  <si>
    <t>2012.60-64.Male.Native.White alone</t>
  </si>
  <si>
    <t>2012.65-69.Male.Native.White alone</t>
  </si>
  <si>
    <t>2012.70-74.Male.Native.White alone</t>
  </si>
  <si>
    <t>2012.75-79.Male.Native.White alone</t>
  </si>
  <si>
    <t>2012.80-84.Male.Native.White alone</t>
  </si>
  <si>
    <t>2012.85+.Male.Native.White alone</t>
  </si>
  <si>
    <t>2012.0-4.Female.Native.White alone</t>
  </si>
  <si>
    <t>2012.5-9.Female.Native.White alone</t>
  </si>
  <si>
    <t>2012.10-14.Female.Native.White alone</t>
  </si>
  <si>
    <t>2012.15-19.Female.Native.White alone</t>
  </si>
  <si>
    <t>2012.20-24.Female.Native.White alone</t>
  </si>
  <si>
    <t>2012.25-29.Female.Native.White alone</t>
  </si>
  <si>
    <t>2012.30-34.Female.Native.White alone</t>
  </si>
  <si>
    <t>2012.35-39.Female.Native.White alone</t>
  </si>
  <si>
    <t>2012.40-44.Female.Native.White alone</t>
  </si>
  <si>
    <t>2012.45-49.Female.Native.White alone</t>
  </si>
  <si>
    <t>2012.50-54.Female.Native.White alone</t>
  </si>
  <si>
    <t>2012.55-59.Female.Native.White alone</t>
  </si>
  <si>
    <t>2012.60-64.Female.Native.White alone</t>
  </si>
  <si>
    <t>2012.65-69.Female.Native.White alone</t>
  </si>
  <si>
    <t>2012.70-74.Female.Native.White alone</t>
  </si>
  <si>
    <t>2012.75-79.Female.Native.White alone</t>
  </si>
  <si>
    <t>2012.80-84.Female.Native.White alone</t>
  </si>
  <si>
    <t>2012.85+.Female.Native.White alone</t>
  </si>
  <si>
    <t>2012.0-4.Male.Foreign born.White alone</t>
  </si>
  <si>
    <t>2012.5-9.Male.Foreign born.White alone</t>
  </si>
  <si>
    <t>2012.10-14.Male.Foreign born.White alone</t>
  </si>
  <si>
    <t>2012.15-19.Male.Foreign born.White alone</t>
  </si>
  <si>
    <t>2012.20-24.Male.Foreign born.White alone</t>
  </si>
  <si>
    <t>2012.25-29.Male.Foreign born.White alone</t>
  </si>
  <si>
    <t>2012.30-34.Male.Foreign born.White alone</t>
  </si>
  <si>
    <t>2012.35-39.Male.Foreign born.White alone</t>
  </si>
  <si>
    <t>2012.40-44.Male.Foreign born.White alone</t>
  </si>
  <si>
    <t>2012.45-49.Male.Foreign born.White alone</t>
  </si>
  <si>
    <t>2012.50-54.Male.Foreign born.White alone</t>
  </si>
  <si>
    <t>2012.55-59.Male.Foreign born.White alone</t>
  </si>
  <si>
    <t>2012.60-64.Male.Foreign born.White alone</t>
  </si>
  <si>
    <t>2012.65-69.Male.Foreign born.White alone</t>
  </si>
  <si>
    <t>2012.70-74.Male.Foreign born.White alone</t>
  </si>
  <si>
    <t>2012.75-79.Male.Foreign born.White alone</t>
  </si>
  <si>
    <t>2012.80-84.Male.Foreign born.White alone</t>
  </si>
  <si>
    <t>2012.85+.Male.Foreign born.White alone</t>
  </si>
  <si>
    <t>2012.0-4.Female.Foreign born.White alone</t>
  </si>
  <si>
    <t>2012.5-9.Female.Foreign born.White alone</t>
  </si>
  <si>
    <t>2012.10-14.Female.Foreign born.White alone</t>
  </si>
  <si>
    <t>2012.15-19.Female.Foreign born.White alone</t>
  </si>
  <si>
    <t>2012.20-24.Female.Foreign born.White alone</t>
  </si>
  <si>
    <t>2012.25-29.Female.Foreign born.White alone</t>
  </si>
  <si>
    <t>2012.30-34.Female.Foreign born.White alone</t>
  </si>
  <si>
    <t>2012.35-39.Female.Foreign born.White alone</t>
  </si>
  <si>
    <t>2012.40-44.Female.Foreign born.White alone</t>
  </si>
  <si>
    <t>2012.45-49.Female.Foreign born.White alone</t>
  </si>
  <si>
    <t>2012.50-54.Female.Foreign born.White alone</t>
  </si>
  <si>
    <t>2012.55-59.Female.Foreign born.White alone</t>
  </si>
  <si>
    <t>2012.60-64.Female.Foreign born.White alone</t>
  </si>
  <si>
    <t>2012.65-69.Female.Foreign born.White alone</t>
  </si>
  <si>
    <t>2012.70-74.Female.Foreign born.White alone</t>
  </si>
  <si>
    <t>2012.75-79.Female.Foreign born.White alone</t>
  </si>
  <si>
    <t>2012.80-84.Female.Foreign born.White alone</t>
  </si>
  <si>
    <t>2012.85+.Female.Foreign born.White alone</t>
  </si>
  <si>
    <t>2013.0-4.Male.Native.Korean alone</t>
  </si>
  <si>
    <t>2013.5-9.Male.Native.Korean alone</t>
  </si>
  <si>
    <t>2013.10-14.Male.Native.Korean alone</t>
  </si>
  <si>
    <t>2013.15-19.Male.Native.Korean alone</t>
  </si>
  <si>
    <t>2013.20-24.Male.Native.Korean alone</t>
  </si>
  <si>
    <t>2013.25-29.Male.Native.Korean alone</t>
  </si>
  <si>
    <t>2013.30-34.Male.Native.Korean alone</t>
  </si>
  <si>
    <t>2013.35-39.Male.Native.Korean alone</t>
  </si>
  <si>
    <t>2013.40-44.Male.Native.Korean alone</t>
  </si>
  <si>
    <t>2013.45-49.Male.Native.Korean alone</t>
  </si>
  <si>
    <t>2013.50-54.Male.Native.Korean alone</t>
  </si>
  <si>
    <t>2013.55-59.Male.Native.Korean alone</t>
  </si>
  <si>
    <t>2013.60-64.Male.Native.Korean alone</t>
  </si>
  <si>
    <t>2013.65-69.Male.Native.Korean alone</t>
  </si>
  <si>
    <t>2013.70-74.Male.Native.Korean alone</t>
  </si>
  <si>
    <t>2013.75-79.Male.Native.Korean alone</t>
  </si>
  <si>
    <t>2013.80-84.Male.Native.Korean alone</t>
  </si>
  <si>
    <t>2013.85+.Male.Native.Korean alone</t>
  </si>
  <si>
    <t>2013.0-4.Female.Native.Korean alone</t>
  </si>
  <si>
    <t>2013.5-9.Female.Native.Korean alone</t>
  </si>
  <si>
    <t>2013.10-14.Female.Native.Korean alone</t>
  </si>
  <si>
    <t>2013.15-19.Female.Native.Korean alone</t>
  </si>
  <si>
    <t>2013.20-24.Female.Native.Korean alone</t>
  </si>
  <si>
    <t>2013.25-29.Female.Native.Korean alone</t>
  </si>
  <si>
    <t>2013.30-34.Female.Native.Korean alone</t>
  </si>
  <si>
    <t>2013.35-39.Female.Native.Korean alone</t>
  </si>
  <si>
    <t>2013.40-44.Female.Native.Korean alone</t>
  </si>
  <si>
    <t>2013.45-49.Female.Native.Korean alone</t>
  </si>
  <si>
    <t>2013.50-54.Female.Native.Korean alone</t>
  </si>
  <si>
    <t>2013.55-59.Female.Native.Korean alone</t>
  </si>
  <si>
    <t>2013.60-64.Female.Native.Korean alone</t>
  </si>
  <si>
    <t>2013.65-69.Female.Native.Korean alone</t>
  </si>
  <si>
    <t>2013.70-74.Female.Native.Korean alone</t>
  </si>
  <si>
    <t>2013.75-79.Female.Native.Korean alone</t>
  </si>
  <si>
    <t>2013.80-84.Female.Native.Korean alone</t>
  </si>
  <si>
    <t>2013.85+.Female.Native.Korean alone</t>
  </si>
  <si>
    <t>2013.0-4.Male.Foreign born.Korean alone</t>
  </si>
  <si>
    <t>2013.5-9.Male.Foreign born.Korean alone</t>
  </si>
  <si>
    <t>2013.10-14.Male.Foreign born.Korean alone</t>
  </si>
  <si>
    <t>2013.15-19.Male.Foreign born.Korean alone</t>
  </si>
  <si>
    <t>2013.20-24.Male.Foreign born.Korean alone</t>
  </si>
  <si>
    <t>2013.25-29.Male.Foreign born.Korean alone</t>
  </si>
  <si>
    <t>2013.30-34.Male.Foreign born.Korean alone</t>
  </si>
  <si>
    <t>2013.35-39.Male.Foreign born.Korean alone</t>
  </si>
  <si>
    <t>2013.40-44.Male.Foreign born.Korean alone</t>
  </si>
  <si>
    <t>2013.45-49.Male.Foreign born.Korean alone</t>
  </si>
  <si>
    <t>2013.50-54.Male.Foreign born.Korean alone</t>
  </si>
  <si>
    <t>2013.55-59.Male.Foreign born.Korean alone</t>
  </si>
  <si>
    <t>2013.60-64.Male.Foreign born.Korean alone</t>
  </si>
  <si>
    <t>2013.65-69.Male.Foreign born.Korean alone</t>
  </si>
  <si>
    <t>2013.70-74.Male.Foreign born.Korean alone</t>
  </si>
  <si>
    <t>2013.75-79.Male.Foreign born.Korean alone</t>
  </si>
  <si>
    <t>2013.80-84.Male.Foreign born.Korean alone</t>
  </si>
  <si>
    <t>2013.85+.Male.Foreign born.Korean alone</t>
  </si>
  <si>
    <t>2013.0-4.Female.Foreign born.Korean alone</t>
  </si>
  <si>
    <t>2013.5-9.Female.Foreign born.Korean alone</t>
  </si>
  <si>
    <t>2013.10-14.Female.Foreign born.Korean alone</t>
  </si>
  <si>
    <t>2013.15-19.Female.Foreign born.Korean alone</t>
  </si>
  <si>
    <t>2013.20-24.Female.Foreign born.Korean alone</t>
  </si>
  <si>
    <t>2013.25-29.Female.Foreign born.Korean alone</t>
  </si>
  <si>
    <t>2013.30-34.Female.Foreign born.Korean alone</t>
  </si>
  <si>
    <t>2013.35-39.Female.Foreign born.Korean alone</t>
  </si>
  <si>
    <t>2013.40-44.Female.Foreign born.Korean alone</t>
  </si>
  <si>
    <t>2013.45-49.Female.Foreign born.Korean alone</t>
  </si>
  <si>
    <t>2013.50-54.Female.Foreign born.Korean alone</t>
  </si>
  <si>
    <t>2013.55-59.Female.Foreign born.Korean alone</t>
  </si>
  <si>
    <t>2013.60-64.Female.Foreign born.Korean alone</t>
  </si>
  <si>
    <t>2013.65-69.Female.Foreign born.Korean alone</t>
  </si>
  <si>
    <t>2013.70-74.Female.Foreign born.Korean alone</t>
  </si>
  <si>
    <t>2013.75-79.Female.Foreign born.Korean alone</t>
  </si>
  <si>
    <t>2013.80-84.Female.Foreign born.Korean alone</t>
  </si>
  <si>
    <t>2013.85+.Female.Foreign born.Korean alone</t>
  </si>
  <si>
    <t>2013.0-4.Male.Native.White alone</t>
  </si>
  <si>
    <t>2013.5-9.Male.Native.White alone</t>
  </si>
  <si>
    <t>2013.10-14.Male.Native.White alone</t>
  </si>
  <si>
    <t>2013.15-19.Male.Native.White alone</t>
  </si>
  <si>
    <t>2013.20-24.Male.Native.White alone</t>
  </si>
  <si>
    <t>2013.25-29.Male.Native.White alone</t>
  </si>
  <si>
    <t>2013.30-34.Male.Native.White alone</t>
  </si>
  <si>
    <t>2013.35-39.Male.Native.White alone</t>
  </si>
  <si>
    <t>2013.40-44.Male.Native.White alone</t>
  </si>
  <si>
    <t>2013.45-49.Male.Native.White alone</t>
  </si>
  <si>
    <t>2013.50-54.Male.Native.White alone</t>
  </si>
  <si>
    <t>2013.55-59.Male.Native.White alone</t>
  </si>
  <si>
    <t>2013.60-64.Male.Native.White alone</t>
  </si>
  <si>
    <t>2013.65-69.Male.Native.White alone</t>
  </si>
  <si>
    <t>2013.70-74.Male.Native.White alone</t>
  </si>
  <si>
    <t>2013.75-79.Male.Native.White alone</t>
  </si>
  <si>
    <t>2013.80-84.Male.Native.White alone</t>
  </si>
  <si>
    <t>2013.85+.Male.Native.White alone</t>
  </si>
  <si>
    <t>2013.0-4.Female.Native.White alone</t>
  </si>
  <si>
    <t>2013.5-9.Female.Native.White alone</t>
  </si>
  <si>
    <t>2013.10-14.Female.Native.White alone</t>
  </si>
  <si>
    <t>2013.15-19.Female.Native.White alone</t>
  </si>
  <si>
    <t>2013.20-24.Female.Native.White alone</t>
  </si>
  <si>
    <t>2013.25-29.Female.Native.White alone</t>
  </si>
  <si>
    <t>2013.30-34.Female.Native.White alone</t>
  </si>
  <si>
    <t>2013.35-39.Female.Native.White alone</t>
  </si>
  <si>
    <t>2013.40-44.Female.Native.White alone</t>
  </si>
  <si>
    <t>2013.45-49.Female.Native.White alone</t>
  </si>
  <si>
    <t>2013.50-54.Female.Native.White alone</t>
  </si>
  <si>
    <t>2013.55-59.Female.Native.White alone</t>
  </si>
  <si>
    <t>2013.60-64.Female.Native.White alone</t>
  </si>
  <si>
    <t>2013.65-69.Female.Native.White alone</t>
  </si>
  <si>
    <t>2013.70-74.Female.Native.White alone</t>
  </si>
  <si>
    <t>2013.75-79.Female.Native.White alone</t>
  </si>
  <si>
    <t>2013.80-84.Female.Native.White alone</t>
  </si>
  <si>
    <t>2013.85+.Female.Native.White alone</t>
  </si>
  <si>
    <t>2013.0-4.Male.Foreign born.White alone</t>
  </si>
  <si>
    <t>2013.5-9.Male.Foreign born.White alone</t>
  </si>
  <si>
    <t>2013.10-14.Male.Foreign born.White alone</t>
  </si>
  <si>
    <t>2013.15-19.Male.Foreign born.White alone</t>
  </si>
  <si>
    <t>2013.20-24.Male.Foreign born.White alone</t>
  </si>
  <si>
    <t>2013.25-29.Male.Foreign born.White alone</t>
  </si>
  <si>
    <t>2013.30-34.Male.Foreign born.White alone</t>
  </si>
  <si>
    <t>2013.35-39.Male.Foreign born.White alone</t>
  </si>
  <si>
    <t>2013.40-44.Male.Foreign born.White alone</t>
  </si>
  <si>
    <t>2013.45-49.Male.Foreign born.White alone</t>
  </si>
  <si>
    <t>2013.50-54.Male.Foreign born.White alone</t>
  </si>
  <si>
    <t>2013.55-59.Male.Foreign born.White alone</t>
  </si>
  <si>
    <t>2013.60-64.Male.Foreign born.White alone</t>
  </si>
  <si>
    <t>2013.65-69.Male.Foreign born.White alone</t>
  </si>
  <si>
    <t>2013.70-74.Male.Foreign born.White alone</t>
  </si>
  <si>
    <t>2013.75-79.Male.Foreign born.White alone</t>
  </si>
  <si>
    <t>2013.80-84.Male.Foreign born.White alone</t>
  </si>
  <si>
    <t>2013.85+.Male.Foreign born.White alone</t>
  </si>
  <si>
    <t>2013.0-4.Female.Foreign born.White alone</t>
  </si>
  <si>
    <t>2013.5-9.Female.Foreign born.White alone</t>
  </si>
  <si>
    <t>2013.10-14.Female.Foreign born.White alone</t>
  </si>
  <si>
    <t>2013.15-19.Female.Foreign born.White alone</t>
  </si>
  <si>
    <t>2013.20-24.Female.Foreign born.White alone</t>
  </si>
  <si>
    <t>2013.25-29.Female.Foreign born.White alone</t>
  </si>
  <si>
    <t>2013.30-34.Female.Foreign born.White alone</t>
  </si>
  <si>
    <t>2013.35-39.Female.Foreign born.White alone</t>
  </si>
  <si>
    <t>2013.40-44.Female.Foreign born.White alone</t>
  </si>
  <si>
    <t>2013.45-49.Female.Foreign born.White alone</t>
  </si>
  <si>
    <t>2013.50-54.Female.Foreign born.White alone</t>
  </si>
  <si>
    <t>2013.55-59.Female.Foreign born.White alone</t>
  </si>
  <si>
    <t>2013.60-64.Female.Foreign born.White alone</t>
  </si>
  <si>
    <t>2013.65-69.Female.Foreign born.White alone</t>
  </si>
  <si>
    <t>2013.70-74.Female.Foreign born.White alone</t>
  </si>
  <si>
    <t>2013.75-79.Female.Foreign born.White alone</t>
  </si>
  <si>
    <t>2013.80-84.Female.Foreign born.White alone</t>
  </si>
  <si>
    <t>2013.85+.Female.Foreign born.White alone</t>
  </si>
  <si>
    <t>2014.0-4.Male.Native.Korean alone</t>
  </si>
  <si>
    <t>2014.5-9.Male.Native.Korean alone</t>
  </si>
  <si>
    <t>2014.10-14.Male.Native.Korean alone</t>
  </si>
  <si>
    <t>2014.15-19.Male.Native.Korean alone</t>
  </si>
  <si>
    <t>2014.20-24.Male.Native.Korean alone</t>
  </si>
  <si>
    <t>2014.25-29.Male.Native.Korean alone</t>
  </si>
  <si>
    <t>2014.30-34.Male.Native.Korean alone</t>
  </si>
  <si>
    <t>2014.35-39.Male.Native.Korean alone</t>
  </si>
  <si>
    <t>2014.40-44.Male.Native.Korean alone</t>
  </si>
  <si>
    <t>2014.45-49.Male.Native.Korean alone</t>
  </si>
  <si>
    <t>2014.50-54.Male.Native.Korean alone</t>
  </si>
  <si>
    <t>2014.55-59.Male.Native.Korean alone</t>
  </si>
  <si>
    <t>2014.60-64.Male.Native.Korean alone</t>
  </si>
  <si>
    <t>2014.65-69.Male.Native.Korean alone</t>
  </si>
  <si>
    <t>2014.70-74.Male.Native.Korean alone</t>
  </si>
  <si>
    <t>2014.75-79.Male.Native.Korean alone</t>
  </si>
  <si>
    <t>2014.80-84.Male.Native.Korean alone</t>
  </si>
  <si>
    <t>2014.85+.Male.Native.Korean alone</t>
  </si>
  <si>
    <t>2014.0-4.Female.Native.Korean alone</t>
  </si>
  <si>
    <t>2014.5-9.Female.Native.Korean alone</t>
  </si>
  <si>
    <t>2014.10-14.Female.Native.Korean alone</t>
  </si>
  <si>
    <t>2014.15-19.Female.Native.Korean alone</t>
  </si>
  <si>
    <t>2014.20-24.Female.Native.Korean alone</t>
  </si>
  <si>
    <t>2014.25-29.Female.Native.Korean alone</t>
  </si>
  <si>
    <t>2014.30-34.Female.Native.Korean alone</t>
  </si>
  <si>
    <t>2014.35-39.Female.Native.Korean alone</t>
  </si>
  <si>
    <t>2014.40-44.Female.Native.Korean alone</t>
  </si>
  <si>
    <t>2014.45-49.Female.Native.Korean alone</t>
  </si>
  <si>
    <t>2014.50-54.Female.Native.Korean alone</t>
  </si>
  <si>
    <t>2014.55-59.Female.Native.Korean alone</t>
  </si>
  <si>
    <t>2014.60-64.Female.Native.Korean alone</t>
  </si>
  <si>
    <t>2014.65-69.Female.Native.Korean alone</t>
  </si>
  <si>
    <t>2014.70-74.Female.Native.Korean alone</t>
  </si>
  <si>
    <t>2014.75-79.Female.Native.Korean alone</t>
  </si>
  <si>
    <t>2014.80-84.Female.Native.Korean alone</t>
  </si>
  <si>
    <t>2014.85+.Female.Native.Korean alone</t>
  </si>
  <si>
    <t>2014.0-4.Male.Foreign born.Korean alone</t>
  </si>
  <si>
    <t>2014.5-9.Male.Foreign born.Korean alone</t>
  </si>
  <si>
    <t>2014.10-14.Male.Foreign born.Korean alone</t>
  </si>
  <si>
    <t>2014.15-19.Male.Foreign born.Korean alone</t>
  </si>
  <si>
    <t>2014.20-24.Male.Foreign born.Korean alone</t>
  </si>
  <si>
    <t>2014.25-29.Male.Foreign born.Korean alone</t>
  </si>
  <si>
    <t>2014.30-34.Male.Foreign born.Korean alone</t>
  </si>
  <si>
    <t>2014.35-39.Male.Foreign born.Korean alone</t>
  </si>
  <si>
    <t>2014.40-44.Male.Foreign born.Korean alone</t>
  </si>
  <si>
    <t>2014.45-49.Male.Foreign born.Korean alone</t>
  </si>
  <si>
    <t>2014.50-54.Male.Foreign born.Korean alone</t>
  </si>
  <si>
    <t>2014.55-59.Male.Foreign born.Korean alone</t>
  </si>
  <si>
    <t>2014.60-64.Male.Foreign born.Korean alone</t>
  </si>
  <si>
    <t>2014.65-69.Male.Foreign born.Korean alone</t>
  </si>
  <si>
    <t>2014.70-74.Male.Foreign born.Korean alone</t>
  </si>
  <si>
    <t>2014.75-79.Male.Foreign born.Korean alone</t>
  </si>
  <si>
    <t>2014.80-84.Male.Foreign born.Korean alone</t>
  </si>
  <si>
    <t>2014.85+.Male.Foreign born.Korean alone</t>
  </si>
  <si>
    <t>2014.0-4.Female.Foreign born.Korean alone</t>
  </si>
  <si>
    <t>2014.5-9.Female.Foreign born.Korean alone</t>
  </si>
  <si>
    <t>2014.10-14.Female.Foreign born.Korean alone</t>
  </si>
  <si>
    <t>2014.15-19.Female.Foreign born.Korean alone</t>
  </si>
  <si>
    <t>2014.20-24.Female.Foreign born.Korean alone</t>
  </si>
  <si>
    <t>2014.25-29.Female.Foreign born.Korean alone</t>
  </si>
  <si>
    <t>2014.30-34.Female.Foreign born.Korean alone</t>
  </si>
  <si>
    <t>2014.35-39.Female.Foreign born.Korean alone</t>
  </si>
  <si>
    <t>2014.40-44.Female.Foreign born.Korean alone</t>
  </si>
  <si>
    <t>2014.45-49.Female.Foreign born.Korean alone</t>
  </si>
  <si>
    <t>2014.50-54.Female.Foreign born.Korean alone</t>
  </si>
  <si>
    <t>2014.55-59.Female.Foreign born.Korean alone</t>
  </si>
  <si>
    <t>2014.60-64.Female.Foreign born.Korean alone</t>
  </si>
  <si>
    <t>2014.65-69.Female.Foreign born.Korean alone</t>
  </si>
  <si>
    <t>2014.70-74.Female.Foreign born.Korean alone</t>
  </si>
  <si>
    <t>2014.75-79.Female.Foreign born.Korean alone</t>
  </si>
  <si>
    <t>2014.80-84.Female.Foreign born.Korean alone</t>
  </si>
  <si>
    <t>2014.85+.Female.Foreign born.Korean alone</t>
  </si>
  <si>
    <t>2014.0-4.Male.Native.White alone</t>
  </si>
  <si>
    <t>2014.5-9.Male.Native.White alone</t>
  </si>
  <si>
    <t>2014.10-14.Male.Native.White alone</t>
  </si>
  <si>
    <t>2014.15-19.Male.Native.White alone</t>
  </si>
  <si>
    <t>2014.20-24.Male.Native.White alone</t>
  </si>
  <si>
    <t>2014.25-29.Male.Native.White alone</t>
  </si>
  <si>
    <t>2014.30-34.Male.Native.White alone</t>
  </si>
  <si>
    <t>2014.35-39.Male.Native.White alone</t>
  </si>
  <si>
    <t>2014.40-44.Male.Native.White alone</t>
  </si>
  <si>
    <t>2014.45-49.Male.Native.White alone</t>
  </si>
  <si>
    <t>2014.50-54.Male.Native.White alone</t>
  </si>
  <si>
    <t>2014.55-59.Male.Native.White alone</t>
  </si>
  <si>
    <t>2014.60-64.Male.Native.White alone</t>
  </si>
  <si>
    <t>2014.65-69.Male.Native.White alone</t>
  </si>
  <si>
    <t>2014.70-74.Male.Native.White alone</t>
  </si>
  <si>
    <t>2014.75-79.Male.Native.White alone</t>
  </si>
  <si>
    <t>2014.80-84.Male.Native.White alone</t>
  </si>
  <si>
    <t>2014.85+.Male.Native.White alone</t>
  </si>
  <si>
    <t>2014.0-4.Female.Native.White alone</t>
  </si>
  <si>
    <t>2014.5-9.Female.Native.White alone</t>
  </si>
  <si>
    <t>2014.10-14.Female.Native.White alone</t>
  </si>
  <si>
    <t>2014.15-19.Female.Native.White alone</t>
  </si>
  <si>
    <t>2014.20-24.Female.Native.White alone</t>
  </si>
  <si>
    <t>2014.25-29.Female.Native.White alone</t>
  </si>
  <si>
    <t>2014.30-34.Female.Native.White alone</t>
  </si>
  <si>
    <t>2014.35-39.Female.Native.White alone</t>
  </si>
  <si>
    <t>2014.40-44.Female.Native.White alone</t>
  </si>
  <si>
    <t>2014.45-49.Female.Native.White alone</t>
  </si>
  <si>
    <t>2014.50-54.Female.Native.White alone</t>
  </si>
  <si>
    <t>2014.55-59.Female.Native.White alone</t>
  </si>
  <si>
    <t>2014.60-64.Female.Native.White alone</t>
  </si>
  <si>
    <t>2014.65-69.Female.Native.White alone</t>
  </si>
  <si>
    <t>2014.70-74.Female.Native.White alone</t>
  </si>
  <si>
    <t>2014.75-79.Female.Native.White alone</t>
  </si>
  <si>
    <t>2014.80-84.Female.Native.White alone</t>
  </si>
  <si>
    <t>2014.85+.Female.Native.White alone</t>
  </si>
  <si>
    <t>2014.0-4.Male.Foreign born.White alone</t>
  </si>
  <si>
    <t>2014.5-9.Male.Foreign born.White alone</t>
  </si>
  <si>
    <t>2014.10-14.Male.Foreign born.White alone</t>
  </si>
  <si>
    <t>2014.15-19.Male.Foreign born.White alone</t>
  </si>
  <si>
    <t>2014.20-24.Male.Foreign born.White alone</t>
  </si>
  <si>
    <t>2014.25-29.Male.Foreign born.White alone</t>
  </si>
  <si>
    <t>2014.30-34.Male.Foreign born.White alone</t>
  </si>
  <si>
    <t>2014.35-39.Male.Foreign born.White alone</t>
  </si>
  <si>
    <t>2014.40-44.Male.Foreign born.White alone</t>
  </si>
  <si>
    <t>2014.45-49.Male.Foreign born.White alone</t>
  </si>
  <si>
    <t>2014.50-54.Male.Foreign born.White alone</t>
  </si>
  <si>
    <t>2014.55-59.Male.Foreign born.White alone</t>
  </si>
  <si>
    <t>2014.60-64.Male.Foreign born.White alone</t>
  </si>
  <si>
    <t>2014.65-69.Male.Foreign born.White alone</t>
  </si>
  <si>
    <t>2014.70-74.Male.Foreign born.White alone</t>
  </si>
  <si>
    <t>2014.75-79.Male.Foreign born.White alone</t>
  </si>
  <si>
    <t>2014.80-84.Male.Foreign born.White alone</t>
  </si>
  <si>
    <t>2014.85+.Male.Foreign born.White alone</t>
  </si>
  <si>
    <t>2014.0-4.Female.Foreign born.White alone</t>
  </si>
  <si>
    <t>2014.5-9.Female.Foreign born.White alone</t>
  </si>
  <si>
    <t>2014.10-14.Female.Foreign born.White alone</t>
  </si>
  <si>
    <t>2014.15-19.Female.Foreign born.White alone</t>
  </si>
  <si>
    <t>2014.20-24.Female.Foreign born.White alone</t>
  </si>
  <si>
    <t>2014.25-29.Female.Foreign born.White alone</t>
  </si>
  <si>
    <t>2014.30-34.Female.Foreign born.White alone</t>
  </si>
  <si>
    <t>2014.35-39.Female.Foreign born.White alone</t>
  </si>
  <si>
    <t>2014.40-44.Female.Foreign born.White alone</t>
  </si>
  <si>
    <t>2014.45-49.Female.Foreign born.White alone</t>
  </si>
  <si>
    <t>2014.50-54.Female.Foreign born.White alone</t>
  </si>
  <si>
    <t>2014.55-59.Female.Foreign born.White alone</t>
  </si>
  <si>
    <t>2014.60-64.Female.Foreign born.White alone</t>
  </si>
  <si>
    <t>2014.65-69.Female.Foreign born.White alone</t>
  </si>
  <si>
    <t>2014.70-74.Female.Foreign born.White alone</t>
  </si>
  <si>
    <t>2014.75-79.Female.Foreign born.White alone</t>
  </si>
  <si>
    <t>2014.80-84.Female.Foreign born.White alone</t>
  </si>
  <si>
    <t>2014.85+.Female.Foreign born.White alone</t>
  </si>
  <si>
    <t>2015.0-4.Male.Native.Korean alone</t>
  </si>
  <si>
    <t>2015.5-9.Male.Native.Korean alone</t>
  </si>
  <si>
    <t>2015.10-14.Male.Native.Korean alone</t>
  </si>
  <si>
    <t>2015.15-19.Male.Native.Korean alone</t>
  </si>
  <si>
    <t>2015.20-24.Male.Native.Korean alone</t>
  </si>
  <si>
    <t>2015.25-29.Male.Native.Korean alone</t>
  </si>
  <si>
    <t>2015.30-34.Male.Native.Korean alone</t>
  </si>
  <si>
    <t>2015.35-39.Male.Native.Korean alone</t>
  </si>
  <si>
    <t>2015.40-44.Male.Native.Korean alone</t>
  </si>
  <si>
    <t>2015.45-49.Male.Native.Korean alone</t>
  </si>
  <si>
    <t>2015.50-54.Male.Native.Korean alone</t>
  </si>
  <si>
    <t>2015.55-59.Male.Native.Korean alone</t>
  </si>
  <si>
    <t>2015.60-64.Male.Native.Korean alone</t>
  </si>
  <si>
    <t>2015.65-69.Male.Native.Korean alone</t>
  </si>
  <si>
    <t>2015.70-74.Male.Native.Korean alone</t>
  </si>
  <si>
    <t>2015.75-79.Male.Native.Korean alone</t>
  </si>
  <si>
    <t>2015.80-84.Male.Native.Korean alone</t>
  </si>
  <si>
    <t>2015.85+.Male.Native.Korean alone</t>
  </si>
  <si>
    <t>2015.0-4.Female.Native.Korean alone</t>
  </si>
  <si>
    <t>2015.5-9.Female.Native.Korean alone</t>
  </si>
  <si>
    <t>2015.10-14.Female.Native.Korean alone</t>
  </si>
  <si>
    <t>2015.15-19.Female.Native.Korean alone</t>
  </si>
  <si>
    <t>2015.20-24.Female.Native.Korean alone</t>
  </si>
  <si>
    <t>2015.25-29.Female.Native.Korean alone</t>
  </si>
  <si>
    <t>2015.30-34.Female.Native.Korean alone</t>
  </si>
  <si>
    <t>2015.35-39.Female.Native.Korean alone</t>
  </si>
  <si>
    <t>2015.40-44.Female.Native.Korean alone</t>
  </si>
  <si>
    <t>2015.45-49.Female.Native.Korean alone</t>
  </si>
  <si>
    <t>2015.50-54.Female.Native.Korean alone</t>
  </si>
  <si>
    <t>2015.55-59.Female.Native.Korean alone</t>
  </si>
  <si>
    <t>2015.60-64.Female.Native.Korean alone</t>
  </si>
  <si>
    <t>2015.65-69.Female.Native.Korean alone</t>
  </si>
  <si>
    <t>2015.70-74.Female.Native.Korean alone</t>
  </si>
  <si>
    <t>2015.75-79.Female.Native.Korean alone</t>
  </si>
  <si>
    <t>2015.80-84.Female.Native.Korean alone</t>
  </si>
  <si>
    <t>2015.85+.Female.Native.Korean alone</t>
  </si>
  <si>
    <t>2015.0-4.Male.Foreign born.Korean alone</t>
  </si>
  <si>
    <t>2015.5-9.Male.Foreign born.Korean alone</t>
  </si>
  <si>
    <t>2015.10-14.Male.Foreign born.Korean alone</t>
  </si>
  <si>
    <t>2015.15-19.Male.Foreign born.Korean alone</t>
  </si>
  <si>
    <t>2015.20-24.Male.Foreign born.Korean alone</t>
  </si>
  <si>
    <t>2015.25-29.Male.Foreign born.Korean alone</t>
  </si>
  <si>
    <t>2015.30-34.Male.Foreign born.Korean alone</t>
  </si>
  <si>
    <t>2015.35-39.Male.Foreign born.Korean alone</t>
  </si>
  <si>
    <t>2015.40-44.Male.Foreign born.Korean alone</t>
  </si>
  <si>
    <t>2015.45-49.Male.Foreign born.Korean alone</t>
  </si>
  <si>
    <t>2015.50-54.Male.Foreign born.Korean alone</t>
  </si>
  <si>
    <t>2015.55-59.Male.Foreign born.Korean alone</t>
  </si>
  <si>
    <t>2015.60-64.Male.Foreign born.Korean alone</t>
  </si>
  <si>
    <t>2015.65-69.Male.Foreign born.Korean alone</t>
  </si>
  <si>
    <t>2015.70-74.Male.Foreign born.Korean alone</t>
  </si>
  <si>
    <t>2015.75-79.Male.Foreign born.Korean alone</t>
  </si>
  <si>
    <t>2015.80-84.Male.Foreign born.Korean alone</t>
  </si>
  <si>
    <t>2015.85+.Male.Foreign born.Korean alone</t>
  </si>
  <si>
    <t>2015.0-4.Female.Foreign born.Korean alone</t>
  </si>
  <si>
    <t>2015.5-9.Female.Foreign born.Korean alone</t>
  </si>
  <si>
    <t>2015.10-14.Female.Foreign born.Korean alone</t>
  </si>
  <si>
    <t>2015.15-19.Female.Foreign born.Korean alone</t>
  </si>
  <si>
    <t>2015.20-24.Female.Foreign born.Korean alone</t>
  </si>
  <si>
    <t>2015.25-29.Female.Foreign born.Korean alone</t>
  </si>
  <si>
    <t>2015.30-34.Female.Foreign born.Korean alone</t>
  </si>
  <si>
    <t>2015.35-39.Female.Foreign born.Korean alone</t>
  </si>
  <si>
    <t>2015.40-44.Female.Foreign born.Korean alone</t>
  </si>
  <si>
    <t>2015.45-49.Female.Foreign born.Korean alone</t>
  </si>
  <si>
    <t>2015.50-54.Female.Foreign born.Korean alone</t>
  </si>
  <si>
    <t>2015.55-59.Female.Foreign born.Korean alone</t>
  </si>
  <si>
    <t>2015.60-64.Female.Foreign born.Korean alone</t>
  </si>
  <si>
    <t>2015.65-69.Female.Foreign born.Korean alone</t>
  </si>
  <si>
    <t>2015.70-74.Female.Foreign born.Korean alone</t>
  </si>
  <si>
    <t>2015.75-79.Female.Foreign born.Korean alone</t>
  </si>
  <si>
    <t>2015.80-84.Female.Foreign born.Korean alone</t>
  </si>
  <si>
    <t>2015.85+.Female.Foreign born.Korean alone</t>
  </si>
  <si>
    <t>2015.0-4.Male.Native.White alone</t>
  </si>
  <si>
    <t>2015.5-9.Male.Native.White alone</t>
  </si>
  <si>
    <t>2015.10-14.Male.Native.White alone</t>
  </si>
  <si>
    <t>2015.15-19.Male.Native.White alone</t>
  </si>
  <si>
    <t>2015.20-24.Male.Native.White alone</t>
  </si>
  <si>
    <t>2015.25-29.Male.Native.White alone</t>
  </si>
  <si>
    <t>2015.30-34.Male.Native.White alone</t>
  </si>
  <si>
    <t>2015.35-39.Male.Native.White alone</t>
  </si>
  <si>
    <t>2015.40-44.Male.Native.White alone</t>
  </si>
  <si>
    <t>2015.45-49.Male.Native.White alone</t>
  </si>
  <si>
    <t>2015.50-54.Male.Native.White alone</t>
  </si>
  <si>
    <t>2015.55-59.Male.Native.White alone</t>
  </si>
  <si>
    <t>2015.60-64.Male.Native.White alone</t>
  </si>
  <si>
    <t>2015.65-69.Male.Native.White alone</t>
  </si>
  <si>
    <t>2015.70-74.Male.Native.White alone</t>
  </si>
  <si>
    <t>2015.75-79.Male.Native.White alone</t>
  </si>
  <si>
    <t>2015.80-84.Male.Native.White alone</t>
  </si>
  <si>
    <t>2015.85+.Male.Native.White alone</t>
  </si>
  <si>
    <t>2015.0-4.Female.Native.White alone</t>
  </si>
  <si>
    <t>2015.5-9.Female.Native.White alone</t>
  </si>
  <si>
    <t>2015.10-14.Female.Native.White alone</t>
  </si>
  <si>
    <t>2015.15-19.Female.Native.White alone</t>
  </si>
  <si>
    <t>2015.20-24.Female.Native.White alone</t>
  </si>
  <si>
    <t>2015.25-29.Female.Native.White alone</t>
  </si>
  <si>
    <t>2015.30-34.Female.Native.White alone</t>
  </si>
  <si>
    <t>2015.35-39.Female.Native.White alone</t>
  </si>
  <si>
    <t>2015.40-44.Female.Native.White alone</t>
  </si>
  <si>
    <t>2015.45-49.Female.Native.White alone</t>
  </si>
  <si>
    <t>2015.50-54.Female.Native.White alone</t>
  </si>
  <si>
    <t>2015.55-59.Female.Native.White alone</t>
  </si>
  <si>
    <t>2015.60-64.Female.Native.White alone</t>
  </si>
  <si>
    <t>2015.65-69.Female.Native.White alone</t>
  </si>
  <si>
    <t>2015.70-74.Female.Native.White alone</t>
  </si>
  <si>
    <t>2015.75-79.Female.Native.White alone</t>
  </si>
  <si>
    <t>2015.80-84.Female.Native.White alone</t>
  </si>
  <si>
    <t>2015.85+.Female.Native.White alone</t>
  </si>
  <si>
    <t>2015.0-4.Male.Foreign born.White alone</t>
  </si>
  <si>
    <t>2015.5-9.Male.Foreign born.White alone</t>
  </si>
  <si>
    <t>2015.10-14.Male.Foreign born.White alone</t>
  </si>
  <si>
    <t>2015.15-19.Male.Foreign born.White alone</t>
  </si>
  <si>
    <t>2015.20-24.Male.Foreign born.White alone</t>
  </si>
  <si>
    <t>2015.25-29.Male.Foreign born.White alone</t>
  </si>
  <si>
    <t>2015.30-34.Male.Foreign born.White alone</t>
  </si>
  <si>
    <t>2015.35-39.Male.Foreign born.White alone</t>
  </si>
  <si>
    <t>2015.40-44.Male.Foreign born.White alone</t>
  </si>
  <si>
    <t>2015.45-49.Male.Foreign born.White alone</t>
  </si>
  <si>
    <t>2015.50-54.Male.Foreign born.White alone</t>
  </si>
  <si>
    <t>2015.55-59.Male.Foreign born.White alone</t>
  </si>
  <si>
    <t>2015.60-64.Male.Foreign born.White alone</t>
  </si>
  <si>
    <t>2015.65-69.Male.Foreign born.White alone</t>
  </si>
  <si>
    <t>2015.70-74.Male.Foreign born.White alone</t>
  </si>
  <si>
    <t>2015.75-79.Male.Foreign born.White alone</t>
  </si>
  <si>
    <t>2015.80-84.Male.Foreign born.White alone</t>
  </si>
  <si>
    <t>2015.85+.Male.Foreign born.White alone</t>
  </si>
  <si>
    <t>2015.0-4.Female.Foreign born.White alone</t>
  </si>
  <si>
    <t>2015.5-9.Female.Foreign born.White alone</t>
  </si>
  <si>
    <t>2015.10-14.Female.Foreign born.White alone</t>
  </si>
  <si>
    <t>2015.15-19.Female.Foreign born.White alone</t>
  </si>
  <si>
    <t>2015.20-24.Female.Foreign born.White alone</t>
  </si>
  <si>
    <t>2015.25-29.Female.Foreign born.White alone</t>
  </si>
  <si>
    <t>2015.30-34.Female.Foreign born.White alone</t>
  </si>
  <si>
    <t>2015.35-39.Female.Foreign born.White alone</t>
  </si>
  <si>
    <t>2015.40-44.Female.Foreign born.White alone</t>
  </si>
  <si>
    <t>2015.45-49.Female.Foreign born.White alone</t>
  </si>
  <si>
    <t>2015.50-54.Female.Foreign born.White alone</t>
  </si>
  <si>
    <t>2015.55-59.Female.Foreign born.White alone</t>
  </si>
  <si>
    <t>2015.60-64.Female.Foreign born.White alone</t>
  </si>
  <si>
    <t>2015.65-69.Female.Foreign born.White alone</t>
  </si>
  <si>
    <t>2015.70-74.Female.Foreign born.White alone</t>
  </si>
  <si>
    <t>2015.75-79.Female.Foreign born.White alone</t>
  </si>
  <si>
    <t>2015.80-84.Female.Foreign born.White alone</t>
  </si>
  <si>
    <t>2015.85+.Female.Foreign born.White alone</t>
  </si>
  <si>
    <t>2016.0-4.Male.Native.Korean alone</t>
  </si>
  <si>
    <t>2016.5-9.Male.Native.Korean alone</t>
  </si>
  <si>
    <t>2016.10-14.Male.Native.Korean alone</t>
  </si>
  <si>
    <t>2016.15-19.Male.Native.Korean alone</t>
  </si>
  <si>
    <t>2016.20-24.Male.Native.Korean alone</t>
  </si>
  <si>
    <t>2016.25-29.Male.Native.Korean alone</t>
  </si>
  <si>
    <t>2016.30-34.Male.Native.Korean alone</t>
  </si>
  <si>
    <t>2016.35-39.Male.Native.Korean alone</t>
  </si>
  <si>
    <t>2016.40-44.Male.Native.Korean alone</t>
  </si>
  <si>
    <t>2016.45-49.Male.Native.Korean alone</t>
  </si>
  <si>
    <t>2016.50-54.Male.Native.Korean alone</t>
  </si>
  <si>
    <t>2016.55-59.Male.Native.Korean alone</t>
  </si>
  <si>
    <t>2016.60-64.Male.Native.Korean alone</t>
  </si>
  <si>
    <t>2016.65-69.Male.Native.Korean alone</t>
  </si>
  <si>
    <t>2016.70-74.Male.Native.Korean alone</t>
  </si>
  <si>
    <t>2016.75-79.Male.Native.Korean alone</t>
  </si>
  <si>
    <t>2016.80-84.Male.Native.Korean alone</t>
  </si>
  <si>
    <t>2016.85+.Male.Native.Korean alone</t>
  </si>
  <si>
    <t>2016.0-4.Female.Native.Korean alone</t>
  </si>
  <si>
    <t>2016.5-9.Female.Native.Korean alone</t>
  </si>
  <si>
    <t>2016.10-14.Female.Native.Korean alone</t>
  </si>
  <si>
    <t>2016.15-19.Female.Native.Korean alone</t>
  </si>
  <si>
    <t>2016.20-24.Female.Native.Korean alone</t>
  </si>
  <si>
    <t>2016.25-29.Female.Native.Korean alone</t>
  </si>
  <si>
    <t>2016.30-34.Female.Native.Korean alone</t>
  </si>
  <si>
    <t>2016.35-39.Female.Native.Korean alone</t>
  </si>
  <si>
    <t>2016.40-44.Female.Native.Korean alone</t>
  </si>
  <si>
    <t>2016.45-49.Female.Native.Korean alone</t>
  </si>
  <si>
    <t>2016.50-54.Female.Native.Korean alone</t>
  </si>
  <si>
    <t>2016.55-59.Female.Native.Korean alone</t>
  </si>
  <si>
    <t>2016.60-64.Female.Native.Korean alone</t>
  </si>
  <si>
    <t>2016.65-69.Female.Native.Korean alone</t>
  </si>
  <si>
    <t>2016.70-74.Female.Native.Korean alone</t>
  </si>
  <si>
    <t>2016.75-79.Female.Native.Korean alone</t>
  </si>
  <si>
    <t>2016.80-84.Female.Native.Korean alone</t>
  </si>
  <si>
    <t>2016.85+.Female.Native.Korean alone</t>
  </si>
  <si>
    <t>2016.0-4.Male.Foreign born.Korean alone</t>
  </si>
  <si>
    <t>2016.5-9.Male.Foreign born.Korean alone</t>
  </si>
  <si>
    <t>2016.10-14.Male.Foreign born.Korean alone</t>
  </si>
  <si>
    <t>2016.15-19.Male.Foreign born.Korean alone</t>
  </si>
  <si>
    <t>2016.20-24.Male.Foreign born.Korean alone</t>
  </si>
  <si>
    <t>2016.25-29.Male.Foreign born.Korean alone</t>
  </si>
  <si>
    <t>2016.30-34.Male.Foreign born.Korean alone</t>
  </si>
  <si>
    <t>2016.35-39.Male.Foreign born.Korean alone</t>
  </si>
  <si>
    <t>2016.40-44.Male.Foreign born.Korean alone</t>
  </si>
  <si>
    <t>2016.45-49.Male.Foreign born.Korean alone</t>
  </si>
  <si>
    <t>2016.50-54.Male.Foreign born.Korean alone</t>
  </si>
  <si>
    <t>2016.55-59.Male.Foreign born.Korean alone</t>
  </si>
  <si>
    <t>2016.60-64.Male.Foreign born.Korean alone</t>
  </si>
  <si>
    <t>2016.65-69.Male.Foreign born.Korean alone</t>
  </si>
  <si>
    <t>2016.70-74.Male.Foreign born.Korean alone</t>
  </si>
  <si>
    <t>2016.75-79.Male.Foreign born.Korean alone</t>
  </si>
  <si>
    <t>2016.80-84.Male.Foreign born.Korean alone</t>
  </si>
  <si>
    <t>2016.85+.Male.Foreign born.Korean alone</t>
  </si>
  <si>
    <t>2016.0-4.Female.Foreign born.Korean alone</t>
  </si>
  <si>
    <t>2016.5-9.Female.Foreign born.Korean alone</t>
  </si>
  <si>
    <t>2016.10-14.Female.Foreign born.Korean alone</t>
  </si>
  <si>
    <t>2016.15-19.Female.Foreign born.Korean alone</t>
  </si>
  <si>
    <t>2016.20-24.Female.Foreign born.Korean alone</t>
  </si>
  <si>
    <t>2016.25-29.Female.Foreign born.Korean alone</t>
  </si>
  <si>
    <t>2016.30-34.Female.Foreign born.Korean alone</t>
  </si>
  <si>
    <t>2016.35-39.Female.Foreign born.Korean alone</t>
  </si>
  <si>
    <t>2016.40-44.Female.Foreign born.Korean alone</t>
  </si>
  <si>
    <t>2016.45-49.Female.Foreign born.Korean alone</t>
  </si>
  <si>
    <t>2016.50-54.Female.Foreign born.Korean alone</t>
  </si>
  <si>
    <t>2016.55-59.Female.Foreign born.Korean alone</t>
  </si>
  <si>
    <t>2016.60-64.Female.Foreign born.Korean alone</t>
  </si>
  <si>
    <t>2016.65-69.Female.Foreign born.Korean alone</t>
  </si>
  <si>
    <t>2016.70-74.Female.Foreign born.Korean alone</t>
  </si>
  <si>
    <t>2016.75-79.Female.Foreign born.Korean alone</t>
  </si>
  <si>
    <t>2016.80-84.Female.Foreign born.Korean alone</t>
  </si>
  <si>
    <t>2016.85+.Female.Foreign born.Korean alone</t>
  </si>
  <si>
    <t>2016.0-4.Male.Native.White alone</t>
  </si>
  <si>
    <t>2016.5-9.Male.Native.White alone</t>
  </si>
  <si>
    <t>2016.10-14.Male.Native.White alone</t>
  </si>
  <si>
    <t>2016.15-19.Male.Native.White alone</t>
  </si>
  <si>
    <t>2016.20-24.Male.Native.White alone</t>
  </si>
  <si>
    <t>2016.25-29.Male.Native.White alone</t>
  </si>
  <si>
    <t>2016.30-34.Male.Native.White alone</t>
  </si>
  <si>
    <t>2016.35-39.Male.Native.White alone</t>
  </si>
  <si>
    <t>2016.40-44.Male.Native.White alone</t>
  </si>
  <si>
    <t>2016.45-49.Male.Native.White alone</t>
  </si>
  <si>
    <t>2016.50-54.Male.Native.White alone</t>
  </si>
  <si>
    <t>2016.55-59.Male.Native.White alone</t>
  </si>
  <si>
    <t>2016.60-64.Male.Native.White alone</t>
  </si>
  <si>
    <t>2016.65-69.Male.Native.White alone</t>
  </si>
  <si>
    <t>2016.70-74.Male.Native.White alone</t>
  </si>
  <si>
    <t>2016.75-79.Male.Native.White alone</t>
  </si>
  <si>
    <t>2016.80-84.Male.Native.White alone</t>
  </si>
  <si>
    <t>2016.85+.Male.Native.White alone</t>
  </si>
  <si>
    <t>2016.0-4.Female.Native.White alone</t>
  </si>
  <si>
    <t>2016.5-9.Female.Native.White alone</t>
  </si>
  <si>
    <t>2016.10-14.Female.Native.White alone</t>
  </si>
  <si>
    <t>2016.15-19.Female.Native.White alone</t>
  </si>
  <si>
    <t>2016.20-24.Female.Native.White alone</t>
  </si>
  <si>
    <t>2016.25-29.Female.Native.White alone</t>
  </si>
  <si>
    <t>2016.30-34.Female.Native.White alone</t>
  </si>
  <si>
    <t>2016.35-39.Female.Native.White alone</t>
  </si>
  <si>
    <t>2016.40-44.Female.Native.White alone</t>
  </si>
  <si>
    <t>2016.45-49.Female.Native.White alone</t>
  </si>
  <si>
    <t>2016.50-54.Female.Native.White alone</t>
  </si>
  <si>
    <t>2016.55-59.Female.Native.White alone</t>
  </si>
  <si>
    <t>2016.60-64.Female.Native.White alone</t>
  </si>
  <si>
    <t>2016.65-69.Female.Native.White alone</t>
  </si>
  <si>
    <t>2016.70-74.Female.Native.White alone</t>
  </si>
  <si>
    <t>2016.75-79.Female.Native.White alone</t>
  </si>
  <si>
    <t>2016.80-84.Female.Native.White alone</t>
  </si>
  <si>
    <t>2016.85+.Female.Native.White alone</t>
  </si>
  <si>
    <t>2016.0-4.Male.Foreign born.White alone</t>
  </si>
  <si>
    <t>2016.5-9.Male.Foreign born.White alone</t>
  </si>
  <si>
    <t>2016.10-14.Male.Foreign born.White alone</t>
  </si>
  <si>
    <t>2016.15-19.Male.Foreign born.White alone</t>
  </si>
  <si>
    <t>2016.20-24.Male.Foreign born.White alone</t>
  </si>
  <si>
    <t>2016.25-29.Male.Foreign born.White alone</t>
  </si>
  <si>
    <t>2016.30-34.Male.Foreign born.White alone</t>
  </si>
  <si>
    <t>2016.35-39.Male.Foreign born.White alone</t>
  </si>
  <si>
    <t>2016.40-44.Male.Foreign born.White alone</t>
  </si>
  <si>
    <t>2016.45-49.Male.Foreign born.White alone</t>
  </si>
  <si>
    <t>2016.50-54.Male.Foreign born.White alone</t>
  </si>
  <si>
    <t>2016.55-59.Male.Foreign born.White alone</t>
  </si>
  <si>
    <t>2016.60-64.Male.Foreign born.White alone</t>
  </si>
  <si>
    <t>2016.65-69.Male.Foreign born.White alone</t>
  </si>
  <si>
    <t>2016.70-74.Male.Foreign born.White alone</t>
  </si>
  <si>
    <t>2016.75-79.Male.Foreign born.White alone</t>
  </si>
  <si>
    <t>2016.80-84.Male.Foreign born.White alone</t>
  </si>
  <si>
    <t>2016.85+.Male.Foreign born.White alone</t>
  </si>
  <si>
    <t>2016.0-4.Female.Foreign born.White alone</t>
  </si>
  <si>
    <t>2016.5-9.Female.Foreign born.White alone</t>
  </si>
  <si>
    <t>2016.10-14.Female.Foreign born.White alone</t>
  </si>
  <si>
    <t>2016.15-19.Female.Foreign born.White alone</t>
  </si>
  <si>
    <t>2016.20-24.Female.Foreign born.White alone</t>
  </si>
  <si>
    <t>2016.25-29.Female.Foreign born.White alone</t>
  </si>
  <si>
    <t>2016.30-34.Female.Foreign born.White alone</t>
  </si>
  <si>
    <t>2016.35-39.Female.Foreign born.White alone</t>
  </si>
  <si>
    <t>2016.40-44.Female.Foreign born.White alone</t>
  </si>
  <si>
    <t>2016.45-49.Female.Foreign born.White alone</t>
  </si>
  <si>
    <t>2016.50-54.Female.Foreign born.White alone</t>
  </si>
  <si>
    <t>2016.55-59.Female.Foreign born.White alone</t>
  </si>
  <si>
    <t>2016.60-64.Female.Foreign born.White alone</t>
  </si>
  <si>
    <t>2016.65-69.Female.Foreign born.White alone</t>
  </si>
  <si>
    <t>2016.70-74.Female.Foreign born.White alone</t>
  </si>
  <si>
    <t>2016.75-79.Female.Foreign born.White alone</t>
  </si>
  <si>
    <t>2016.80-84.Female.Foreign born.White alone</t>
  </si>
  <si>
    <t>2016.85+.Female.Foreign born.White alone</t>
  </si>
  <si>
    <t>2017.0-4.Male.Native.Korean alone</t>
  </si>
  <si>
    <t>2017.5-9.Male.Native.Korean alone</t>
  </si>
  <si>
    <t>2017.10-14.Male.Native.Korean alone</t>
  </si>
  <si>
    <t>2017.15-19.Male.Native.Korean alone</t>
  </si>
  <si>
    <t>2017.20-24.Male.Native.Korean alone</t>
  </si>
  <si>
    <t>2017.25-29.Male.Native.Korean alone</t>
  </si>
  <si>
    <t>2017.30-34.Male.Native.Korean alone</t>
  </si>
  <si>
    <t>2017.35-39.Male.Native.Korean alone</t>
  </si>
  <si>
    <t>2017.40-44.Male.Native.Korean alone</t>
  </si>
  <si>
    <t>2017.45-49.Male.Native.Korean alone</t>
  </si>
  <si>
    <t>2017.50-54.Male.Native.Korean alone</t>
  </si>
  <si>
    <t>2017.55-59.Male.Native.Korean alone</t>
  </si>
  <si>
    <t>2017.60-64.Male.Native.Korean alone</t>
  </si>
  <si>
    <t>2017.65-69.Male.Native.Korean alone</t>
  </si>
  <si>
    <t>2017.70-74.Male.Native.Korean alone</t>
  </si>
  <si>
    <t>2017.75-79.Male.Native.Korean alone</t>
  </si>
  <si>
    <t>2017.85+.Male.Native.Korean alone</t>
  </si>
  <si>
    <t>2017.0-4.Female.Native.Korean alone</t>
  </si>
  <si>
    <t>2017.5-9.Female.Native.Korean alone</t>
  </si>
  <si>
    <t>2017.10-14.Female.Native.Korean alone</t>
  </si>
  <si>
    <t>2017.15-19.Female.Native.Korean alone</t>
  </si>
  <si>
    <t>2017.20-24.Female.Native.Korean alone</t>
  </si>
  <si>
    <t>2017.25-29.Female.Native.Korean alone</t>
  </si>
  <si>
    <t>2017.30-34.Female.Native.Korean alone</t>
  </si>
  <si>
    <t>2017.35-39.Female.Native.Korean alone</t>
  </si>
  <si>
    <t>2017.40-44.Female.Native.Korean alone</t>
  </si>
  <si>
    <t>2017.45-49.Female.Native.Korean alone</t>
  </si>
  <si>
    <t>2017.50-54.Female.Native.Korean alone</t>
  </si>
  <si>
    <t>2017.55-59.Female.Native.Korean alone</t>
  </si>
  <si>
    <t>2017.60-64.Female.Native.Korean alone</t>
  </si>
  <si>
    <t>2017.65-69.Female.Native.Korean alone</t>
  </si>
  <si>
    <t>2017.70-74.Female.Native.Korean alone</t>
  </si>
  <si>
    <t>2017.75-79.Female.Native.Korean alone</t>
  </si>
  <si>
    <t>2017.80-84.Female.Native.Korean alone</t>
  </si>
  <si>
    <t>2017.85+.Female.Native.Korean alone</t>
  </si>
  <si>
    <t>2017.0-4.Male.Foreign born.Korean alone</t>
  </si>
  <si>
    <t>2017.5-9.Male.Foreign born.Korean alone</t>
  </si>
  <si>
    <t>2017.10-14.Male.Foreign born.Korean alone</t>
  </si>
  <si>
    <t>2017.15-19.Male.Foreign born.Korean alone</t>
  </si>
  <si>
    <t>2017.20-24.Male.Foreign born.Korean alone</t>
  </si>
  <si>
    <t>2017.25-29.Male.Foreign born.Korean alone</t>
  </si>
  <si>
    <t>2017.30-34.Male.Foreign born.Korean alone</t>
  </si>
  <si>
    <t>2017.35-39.Male.Foreign born.Korean alone</t>
  </si>
  <si>
    <t>2017.40-44.Male.Foreign born.Korean alone</t>
  </si>
  <si>
    <t>2017.45-49.Male.Foreign born.Korean alone</t>
  </si>
  <si>
    <t>2017.50-54.Male.Foreign born.Korean alone</t>
  </si>
  <si>
    <t>2017.55-59.Male.Foreign born.Korean alone</t>
  </si>
  <si>
    <t>2017.60-64.Male.Foreign born.Korean alone</t>
  </si>
  <si>
    <t>2017.65-69.Male.Foreign born.Korean alone</t>
  </si>
  <si>
    <t>2017.70-74.Male.Foreign born.Korean alone</t>
  </si>
  <si>
    <t>2017.75-79.Male.Foreign born.Korean alone</t>
  </si>
  <si>
    <t>2017.80-84.Male.Foreign born.Korean alone</t>
  </si>
  <si>
    <t>2017.85+.Male.Foreign born.Korean alone</t>
  </si>
  <si>
    <t>2017.0-4.Female.Foreign born.Korean alone</t>
  </si>
  <si>
    <t>2017.5-9.Female.Foreign born.Korean alone</t>
  </si>
  <si>
    <t>2017.10-14.Female.Foreign born.Korean alone</t>
  </si>
  <si>
    <t>2017.15-19.Female.Foreign born.Korean alone</t>
  </si>
  <si>
    <t>2017.20-24.Female.Foreign born.Korean alone</t>
  </si>
  <si>
    <t>2017.25-29.Female.Foreign born.Korean alone</t>
  </si>
  <si>
    <t>2017.30-34.Female.Foreign born.Korean alone</t>
  </si>
  <si>
    <t>2017.35-39.Female.Foreign born.Korean alone</t>
  </si>
  <si>
    <t>2017.40-44.Female.Foreign born.Korean alone</t>
  </si>
  <si>
    <t>2017.45-49.Female.Foreign born.Korean alone</t>
  </si>
  <si>
    <t>2017.50-54.Female.Foreign born.Korean alone</t>
  </si>
  <si>
    <t>2017.55-59.Female.Foreign born.Korean alone</t>
  </si>
  <si>
    <t>2017.60-64.Female.Foreign born.Korean alone</t>
  </si>
  <si>
    <t>2017.65-69.Female.Foreign born.Korean alone</t>
  </si>
  <si>
    <t>2017.70-74.Female.Foreign born.Korean alone</t>
  </si>
  <si>
    <t>2017.75-79.Female.Foreign born.Korean alone</t>
  </si>
  <si>
    <t>2017.80-84.Female.Foreign born.Korean alone</t>
  </si>
  <si>
    <t>2017.85+.Female.Foreign born.Korean alone</t>
  </si>
  <si>
    <t>2017.0-4.Male.Native.White alone</t>
  </si>
  <si>
    <t>2017.5-9.Male.Native.White alone</t>
  </si>
  <si>
    <t>2017.10-14.Male.Native.White alone</t>
  </si>
  <si>
    <t>2017.15-19.Male.Native.White alone</t>
  </si>
  <si>
    <t>2017.20-24.Male.Native.White alone</t>
  </si>
  <si>
    <t>2017.25-29.Male.Native.White alone</t>
  </si>
  <si>
    <t>2017.30-34.Male.Native.White alone</t>
  </si>
  <si>
    <t>2017.35-39.Male.Native.White alone</t>
  </si>
  <si>
    <t>2017.40-44.Male.Native.White alone</t>
  </si>
  <si>
    <t>2017.45-49.Male.Native.White alone</t>
  </si>
  <si>
    <t>2017.50-54.Male.Native.White alone</t>
  </si>
  <si>
    <t>2017.55-59.Male.Native.White alone</t>
  </si>
  <si>
    <t>2017.60-64.Male.Native.White alone</t>
  </si>
  <si>
    <t>2017.65-69.Male.Native.White alone</t>
  </si>
  <si>
    <t>2017.70-74.Male.Native.White alone</t>
  </si>
  <si>
    <t>2017.75-79.Male.Native.White alone</t>
  </si>
  <si>
    <t>2017.80-84.Male.Native.White alone</t>
  </si>
  <si>
    <t>2017.85+.Male.Native.White alone</t>
  </si>
  <si>
    <t>2017.0-4.Female.Native.White alone</t>
  </si>
  <si>
    <t>2017.5-9.Female.Native.White alone</t>
  </si>
  <si>
    <t>2017.10-14.Female.Native.White alone</t>
  </si>
  <si>
    <t>2017.15-19.Female.Native.White alone</t>
  </si>
  <si>
    <t>2017.20-24.Female.Native.White alone</t>
  </si>
  <si>
    <t>2017.25-29.Female.Native.White alone</t>
  </si>
  <si>
    <t>2017.30-34.Female.Native.White alone</t>
  </si>
  <si>
    <t>2017.35-39.Female.Native.White alone</t>
  </si>
  <si>
    <t>2017.40-44.Female.Native.White alone</t>
  </si>
  <si>
    <t>2017.45-49.Female.Native.White alone</t>
  </si>
  <si>
    <t>2017.50-54.Female.Native.White alone</t>
  </si>
  <si>
    <t>2017.55-59.Female.Native.White alone</t>
  </si>
  <si>
    <t>2017.60-64.Female.Native.White alone</t>
  </si>
  <si>
    <t>2017.65-69.Female.Native.White alone</t>
  </si>
  <si>
    <t>2017.70-74.Female.Native.White alone</t>
  </si>
  <si>
    <t>2017.75-79.Female.Native.White alone</t>
  </si>
  <si>
    <t>2017.80-84.Female.Native.White alone</t>
  </si>
  <si>
    <t>2017.85+.Female.Native.White alone</t>
  </si>
  <si>
    <t>2017.0-4.Male.Foreign born.White alone</t>
  </si>
  <si>
    <t>2017.5-9.Male.Foreign born.White alone</t>
  </si>
  <si>
    <t>2017.10-14.Male.Foreign born.White alone</t>
  </si>
  <si>
    <t>2017.15-19.Male.Foreign born.White alone</t>
  </si>
  <si>
    <t>2017.20-24.Male.Foreign born.White alone</t>
  </si>
  <si>
    <t>2017.25-29.Male.Foreign born.White alone</t>
  </si>
  <si>
    <t>2017.30-34.Male.Foreign born.White alone</t>
  </si>
  <si>
    <t>2017.35-39.Male.Foreign born.White alone</t>
  </si>
  <si>
    <t>2017.40-44.Male.Foreign born.White alone</t>
  </si>
  <si>
    <t>2017.45-49.Male.Foreign born.White alone</t>
  </si>
  <si>
    <t>2017.50-54.Male.Foreign born.White alone</t>
  </si>
  <si>
    <t>2017.55-59.Male.Foreign born.White alone</t>
  </si>
  <si>
    <t>2017.60-64.Male.Foreign born.White alone</t>
  </si>
  <si>
    <t>2017.65-69.Male.Foreign born.White alone</t>
  </si>
  <si>
    <t>2017.70-74.Male.Foreign born.White alone</t>
  </si>
  <si>
    <t>2017.75-79.Male.Foreign born.White alone</t>
  </si>
  <si>
    <t>2017.80-84.Male.Foreign born.White alone</t>
  </si>
  <si>
    <t>2017.85+.Male.Foreign born.White alone</t>
  </si>
  <si>
    <t>2017.0-4.Female.Foreign born.White alone</t>
  </si>
  <si>
    <t>2017.5-9.Female.Foreign born.White alone</t>
  </si>
  <si>
    <t>2017.10-14.Female.Foreign born.White alone</t>
  </si>
  <si>
    <t>2017.15-19.Female.Foreign born.White alone</t>
  </si>
  <si>
    <t>2017.20-24.Female.Foreign born.White alone</t>
  </si>
  <si>
    <t>2017.25-29.Female.Foreign born.White alone</t>
  </si>
  <si>
    <t>2017.30-34.Female.Foreign born.White alone</t>
  </si>
  <si>
    <t>2017.35-39.Female.Foreign born.White alone</t>
  </si>
  <si>
    <t>2017.40-44.Female.Foreign born.White alone</t>
  </si>
  <si>
    <t>2017.45-49.Female.Foreign born.White alone</t>
  </si>
  <si>
    <t>2017.50-54.Female.Foreign born.White alone</t>
  </si>
  <si>
    <t>2017.55-59.Female.Foreign born.White alone</t>
  </si>
  <si>
    <t>2017.60-64.Female.Foreign born.White alone</t>
  </si>
  <si>
    <t>2017.65-69.Female.Foreign born.White alone</t>
  </si>
  <si>
    <t>2017.70-74.Female.Foreign born.White alone</t>
  </si>
  <si>
    <t>2017.75-79.Female.Foreign born.White alone</t>
  </si>
  <si>
    <t>2017.80-84.Female.Foreign born.White alone</t>
  </si>
  <si>
    <t>2017.85+.Female.Foreign born.White alone</t>
  </si>
  <si>
    <t>2018.0-4.Male.Native.Korean alone</t>
  </si>
  <si>
    <t>2018.5-9.Male.Native.Korean alone</t>
  </si>
  <si>
    <t>2018.10-14.Male.Native.Korean alone</t>
  </si>
  <si>
    <t>2018.15-19.Male.Native.Korean alone</t>
  </si>
  <si>
    <t>2018.20-24.Male.Native.Korean alone</t>
  </si>
  <si>
    <t>2018.25-29.Male.Native.Korean alone</t>
  </si>
  <si>
    <t>2018.30-34.Male.Native.Korean alone</t>
  </si>
  <si>
    <t>2018.35-39.Male.Native.Korean alone</t>
  </si>
  <si>
    <t>2018.40-44.Male.Native.Korean alone</t>
  </si>
  <si>
    <t>2018.45-49.Male.Native.Korean alone</t>
  </si>
  <si>
    <t>2018.50-54.Male.Native.Korean alone</t>
  </si>
  <si>
    <t>2018.55-59.Male.Native.Korean alone</t>
  </si>
  <si>
    <t>2018.60-64.Male.Native.Korean alone</t>
  </si>
  <si>
    <t>2018.65-69.Male.Native.Korean alone</t>
  </si>
  <si>
    <t>2018.70-74.Male.Native.Korean alone</t>
  </si>
  <si>
    <t>2018.75-79.Male.Native.Korean alone</t>
  </si>
  <si>
    <t>2018.80-84.Male.Native.Korean alone</t>
  </si>
  <si>
    <t>2018.85+.Male.Native.Korean alone</t>
  </si>
  <si>
    <t>2018.0-4.Female.Native.Korean alone</t>
  </si>
  <si>
    <t>2018.5-9.Female.Native.Korean alone</t>
  </si>
  <si>
    <t>2018.10-14.Female.Native.Korean alone</t>
  </si>
  <si>
    <t>2018.15-19.Female.Native.Korean alone</t>
  </si>
  <si>
    <t>2018.20-24.Female.Native.Korean alone</t>
  </si>
  <si>
    <t>2018.25-29.Female.Native.Korean alone</t>
  </si>
  <si>
    <t>2018.30-34.Female.Native.Korean alone</t>
  </si>
  <si>
    <t>2018.35-39.Female.Native.Korean alone</t>
  </si>
  <si>
    <t>2018.40-44.Female.Native.Korean alone</t>
  </si>
  <si>
    <t>2018.45-49.Female.Native.Korean alone</t>
  </si>
  <si>
    <t>2018.50-54.Female.Native.Korean alone</t>
  </si>
  <si>
    <t>2018.55-59.Female.Native.Korean alone</t>
  </si>
  <si>
    <t>2018.60-64.Female.Native.Korean alone</t>
  </si>
  <si>
    <t>2018.65-69.Female.Native.Korean alone</t>
  </si>
  <si>
    <t>2018.70-74.Female.Native.Korean alone</t>
  </si>
  <si>
    <t>2018.75-79.Female.Native.Korean alone</t>
  </si>
  <si>
    <t>2018.80-84.Female.Native.Korean alone</t>
  </si>
  <si>
    <t>2018.85+.Female.Native.Korean alone</t>
  </si>
  <si>
    <t>2018.0-4.Male.Foreign born.Korean alone</t>
  </si>
  <si>
    <t>2018.5-9.Male.Foreign born.Korean alone</t>
  </si>
  <si>
    <t>2018.10-14.Male.Foreign born.Korean alone</t>
  </si>
  <si>
    <t>2018.15-19.Male.Foreign born.Korean alone</t>
  </si>
  <si>
    <t>2018.20-24.Male.Foreign born.Korean alone</t>
  </si>
  <si>
    <t>2018.25-29.Male.Foreign born.Korean alone</t>
  </si>
  <si>
    <t>2018.30-34.Male.Foreign born.Korean alone</t>
  </si>
  <si>
    <t>2018.35-39.Male.Foreign born.Korean alone</t>
  </si>
  <si>
    <t>2018.40-44.Male.Foreign born.Korean alone</t>
  </si>
  <si>
    <t>2018.45-49.Male.Foreign born.Korean alone</t>
  </si>
  <si>
    <t>2018.50-54.Male.Foreign born.Korean alone</t>
  </si>
  <si>
    <t>2018.55-59.Male.Foreign born.Korean alone</t>
  </si>
  <si>
    <t>2018.60-64.Male.Foreign born.Korean alone</t>
  </si>
  <si>
    <t>2018.65-69.Male.Foreign born.Korean alone</t>
  </si>
  <si>
    <t>2018.70-74.Male.Foreign born.Korean alone</t>
  </si>
  <si>
    <t>2018.75-79.Male.Foreign born.Korean alone</t>
  </si>
  <si>
    <t>2018.80-84.Male.Foreign born.Korean alone</t>
  </si>
  <si>
    <t>2018.85+.Male.Foreign born.Korean alone</t>
  </si>
  <si>
    <t>2018.0-4.Female.Foreign born.Korean alone</t>
  </si>
  <si>
    <t>2018.5-9.Female.Foreign born.Korean alone</t>
  </si>
  <si>
    <t>2018.10-14.Female.Foreign born.Korean alone</t>
  </si>
  <si>
    <t>2018.15-19.Female.Foreign born.Korean alone</t>
  </si>
  <si>
    <t>2018.20-24.Female.Foreign born.Korean alone</t>
  </si>
  <si>
    <t>2018.25-29.Female.Foreign born.Korean alone</t>
  </si>
  <si>
    <t>2018.30-34.Female.Foreign born.Korean alone</t>
  </si>
  <si>
    <t>2018.35-39.Female.Foreign born.Korean alone</t>
  </si>
  <si>
    <t>2018.40-44.Female.Foreign born.Korean alone</t>
  </si>
  <si>
    <t>2018.45-49.Female.Foreign born.Korean alone</t>
  </si>
  <si>
    <t>2018.50-54.Female.Foreign born.Korean alone</t>
  </si>
  <si>
    <t>2018.55-59.Female.Foreign born.Korean alone</t>
  </si>
  <si>
    <t>2018.60-64.Female.Foreign born.Korean alone</t>
  </si>
  <si>
    <t>2018.65-69.Female.Foreign born.Korean alone</t>
  </si>
  <si>
    <t>2018.70-74.Female.Foreign born.Korean alone</t>
  </si>
  <si>
    <t>2018.75-79.Female.Foreign born.Korean alone</t>
  </si>
  <si>
    <t>2018.80-84.Female.Foreign born.Korean alone</t>
  </si>
  <si>
    <t>2018.85+.Female.Foreign born.Korean alone</t>
  </si>
  <si>
    <t>2018.0-4.Male.Native.White alone</t>
  </si>
  <si>
    <t>2018.5-9.Male.Native.White alone</t>
  </si>
  <si>
    <t>2018.10-14.Male.Native.White alone</t>
  </si>
  <si>
    <t>2018.15-19.Male.Native.White alone</t>
  </si>
  <si>
    <t>2018.20-24.Male.Native.White alone</t>
  </si>
  <si>
    <t>2018.25-29.Male.Native.White alone</t>
  </si>
  <si>
    <t>2018.30-34.Male.Native.White alone</t>
  </si>
  <si>
    <t>2018.35-39.Male.Native.White alone</t>
  </si>
  <si>
    <t>2018.40-44.Male.Native.White alone</t>
  </si>
  <si>
    <t>2018.45-49.Male.Native.White alone</t>
  </si>
  <si>
    <t>2018.50-54.Male.Native.White alone</t>
  </si>
  <si>
    <t>2018.55-59.Male.Native.White alone</t>
  </si>
  <si>
    <t>2018.60-64.Male.Native.White alone</t>
  </si>
  <si>
    <t>2018.65-69.Male.Native.White alone</t>
  </si>
  <si>
    <t>2018.70-74.Male.Native.White alone</t>
  </si>
  <si>
    <t>2018.75-79.Male.Native.White alone</t>
  </si>
  <si>
    <t>2018.80-84.Male.Native.White alone</t>
  </si>
  <si>
    <t>2018.85+.Male.Native.White alone</t>
  </si>
  <si>
    <t>2018.0-4.Female.Native.White alone</t>
  </si>
  <si>
    <t>2018.5-9.Female.Native.White alone</t>
  </si>
  <si>
    <t>2018.10-14.Female.Native.White alone</t>
  </si>
  <si>
    <t>2018.15-19.Female.Native.White alone</t>
  </si>
  <si>
    <t>2018.20-24.Female.Native.White alone</t>
  </si>
  <si>
    <t>2018.25-29.Female.Native.White alone</t>
  </si>
  <si>
    <t>2018.30-34.Female.Native.White alone</t>
  </si>
  <si>
    <t>2018.35-39.Female.Native.White alone</t>
  </si>
  <si>
    <t>2018.40-44.Female.Native.White alone</t>
  </si>
  <si>
    <t>2018.45-49.Female.Native.White alone</t>
  </si>
  <si>
    <t>2018.50-54.Female.Native.White alone</t>
  </si>
  <si>
    <t>2018.55-59.Female.Native.White alone</t>
  </si>
  <si>
    <t>2018.60-64.Female.Native.White alone</t>
  </si>
  <si>
    <t>2018.65-69.Female.Native.White alone</t>
  </si>
  <si>
    <t>2018.70-74.Female.Native.White alone</t>
  </si>
  <si>
    <t>2018.75-79.Female.Native.White alone</t>
  </si>
  <si>
    <t>2018.80-84.Female.Native.White alone</t>
  </si>
  <si>
    <t>2018.85+.Female.Native.White alone</t>
  </si>
  <si>
    <t>2018.0-4.Male.Foreign born.White alone</t>
  </si>
  <si>
    <t>2018.5-9.Male.Foreign born.White alone</t>
  </si>
  <si>
    <t>2018.10-14.Male.Foreign born.White alone</t>
  </si>
  <si>
    <t>2018.15-19.Male.Foreign born.White alone</t>
  </si>
  <si>
    <t>2018.20-24.Male.Foreign born.White alone</t>
  </si>
  <si>
    <t>2018.25-29.Male.Foreign born.White alone</t>
  </si>
  <si>
    <t>2018.30-34.Male.Foreign born.White alone</t>
  </si>
  <si>
    <t>2018.35-39.Male.Foreign born.White alone</t>
  </si>
  <si>
    <t>2018.40-44.Male.Foreign born.White alone</t>
  </si>
  <si>
    <t>2018.45-49.Male.Foreign born.White alone</t>
  </si>
  <si>
    <t>2018.50-54.Male.Foreign born.White alone</t>
  </si>
  <si>
    <t>2018.55-59.Male.Foreign born.White alone</t>
  </si>
  <si>
    <t>2018.60-64.Male.Foreign born.White alone</t>
  </si>
  <si>
    <t>2018.65-69.Male.Foreign born.White alone</t>
  </si>
  <si>
    <t>2018.70-74.Male.Foreign born.White alone</t>
  </si>
  <si>
    <t>2018.75-79.Male.Foreign born.White alone</t>
  </si>
  <si>
    <t>2018.80-84.Male.Foreign born.White alone</t>
  </si>
  <si>
    <t>2018.85+.Male.Foreign born.White alone</t>
  </si>
  <si>
    <t>2018.0-4.Female.Foreign born.White alone</t>
  </si>
  <si>
    <t>2018.5-9.Female.Foreign born.White alone</t>
  </si>
  <si>
    <t>2018.10-14.Female.Foreign born.White alone</t>
  </si>
  <si>
    <t>2018.15-19.Female.Foreign born.White alone</t>
  </si>
  <si>
    <t>2018.20-24.Female.Foreign born.White alone</t>
  </si>
  <si>
    <t>2018.25-29.Female.Foreign born.White alone</t>
  </si>
  <si>
    <t>2018.30-34.Female.Foreign born.White alone</t>
  </si>
  <si>
    <t>2018.35-39.Female.Foreign born.White alone</t>
  </si>
  <si>
    <t>2018.40-44.Female.Foreign born.White alone</t>
  </si>
  <si>
    <t>2018.45-49.Female.Foreign born.White alone</t>
  </si>
  <si>
    <t>2018.50-54.Female.Foreign born.White alone</t>
  </si>
  <si>
    <t>2018.55-59.Female.Foreign born.White alone</t>
  </si>
  <si>
    <t>2018.60-64.Female.Foreign born.White alone</t>
  </si>
  <si>
    <t>2018.65-69.Female.Foreign born.White alone</t>
  </si>
  <si>
    <t>2018.70-74.Female.Foreign born.White alone</t>
  </si>
  <si>
    <t>2018.75-79.Female.Foreign born.White alone</t>
  </si>
  <si>
    <t>2018.80-84.Female.Foreign born.White alone</t>
  </si>
  <si>
    <t>2018.85+.Female.Foreign born.White alone</t>
  </si>
  <si>
    <t>2019.0-4.Male.Native.Korean alone</t>
  </si>
  <si>
    <t>2019.5-9.Male.Native.Korean alone</t>
  </si>
  <si>
    <t>2019.10-14.Male.Native.Korean alone</t>
  </si>
  <si>
    <t>2019.15-19.Male.Native.Korean alone</t>
  </si>
  <si>
    <t>2019.20-24.Male.Native.Korean alone</t>
  </si>
  <si>
    <t>2019.25-29.Male.Native.Korean alone</t>
  </si>
  <si>
    <t>2019.30-34.Male.Native.Korean alone</t>
  </si>
  <si>
    <t>2019.35-39.Male.Native.Korean alone</t>
  </si>
  <si>
    <t>2019.40-44.Male.Native.Korean alone</t>
  </si>
  <si>
    <t>2019.45-49.Male.Native.Korean alone</t>
  </si>
  <si>
    <t>2019.50-54.Male.Native.Korean alone</t>
  </si>
  <si>
    <t>2019.55-59.Male.Native.Korean alone</t>
  </si>
  <si>
    <t>2019.60-64.Male.Native.Korean alone</t>
  </si>
  <si>
    <t>2019.65-69.Male.Native.Korean alone</t>
  </si>
  <si>
    <t>2019.70-74.Male.Native.Korean alone</t>
  </si>
  <si>
    <t>2019.75-79.Male.Native.Korean alone</t>
  </si>
  <si>
    <t>2019.80-84.Male.Native.Korean alone</t>
  </si>
  <si>
    <t>2019.85+.Male.Native.Korean alone</t>
  </si>
  <si>
    <t>2019.0-4.Female.Native.Korean alone</t>
  </si>
  <si>
    <t>2019.5-9.Female.Native.Korean alone</t>
  </si>
  <si>
    <t>2019.10-14.Female.Native.Korean alone</t>
  </si>
  <si>
    <t>2019.15-19.Female.Native.Korean alone</t>
  </si>
  <si>
    <t>2019.20-24.Female.Native.Korean alone</t>
  </si>
  <si>
    <t>2019.25-29.Female.Native.Korean alone</t>
  </si>
  <si>
    <t>2019.30-34.Female.Native.Korean alone</t>
  </si>
  <si>
    <t>2019.35-39.Female.Native.Korean alone</t>
  </si>
  <si>
    <t>2019.40-44.Female.Native.Korean alone</t>
  </si>
  <si>
    <t>2019.45-49.Female.Native.Korean alone</t>
  </si>
  <si>
    <t>2019.50-54.Female.Native.Korean alone</t>
  </si>
  <si>
    <t>2019.55-59.Female.Native.Korean alone</t>
  </si>
  <si>
    <t>2019.60-64.Female.Native.Korean alone</t>
  </si>
  <si>
    <t>2019.65-69.Female.Native.Korean alone</t>
  </si>
  <si>
    <t>2019.70-74.Female.Native.Korean alone</t>
  </si>
  <si>
    <t>2019.75-79.Female.Native.Korean alone</t>
  </si>
  <si>
    <t>2019.80-84.Female.Native.Korean alone</t>
  </si>
  <si>
    <t>2019.85+.Female.Native.Korean alone</t>
  </si>
  <si>
    <t>2019.0-4.Male.Foreign born.Korean alone</t>
  </si>
  <si>
    <t>2019.5-9.Male.Foreign born.Korean alone</t>
  </si>
  <si>
    <t>2019.10-14.Male.Foreign born.Korean alone</t>
  </si>
  <si>
    <t>2019.15-19.Male.Foreign born.Korean alone</t>
  </si>
  <si>
    <t>2019.20-24.Male.Foreign born.Korean alone</t>
  </si>
  <si>
    <t>2019.25-29.Male.Foreign born.Korean alone</t>
  </si>
  <si>
    <t>2019.30-34.Male.Foreign born.Korean alone</t>
  </si>
  <si>
    <t>2019.35-39.Male.Foreign born.Korean alone</t>
  </si>
  <si>
    <t>2019.40-44.Male.Foreign born.Korean alone</t>
  </si>
  <si>
    <t>2019.45-49.Male.Foreign born.Korean alone</t>
  </si>
  <si>
    <t>2019.50-54.Male.Foreign born.Korean alone</t>
  </si>
  <si>
    <t>2019.55-59.Male.Foreign born.Korean alone</t>
  </si>
  <si>
    <t>2019.60-64.Male.Foreign born.Korean alone</t>
  </si>
  <si>
    <t>2019.65-69.Male.Foreign born.Korean alone</t>
  </si>
  <si>
    <t>2019.70-74.Male.Foreign born.Korean alone</t>
  </si>
  <si>
    <t>2019.75-79.Male.Foreign born.Korean alone</t>
  </si>
  <si>
    <t>2019.80-84.Male.Foreign born.Korean alone</t>
  </si>
  <si>
    <t>2019.85+.Male.Foreign born.Korean alone</t>
  </si>
  <si>
    <t>2019.0-4.Female.Foreign born.Korean alone</t>
  </si>
  <si>
    <t>2019.5-9.Female.Foreign born.Korean alone</t>
  </si>
  <si>
    <t>2019.10-14.Female.Foreign born.Korean alone</t>
  </si>
  <si>
    <t>2019.15-19.Female.Foreign born.Korean alone</t>
  </si>
  <si>
    <t>2019.20-24.Female.Foreign born.Korean alone</t>
  </si>
  <si>
    <t>2019.25-29.Female.Foreign born.Korean alone</t>
  </si>
  <si>
    <t>2019.30-34.Female.Foreign born.Korean alone</t>
  </si>
  <si>
    <t>2019.35-39.Female.Foreign born.Korean alone</t>
  </si>
  <si>
    <t>2019.40-44.Female.Foreign born.Korean alone</t>
  </si>
  <si>
    <t>2019.45-49.Female.Foreign born.Korean alone</t>
  </si>
  <si>
    <t>2019.50-54.Female.Foreign born.Korean alone</t>
  </si>
  <si>
    <t>2019.55-59.Female.Foreign born.Korean alone</t>
  </si>
  <si>
    <t>2019.60-64.Female.Foreign born.Korean alone</t>
  </si>
  <si>
    <t>2019.65-69.Female.Foreign born.Korean alone</t>
  </si>
  <si>
    <t>2019.70-74.Female.Foreign born.Korean alone</t>
  </si>
  <si>
    <t>2019.75-79.Female.Foreign born.Korean alone</t>
  </si>
  <si>
    <t>2019.80-84.Female.Foreign born.Korean alone</t>
  </si>
  <si>
    <t>2019.85+.Female.Foreign born.Korean alone</t>
  </si>
  <si>
    <t>2019.0-4.Male.Native.White alone</t>
  </si>
  <si>
    <t>2019.5-9.Male.Native.White alone</t>
  </si>
  <si>
    <t>2019.10-14.Male.Native.White alone</t>
  </si>
  <si>
    <t>2019.15-19.Male.Native.White alone</t>
  </si>
  <si>
    <t>2019.20-24.Male.Native.White alone</t>
  </si>
  <si>
    <t>2019.25-29.Male.Native.White alone</t>
  </si>
  <si>
    <t>2019.30-34.Male.Native.White alone</t>
  </si>
  <si>
    <t>2019.35-39.Male.Native.White alone</t>
  </si>
  <si>
    <t>2019.40-44.Male.Native.White alone</t>
  </si>
  <si>
    <t>2019.45-49.Male.Native.White alone</t>
  </si>
  <si>
    <t>2019.50-54.Male.Native.White alone</t>
  </si>
  <si>
    <t>2019.55-59.Male.Native.White alone</t>
  </si>
  <si>
    <t>2019.60-64.Male.Native.White alone</t>
  </si>
  <si>
    <t>2019.65-69.Male.Native.White alone</t>
  </si>
  <si>
    <t>2019.70-74.Male.Native.White alone</t>
  </si>
  <si>
    <t>2019.75-79.Male.Native.White alone</t>
  </si>
  <si>
    <t>2019.80-84.Male.Native.White alone</t>
  </si>
  <si>
    <t>2019.85+.Male.Native.White alone</t>
  </si>
  <si>
    <t>2019.0-4.Female.Native.White alone</t>
  </si>
  <si>
    <t>2019.5-9.Female.Native.White alone</t>
  </si>
  <si>
    <t>2019.10-14.Female.Native.White alone</t>
  </si>
  <si>
    <t>2019.15-19.Female.Native.White alone</t>
  </si>
  <si>
    <t>2019.20-24.Female.Native.White alone</t>
  </si>
  <si>
    <t>2019.25-29.Female.Native.White alone</t>
  </si>
  <si>
    <t>2019.30-34.Female.Native.White alone</t>
  </si>
  <si>
    <t>2019.35-39.Female.Native.White alone</t>
  </si>
  <si>
    <t>2019.40-44.Female.Native.White alone</t>
  </si>
  <si>
    <t>2019.45-49.Female.Native.White alone</t>
  </si>
  <si>
    <t>2019.50-54.Female.Native.White alone</t>
  </si>
  <si>
    <t>2019.55-59.Female.Native.White alone</t>
  </si>
  <si>
    <t>2019.60-64.Female.Native.White alone</t>
  </si>
  <si>
    <t>2019.65-69.Female.Native.White alone</t>
  </si>
  <si>
    <t>2019.70-74.Female.Native.White alone</t>
  </si>
  <si>
    <t>2019.75-79.Female.Native.White alone</t>
  </si>
  <si>
    <t>2019.80-84.Female.Native.White alone</t>
  </si>
  <si>
    <t>2019.85+.Female.Native.White alone</t>
  </si>
  <si>
    <t>2019.0-4.Male.Foreign born.White alone</t>
  </si>
  <si>
    <t>2019.5-9.Male.Foreign born.White alone</t>
  </si>
  <si>
    <t>2019.10-14.Male.Foreign born.White alone</t>
  </si>
  <si>
    <t>2019.15-19.Male.Foreign born.White alone</t>
  </si>
  <si>
    <t>2019.20-24.Male.Foreign born.White alone</t>
  </si>
  <si>
    <t>2019.25-29.Male.Foreign born.White alone</t>
  </si>
  <si>
    <t>2019.30-34.Male.Foreign born.White alone</t>
  </si>
  <si>
    <t>2019.35-39.Male.Foreign born.White alone</t>
  </si>
  <si>
    <t>2019.40-44.Male.Foreign born.White alone</t>
  </si>
  <si>
    <t>2019.45-49.Male.Foreign born.White alone</t>
  </si>
  <si>
    <t>2019.50-54.Male.Foreign born.White alone</t>
  </si>
  <si>
    <t>2019.55-59.Male.Foreign born.White alone</t>
  </si>
  <si>
    <t>2019.60-64.Male.Foreign born.White alone</t>
  </si>
  <si>
    <t>2019.65-69.Male.Foreign born.White alone</t>
  </si>
  <si>
    <t>2019.70-74.Male.Foreign born.White alone</t>
  </si>
  <si>
    <t>2019.75-79.Male.Foreign born.White alone</t>
  </si>
  <si>
    <t>2019.80-84.Male.Foreign born.White alone</t>
  </si>
  <si>
    <t>2019.85+.Male.Foreign born.White alone</t>
  </si>
  <si>
    <t>2019.0-4.Female.Foreign born.White alone</t>
  </si>
  <si>
    <t>2019.5-9.Female.Foreign born.White alone</t>
  </si>
  <si>
    <t>2019.10-14.Female.Foreign born.White alone</t>
  </si>
  <si>
    <t>2019.15-19.Female.Foreign born.White alone</t>
  </si>
  <si>
    <t>2019.20-24.Female.Foreign born.White alone</t>
  </si>
  <si>
    <t>2019.25-29.Female.Foreign born.White alone</t>
  </si>
  <si>
    <t>2019.30-34.Female.Foreign born.White alone</t>
  </si>
  <si>
    <t>2019.35-39.Female.Foreign born.White alone</t>
  </si>
  <si>
    <t>2019.40-44.Female.Foreign born.White alone</t>
  </si>
  <si>
    <t>2019.45-49.Female.Foreign born.White alone</t>
  </si>
  <si>
    <t>2019.50-54.Female.Foreign born.White alone</t>
  </si>
  <si>
    <t>2019.55-59.Female.Foreign born.White alone</t>
  </si>
  <si>
    <t>2019.60-64.Female.Foreign born.White alone</t>
  </si>
  <si>
    <t>2019.65-69.Female.Foreign born.White alone</t>
  </si>
  <si>
    <t>2019.70-74.Female.Foreign born.White alone</t>
  </si>
  <si>
    <t>2019.75-79.Female.Foreign born.White alone</t>
  </si>
  <si>
    <t>2019.80-84.Female.Foreign born.White alone</t>
  </si>
  <si>
    <t>2019.85+.Female.Foreign born.White alone</t>
  </si>
  <si>
    <t>2020.0-4.Male.Native.Korean alone</t>
  </si>
  <si>
    <t>2020.5-9.Male.Native.Korean alone</t>
  </si>
  <si>
    <t>2020.10-14.Male.Native.Korean alone</t>
  </si>
  <si>
    <t>2020.15-19.Male.Native.Korean alone</t>
  </si>
  <si>
    <t>2020.20-24.Male.Native.Korean alone</t>
  </si>
  <si>
    <t>2020.25-29.Male.Native.Korean alone</t>
  </si>
  <si>
    <t>2020.30-34.Male.Native.Korean alone</t>
  </si>
  <si>
    <t>2020.35-39.Male.Native.Korean alone</t>
  </si>
  <si>
    <t>2020.40-44.Male.Native.Korean alone</t>
  </si>
  <si>
    <t>2020.45-49.Male.Native.Korean alone</t>
  </si>
  <si>
    <t>2020.50-54.Male.Native.Korean alone</t>
  </si>
  <si>
    <t>2020.55-59.Male.Native.Korean alone</t>
  </si>
  <si>
    <t>2020.60-64.Male.Native.Korean alone</t>
  </si>
  <si>
    <t>2020.65-69.Male.Native.Korean alone</t>
  </si>
  <si>
    <t>2020.70-74.Male.Native.Korean alone</t>
  </si>
  <si>
    <t>2020.75-79.Male.Native.Korean alone</t>
  </si>
  <si>
    <t>2020.80-84.Male.Native.Korean alone</t>
  </si>
  <si>
    <t>2020.85+.Male.Native.Korean alone</t>
  </si>
  <si>
    <t>2020.0-4.Female.Native.Korean alone</t>
  </si>
  <si>
    <t>2020.5-9.Female.Native.Korean alone</t>
  </si>
  <si>
    <t>2020.10-14.Female.Native.Korean alone</t>
  </si>
  <si>
    <t>2020.15-19.Female.Native.Korean alone</t>
  </si>
  <si>
    <t>2020.20-24.Female.Native.Korean alone</t>
  </si>
  <si>
    <t>2020.25-29.Female.Native.Korean alone</t>
  </si>
  <si>
    <t>2020.30-34.Female.Native.Korean alone</t>
  </si>
  <si>
    <t>2020.35-39.Female.Native.Korean alone</t>
  </si>
  <si>
    <t>2020.40-44.Female.Native.Korean alone</t>
  </si>
  <si>
    <t>2020.45-49.Female.Native.Korean alone</t>
  </si>
  <si>
    <t>2020.50-54.Female.Native.Korean alone</t>
  </si>
  <si>
    <t>2020.55-59.Female.Native.Korean alone</t>
  </si>
  <si>
    <t>2020.60-64.Female.Native.Korean alone</t>
  </si>
  <si>
    <t>2020.65-69.Female.Native.Korean alone</t>
  </si>
  <si>
    <t>2020.70-74.Female.Native.Korean alone</t>
  </si>
  <si>
    <t>2020.75-79.Female.Native.Korean alone</t>
  </si>
  <si>
    <t>2020.80-84.Female.Native.Korean alone</t>
  </si>
  <si>
    <t>2020.85+.Female.Native.Korean alone</t>
  </si>
  <si>
    <t>2020.0-4.Male.Foreign born.Korean alone</t>
  </si>
  <si>
    <t>2020.5-9.Male.Foreign born.Korean alone</t>
  </si>
  <si>
    <t>2020.10-14.Male.Foreign born.Korean alone</t>
  </si>
  <si>
    <t>2020.15-19.Male.Foreign born.Korean alone</t>
  </si>
  <si>
    <t>2020.20-24.Male.Foreign born.Korean alone</t>
  </si>
  <si>
    <t>2020.25-29.Male.Foreign born.Korean alone</t>
  </si>
  <si>
    <t>2020.30-34.Male.Foreign born.Korean alone</t>
  </si>
  <si>
    <t>2020.35-39.Male.Foreign born.Korean alone</t>
  </si>
  <si>
    <t>2020.40-44.Male.Foreign born.Korean alone</t>
  </si>
  <si>
    <t>2020.45-49.Male.Foreign born.Korean alone</t>
  </si>
  <si>
    <t>2020.50-54.Male.Foreign born.Korean alone</t>
  </si>
  <si>
    <t>2020.55-59.Male.Foreign born.Korean alone</t>
  </si>
  <si>
    <t>2020.60-64.Male.Foreign born.Korean alone</t>
  </si>
  <si>
    <t>2020.65-69.Male.Foreign born.Korean alone</t>
  </si>
  <si>
    <t>2020.70-74.Male.Foreign born.Korean alone</t>
  </si>
  <si>
    <t>2020.75-79.Male.Foreign born.Korean alone</t>
  </si>
  <si>
    <t>2020.80-84.Male.Foreign born.Korean alone</t>
  </si>
  <si>
    <t>2020.85+.Male.Foreign born.Korean alone</t>
  </si>
  <si>
    <t>2020.0-4.Female.Foreign born.Korean alone</t>
  </si>
  <si>
    <t>2020.5-9.Female.Foreign born.Korean alone</t>
  </si>
  <si>
    <t>2020.10-14.Female.Foreign born.Korean alone</t>
  </si>
  <si>
    <t>2020.15-19.Female.Foreign born.Korean alone</t>
  </si>
  <si>
    <t>2020.20-24.Female.Foreign born.Korean alone</t>
  </si>
  <si>
    <t>2020.25-29.Female.Foreign born.Korean alone</t>
  </si>
  <si>
    <t>2020.30-34.Female.Foreign born.Korean alone</t>
  </si>
  <si>
    <t>2020.35-39.Female.Foreign born.Korean alone</t>
  </si>
  <si>
    <t>2020.40-44.Female.Foreign born.Korean alone</t>
  </si>
  <si>
    <t>2020.45-49.Female.Foreign born.Korean alone</t>
  </si>
  <si>
    <t>2020.50-54.Female.Foreign born.Korean alone</t>
  </si>
  <si>
    <t>2020.55-59.Female.Foreign born.Korean alone</t>
  </si>
  <si>
    <t>2020.60-64.Female.Foreign born.Korean alone</t>
  </si>
  <si>
    <t>2020.65-69.Female.Foreign born.Korean alone</t>
  </si>
  <si>
    <t>2020.70-74.Female.Foreign born.Korean alone</t>
  </si>
  <si>
    <t>2020.75-79.Female.Foreign born.Korean alone</t>
  </si>
  <si>
    <t>2020.80-84.Female.Foreign born.Korean alone</t>
  </si>
  <si>
    <t>2020.85+.Female.Foreign born.Korean alone</t>
  </si>
  <si>
    <t>2020.0-4.Male.Native.White alone</t>
  </si>
  <si>
    <t>2020.5-9.Male.Native.White alone</t>
  </si>
  <si>
    <t>2020.10-14.Male.Native.White alone</t>
  </si>
  <si>
    <t>2020.15-19.Male.Native.White alone</t>
  </si>
  <si>
    <t>2020.20-24.Male.Native.White alone</t>
  </si>
  <si>
    <t>2020.25-29.Male.Native.White alone</t>
  </si>
  <si>
    <t>2020.30-34.Male.Native.White alone</t>
  </si>
  <si>
    <t>2020.35-39.Male.Native.White alone</t>
  </si>
  <si>
    <t>2020.40-44.Male.Native.White alone</t>
  </si>
  <si>
    <t>2020.45-49.Male.Native.White alone</t>
  </si>
  <si>
    <t>2020.50-54.Male.Native.White alone</t>
  </si>
  <si>
    <t>2020.55-59.Male.Native.White alone</t>
  </si>
  <si>
    <t>2020.60-64.Male.Native.White alone</t>
  </si>
  <si>
    <t>2020.65-69.Male.Native.White alone</t>
  </si>
  <si>
    <t>2020.70-74.Male.Native.White alone</t>
  </si>
  <si>
    <t>2020.75-79.Male.Native.White alone</t>
  </si>
  <si>
    <t>2020.80-84.Male.Native.White alone</t>
  </si>
  <si>
    <t>2020.85+.Male.Native.White alone</t>
  </si>
  <si>
    <t>2020.0-4.Female.Native.White alone</t>
  </si>
  <si>
    <t>2020.5-9.Female.Native.White alone</t>
  </si>
  <si>
    <t>2020.10-14.Female.Native.White alone</t>
  </si>
  <si>
    <t>2020.15-19.Female.Native.White alone</t>
  </si>
  <si>
    <t>2020.20-24.Female.Native.White alone</t>
  </si>
  <si>
    <t>2020.25-29.Female.Native.White alone</t>
  </si>
  <si>
    <t>2020.30-34.Female.Native.White alone</t>
  </si>
  <si>
    <t>2020.35-39.Female.Native.White alone</t>
  </si>
  <si>
    <t>2020.40-44.Female.Native.White alone</t>
  </si>
  <si>
    <t>2020.45-49.Female.Native.White alone</t>
  </si>
  <si>
    <t>2020.50-54.Female.Native.White alone</t>
  </si>
  <si>
    <t>2020.55-59.Female.Native.White alone</t>
  </si>
  <si>
    <t>2020.60-64.Female.Native.White alone</t>
  </si>
  <si>
    <t>2020.65-69.Female.Native.White alone</t>
  </si>
  <si>
    <t>2020.70-74.Female.Native.White alone</t>
  </si>
  <si>
    <t>2020.75-79.Female.Native.White alone</t>
  </si>
  <si>
    <t>2020.80-84.Female.Native.White alone</t>
  </si>
  <si>
    <t>2020.85+.Female.Native.White alone</t>
  </si>
  <si>
    <t>2020.0-4.Male.Foreign born.White alone</t>
  </si>
  <si>
    <t>2020.5-9.Male.Foreign born.White alone</t>
  </si>
  <si>
    <t>2020.10-14.Male.Foreign born.White alone</t>
  </si>
  <si>
    <t>2020.15-19.Male.Foreign born.White alone</t>
  </si>
  <si>
    <t>2020.20-24.Male.Foreign born.White alone</t>
  </si>
  <si>
    <t>2020.25-29.Male.Foreign born.White alone</t>
  </si>
  <si>
    <t>2020.30-34.Male.Foreign born.White alone</t>
  </si>
  <si>
    <t>2020.35-39.Male.Foreign born.White alone</t>
  </si>
  <si>
    <t>2020.40-44.Male.Foreign born.White alone</t>
  </si>
  <si>
    <t>2020.45-49.Male.Foreign born.White alone</t>
  </si>
  <si>
    <t>2020.50-54.Male.Foreign born.White alone</t>
  </si>
  <si>
    <t>2020.55-59.Male.Foreign born.White alone</t>
  </si>
  <si>
    <t>2020.60-64.Male.Foreign born.White alone</t>
  </si>
  <si>
    <t>2020.65-69.Male.Foreign born.White alone</t>
  </si>
  <si>
    <t>2020.70-74.Male.Foreign born.White alone</t>
  </si>
  <si>
    <t>2020.75-79.Male.Foreign born.White alone</t>
  </si>
  <si>
    <t>2020.80-84.Male.Foreign born.White alone</t>
  </si>
  <si>
    <t>2020.85+.Male.Foreign born.White alone</t>
  </si>
  <si>
    <t>2020.0-4.Female.Foreign born.White alone</t>
  </si>
  <si>
    <t>2020.5-9.Female.Foreign born.White alone</t>
  </si>
  <si>
    <t>2020.10-14.Female.Foreign born.White alone</t>
  </si>
  <si>
    <t>2020.15-19.Female.Foreign born.White alone</t>
  </si>
  <si>
    <t>2020.20-24.Female.Foreign born.White alone</t>
  </si>
  <si>
    <t>2020.25-29.Female.Foreign born.White alone</t>
  </si>
  <si>
    <t>2020.30-34.Female.Foreign born.White alone</t>
  </si>
  <si>
    <t>2020.35-39.Female.Foreign born.White alone</t>
  </si>
  <si>
    <t>2020.40-44.Female.Foreign born.White alone</t>
  </si>
  <si>
    <t>2020.45-49.Female.Foreign born.White alone</t>
  </si>
  <si>
    <t>2020.50-54.Female.Foreign born.White alone</t>
  </si>
  <si>
    <t>2020.55-59.Female.Foreign born.White alone</t>
  </si>
  <si>
    <t>2020.60-64.Female.Foreign born.White alone</t>
  </si>
  <si>
    <t>2020.65-69.Female.Foreign born.White alone</t>
  </si>
  <si>
    <t>2020.70-74.Female.Foreign born.White alone</t>
  </si>
  <si>
    <t>2020.75-79.Female.Foreign born.White alone</t>
  </si>
  <si>
    <t>2020.80-84.Female.Foreign born.White alone</t>
  </si>
  <si>
    <t>2020.85+.Female.Foreign born.White alone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</si>
</sst>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m\-d"/>
    <numFmt numFmtId="166" formatCode="0.00000"/>
  </numFmts>
  <fonts count="13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8"/>
      <color rgb="FF000000"/>
      <name val="&quot;DejaVu Sans&quot;"/>
    </font>
    <font>
      <b/>
      <sz val="8"/>
      <color rgb="FF000000"/>
      <name val="&quot;DejaVu Sans&quot;"/>
    </font>
    <font>
      <sz val="8"/>
      <color rgb="FF000000"/>
      <name val="Arial"/>
      <family val="2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8"/>
      <color rgb="FF000000"/>
      <name val="&quot;Helvetica Neue&quot;"/>
    </font>
    <font>
      <sz val="8"/>
      <color rgb="FF000000"/>
      <name val="&quot;Helvetica Neue&quot;"/>
    </font>
    <font>
      <b/>
      <sz val="8"/>
      <color theme="1"/>
      <name val="&quot;DejaVu Sans&quot;"/>
    </font>
    <font>
      <sz val="8"/>
      <color theme="1"/>
      <name val="&quot;DejaVu Sans&quot;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1"/>
        <bgColor theme="1"/>
      </patternFill>
    </fill>
    <fill>
      <patternFill patternType="solid">
        <fgColor rgb="FFD4D4D4"/>
        <bgColor rgb="FFD4D4D4"/>
      </patternFill>
    </fill>
    <fill>
      <patternFill patternType="solid">
        <fgColor rgb="FFAEABAB"/>
        <bgColor rgb="FFAEABAB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3" borderId="0" xfId="0" applyFont="1" applyFill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1" fillId="3" borderId="0" xfId="0" applyFont="1" applyFill="1" applyAlignment="1">
      <alignment horizontal="center"/>
    </xf>
    <xf numFmtId="0" fontId="7" fillId="4" borderId="1" xfId="0" applyFont="1" applyFill="1" applyBorder="1" applyAlignment="1">
      <alignment vertical="top"/>
    </xf>
    <xf numFmtId="0" fontId="8" fillId="0" borderId="1" xfId="0" applyFont="1" applyBorder="1" applyAlignment="1">
      <alignment vertical="top"/>
    </xf>
    <xf numFmtId="164" fontId="7" fillId="4" borderId="1" xfId="0" applyNumberFormat="1" applyFont="1" applyFill="1" applyBorder="1" applyAlignment="1">
      <alignment vertical="top"/>
    </xf>
    <xf numFmtId="165" fontId="2" fillId="0" borderId="0" xfId="0" applyNumberFormat="1" applyFont="1" applyAlignment="1"/>
    <xf numFmtId="0" fontId="1" fillId="5" borderId="0" xfId="0" applyFont="1" applyFill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0" fillId="0" borderId="0" xfId="0" applyFont="1" applyAlignment="1"/>
    <xf numFmtId="0" fontId="10" fillId="0" borderId="1" xfId="0" applyFont="1" applyBorder="1" applyAlignment="1">
      <alignment horizontal="right"/>
    </xf>
    <xf numFmtId="165" fontId="10" fillId="0" borderId="0" xfId="0" applyNumberFormat="1" applyFont="1" applyAlignment="1">
      <alignment horizontal="right"/>
    </xf>
    <xf numFmtId="0" fontId="11" fillId="5" borderId="0" xfId="0" applyFont="1" applyFill="1" applyAlignment="1"/>
    <xf numFmtId="0" fontId="11" fillId="5" borderId="1" xfId="0" applyFont="1" applyFill="1" applyBorder="1" applyAlignment="1"/>
    <xf numFmtId="0" fontId="12" fillId="0" borderId="2" xfId="0" applyFont="1" applyBorder="1" applyAlignment="1"/>
    <xf numFmtId="4" fontId="12" fillId="0" borderId="0" xfId="0" applyNumberFormat="1" applyFont="1" applyAlignment="1">
      <alignment horizontal="right"/>
    </xf>
    <xf numFmtId="0" fontId="11" fillId="0" borderId="2" xfId="0" applyFont="1" applyBorder="1" applyAlignment="1"/>
    <xf numFmtId="4" fontId="11" fillId="0" borderId="0" xfId="0" applyNumberFormat="1" applyFont="1" applyAlignment="1">
      <alignment horizontal="right"/>
    </xf>
    <xf numFmtId="166" fontId="2" fillId="0" borderId="0" xfId="0" applyNumberFormat="1" applyFont="1" applyAlignment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0" fillId="0" borderId="0" xfId="0" applyFont="1" applyAlignment="1"/>
    <xf numFmtId="0" fontId="10" fillId="0" borderId="1" xfId="0" applyFont="1" applyBorder="1" applyAlignment="1">
      <alignment horizontal="right"/>
    </xf>
    <xf numFmtId="0" fontId="1" fillId="2" borderId="0" xfId="0" applyFont="1" applyFill="1"/>
    <xf numFmtId="0" fontId="0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00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2.6640625" defaultRowHeight="15.75" customHeight="1"/>
  <cols>
    <col min="1" max="1" width="27.77734375" customWidth="1"/>
    <col min="2" max="2" width="9.44140625" customWidth="1"/>
    <col min="3" max="3" width="12.6640625" customWidth="1"/>
    <col min="4" max="4" width="6.33203125" customWidth="1"/>
    <col min="5" max="6" width="9.44140625" customWidth="1"/>
    <col min="7" max="7" width="6.33203125" customWidth="1"/>
    <col min="8" max="11" width="9.44140625" customWidth="1"/>
    <col min="12" max="12" width="15.77734375" customWidth="1"/>
    <col min="13" max="13" width="9.44140625" customWidth="1"/>
    <col min="14" max="14" width="15.77734375" customWidth="1"/>
    <col min="15" max="17" width="9.44140625" customWidth="1"/>
    <col min="18" max="18" width="12.6640625" customWidth="1"/>
    <col min="19" max="19" width="9.44140625" customWidth="1"/>
    <col min="20" max="20" width="5.44140625" customWidth="1"/>
    <col min="22" max="22" width="9.5546875" bestFit="1" customWidth="1"/>
    <col min="24" max="24" width="15.5546875" bestFit="1" customWidth="1"/>
    <col min="26" max="26" width="14.44140625" bestFit="1" customWidth="1"/>
  </cols>
  <sheetData>
    <row r="1" spans="1:31">
      <c r="I1" s="32" t="s">
        <v>11</v>
      </c>
      <c r="J1" s="31"/>
      <c r="K1" s="31"/>
      <c r="L1" s="31"/>
      <c r="M1" s="31"/>
      <c r="N1" s="31"/>
      <c r="O1" s="31"/>
      <c r="P1" s="31"/>
      <c r="Q1" s="31"/>
      <c r="R1" s="31"/>
      <c r="S1" s="31"/>
      <c r="T1" s="5"/>
      <c r="U1" s="32" t="s">
        <v>12</v>
      </c>
      <c r="V1" s="31"/>
      <c r="W1" s="31"/>
      <c r="X1" s="31"/>
      <c r="Y1" s="31"/>
      <c r="Z1" s="31"/>
      <c r="AA1" s="31"/>
      <c r="AB1" s="31"/>
      <c r="AC1" s="31"/>
      <c r="AD1" s="31"/>
      <c r="AE1" s="31"/>
    </row>
    <row r="2" spans="1:31">
      <c r="A2" s="6" t="s">
        <v>13</v>
      </c>
      <c r="B2" s="6" t="s">
        <v>10</v>
      </c>
      <c r="C2" s="6" t="s">
        <v>14</v>
      </c>
      <c r="D2" s="6" t="s">
        <v>9</v>
      </c>
      <c r="E2" s="6" t="s">
        <v>15</v>
      </c>
      <c r="F2" s="6" t="s">
        <v>16</v>
      </c>
      <c r="G2" s="6" t="s">
        <v>17</v>
      </c>
      <c r="H2" s="6" t="s">
        <v>18</v>
      </c>
      <c r="I2" s="7" t="s">
        <v>8</v>
      </c>
      <c r="J2" s="7" t="s">
        <v>19</v>
      </c>
      <c r="K2" s="7" t="s">
        <v>20</v>
      </c>
      <c r="L2" s="7" t="s">
        <v>21</v>
      </c>
      <c r="M2" s="7" t="s">
        <v>6</v>
      </c>
      <c r="N2" s="7" t="s">
        <v>22</v>
      </c>
      <c r="O2" s="7" t="s">
        <v>23</v>
      </c>
      <c r="P2" s="7" t="s">
        <v>24</v>
      </c>
      <c r="Q2" s="7" t="s">
        <v>25</v>
      </c>
      <c r="R2" s="7" t="s">
        <v>26</v>
      </c>
      <c r="S2" s="7" t="s">
        <v>7</v>
      </c>
      <c r="T2" s="8"/>
      <c r="U2" s="7" t="s">
        <v>8</v>
      </c>
      <c r="V2" s="7" t="s">
        <v>19</v>
      </c>
      <c r="W2" s="7" t="s">
        <v>20</v>
      </c>
      <c r="X2" s="7" t="s">
        <v>21</v>
      </c>
      <c r="Y2" s="7" t="s">
        <v>6</v>
      </c>
      <c r="Z2" s="7" t="s">
        <v>22</v>
      </c>
      <c r="AA2" s="7" t="s">
        <v>23</v>
      </c>
      <c r="AB2" s="7" t="s">
        <v>24</v>
      </c>
      <c r="AC2" s="7" t="s">
        <v>25</v>
      </c>
      <c r="AD2" s="7" t="s">
        <v>26</v>
      </c>
      <c r="AE2" s="7" t="s">
        <v>7</v>
      </c>
    </row>
    <row r="3" spans="1:31">
      <c r="A3" s="3" t="s">
        <v>27</v>
      </c>
      <c r="B3" s="2">
        <v>2005</v>
      </c>
      <c r="C3" s="1" t="s">
        <v>28</v>
      </c>
      <c r="D3" s="1" t="s">
        <v>1</v>
      </c>
      <c r="E3" s="1" t="s">
        <v>2</v>
      </c>
      <c r="F3" s="1" t="s">
        <v>0</v>
      </c>
      <c r="G3" s="2">
        <v>20363</v>
      </c>
      <c r="H3" s="2">
        <v>1815.8017</v>
      </c>
      <c r="I3" s="9">
        <v>1</v>
      </c>
      <c r="J3" s="10">
        <v>0</v>
      </c>
      <c r="K3" s="10">
        <v>1</v>
      </c>
      <c r="L3" s="10">
        <v>1</v>
      </c>
      <c r="M3" s="10">
        <v>0</v>
      </c>
      <c r="N3" s="10">
        <v>0</v>
      </c>
      <c r="O3" s="10">
        <v>1</v>
      </c>
      <c r="P3" s="10">
        <v>0</v>
      </c>
      <c r="Q3" s="10">
        <v>0</v>
      </c>
      <c r="S3" s="10">
        <v>0</v>
      </c>
      <c r="T3" s="5"/>
      <c r="U3" s="11">
        <f t="shared" ref="U3:AE3" si="0">I3/$G$3*$D$151</f>
        <v>2.1071785183502119E-2</v>
      </c>
      <c r="V3" s="11">
        <f t="shared" si="0"/>
        <v>0</v>
      </c>
      <c r="W3" s="11">
        <f t="shared" si="0"/>
        <v>2.1071785183502119E-2</v>
      </c>
      <c r="X3" s="11">
        <f t="shared" si="0"/>
        <v>2.1071785183502119E-2</v>
      </c>
      <c r="Y3" s="11">
        <f t="shared" si="0"/>
        <v>0</v>
      </c>
      <c r="Z3" s="11">
        <f t="shared" si="0"/>
        <v>0</v>
      </c>
      <c r="AA3" s="11">
        <f t="shared" si="0"/>
        <v>2.1071785183502119E-2</v>
      </c>
      <c r="AB3" s="11">
        <f t="shared" si="0"/>
        <v>0</v>
      </c>
      <c r="AC3" s="11">
        <f t="shared" si="0"/>
        <v>0</v>
      </c>
      <c r="AD3" s="11">
        <f t="shared" si="0"/>
        <v>0</v>
      </c>
      <c r="AE3" s="11">
        <f t="shared" si="0"/>
        <v>0</v>
      </c>
    </row>
    <row r="4" spans="1:31">
      <c r="A4" s="3" t="s">
        <v>29</v>
      </c>
      <c r="B4" s="2">
        <v>2005</v>
      </c>
      <c r="C4" s="12">
        <v>44690</v>
      </c>
      <c r="D4" s="1" t="s">
        <v>1</v>
      </c>
      <c r="E4" s="1" t="s">
        <v>2</v>
      </c>
      <c r="F4" s="1" t="s">
        <v>0</v>
      </c>
      <c r="G4" s="2">
        <v>21009</v>
      </c>
      <c r="H4" s="2">
        <v>2167.9567999999999</v>
      </c>
      <c r="I4" s="9">
        <v>2</v>
      </c>
      <c r="J4" s="10">
        <v>0</v>
      </c>
      <c r="K4" s="10">
        <v>0</v>
      </c>
      <c r="L4" s="10">
        <v>1</v>
      </c>
      <c r="M4" s="10">
        <v>0</v>
      </c>
      <c r="N4" s="10">
        <v>0</v>
      </c>
      <c r="O4" s="10">
        <v>0</v>
      </c>
      <c r="P4" s="10">
        <v>0</v>
      </c>
      <c r="Q4" s="10">
        <v>1</v>
      </c>
      <c r="S4" s="10">
        <v>0</v>
      </c>
      <c r="T4" s="5"/>
      <c r="U4" s="11">
        <f t="shared" ref="U4:AE4" si="1">I4/$G$4*$D$152</f>
        <v>4.3773938650529434E-2</v>
      </c>
      <c r="V4" s="11">
        <f t="shared" si="1"/>
        <v>0</v>
      </c>
      <c r="W4" s="11">
        <f t="shared" si="1"/>
        <v>0</v>
      </c>
      <c r="X4" s="11">
        <f t="shared" si="1"/>
        <v>2.1886969325264717E-2</v>
      </c>
      <c r="Y4" s="11">
        <f t="shared" si="1"/>
        <v>0</v>
      </c>
      <c r="Z4" s="11">
        <f t="shared" si="1"/>
        <v>0</v>
      </c>
      <c r="AA4" s="11">
        <f t="shared" si="1"/>
        <v>0</v>
      </c>
      <c r="AB4" s="11">
        <f t="shared" si="1"/>
        <v>0</v>
      </c>
      <c r="AC4" s="11">
        <f t="shared" si="1"/>
        <v>2.1886969325264717E-2</v>
      </c>
      <c r="AD4" s="11">
        <f t="shared" si="1"/>
        <v>0</v>
      </c>
      <c r="AE4" s="11">
        <f t="shared" si="1"/>
        <v>0</v>
      </c>
    </row>
    <row r="5" spans="1:31">
      <c r="A5" s="3" t="s">
        <v>30</v>
      </c>
      <c r="B5" s="2">
        <v>2005</v>
      </c>
      <c r="C5" s="12">
        <v>44848</v>
      </c>
      <c r="D5" s="1" t="s">
        <v>1</v>
      </c>
      <c r="E5" s="1" t="s">
        <v>2</v>
      </c>
      <c r="F5" s="1" t="s">
        <v>0</v>
      </c>
      <c r="G5" s="2">
        <v>24472</v>
      </c>
      <c r="H5" s="2">
        <v>2096.1774999999998</v>
      </c>
      <c r="I5" s="9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S5" s="10">
        <v>0</v>
      </c>
      <c r="T5" s="5"/>
      <c r="U5" s="11">
        <f t="shared" ref="U5:AE5" si="2">I5/$G$5*$D$153</f>
        <v>0</v>
      </c>
      <c r="V5" s="11">
        <f t="shared" si="2"/>
        <v>0</v>
      </c>
      <c r="W5" s="11">
        <f t="shared" si="2"/>
        <v>0</v>
      </c>
      <c r="X5" s="11">
        <f t="shared" si="2"/>
        <v>0</v>
      </c>
      <c r="Y5" s="11">
        <f t="shared" si="2"/>
        <v>0</v>
      </c>
      <c r="Z5" s="11">
        <f t="shared" si="2"/>
        <v>0</v>
      </c>
      <c r="AA5" s="11">
        <f t="shared" si="2"/>
        <v>0</v>
      </c>
      <c r="AB5" s="11">
        <f t="shared" si="2"/>
        <v>0</v>
      </c>
      <c r="AC5" s="11">
        <f t="shared" si="2"/>
        <v>0</v>
      </c>
      <c r="AD5" s="11">
        <f t="shared" si="2"/>
        <v>0</v>
      </c>
      <c r="AE5" s="11">
        <f t="shared" si="2"/>
        <v>0</v>
      </c>
    </row>
    <row r="6" spans="1:31">
      <c r="A6" s="3" t="s">
        <v>31</v>
      </c>
      <c r="B6" s="2">
        <v>2005</v>
      </c>
      <c r="C6" s="1" t="s">
        <v>32</v>
      </c>
      <c r="D6" s="1" t="s">
        <v>1</v>
      </c>
      <c r="E6" s="1" t="s">
        <v>2</v>
      </c>
      <c r="F6" s="1" t="s">
        <v>0</v>
      </c>
      <c r="G6" s="2">
        <v>26064</v>
      </c>
      <c r="H6" s="2">
        <v>1989.9647</v>
      </c>
      <c r="I6" s="9">
        <v>3</v>
      </c>
      <c r="J6" s="10">
        <v>0</v>
      </c>
      <c r="K6" s="10">
        <v>2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S6" s="10">
        <v>0</v>
      </c>
      <c r="T6" s="5"/>
      <c r="U6" s="11">
        <f t="shared" ref="U6:AE6" si="3">I6/$G$6*$D$154</f>
        <v>5.2077319426192391E-2</v>
      </c>
      <c r="V6" s="11">
        <f t="shared" si="3"/>
        <v>0</v>
      </c>
      <c r="W6" s="11">
        <f t="shared" si="3"/>
        <v>3.471821295079492E-2</v>
      </c>
      <c r="X6" s="11">
        <f t="shared" si="3"/>
        <v>0</v>
      </c>
      <c r="Y6" s="11">
        <f t="shared" si="3"/>
        <v>0</v>
      </c>
      <c r="Z6" s="11">
        <f t="shared" si="3"/>
        <v>0</v>
      </c>
      <c r="AA6" s="11">
        <f t="shared" si="3"/>
        <v>0</v>
      </c>
      <c r="AB6" s="11">
        <f t="shared" si="3"/>
        <v>0</v>
      </c>
      <c r="AC6" s="11">
        <f t="shared" si="3"/>
        <v>0</v>
      </c>
      <c r="AD6" s="11">
        <f t="shared" si="3"/>
        <v>0</v>
      </c>
      <c r="AE6" s="11">
        <f t="shared" si="3"/>
        <v>0</v>
      </c>
    </row>
    <row r="7" spans="1:31">
      <c r="A7" s="3" t="s">
        <v>33</v>
      </c>
      <c r="B7" s="2">
        <v>2005</v>
      </c>
      <c r="C7" s="1" t="s">
        <v>34</v>
      </c>
      <c r="D7" s="1" t="s">
        <v>1</v>
      </c>
      <c r="E7" s="1" t="s">
        <v>2</v>
      </c>
      <c r="F7" s="1" t="s">
        <v>0</v>
      </c>
      <c r="G7" s="2">
        <v>15873</v>
      </c>
      <c r="H7" s="2">
        <v>1169.3498</v>
      </c>
      <c r="I7" s="9">
        <v>4</v>
      </c>
      <c r="J7" s="10">
        <v>0</v>
      </c>
      <c r="K7" s="10">
        <v>1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S7" s="10">
        <v>2</v>
      </c>
      <c r="T7" s="5"/>
      <c r="U7" s="11">
        <f t="shared" ref="U7:AE7" si="4">I7/$G$7*$D$155</f>
        <v>0.10693517634667779</v>
      </c>
      <c r="V7" s="11">
        <f t="shared" si="4"/>
        <v>0</v>
      </c>
      <c r="W7" s="11">
        <f t="shared" si="4"/>
        <v>2.6733794086669448E-2</v>
      </c>
      <c r="X7" s="11">
        <f t="shared" si="4"/>
        <v>0</v>
      </c>
      <c r="Y7" s="11">
        <f t="shared" si="4"/>
        <v>0</v>
      </c>
      <c r="Z7" s="11">
        <f t="shared" si="4"/>
        <v>0</v>
      </c>
      <c r="AA7" s="11">
        <f t="shared" si="4"/>
        <v>0</v>
      </c>
      <c r="AB7" s="11">
        <f t="shared" si="4"/>
        <v>0</v>
      </c>
      <c r="AC7" s="11">
        <f t="shared" si="4"/>
        <v>0</v>
      </c>
      <c r="AD7" s="11">
        <f t="shared" si="4"/>
        <v>0</v>
      </c>
      <c r="AE7" s="11">
        <f t="shared" si="4"/>
        <v>5.3467588173338895E-2</v>
      </c>
    </row>
    <row r="8" spans="1:31">
      <c r="A8" s="3" t="s">
        <v>35</v>
      </c>
      <c r="B8" s="2">
        <v>2005</v>
      </c>
      <c r="C8" s="1" t="s">
        <v>36</v>
      </c>
      <c r="D8" s="1" t="s">
        <v>1</v>
      </c>
      <c r="E8" s="1" t="s">
        <v>2</v>
      </c>
      <c r="F8" s="1" t="s">
        <v>0</v>
      </c>
      <c r="G8" s="2">
        <v>15796</v>
      </c>
      <c r="H8" s="2">
        <v>1649.8665000000001</v>
      </c>
      <c r="I8" s="9">
        <v>2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1</v>
      </c>
      <c r="P8" s="10">
        <v>0</v>
      </c>
      <c r="Q8" s="10">
        <v>1</v>
      </c>
      <c r="S8" s="10">
        <v>2</v>
      </c>
      <c r="T8" s="5"/>
      <c r="U8" s="11">
        <f t="shared" ref="U8:AE8" si="5">I8/$G$8*$D$156</f>
        <v>5.4910604728072132E-2</v>
      </c>
      <c r="V8" s="11">
        <f t="shared" si="5"/>
        <v>0</v>
      </c>
      <c r="W8" s="11">
        <f t="shared" si="5"/>
        <v>0</v>
      </c>
      <c r="X8" s="11">
        <f t="shared" si="5"/>
        <v>0</v>
      </c>
      <c r="Y8" s="11">
        <f t="shared" si="5"/>
        <v>0</v>
      </c>
      <c r="Z8" s="11">
        <f t="shared" si="5"/>
        <v>0</v>
      </c>
      <c r="AA8" s="11">
        <f t="shared" si="5"/>
        <v>2.7455302364036066E-2</v>
      </c>
      <c r="AB8" s="11">
        <f t="shared" si="5"/>
        <v>0</v>
      </c>
      <c r="AC8" s="11">
        <f t="shared" si="5"/>
        <v>2.7455302364036066E-2</v>
      </c>
      <c r="AD8" s="11">
        <f t="shared" si="5"/>
        <v>0</v>
      </c>
      <c r="AE8" s="11">
        <f t="shared" si="5"/>
        <v>5.4910604728072132E-2</v>
      </c>
    </row>
    <row r="9" spans="1:31">
      <c r="A9" s="3" t="s">
        <v>37</v>
      </c>
      <c r="B9" s="2">
        <v>2005</v>
      </c>
      <c r="C9" s="1" t="s">
        <v>38</v>
      </c>
      <c r="D9" s="1" t="s">
        <v>1</v>
      </c>
      <c r="E9" s="1" t="s">
        <v>2</v>
      </c>
      <c r="F9" s="1" t="s">
        <v>0</v>
      </c>
      <c r="G9" s="2">
        <v>8566</v>
      </c>
      <c r="H9" s="2">
        <v>1306.9101000000001</v>
      </c>
      <c r="I9" s="9">
        <v>1</v>
      </c>
      <c r="J9" s="10">
        <v>0</v>
      </c>
      <c r="K9" s="10">
        <v>1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S9" s="10">
        <v>0</v>
      </c>
      <c r="T9" s="5"/>
      <c r="U9" s="11">
        <f t="shared" ref="U9:AE9" si="6">I9/$G$9*$D$157</f>
        <v>5.3577870892782702E-2</v>
      </c>
      <c r="V9" s="11">
        <f t="shared" si="6"/>
        <v>0</v>
      </c>
      <c r="W9" s="11">
        <f t="shared" si="6"/>
        <v>5.3577870892782702E-2</v>
      </c>
      <c r="X9" s="11">
        <f t="shared" si="6"/>
        <v>0</v>
      </c>
      <c r="Y9" s="11">
        <f t="shared" si="6"/>
        <v>0</v>
      </c>
      <c r="Z9" s="11">
        <f t="shared" si="6"/>
        <v>0</v>
      </c>
      <c r="AA9" s="11">
        <f t="shared" si="6"/>
        <v>0</v>
      </c>
      <c r="AB9" s="11">
        <f t="shared" si="6"/>
        <v>0</v>
      </c>
      <c r="AC9" s="11">
        <f t="shared" si="6"/>
        <v>0</v>
      </c>
      <c r="AD9" s="11">
        <f t="shared" si="6"/>
        <v>0</v>
      </c>
      <c r="AE9" s="11">
        <f t="shared" si="6"/>
        <v>0</v>
      </c>
    </row>
    <row r="10" spans="1:31">
      <c r="A10" s="3" t="s">
        <v>39</v>
      </c>
      <c r="B10" s="2">
        <v>2005</v>
      </c>
      <c r="C10" s="1" t="s">
        <v>40</v>
      </c>
      <c r="D10" s="1" t="s">
        <v>1</v>
      </c>
      <c r="E10" s="1" t="s">
        <v>2</v>
      </c>
      <c r="F10" s="1" t="s">
        <v>0</v>
      </c>
      <c r="G10" s="2">
        <v>4492</v>
      </c>
      <c r="H10" s="2">
        <v>844.97879999999998</v>
      </c>
      <c r="I10" s="9">
        <v>1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1</v>
      </c>
      <c r="P10" s="10">
        <v>0</v>
      </c>
      <c r="Q10" s="10">
        <v>0</v>
      </c>
      <c r="S10" s="10">
        <v>0</v>
      </c>
      <c r="T10" s="5"/>
      <c r="U10" s="11">
        <f t="shared" ref="U10:AE10" si="7">I10/$G$10*$D$158</f>
        <v>0.11311058051637808</v>
      </c>
      <c r="V10" s="11">
        <f t="shared" si="7"/>
        <v>0</v>
      </c>
      <c r="W10" s="11">
        <f t="shared" si="7"/>
        <v>0</v>
      </c>
      <c r="X10" s="11">
        <f t="shared" si="7"/>
        <v>0</v>
      </c>
      <c r="Y10" s="11">
        <f t="shared" si="7"/>
        <v>0</v>
      </c>
      <c r="Z10" s="11">
        <f t="shared" si="7"/>
        <v>0</v>
      </c>
      <c r="AA10" s="11">
        <f t="shared" si="7"/>
        <v>0.11311058051637808</v>
      </c>
      <c r="AB10" s="11">
        <f t="shared" si="7"/>
        <v>0</v>
      </c>
      <c r="AC10" s="11">
        <f t="shared" si="7"/>
        <v>0</v>
      </c>
      <c r="AD10" s="11">
        <f t="shared" si="7"/>
        <v>0</v>
      </c>
      <c r="AE10" s="11">
        <f t="shared" si="7"/>
        <v>0</v>
      </c>
    </row>
    <row r="11" spans="1:31">
      <c r="A11" s="3" t="s">
        <v>41</v>
      </c>
      <c r="B11" s="2">
        <v>2005</v>
      </c>
      <c r="C11" s="1" t="s">
        <v>42</v>
      </c>
      <c r="D11" s="1" t="s">
        <v>1</v>
      </c>
      <c r="E11" s="1" t="s">
        <v>2</v>
      </c>
      <c r="F11" s="1" t="s">
        <v>0</v>
      </c>
      <c r="G11" s="2">
        <v>2528</v>
      </c>
      <c r="H11" s="2">
        <v>644.70939999999996</v>
      </c>
      <c r="I11" s="9">
        <v>1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1</v>
      </c>
      <c r="P11" s="10">
        <v>0</v>
      </c>
      <c r="Q11" s="10">
        <v>0</v>
      </c>
      <c r="S11" s="10">
        <v>1</v>
      </c>
      <c r="T11" s="5"/>
      <c r="U11" s="11">
        <f t="shared" ref="U11:AE11" si="8">I11/$G$11*$D$159</f>
        <v>0.19864218448609408</v>
      </c>
      <c r="V11" s="11">
        <f t="shared" si="8"/>
        <v>0</v>
      </c>
      <c r="W11" s="11">
        <f t="shared" si="8"/>
        <v>0</v>
      </c>
      <c r="X11" s="11">
        <f t="shared" si="8"/>
        <v>0</v>
      </c>
      <c r="Y11" s="11">
        <f t="shared" si="8"/>
        <v>0</v>
      </c>
      <c r="Z11" s="11">
        <f t="shared" si="8"/>
        <v>0</v>
      </c>
      <c r="AA11" s="11">
        <f t="shared" si="8"/>
        <v>0.19864218448609408</v>
      </c>
      <c r="AB11" s="11">
        <f t="shared" si="8"/>
        <v>0</v>
      </c>
      <c r="AC11" s="11">
        <f t="shared" si="8"/>
        <v>0</v>
      </c>
      <c r="AD11" s="11">
        <f t="shared" si="8"/>
        <v>0</v>
      </c>
      <c r="AE11" s="11">
        <f t="shared" si="8"/>
        <v>0.19864218448609408</v>
      </c>
    </row>
    <row r="12" spans="1:31">
      <c r="A12" s="3" t="s">
        <v>43</v>
      </c>
      <c r="B12" s="2">
        <v>2005</v>
      </c>
      <c r="C12" s="1" t="s">
        <v>44</v>
      </c>
      <c r="D12" s="1" t="s">
        <v>1</v>
      </c>
      <c r="E12" s="1" t="s">
        <v>2</v>
      </c>
      <c r="F12" s="1" t="s">
        <v>0</v>
      </c>
      <c r="G12" s="2">
        <v>1545</v>
      </c>
      <c r="H12" s="2">
        <v>387.9282</v>
      </c>
      <c r="I12" s="9">
        <v>1</v>
      </c>
      <c r="J12" s="10">
        <v>0</v>
      </c>
      <c r="K12" s="10">
        <v>1</v>
      </c>
      <c r="L12" s="10">
        <v>0</v>
      </c>
      <c r="M12" s="10">
        <v>0</v>
      </c>
      <c r="N12" s="10">
        <v>0</v>
      </c>
      <c r="O12" s="10">
        <v>1</v>
      </c>
      <c r="P12" s="10">
        <v>0</v>
      </c>
      <c r="Q12" s="10">
        <v>0</v>
      </c>
      <c r="S12" s="10">
        <v>1</v>
      </c>
      <c r="T12" s="5"/>
      <c r="U12" s="11">
        <f t="shared" ref="U12:AE12" si="9">I12/$G$12*$D$160</f>
        <v>0.29100004996665269</v>
      </c>
      <c r="V12" s="11">
        <f t="shared" si="9"/>
        <v>0</v>
      </c>
      <c r="W12" s="11">
        <f t="shared" si="9"/>
        <v>0.29100004996665269</v>
      </c>
      <c r="X12" s="11">
        <f t="shared" si="9"/>
        <v>0</v>
      </c>
      <c r="Y12" s="11">
        <f t="shared" si="9"/>
        <v>0</v>
      </c>
      <c r="Z12" s="11">
        <f t="shared" si="9"/>
        <v>0</v>
      </c>
      <c r="AA12" s="11">
        <f t="shared" si="9"/>
        <v>0.29100004996665269</v>
      </c>
      <c r="AB12" s="11">
        <f t="shared" si="9"/>
        <v>0</v>
      </c>
      <c r="AC12" s="11">
        <f t="shared" si="9"/>
        <v>0</v>
      </c>
      <c r="AD12" s="11">
        <f t="shared" si="9"/>
        <v>0</v>
      </c>
      <c r="AE12" s="11">
        <f t="shared" si="9"/>
        <v>0.29100004996665269</v>
      </c>
    </row>
    <row r="13" spans="1:31">
      <c r="A13" s="3" t="s">
        <v>45</v>
      </c>
      <c r="B13" s="2">
        <v>2005</v>
      </c>
      <c r="C13" s="1" t="s">
        <v>46</v>
      </c>
      <c r="D13" s="1" t="s">
        <v>1</v>
      </c>
      <c r="E13" s="1" t="s">
        <v>2</v>
      </c>
      <c r="F13" s="1" t="s">
        <v>0</v>
      </c>
      <c r="G13" s="2">
        <v>1259</v>
      </c>
      <c r="H13" s="2">
        <v>437.541</v>
      </c>
      <c r="I13" s="9">
        <v>1</v>
      </c>
      <c r="J13" s="10">
        <v>0</v>
      </c>
      <c r="K13" s="10">
        <v>6</v>
      </c>
      <c r="L13" s="10">
        <v>0</v>
      </c>
      <c r="M13" s="10">
        <v>0</v>
      </c>
      <c r="N13" s="10">
        <v>0</v>
      </c>
      <c r="O13" s="10">
        <v>1</v>
      </c>
      <c r="P13" s="10">
        <v>0</v>
      </c>
      <c r="Q13" s="10">
        <v>1</v>
      </c>
      <c r="S13" s="10">
        <v>2</v>
      </c>
      <c r="T13" s="5"/>
      <c r="U13" s="11">
        <f t="shared" ref="U13:AE13" si="10">I13/$G$13*$D$161</f>
        <v>0.31255022908675789</v>
      </c>
      <c r="V13" s="11">
        <f t="shared" si="10"/>
        <v>0</v>
      </c>
      <c r="W13" s="11">
        <f t="shared" si="10"/>
        <v>1.8753013745205478</v>
      </c>
      <c r="X13" s="11">
        <f t="shared" si="10"/>
        <v>0</v>
      </c>
      <c r="Y13" s="11">
        <f t="shared" si="10"/>
        <v>0</v>
      </c>
      <c r="Z13" s="11">
        <f t="shared" si="10"/>
        <v>0</v>
      </c>
      <c r="AA13" s="11">
        <f t="shared" si="10"/>
        <v>0.31255022908675789</v>
      </c>
      <c r="AB13" s="11">
        <f t="shared" si="10"/>
        <v>0</v>
      </c>
      <c r="AC13" s="11">
        <f t="shared" si="10"/>
        <v>0.31255022908675789</v>
      </c>
      <c r="AD13" s="11">
        <f t="shared" si="10"/>
        <v>0</v>
      </c>
      <c r="AE13" s="11">
        <f t="shared" si="10"/>
        <v>0.62510045817351578</v>
      </c>
    </row>
    <row r="14" spans="1:31">
      <c r="A14" s="3" t="s">
        <v>47</v>
      </c>
      <c r="B14" s="2">
        <v>2005</v>
      </c>
      <c r="C14" s="1" t="s">
        <v>48</v>
      </c>
      <c r="D14" s="1" t="s">
        <v>1</v>
      </c>
      <c r="E14" s="1" t="s">
        <v>2</v>
      </c>
      <c r="F14" s="1" t="s">
        <v>0</v>
      </c>
      <c r="G14" s="2">
        <v>1258</v>
      </c>
      <c r="H14" s="2">
        <v>445.81849999999997</v>
      </c>
      <c r="I14" s="9">
        <v>0</v>
      </c>
      <c r="J14" s="10">
        <v>0</v>
      </c>
      <c r="K14" s="10">
        <v>2</v>
      </c>
      <c r="L14" s="10">
        <v>0</v>
      </c>
      <c r="M14" s="10">
        <v>0</v>
      </c>
      <c r="N14" s="10">
        <v>1</v>
      </c>
      <c r="O14" s="10">
        <v>0</v>
      </c>
      <c r="P14" s="10">
        <v>0</v>
      </c>
      <c r="Q14" s="10">
        <v>1</v>
      </c>
      <c r="S14" s="10">
        <v>0</v>
      </c>
      <c r="T14" s="5"/>
      <c r="U14" s="11">
        <f t="shared" ref="U14:AE14" si="11">I14/$G$14*$D$162</f>
        <v>0</v>
      </c>
      <c r="V14" s="11">
        <f t="shared" si="11"/>
        <v>0</v>
      </c>
      <c r="W14" s="11">
        <f t="shared" si="11"/>
        <v>0.47916158692223876</v>
      </c>
      <c r="X14" s="11">
        <f t="shared" si="11"/>
        <v>0</v>
      </c>
      <c r="Y14" s="11">
        <f t="shared" si="11"/>
        <v>0</v>
      </c>
      <c r="Z14" s="11">
        <f t="shared" si="11"/>
        <v>0.23958079346111938</v>
      </c>
      <c r="AA14" s="11">
        <f t="shared" si="11"/>
        <v>0</v>
      </c>
      <c r="AB14" s="11">
        <f t="shared" si="11"/>
        <v>0</v>
      </c>
      <c r="AC14" s="11">
        <f t="shared" si="11"/>
        <v>0.23958079346111938</v>
      </c>
      <c r="AD14" s="11">
        <f t="shared" si="11"/>
        <v>0</v>
      </c>
      <c r="AE14" s="11">
        <f t="shared" si="11"/>
        <v>0</v>
      </c>
    </row>
    <row r="15" spans="1:31">
      <c r="A15" s="3" t="s">
        <v>49</v>
      </c>
      <c r="B15" s="2">
        <v>2005</v>
      </c>
      <c r="C15" s="1" t="s">
        <v>50</v>
      </c>
      <c r="D15" s="1" t="s">
        <v>1</v>
      </c>
      <c r="E15" s="1" t="s">
        <v>2</v>
      </c>
      <c r="F15" s="1" t="s">
        <v>0</v>
      </c>
      <c r="G15" s="2">
        <v>797</v>
      </c>
      <c r="H15" s="2">
        <v>270.44310000000002</v>
      </c>
      <c r="I15" s="9">
        <v>0</v>
      </c>
      <c r="J15" s="10">
        <v>0</v>
      </c>
      <c r="K15" s="10">
        <v>4</v>
      </c>
      <c r="L15" s="10">
        <v>1</v>
      </c>
      <c r="M15" s="10">
        <v>0</v>
      </c>
      <c r="N15" s="10">
        <v>0</v>
      </c>
      <c r="O15" s="10">
        <v>1</v>
      </c>
      <c r="P15" s="10">
        <v>0</v>
      </c>
      <c r="Q15" s="10">
        <v>0</v>
      </c>
      <c r="S15" s="10">
        <v>0</v>
      </c>
      <c r="T15" s="5"/>
      <c r="U15" s="11">
        <f t="shared" ref="U15:AE15" si="12">I15/$G$15*$D$163</f>
        <v>0</v>
      </c>
      <c r="V15" s="11">
        <f t="shared" si="12"/>
        <v>0</v>
      </c>
      <c r="W15" s="11">
        <f t="shared" si="12"/>
        <v>1.2134839952799052</v>
      </c>
      <c r="X15" s="11">
        <f t="shared" si="12"/>
        <v>0.30337099881997631</v>
      </c>
      <c r="Y15" s="11">
        <f t="shared" si="12"/>
        <v>0</v>
      </c>
      <c r="Z15" s="11">
        <f t="shared" si="12"/>
        <v>0</v>
      </c>
      <c r="AA15" s="11">
        <f t="shared" si="12"/>
        <v>0.30337099881997631</v>
      </c>
      <c r="AB15" s="11">
        <f t="shared" si="12"/>
        <v>0</v>
      </c>
      <c r="AC15" s="11">
        <f t="shared" si="12"/>
        <v>0</v>
      </c>
      <c r="AD15" s="11">
        <f t="shared" si="12"/>
        <v>0</v>
      </c>
      <c r="AE15" s="11">
        <f t="shared" si="12"/>
        <v>0</v>
      </c>
    </row>
    <row r="16" spans="1:31">
      <c r="A16" s="3" t="s">
        <v>51</v>
      </c>
      <c r="B16" s="2">
        <v>2005</v>
      </c>
      <c r="C16" s="1" t="s">
        <v>52</v>
      </c>
      <c r="D16" s="1" t="s">
        <v>1</v>
      </c>
      <c r="E16" s="1" t="s">
        <v>2</v>
      </c>
      <c r="F16" s="1" t="s">
        <v>0</v>
      </c>
      <c r="G16" s="2">
        <v>754</v>
      </c>
      <c r="H16" s="2">
        <v>366.15469999999999</v>
      </c>
      <c r="I16" s="9">
        <v>0</v>
      </c>
      <c r="J16" s="10">
        <v>0</v>
      </c>
      <c r="K16" s="10">
        <v>5</v>
      </c>
      <c r="L16" s="10">
        <v>0</v>
      </c>
      <c r="M16" s="10">
        <v>0</v>
      </c>
      <c r="N16" s="10">
        <v>0</v>
      </c>
      <c r="O16" s="10">
        <v>5</v>
      </c>
      <c r="P16" s="10">
        <v>0</v>
      </c>
      <c r="Q16" s="10">
        <v>2</v>
      </c>
      <c r="S16" s="10">
        <v>0</v>
      </c>
      <c r="T16" s="5"/>
      <c r="U16" s="11">
        <f t="shared" ref="U16:AE16" si="13">I16/$G$16*$D$164</f>
        <v>0</v>
      </c>
      <c r="V16" s="11">
        <f t="shared" si="13"/>
        <v>0</v>
      </c>
      <c r="W16" s="11">
        <f t="shared" si="13"/>
        <v>1.4146295464244401</v>
      </c>
      <c r="X16" s="11">
        <f t="shared" si="13"/>
        <v>0</v>
      </c>
      <c r="Y16" s="11">
        <f t="shared" si="13"/>
        <v>0</v>
      </c>
      <c r="Z16" s="11">
        <f t="shared" si="13"/>
        <v>0</v>
      </c>
      <c r="AA16" s="11">
        <f t="shared" si="13"/>
        <v>1.4146295464244401</v>
      </c>
      <c r="AB16" s="11">
        <f t="shared" si="13"/>
        <v>0</v>
      </c>
      <c r="AC16" s="11">
        <f t="shared" si="13"/>
        <v>0.56585181856977596</v>
      </c>
      <c r="AD16" s="11">
        <f t="shared" si="13"/>
        <v>0</v>
      </c>
      <c r="AE16" s="11">
        <f t="shared" si="13"/>
        <v>0</v>
      </c>
    </row>
    <row r="17" spans="1:31">
      <c r="A17" s="3" t="s">
        <v>53</v>
      </c>
      <c r="B17" s="2">
        <v>2005</v>
      </c>
      <c r="C17" s="1" t="s">
        <v>54</v>
      </c>
      <c r="D17" s="1" t="s">
        <v>1</v>
      </c>
      <c r="E17" s="1" t="s">
        <v>2</v>
      </c>
      <c r="F17" s="1" t="s">
        <v>0</v>
      </c>
      <c r="G17" s="2">
        <v>846</v>
      </c>
      <c r="H17" s="2">
        <v>315.17189999999999</v>
      </c>
      <c r="I17" s="9">
        <v>0</v>
      </c>
      <c r="J17" s="10">
        <v>1</v>
      </c>
      <c r="K17" s="10">
        <v>9</v>
      </c>
      <c r="L17" s="10">
        <v>0</v>
      </c>
      <c r="M17" s="10">
        <v>1</v>
      </c>
      <c r="N17" s="10">
        <v>1</v>
      </c>
      <c r="O17" s="10">
        <v>4</v>
      </c>
      <c r="P17" s="10">
        <v>0</v>
      </c>
      <c r="Q17" s="10">
        <v>0</v>
      </c>
      <c r="S17" s="10">
        <v>0</v>
      </c>
      <c r="T17" s="5"/>
      <c r="U17" s="11">
        <f t="shared" ref="U17:AE17" si="14">I17/$G$17*$D$165</f>
        <v>0</v>
      </c>
      <c r="V17" s="11">
        <f t="shared" si="14"/>
        <v>0.23427586520643656</v>
      </c>
      <c r="W17" s="11">
        <f t="shared" si="14"/>
        <v>2.108482786857929</v>
      </c>
      <c r="X17" s="11">
        <f t="shared" si="14"/>
        <v>0</v>
      </c>
      <c r="Y17" s="11">
        <f t="shared" si="14"/>
        <v>0.23427586520643656</v>
      </c>
      <c r="Z17" s="11">
        <f t="shared" si="14"/>
        <v>0.23427586520643656</v>
      </c>
      <c r="AA17" s="11">
        <f t="shared" si="14"/>
        <v>0.93710346082574625</v>
      </c>
      <c r="AB17" s="11">
        <f t="shared" si="14"/>
        <v>0</v>
      </c>
      <c r="AC17" s="11">
        <f t="shared" si="14"/>
        <v>0</v>
      </c>
      <c r="AD17" s="11">
        <f t="shared" si="14"/>
        <v>0</v>
      </c>
      <c r="AE17" s="11">
        <f t="shared" si="14"/>
        <v>0</v>
      </c>
    </row>
    <row r="18" spans="1:31">
      <c r="A18" s="3" t="s">
        <v>55</v>
      </c>
      <c r="B18" s="2">
        <v>2005</v>
      </c>
      <c r="C18" s="1" t="s">
        <v>56</v>
      </c>
      <c r="D18" s="1" t="s">
        <v>1</v>
      </c>
      <c r="E18" s="1" t="s">
        <v>2</v>
      </c>
      <c r="F18" s="1" t="s">
        <v>0</v>
      </c>
      <c r="G18" s="2">
        <v>493</v>
      </c>
      <c r="H18" s="2">
        <v>265.66359999999997</v>
      </c>
      <c r="I18" s="9">
        <v>1</v>
      </c>
      <c r="J18" s="10">
        <v>0</v>
      </c>
      <c r="K18" s="10">
        <v>6</v>
      </c>
      <c r="L18" s="10">
        <v>3</v>
      </c>
      <c r="M18" s="10">
        <v>2</v>
      </c>
      <c r="N18" s="10">
        <v>2</v>
      </c>
      <c r="O18" s="10">
        <v>8</v>
      </c>
      <c r="P18" s="10">
        <v>0</v>
      </c>
      <c r="Q18" s="10">
        <v>1</v>
      </c>
      <c r="S18" s="10">
        <v>0</v>
      </c>
      <c r="T18" s="5"/>
      <c r="U18" s="11">
        <f t="shared" ref="U18:AE18" si="15">I18/$G$18*$D$166</f>
        <v>0.33659022238844383</v>
      </c>
      <c r="V18" s="11">
        <f t="shared" si="15"/>
        <v>0</v>
      </c>
      <c r="W18" s="11">
        <f t="shared" si="15"/>
        <v>2.019541334330663</v>
      </c>
      <c r="X18" s="11">
        <f t="shared" si="15"/>
        <v>1.0097706671653315</v>
      </c>
      <c r="Y18" s="11">
        <f t="shared" si="15"/>
        <v>0.67318044477688765</v>
      </c>
      <c r="Z18" s="11">
        <f t="shared" si="15"/>
        <v>0.67318044477688765</v>
      </c>
      <c r="AA18" s="11">
        <f t="shared" si="15"/>
        <v>2.6927217791075506</v>
      </c>
      <c r="AB18" s="11">
        <f t="shared" si="15"/>
        <v>0</v>
      </c>
      <c r="AC18" s="11">
        <f t="shared" si="15"/>
        <v>0.33659022238844383</v>
      </c>
      <c r="AD18" s="11">
        <f t="shared" si="15"/>
        <v>0</v>
      </c>
      <c r="AE18" s="11">
        <f t="shared" si="15"/>
        <v>0</v>
      </c>
    </row>
    <row r="19" spans="1:31">
      <c r="A19" s="3" t="s">
        <v>57</v>
      </c>
      <c r="B19" s="2">
        <v>2005</v>
      </c>
      <c r="C19" s="1" t="s">
        <v>58</v>
      </c>
      <c r="D19" s="1" t="s">
        <v>1</v>
      </c>
      <c r="E19" s="1" t="s">
        <v>2</v>
      </c>
      <c r="F19" s="1" t="s">
        <v>0</v>
      </c>
      <c r="G19" s="2">
        <v>375</v>
      </c>
      <c r="H19" s="2">
        <v>186.01679999999999</v>
      </c>
      <c r="I19" s="9">
        <v>0</v>
      </c>
      <c r="J19" s="10">
        <v>1</v>
      </c>
      <c r="K19" s="10">
        <v>6</v>
      </c>
      <c r="L19" s="10">
        <v>1</v>
      </c>
      <c r="M19" s="10">
        <v>1</v>
      </c>
      <c r="N19" s="10">
        <v>3</v>
      </c>
      <c r="O19" s="10">
        <v>7</v>
      </c>
      <c r="P19" s="10">
        <v>1</v>
      </c>
      <c r="Q19" s="10">
        <v>1</v>
      </c>
      <c r="S19" s="10">
        <v>1</v>
      </c>
      <c r="T19" s="5"/>
      <c r="U19" s="11">
        <f t="shared" ref="U19:AE19" si="16">I19/$G$19*$D$167</f>
        <v>0</v>
      </c>
      <c r="V19" s="11">
        <f t="shared" si="16"/>
        <v>0.29509163869620347</v>
      </c>
      <c r="W19" s="11">
        <f t="shared" si="16"/>
        <v>1.7705498321772208</v>
      </c>
      <c r="X19" s="11">
        <f t="shared" si="16"/>
        <v>0.29509163869620347</v>
      </c>
      <c r="Y19" s="11">
        <f t="shared" si="16"/>
        <v>0.29509163869620347</v>
      </c>
      <c r="Z19" s="11">
        <f t="shared" si="16"/>
        <v>0.88527491608861042</v>
      </c>
      <c r="AA19" s="11">
        <f t="shared" si="16"/>
        <v>2.0656414708734245</v>
      </c>
      <c r="AB19" s="11">
        <f t="shared" si="16"/>
        <v>0.29509163869620347</v>
      </c>
      <c r="AC19" s="11">
        <f t="shared" si="16"/>
        <v>0.29509163869620347</v>
      </c>
      <c r="AD19" s="11">
        <f t="shared" si="16"/>
        <v>0</v>
      </c>
      <c r="AE19" s="11">
        <f t="shared" si="16"/>
        <v>0.29509163869620347</v>
      </c>
    </row>
    <row r="20" spans="1:31">
      <c r="A20" s="3" t="s">
        <v>59</v>
      </c>
      <c r="B20" s="2">
        <v>2005</v>
      </c>
      <c r="C20" s="1" t="s">
        <v>60</v>
      </c>
      <c r="D20" s="1" t="s">
        <v>1</v>
      </c>
      <c r="E20" s="1" t="s">
        <v>2</v>
      </c>
      <c r="F20" s="1" t="s">
        <v>0</v>
      </c>
      <c r="G20" s="2">
        <v>246</v>
      </c>
      <c r="H20" s="2">
        <v>162.50919999999999</v>
      </c>
      <c r="I20" s="9">
        <v>1</v>
      </c>
      <c r="J20" s="10">
        <v>1</v>
      </c>
      <c r="K20" s="10">
        <v>6</v>
      </c>
      <c r="L20" s="10">
        <v>1</v>
      </c>
      <c r="M20" s="10">
        <v>0</v>
      </c>
      <c r="N20" s="10">
        <v>2</v>
      </c>
      <c r="O20" s="10">
        <v>9</v>
      </c>
      <c r="P20" s="10">
        <v>0</v>
      </c>
      <c r="Q20" s="10">
        <v>0</v>
      </c>
      <c r="S20" s="10">
        <v>0</v>
      </c>
      <c r="T20" s="5"/>
      <c r="U20" s="11">
        <f t="shared" ref="U20:AE20" si="17">I20/$G$20*$D$168</f>
        <v>0.38563646220485481</v>
      </c>
      <c r="V20" s="11">
        <f t="shared" si="17"/>
        <v>0.38563646220485481</v>
      </c>
      <c r="W20" s="11">
        <f t="shared" si="17"/>
        <v>2.3138187732291287</v>
      </c>
      <c r="X20" s="11">
        <f t="shared" si="17"/>
        <v>0.38563646220485481</v>
      </c>
      <c r="Y20" s="11">
        <f t="shared" si="17"/>
        <v>0</v>
      </c>
      <c r="Z20" s="11">
        <f t="shared" si="17"/>
        <v>0.77127292440970963</v>
      </c>
      <c r="AA20" s="11">
        <f t="shared" si="17"/>
        <v>3.4707281598436928</v>
      </c>
      <c r="AB20" s="11">
        <f t="shared" si="17"/>
        <v>0</v>
      </c>
      <c r="AC20" s="11">
        <f t="shared" si="17"/>
        <v>0</v>
      </c>
      <c r="AD20" s="11">
        <f t="shared" si="17"/>
        <v>0</v>
      </c>
      <c r="AE20" s="11">
        <f t="shared" si="17"/>
        <v>0</v>
      </c>
    </row>
    <row r="21" spans="1:31">
      <c r="A21" s="3" t="s">
        <v>61</v>
      </c>
      <c r="B21" s="2">
        <v>2005</v>
      </c>
      <c r="C21" s="1" t="s">
        <v>28</v>
      </c>
      <c r="D21" s="1" t="s">
        <v>4</v>
      </c>
      <c r="E21" s="1" t="s">
        <v>2</v>
      </c>
      <c r="F21" s="1" t="s">
        <v>0</v>
      </c>
      <c r="G21" s="2">
        <v>20697</v>
      </c>
      <c r="H21" s="2">
        <v>1831.5546999999999</v>
      </c>
      <c r="I21" s="9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5"/>
      <c r="U21" s="11">
        <f t="shared" ref="U21:AE21" si="18">I21/$G$21*$D$151</f>
        <v>0</v>
      </c>
      <c r="V21" s="11">
        <f t="shared" si="18"/>
        <v>0</v>
      </c>
      <c r="W21" s="11">
        <f t="shared" si="18"/>
        <v>0</v>
      </c>
      <c r="X21" s="11">
        <f t="shared" si="18"/>
        <v>0</v>
      </c>
      <c r="Y21" s="11">
        <f t="shared" si="18"/>
        <v>0</v>
      </c>
      <c r="Z21" s="11">
        <f t="shared" si="18"/>
        <v>0</v>
      </c>
      <c r="AA21" s="11">
        <f t="shared" si="18"/>
        <v>0</v>
      </c>
      <c r="AB21" s="11">
        <f t="shared" si="18"/>
        <v>0</v>
      </c>
      <c r="AC21" s="11">
        <f t="shared" si="18"/>
        <v>0</v>
      </c>
      <c r="AD21" s="11">
        <f t="shared" si="18"/>
        <v>0</v>
      </c>
      <c r="AE21" s="11">
        <f t="shared" si="18"/>
        <v>0</v>
      </c>
    </row>
    <row r="22" spans="1:31">
      <c r="A22" s="3" t="s">
        <v>62</v>
      </c>
      <c r="B22" s="2">
        <v>2005</v>
      </c>
      <c r="C22" s="12">
        <v>44690</v>
      </c>
      <c r="D22" s="1" t="s">
        <v>4</v>
      </c>
      <c r="E22" s="1" t="s">
        <v>2</v>
      </c>
      <c r="F22" s="1" t="s">
        <v>0</v>
      </c>
      <c r="G22" s="2">
        <v>20322</v>
      </c>
      <c r="H22" s="2">
        <v>2200.7855</v>
      </c>
      <c r="I22" s="9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5"/>
      <c r="U22" s="11">
        <f t="shared" ref="U22:AE22" si="19">I22/$G$22*$D$152</f>
        <v>0</v>
      </c>
      <c r="V22" s="11">
        <f t="shared" si="19"/>
        <v>0</v>
      </c>
      <c r="W22" s="11">
        <f t="shared" si="19"/>
        <v>0</v>
      </c>
      <c r="X22" s="11">
        <f t="shared" si="19"/>
        <v>0</v>
      </c>
      <c r="Y22" s="11">
        <f t="shared" si="19"/>
        <v>0</v>
      </c>
      <c r="Z22" s="11">
        <f t="shared" si="19"/>
        <v>0</v>
      </c>
      <c r="AA22" s="11">
        <f t="shared" si="19"/>
        <v>0</v>
      </c>
      <c r="AB22" s="11">
        <f t="shared" si="19"/>
        <v>0</v>
      </c>
      <c r="AC22" s="11">
        <f t="shared" si="19"/>
        <v>0</v>
      </c>
      <c r="AD22" s="11">
        <f t="shared" si="19"/>
        <v>0</v>
      </c>
      <c r="AE22" s="11">
        <f t="shared" si="19"/>
        <v>0</v>
      </c>
    </row>
    <row r="23" spans="1:31">
      <c r="A23" s="3" t="s">
        <v>63</v>
      </c>
      <c r="B23" s="2">
        <v>2005</v>
      </c>
      <c r="C23" s="12">
        <v>44848</v>
      </c>
      <c r="D23" s="1" t="s">
        <v>4</v>
      </c>
      <c r="E23" s="1" t="s">
        <v>2</v>
      </c>
      <c r="F23" s="1" t="s">
        <v>0</v>
      </c>
      <c r="G23" s="2">
        <v>17528</v>
      </c>
      <c r="H23" s="2">
        <v>1606.8721</v>
      </c>
      <c r="I23" s="9">
        <v>1</v>
      </c>
      <c r="J23" s="10">
        <v>0</v>
      </c>
      <c r="K23" s="10">
        <v>1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5"/>
      <c r="U23" s="11">
        <f t="shared" ref="U23:AE23" si="20">I23/$G$23*$D$153</f>
        <v>2.6206283991580929E-2</v>
      </c>
      <c r="V23" s="11">
        <f t="shared" si="20"/>
        <v>0</v>
      </c>
      <c r="W23" s="11">
        <f t="shared" si="20"/>
        <v>2.6206283991580929E-2</v>
      </c>
      <c r="X23" s="11">
        <f t="shared" si="20"/>
        <v>0</v>
      </c>
      <c r="Y23" s="11">
        <f t="shared" si="20"/>
        <v>0</v>
      </c>
      <c r="Z23" s="11">
        <f t="shared" si="20"/>
        <v>0</v>
      </c>
      <c r="AA23" s="11">
        <f t="shared" si="20"/>
        <v>0</v>
      </c>
      <c r="AB23" s="11">
        <f t="shared" si="20"/>
        <v>0</v>
      </c>
      <c r="AC23" s="11">
        <f t="shared" si="20"/>
        <v>0</v>
      </c>
      <c r="AD23" s="11">
        <f t="shared" si="20"/>
        <v>0</v>
      </c>
      <c r="AE23" s="11">
        <f t="shared" si="20"/>
        <v>0</v>
      </c>
    </row>
    <row r="24" spans="1:31">
      <c r="A24" s="3" t="s">
        <v>64</v>
      </c>
      <c r="B24" s="2">
        <v>2005</v>
      </c>
      <c r="C24" s="1" t="s">
        <v>32</v>
      </c>
      <c r="D24" s="1" t="s">
        <v>4</v>
      </c>
      <c r="E24" s="1" t="s">
        <v>2</v>
      </c>
      <c r="F24" s="1" t="s">
        <v>0</v>
      </c>
      <c r="G24" s="2">
        <v>18493</v>
      </c>
      <c r="H24" s="2">
        <v>1925.5374999999999</v>
      </c>
      <c r="I24" s="9">
        <v>0</v>
      </c>
      <c r="J24" s="10">
        <v>0</v>
      </c>
      <c r="K24" s="10">
        <v>1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5"/>
      <c r="U24" s="11">
        <f t="shared" ref="U24:AE24" si="21">I24/$G$24*$D$154</f>
        <v>0</v>
      </c>
      <c r="V24" s="11">
        <f t="shared" si="21"/>
        <v>0</v>
      </c>
      <c r="W24" s="11">
        <f t="shared" si="21"/>
        <v>2.4465892563389362E-2</v>
      </c>
      <c r="X24" s="11">
        <f t="shared" si="21"/>
        <v>0</v>
      </c>
      <c r="Y24" s="11">
        <f t="shared" si="21"/>
        <v>0</v>
      </c>
      <c r="Z24" s="11">
        <f t="shared" si="21"/>
        <v>0</v>
      </c>
      <c r="AA24" s="11">
        <f t="shared" si="21"/>
        <v>0</v>
      </c>
      <c r="AB24" s="11">
        <f t="shared" si="21"/>
        <v>0</v>
      </c>
      <c r="AC24" s="11">
        <f t="shared" si="21"/>
        <v>0</v>
      </c>
      <c r="AD24" s="11">
        <f t="shared" si="21"/>
        <v>0</v>
      </c>
      <c r="AE24" s="11">
        <f t="shared" si="21"/>
        <v>0</v>
      </c>
    </row>
    <row r="25" spans="1:31">
      <c r="A25" s="3" t="s">
        <v>65</v>
      </c>
      <c r="B25" s="2">
        <v>2005</v>
      </c>
      <c r="C25" s="1" t="s">
        <v>34</v>
      </c>
      <c r="D25" s="1" t="s">
        <v>4</v>
      </c>
      <c r="E25" s="1" t="s">
        <v>2</v>
      </c>
      <c r="F25" s="1" t="s">
        <v>0</v>
      </c>
      <c r="G25" s="2">
        <v>16568</v>
      </c>
      <c r="H25" s="2">
        <v>1515.4152999999999</v>
      </c>
      <c r="I25" s="9">
        <v>5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5"/>
      <c r="U25" s="11">
        <f t="shared" ref="U25:AE25" si="22">I25/$G$25*$D$155</f>
        <v>0.12806177979771372</v>
      </c>
      <c r="V25" s="11">
        <f t="shared" si="22"/>
        <v>0</v>
      </c>
      <c r="W25" s="11">
        <f t="shared" si="22"/>
        <v>0</v>
      </c>
      <c r="X25" s="11">
        <f t="shared" si="22"/>
        <v>0</v>
      </c>
      <c r="Y25" s="11">
        <f t="shared" si="22"/>
        <v>0</v>
      </c>
      <c r="Z25" s="11">
        <f t="shared" si="22"/>
        <v>0</v>
      </c>
      <c r="AA25" s="11">
        <f t="shared" si="22"/>
        <v>0</v>
      </c>
      <c r="AB25" s="11">
        <f t="shared" si="22"/>
        <v>0</v>
      </c>
      <c r="AC25" s="11">
        <f t="shared" si="22"/>
        <v>0</v>
      </c>
      <c r="AD25" s="11">
        <f t="shared" si="22"/>
        <v>0</v>
      </c>
      <c r="AE25" s="11">
        <f t="shared" si="22"/>
        <v>0</v>
      </c>
    </row>
    <row r="26" spans="1:31">
      <c r="A26" s="3" t="s">
        <v>66</v>
      </c>
      <c r="B26" s="2">
        <v>2005</v>
      </c>
      <c r="C26" s="1" t="s">
        <v>36</v>
      </c>
      <c r="D26" s="1" t="s">
        <v>4</v>
      </c>
      <c r="E26" s="1" t="s">
        <v>2</v>
      </c>
      <c r="F26" s="1" t="s">
        <v>0</v>
      </c>
      <c r="G26" s="2">
        <v>15559</v>
      </c>
      <c r="H26" s="2">
        <v>1745.2512999999999</v>
      </c>
      <c r="I26" s="9">
        <v>3</v>
      </c>
      <c r="J26" s="10">
        <v>0</v>
      </c>
      <c r="K26" s="10">
        <v>1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1</v>
      </c>
      <c r="T26" s="5"/>
      <c r="U26" s="11">
        <f t="shared" ref="U26:AE26" si="23">I26/$G$26*$D$156</f>
        <v>8.3620532709489118E-2</v>
      </c>
      <c r="V26" s="11">
        <f t="shared" si="23"/>
        <v>0</v>
      </c>
      <c r="W26" s="11">
        <f t="shared" si="23"/>
        <v>2.7873510903163035E-2</v>
      </c>
      <c r="X26" s="11">
        <f t="shared" si="23"/>
        <v>0</v>
      </c>
      <c r="Y26" s="11">
        <f t="shared" si="23"/>
        <v>0</v>
      </c>
      <c r="Z26" s="11">
        <f t="shared" si="23"/>
        <v>0</v>
      </c>
      <c r="AA26" s="11">
        <f t="shared" si="23"/>
        <v>0</v>
      </c>
      <c r="AB26" s="11">
        <f t="shared" si="23"/>
        <v>0</v>
      </c>
      <c r="AC26" s="11">
        <f t="shared" si="23"/>
        <v>0</v>
      </c>
      <c r="AD26" s="11">
        <f t="shared" si="23"/>
        <v>0</v>
      </c>
      <c r="AE26" s="11">
        <f t="shared" si="23"/>
        <v>2.7873510903163035E-2</v>
      </c>
    </row>
    <row r="27" spans="1:31">
      <c r="A27" s="3" t="s">
        <v>67</v>
      </c>
      <c r="B27" s="2">
        <v>2005</v>
      </c>
      <c r="C27" s="1" t="s">
        <v>38</v>
      </c>
      <c r="D27" s="1" t="s">
        <v>4</v>
      </c>
      <c r="E27" s="1" t="s">
        <v>2</v>
      </c>
      <c r="F27" s="1" t="s">
        <v>0</v>
      </c>
      <c r="G27" s="2">
        <v>7143</v>
      </c>
      <c r="H27" s="2">
        <v>1173.8173999999999</v>
      </c>
      <c r="I27" s="9">
        <v>1</v>
      </c>
      <c r="J27" s="10">
        <v>0</v>
      </c>
      <c r="K27" s="10">
        <v>1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2</v>
      </c>
      <c r="T27" s="5"/>
      <c r="U27" s="11">
        <f t="shared" ref="U27:AE27" si="24">I27/$G$27*$D$157</f>
        <v>6.4251440860643522E-2</v>
      </c>
      <c r="V27" s="11">
        <f t="shared" si="24"/>
        <v>0</v>
      </c>
      <c r="W27" s="11">
        <f t="shared" si="24"/>
        <v>6.4251440860643522E-2</v>
      </c>
      <c r="X27" s="11">
        <f t="shared" si="24"/>
        <v>0</v>
      </c>
      <c r="Y27" s="11">
        <f t="shared" si="24"/>
        <v>0</v>
      </c>
      <c r="Z27" s="11">
        <f t="shared" si="24"/>
        <v>0</v>
      </c>
      <c r="AA27" s="11">
        <f t="shared" si="24"/>
        <v>0</v>
      </c>
      <c r="AB27" s="11">
        <f t="shared" si="24"/>
        <v>0</v>
      </c>
      <c r="AC27" s="11">
        <f t="shared" si="24"/>
        <v>0</v>
      </c>
      <c r="AD27" s="11">
        <f t="shared" si="24"/>
        <v>0</v>
      </c>
      <c r="AE27" s="11">
        <f t="shared" si="24"/>
        <v>0.12850288172128704</v>
      </c>
    </row>
    <row r="28" spans="1:31">
      <c r="A28" s="3" t="s">
        <v>68</v>
      </c>
      <c r="B28" s="2">
        <v>2005</v>
      </c>
      <c r="C28" s="1" t="s">
        <v>40</v>
      </c>
      <c r="D28" s="1" t="s">
        <v>4</v>
      </c>
      <c r="E28" s="1" t="s">
        <v>2</v>
      </c>
      <c r="F28" s="1" t="s">
        <v>0</v>
      </c>
      <c r="G28" s="2">
        <v>5417</v>
      </c>
      <c r="H28" s="2">
        <v>811.61249999999995</v>
      </c>
      <c r="I28" s="9">
        <v>0</v>
      </c>
      <c r="J28" s="10">
        <v>0</v>
      </c>
      <c r="K28" s="10">
        <v>1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5"/>
      <c r="U28" s="11">
        <f t="shared" ref="U28:AE28" si="25">I28/$G$28*$D$158</f>
        <v>0</v>
      </c>
      <c r="V28" s="11">
        <f t="shared" si="25"/>
        <v>0</v>
      </c>
      <c r="W28" s="11">
        <f t="shared" si="25"/>
        <v>9.3795962281626427E-2</v>
      </c>
      <c r="X28" s="11">
        <f t="shared" si="25"/>
        <v>0</v>
      </c>
      <c r="Y28" s="11">
        <f t="shared" si="25"/>
        <v>0</v>
      </c>
      <c r="Z28" s="11">
        <f t="shared" si="25"/>
        <v>0</v>
      </c>
      <c r="AA28" s="11">
        <f t="shared" si="25"/>
        <v>0</v>
      </c>
      <c r="AB28" s="11">
        <f t="shared" si="25"/>
        <v>0</v>
      </c>
      <c r="AC28" s="11">
        <f t="shared" si="25"/>
        <v>0</v>
      </c>
      <c r="AD28" s="11">
        <f t="shared" si="25"/>
        <v>0</v>
      </c>
      <c r="AE28" s="11">
        <f t="shared" si="25"/>
        <v>0</v>
      </c>
    </row>
    <row r="29" spans="1:31">
      <c r="A29" s="3" t="s">
        <v>69</v>
      </c>
      <c r="B29" s="2">
        <v>2005</v>
      </c>
      <c r="C29" s="1" t="s">
        <v>42</v>
      </c>
      <c r="D29" s="1" t="s">
        <v>4</v>
      </c>
      <c r="E29" s="1" t="s">
        <v>2</v>
      </c>
      <c r="F29" s="1" t="s">
        <v>0</v>
      </c>
      <c r="G29" s="2">
        <v>3809</v>
      </c>
      <c r="H29" s="2">
        <v>863.0684</v>
      </c>
      <c r="I29" s="9">
        <v>0</v>
      </c>
      <c r="J29" s="10">
        <v>0</v>
      </c>
      <c r="K29" s="10">
        <v>1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1</v>
      </c>
      <c r="T29" s="5"/>
      <c r="U29" s="11">
        <f t="shared" ref="U29:AE29" si="26">I29/$G$29*$D$159</f>
        <v>0</v>
      </c>
      <c r="V29" s="11">
        <f t="shared" si="26"/>
        <v>0</v>
      </c>
      <c r="W29" s="11">
        <f t="shared" si="26"/>
        <v>0.1318370812236403</v>
      </c>
      <c r="X29" s="11">
        <f t="shared" si="26"/>
        <v>0</v>
      </c>
      <c r="Y29" s="11">
        <f t="shared" si="26"/>
        <v>0</v>
      </c>
      <c r="Z29" s="11">
        <f t="shared" si="26"/>
        <v>0</v>
      </c>
      <c r="AA29" s="11">
        <f t="shared" si="26"/>
        <v>0</v>
      </c>
      <c r="AB29" s="11">
        <f t="shared" si="26"/>
        <v>0</v>
      </c>
      <c r="AC29" s="11">
        <f t="shared" si="26"/>
        <v>0</v>
      </c>
      <c r="AD29" s="11">
        <f t="shared" si="26"/>
        <v>0</v>
      </c>
      <c r="AE29" s="11">
        <f t="shared" si="26"/>
        <v>0.1318370812236403</v>
      </c>
    </row>
    <row r="30" spans="1:31">
      <c r="A30" s="3" t="s">
        <v>70</v>
      </c>
      <c r="B30" s="2">
        <v>2005</v>
      </c>
      <c r="C30" s="1" t="s">
        <v>44</v>
      </c>
      <c r="D30" s="1" t="s">
        <v>4</v>
      </c>
      <c r="E30" s="1" t="s">
        <v>2</v>
      </c>
      <c r="F30" s="1" t="s">
        <v>0</v>
      </c>
      <c r="G30" s="2">
        <v>3128</v>
      </c>
      <c r="H30" s="2">
        <v>766.53089999999997</v>
      </c>
      <c r="I30" s="9">
        <v>0</v>
      </c>
      <c r="J30" s="10">
        <v>0</v>
      </c>
      <c r="K30" s="10">
        <v>3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5"/>
      <c r="U30" s="11">
        <f t="shared" ref="U30:AE30" si="27">I30/$G$30*$D$160</f>
        <v>0</v>
      </c>
      <c r="V30" s="11">
        <f t="shared" si="27"/>
        <v>0</v>
      </c>
      <c r="W30" s="11">
        <f t="shared" si="27"/>
        <v>0.43119732467884758</v>
      </c>
      <c r="X30" s="11">
        <f t="shared" si="27"/>
        <v>0</v>
      </c>
      <c r="Y30" s="11">
        <f t="shared" si="27"/>
        <v>0</v>
      </c>
      <c r="Z30" s="11">
        <f t="shared" si="27"/>
        <v>0</v>
      </c>
      <c r="AA30" s="11">
        <f t="shared" si="27"/>
        <v>0</v>
      </c>
      <c r="AB30" s="11">
        <f t="shared" si="27"/>
        <v>0</v>
      </c>
      <c r="AC30" s="11">
        <f t="shared" si="27"/>
        <v>0</v>
      </c>
      <c r="AD30" s="11">
        <f t="shared" si="27"/>
        <v>0</v>
      </c>
      <c r="AE30" s="11">
        <f t="shared" si="27"/>
        <v>0</v>
      </c>
    </row>
    <row r="31" spans="1:31">
      <c r="A31" s="3" t="s">
        <v>71</v>
      </c>
      <c r="B31" s="2">
        <v>2005</v>
      </c>
      <c r="C31" s="1" t="s">
        <v>46</v>
      </c>
      <c r="D31" s="1" t="s">
        <v>4</v>
      </c>
      <c r="E31" s="1" t="s">
        <v>2</v>
      </c>
      <c r="F31" s="1" t="s">
        <v>0</v>
      </c>
      <c r="G31" s="2">
        <v>736</v>
      </c>
      <c r="H31" s="2">
        <v>274.1934</v>
      </c>
      <c r="I31" s="9">
        <v>0</v>
      </c>
      <c r="J31" s="10">
        <v>0</v>
      </c>
      <c r="K31" s="10">
        <v>3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5"/>
      <c r="U31" s="11">
        <f t="shared" ref="U31:AE31" si="28">I31/$G$31*$D$161</f>
        <v>0</v>
      </c>
      <c r="V31" s="11">
        <f t="shared" si="28"/>
        <v>0</v>
      </c>
      <c r="W31" s="11">
        <f t="shared" si="28"/>
        <v>1.603943227256365</v>
      </c>
      <c r="X31" s="11">
        <f t="shared" si="28"/>
        <v>0</v>
      </c>
      <c r="Y31" s="11">
        <f t="shared" si="28"/>
        <v>0</v>
      </c>
      <c r="Z31" s="11">
        <f t="shared" si="28"/>
        <v>0</v>
      </c>
      <c r="AA31" s="11">
        <f t="shared" si="28"/>
        <v>0</v>
      </c>
      <c r="AB31" s="11">
        <f t="shared" si="28"/>
        <v>0</v>
      </c>
      <c r="AC31" s="11">
        <f t="shared" si="28"/>
        <v>0</v>
      </c>
      <c r="AD31" s="11">
        <f t="shared" si="28"/>
        <v>0</v>
      </c>
      <c r="AE31" s="11">
        <f t="shared" si="28"/>
        <v>0</v>
      </c>
    </row>
    <row r="32" spans="1:31">
      <c r="A32" s="3" t="s">
        <v>72</v>
      </c>
      <c r="B32" s="2">
        <v>2005</v>
      </c>
      <c r="C32" s="1" t="s">
        <v>48</v>
      </c>
      <c r="D32" s="1" t="s">
        <v>4</v>
      </c>
      <c r="E32" s="1" t="s">
        <v>2</v>
      </c>
      <c r="F32" s="1" t="s">
        <v>0</v>
      </c>
      <c r="G32" s="2">
        <v>1209</v>
      </c>
      <c r="H32" s="2">
        <v>604.68899999999996</v>
      </c>
      <c r="I32" s="9">
        <v>0</v>
      </c>
      <c r="J32" s="10">
        <v>0</v>
      </c>
      <c r="K32" s="10">
        <v>3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5"/>
      <c r="U32" s="11">
        <f t="shared" ref="U32:AE32" si="29">I32/$G$32*$D$162</f>
        <v>0</v>
      </c>
      <c r="V32" s="11">
        <f t="shared" si="29"/>
        <v>0</v>
      </c>
      <c r="W32" s="11">
        <f t="shared" si="29"/>
        <v>0.74787255130046693</v>
      </c>
      <c r="X32" s="11">
        <f t="shared" si="29"/>
        <v>0</v>
      </c>
      <c r="Y32" s="11">
        <f t="shared" si="29"/>
        <v>0</v>
      </c>
      <c r="Z32" s="11">
        <f t="shared" si="29"/>
        <v>0</v>
      </c>
      <c r="AA32" s="11">
        <f t="shared" si="29"/>
        <v>0</v>
      </c>
      <c r="AB32" s="11">
        <f t="shared" si="29"/>
        <v>0</v>
      </c>
      <c r="AC32" s="11">
        <f t="shared" si="29"/>
        <v>0</v>
      </c>
      <c r="AD32" s="11">
        <f t="shared" si="29"/>
        <v>0</v>
      </c>
      <c r="AE32" s="11">
        <f t="shared" si="29"/>
        <v>0</v>
      </c>
    </row>
    <row r="33" spans="1:31">
      <c r="A33" s="3" t="s">
        <v>73</v>
      </c>
      <c r="B33" s="2">
        <v>2005</v>
      </c>
      <c r="C33" s="1" t="s">
        <v>50</v>
      </c>
      <c r="D33" s="1" t="s">
        <v>4</v>
      </c>
      <c r="E33" s="1" t="s">
        <v>2</v>
      </c>
      <c r="F33" s="1" t="s">
        <v>0</v>
      </c>
      <c r="G33" s="2">
        <v>344</v>
      </c>
      <c r="H33" s="2">
        <v>175.2567</v>
      </c>
      <c r="I33" s="9">
        <v>1</v>
      </c>
      <c r="J33" s="10">
        <v>0</v>
      </c>
      <c r="K33" s="10">
        <v>2</v>
      </c>
      <c r="L33" s="10">
        <v>2</v>
      </c>
      <c r="M33" s="10">
        <v>1</v>
      </c>
      <c r="N33" s="10">
        <v>1</v>
      </c>
      <c r="O33" s="10">
        <v>2</v>
      </c>
      <c r="P33" s="10">
        <v>0</v>
      </c>
      <c r="Q33" s="10">
        <v>1</v>
      </c>
      <c r="R33" s="10">
        <v>0</v>
      </c>
      <c r="S33" s="10">
        <v>0</v>
      </c>
      <c r="T33" s="5"/>
      <c r="U33" s="11">
        <f t="shared" ref="U33:AE33" si="30">I33/$G$33*$D$163</f>
        <v>0.70286827342884051</v>
      </c>
      <c r="V33" s="11">
        <f t="shared" si="30"/>
        <v>0</v>
      </c>
      <c r="W33" s="11">
        <f t="shared" si="30"/>
        <v>1.405736546857681</v>
      </c>
      <c r="X33" s="11">
        <f t="shared" si="30"/>
        <v>1.405736546857681</v>
      </c>
      <c r="Y33" s="11">
        <f t="shared" si="30"/>
        <v>0.70286827342884051</v>
      </c>
      <c r="Z33" s="11">
        <f t="shared" si="30"/>
        <v>0.70286827342884051</v>
      </c>
      <c r="AA33" s="11">
        <f t="shared" si="30"/>
        <v>1.405736546857681</v>
      </c>
      <c r="AB33" s="11">
        <f t="shared" si="30"/>
        <v>0</v>
      </c>
      <c r="AC33" s="11">
        <f t="shared" si="30"/>
        <v>0.70286827342884051</v>
      </c>
      <c r="AD33" s="11">
        <f t="shared" si="30"/>
        <v>0</v>
      </c>
      <c r="AE33" s="11">
        <f t="shared" si="30"/>
        <v>0</v>
      </c>
    </row>
    <row r="34" spans="1:31">
      <c r="A34" s="3" t="s">
        <v>74</v>
      </c>
      <c r="B34" s="2">
        <v>2005</v>
      </c>
      <c r="C34" s="1" t="s">
        <v>52</v>
      </c>
      <c r="D34" s="1" t="s">
        <v>4</v>
      </c>
      <c r="E34" s="1" t="s">
        <v>2</v>
      </c>
      <c r="F34" s="1" t="s">
        <v>0</v>
      </c>
      <c r="G34" s="2">
        <v>1123</v>
      </c>
      <c r="H34" s="2">
        <v>397.54140000000001</v>
      </c>
      <c r="I34" s="9">
        <v>0</v>
      </c>
      <c r="J34" s="10">
        <v>0</v>
      </c>
      <c r="K34" s="10">
        <v>2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2</v>
      </c>
      <c r="R34" s="10">
        <v>0</v>
      </c>
      <c r="S34" s="10">
        <v>0</v>
      </c>
      <c r="T34" s="5"/>
      <c r="U34" s="11">
        <f t="shared" ref="U34:AE34" si="31">I34/$G$34*$D$164</f>
        <v>0</v>
      </c>
      <c r="V34" s="11">
        <f t="shared" si="31"/>
        <v>0</v>
      </c>
      <c r="W34" s="11">
        <f t="shared" si="31"/>
        <v>0.37992187996581572</v>
      </c>
      <c r="X34" s="11">
        <f t="shared" si="31"/>
        <v>0</v>
      </c>
      <c r="Y34" s="11">
        <f t="shared" si="31"/>
        <v>0</v>
      </c>
      <c r="Z34" s="11">
        <f t="shared" si="31"/>
        <v>0</v>
      </c>
      <c r="AA34" s="11">
        <f t="shared" si="31"/>
        <v>0</v>
      </c>
      <c r="AB34" s="11">
        <f t="shared" si="31"/>
        <v>0</v>
      </c>
      <c r="AC34" s="11">
        <f t="shared" si="31"/>
        <v>0.37992187996581572</v>
      </c>
      <c r="AD34" s="11">
        <f t="shared" si="31"/>
        <v>0</v>
      </c>
      <c r="AE34" s="11">
        <f t="shared" si="31"/>
        <v>0</v>
      </c>
    </row>
    <row r="35" spans="1:31">
      <c r="A35" s="3" t="s">
        <v>75</v>
      </c>
      <c r="B35" s="2">
        <v>2005</v>
      </c>
      <c r="C35" s="1" t="s">
        <v>54</v>
      </c>
      <c r="D35" s="1" t="s">
        <v>4</v>
      </c>
      <c r="E35" s="1" t="s">
        <v>2</v>
      </c>
      <c r="F35" s="1" t="s">
        <v>0</v>
      </c>
      <c r="G35" s="2">
        <v>341</v>
      </c>
      <c r="H35" s="2">
        <v>197.02019999999999</v>
      </c>
      <c r="I35" s="9">
        <v>1</v>
      </c>
      <c r="J35" s="10">
        <v>0</v>
      </c>
      <c r="K35" s="10">
        <v>1</v>
      </c>
      <c r="L35" s="10">
        <v>1</v>
      </c>
      <c r="M35" s="10">
        <v>0</v>
      </c>
      <c r="N35" s="10">
        <v>0</v>
      </c>
      <c r="O35" s="10">
        <v>2</v>
      </c>
      <c r="P35" s="10">
        <v>0</v>
      </c>
      <c r="Q35" s="10">
        <v>0</v>
      </c>
      <c r="R35" s="10">
        <v>0</v>
      </c>
      <c r="S35" s="10">
        <v>0</v>
      </c>
      <c r="T35" s="5"/>
      <c r="U35" s="11">
        <f t="shared" ref="U35:AE35" si="32">I35/$G$35*$D$165</f>
        <v>0.58122399403121794</v>
      </c>
      <c r="V35" s="11">
        <f t="shared" si="32"/>
        <v>0</v>
      </c>
      <c r="W35" s="11">
        <f t="shared" si="32"/>
        <v>0.58122399403121794</v>
      </c>
      <c r="X35" s="11">
        <f t="shared" si="32"/>
        <v>0.58122399403121794</v>
      </c>
      <c r="Y35" s="11">
        <f t="shared" si="32"/>
        <v>0</v>
      </c>
      <c r="Z35" s="11">
        <f t="shared" si="32"/>
        <v>0</v>
      </c>
      <c r="AA35" s="11">
        <f t="shared" si="32"/>
        <v>1.1624479880624359</v>
      </c>
      <c r="AB35" s="11">
        <f t="shared" si="32"/>
        <v>0</v>
      </c>
      <c r="AC35" s="11">
        <f t="shared" si="32"/>
        <v>0</v>
      </c>
      <c r="AD35" s="11">
        <f t="shared" si="32"/>
        <v>0</v>
      </c>
      <c r="AE35" s="11">
        <f t="shared" si="32"/>
        <v>0</v>
      </c>
    </row>
    <row r="36" spans="1:31">
      <c r="A36" s="3" t="s">
        <v>76</v>
      </c>
      <c r="B36" s="2">
        <v>2005</v>
      </c>
      <c r="C36" s="1" t="s">
        <v>56</v>
      </c>
      <c r="D36" s="1" t="s">
        <v>4</v>
      </c>
      <c r="E36" s="1" t="s">
        <v>2</v>
      </c>
      <c r="F36" s="1" t="s">
        <v>0</v>
      </c>
      <c r="G36" s="2">
        <v>237</v>
      </c>
      <c r="H36" s="2">
        <v>176.9539</v>
      </c>
      <c r="I36" s="9">
        <v>1</v>
      </c>
      <c r="J36" s="10">
        <v>1</v>
      </c>
      <c r="K36" s="10">
        <v>6</v>
      </c>
      <c r="L36" s="10">
        <v>1</v>
      </c>
      <c r="M36" s="10">
        <v>4</v>
      </c>
      <c r="N36" s="10">
        <v>0</v>
      </c>
      <c r="O36" s="10">
        <v>7</v>
      </c>
      <c r="P36" s="10">
        <v>0</v>
      </c>
      <c r="Q36" s="10">
        <v>1</v>
      </c>
      <c r="R36" s="10">
        <v>0</v>
      </c>
      <c r="S36" s="10">
        <v>0</v>
      </c>
      <c r="T36" s="5"/>
      <c r="U36" s="11">
        <f t="shared" ref="U36:AE36" si="33">I36/$G$36*$D$166</f>
        <v>0.70016447104431556</v>
      </c>
      <c r="V36" s="11">
        <f t="shared" si="33"/>
        <v>0.70016447104431556</v>
      </c>
      <c r="W36" s="11">
        <f t="shared" si="33"/>
        <v>4.2009868262658934</v>
      </c>
      <c r="X36" s="11">
        <f t="shared" si="33"/>
        <v>0.70016447104431556</v>
      </c>
      <c r="Y36" s="11">
        <f t="shared" si="33"/>
        <v>2.8006578841772622</v>
      </c>
      <c r="Z36" s="11">
        <f t="shared" si="33"/>
        <v>0</v>
      </c>
      <c r="AA36" s="11">
        <f t="shared" si="33"/>
        <v>4.9011512973102089</v>
      </c>
      <c r="AB36" s="11">
        <f t="shared" si="33"/>
        <v>0</v>
      </c>
      <c r="AC36" s="11">
        <f t="shared" si="33"/>
        <v>0.70016447104431556</v>
      </c>
      <c r="AD36" s="11">
        <f t="shared" si="33"/>
        <v>0</v>
      </c>
      <c r="AE36" s="11">
        <f t="shared" si="33"/>
        <v>0</v>
      </c>
    </row>
    <row r="37" spans="1:31">
      <c r="A37" s="3" t="s">
        <v>77</v>
      </c>
      <c r="B37" s="2">
        <v>2005</v>
      </c>
      <c r="C37" s="1" t="s">
        <v>58</v>
      </c>
      <c r="D37" s="1" t="s">
        <v>4</v>
      </c>
      <c r="E37" s="1" t="s">
        <v>2</v>
      </c>
      <c r="F37" s="1" t="s">
        <v>0</v>
      </c>
      <c r="G37" s="2">
        <v>421</v>
      </c>
      <c r="H37" s="2">
        <v>190.15199999999999</v>
      </c>
      <c r="I37" s="9">
        <v>2</v>
      </c>
      <c r="J37" s="10">
        <v>2</v>
      </c>
      <c r="K37" s="10">
        <v>7</v>
      </c>
      <c r="L37" s="10">
        <v>6</v>
      </c>
      <c r="M37" s="10">
        <v>4</v>
      </c>
      <c r="N37" s="10">
        <v>1</v>
      </c>
      <c r="O37" s="10">
        <v>5</v>
      </c>
      <c r="P37" s="10">
        <v>0</v>
      </c>
      <c r="Q37" s="10">
        <v>0</v>
      </c>
      <c r="R37" s="10">
        <v>0</v>
      </c>
      <c r="S37" s="10">
        <v>0</v>
      </c>
      <c r="T37" s="5"/>
      <c r="U37" s="11">
        <f t="shared" ref="U37:AE37" si="34">I37/$G$37*$D$167</f>
        <v>0.5256976936393174</v>
      </c>
      <c r="V37" s="11">
        <f t="shared" si="34"/>
        <v>0.5256976936393174</v>
      </c>
      <c r="W37" s="11">
        <f t="shared" si="34"/>
        <v>1.8399419277376108</v>
      </c>
      <c r="X37" s="11">
        <f t="shared" si="34"/>
        <v>1.5770930809179522</v>
      </c>
      <c r="Y37" s="11">
        <f t="shared" si="34"/>
        <v>1.0513953872786348</v>
      </c>
      <c r="Z37" s="11">
        <f t="shared" si="34"/>
        <v>0.2628488468196587</v>
      </c>
      <c r="AA37" s="11">
        <f t="shared" si="34"/>
        <v>1.3142442340982934</v>
      </c>
      <c r="AB37" s="11">
        <f t="shared" si="34"/>
        <v>0</v>
      </c>
      <c r="AC37" s="11">
        <f t="shared" si="34"/>
        <v>0</v>
      </c>
      <c r="AD37" s="11">
        <f t="shared" si="34"/>
        <v>0</v>
      </c>
      <c r="AE37" s="11">
        <f t="shared" si="34"/>
        <v>0</v>
      </c>
    </row>
    <row r="38" spans="1:31">
      <c r="A38" s="3" t="s">
        <v>78</v>
      </c>
      <c r="B38" s="2">
        <v>2005</v>
      </c>
      <c r="C38" s="1" t="s">
        <v>60</v>
      </c>
      <c r="D38" s="1" t="s">
        <v>4</v>
      </c>
      <c r="E38" s="1" t="s">
        <v>2</v>
      </c>
      <c r="F38" s="1" t="s">
        <v>0</v>
      </c>
      <c r="G38" s="2">
        <v>597</v>
      </c>
      <c r="H38" s="2">
        <v>259.47370000000001</v>
      </c>
      <c r="I38" s="9">
        <v>1</v>
      </c>
      <c r="J38" s="10">
        <v>2</v>
      </c>
      <c r="K38" s="10">
        <v>7</v>
      </c>
      <c r="L38" s="10">
        <v>6</v>
      </c>
      <c r="M38" s="10">
        <v>0</v>
      </c>
      <c r="N38" s="10">
        <v>2</v>
      </c>
      <c r="O38" s="10">
        <v>12</v>
      </c>
      <c r="P38" s="10">
        <v>1</v>
      </c>
      <c r="Q38" s="10">
        <v>0</v>
      </c>
      <c r="R38" s="10">
        <v>4</v>
      </c>
      <c r="S38" s="10">
        <v>0</v>
      </c>
      <c r="T38" s="5"/>
      <c r="U38" s="11">
        <f t="shared" ref="U38:AE38" si="35">I38/$G$38*$D$168</f>
        <v>0.15890547688843262</v>
      </c>
      <c r="V38" s="11">
        <f t="shared" si="35"/>
        <v>0.31781095377686525</v>
      </c>
      <c r="W38" s="11">
        <f t="shared" si="35"/>
        <v>1.1123383382190282</v>
      </c>
      <c r="X38" s="11">
        <f t="shared" si="35"/>
        <v>0.95343286133059568</v>
      </c>
      <c r="Y38" s="11">
        <f t="shared" si="35"/>
        <v>0</v>
      </c>
      <c r="Z38" s="11">
        <f t="shared" si="35"/>
        <v>0.31781095377686525</v>
      </c>
      <c r="AA38" s="11">
        <f t="shared" si="35"/>
        <v>1.9068657226611914</v>
      </c>
      <c r="AB38" s="11">
        <f t="shared" si="35"/>
        <v>0.15890547688843262</v>
      </c>
      <c r="AC38" s="11">
        <f t="shared" si="35"/>
        <v>0</v>
      </c>
      <c r="AD38" s="11">
        <f t="shared" si="35"/>
        <v>0.63562190755373049</v>
      </c>
      <c r="AE38" s="11">
        <f t="shared" si="35"/>
        <v>0</v>
      </c>
    </row>
    <row r="39" spans="1:31">
      <c r="A39" s="3" t="s">
        <v>79</v>
      </c>
      <c r="B39" s="2">
        <v>2005</v>
      </c>
      <c r="C39" s="1" t="s">
        <v>28</v>
      </c>
      <c r="D39" s="1" t="s">
        <v>1</v>
      </c>
      <c r="E39" s="1" t="s">
        <v>3</v>
      </c>
      <c r="F39" s="1" t="s">
        <v>0</v>
      </c>
      <c r="G39" s="2">
        <v>3912</v>
      </c>
      <c r="H39" s="2">
        <v>732.5027</v>
      </c>
      <c r="I39" s="9">
        <v>2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5"/>
      <c r="U39" s="11">
        <f t="shared" ref="U39:AE39" si="36">I39/$G$39*$D$151</f>
        <v>0.21936848757242008</v>
      </c>
      <c r="V39" s="11">
        <f t="shared" si="36"/>
        <v>0</v>
      </c>
      <c r="W39" s="11">
        <f t="shared" si="36"/>
        <v>0</v>
      </c>
      <c r="X39" s="11">
        <f t="shared" si="36"/>
        <v>0</v>
      </c>
      <c r="Y39" s="11">
        <f t="shared" si="36"/>
        <v>0</v>
      </c>
      <c r="Z39" s="11">
        <f t="shared" si="36"/>
        <v>0</v>
      </c>
      <c r="AA39" s="11">
        <f t="shared" si="36"/>
        <v>0</v>
      </c>
      <c r="AB39" s="11">
        <f t="shared" si="36"/>
        <v>0</v>
      </c>
      <c r="AC39" s="11">
        <f t="shared" si="36"/>
        <v>0</v>
      </c>
      <c r="AD39" s="11">
        <f t="shared" si="36"/>
        <v>0</v>
      </c>
      <c r="AE39" s="11">
        <f t="shared" si="36"/>
        <v>0</v>
      </c>
    </row>
    <row r="40" spans="1:31">
      <c r="A40" s="3" t="s">
        <v>80</v>
      </c>
      <c r="B40" s="2">
        <v>2005</v>
      </c>
      <c r="C40" s="12">
        <v>44690</v>
      </c>
      <c r="D40" s="1" t="s">
        <v>1</v>
      </c>
      <c r="E40" s="1" t="s">
        <v>3</v>
      </c>
      <c r="F40" s="1" t="s">
        <v>0</v>
      </c>
      <c r="G40" s="2">
        <v>12030</v>
      </c>
      <c r="H40" s="2">
        <v>1466.5510999999999</v>
      </c>
      <c r="I40" s="9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5"/>
      <c r="U40" s="11">
        <f t="shared" ref="U40:AE40" si="37">I40/$G$40*$D$152</f>
        <v>0</v>
      </c>
      <c r="V40" s="11">
        <f t="shared" si="37"/>
        <v>0</v>
      </c>
      <c r="W40" s="11">
        <f t="shared" si="37"/>
        <v>0</v>
      </c>
      <c r="X40" s="11">
        <f t="shared" si="37"/>
        <v>0</v>
      </c>
      <c r="Y40" s="11">
        <f t="shared" si="37"/>
        <v>0</v>
      </c>
      <c r="Z40" s="11">
        <f t="shared" si="37"/>
        <v>0</v>
      </c>
      <c r="AA40" s="11">
        <f t="shared" si="37"/>
        <v>0</v>
      </c>
      <c r="AB40" s="11">
        <f t="shared" si="37"/>
        <v>0</v>
      </c>
      <c r="AC40" s="11">
        <f t="shared" si="37"/>
        <v>0</v>
      </c>
      <c r="AD40" s="11">
        <f t="shared" si="37"/>
        <v>0</v>
      </c>
      <c r="AE40" s="11">
        <f t="shared" si="37"/>
        <v>0</v>
      </c>
    </row>
    <row r="41" spans="1:31">
      <c r="A41" s="3" t="s">
        <v>81</v>
      </c>
      <c r="B41" s="2">
        <v>2005</v>
      </c>
      <c r="C41" s="12">
        <v>44848</v>
      </c>
      <c r="D41" s="1" t="s">
        <v>1</v>
      </c>
      <c r="E41" s="1" t="s">
        <v>3</v>
      </c>
      <c r="F41" s="1" t="s">
        <v>0</v>
      </c>
      <c r="G41" s="2">
        <v>15322</v>
      </c>
      <c r="H41" s="2">
        <v>1718.2171000000001</v>
      </c>
      <c r="I41" s="9">
        <v>2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1</v>
      </c>
      <c r="T41" s="5"/>
      <c r="U41" s="11">
        <f t="shared" ref="U41:AE41" si="38">I41/$G$41*$D$153</f>
        <v>5.9958718940664478E-2</v>
      </c>
      <c r="V41" s="11">
        <f t="shared" si="38"/>
        <v>0</v>
      </c>
      <c r="W41" s="11">
        <f t="shared" si="38"/>
        <v>0</v>
      </c>
      <c r="X41" s="11">
        <f t="shared" si="38"/>
        <v>0</v>
      </c>
      <c r="Y41" s="11">
        <f t="shared" si="38"/>
        <v>0</v>
      </c>
      <c r="Z41" s="11">
        <f t="shared" si="38"/>
        <v>0</v>
      </c>
      <c r="AA41" s="11">
        <f t="shared" si="38"/>
        <v>0</v>
      </c>
      <c r="AB41" s="11">
        <f t="shared" si="38"/>
        <v>0</v>
      </c>
      <c r="AC41" s="11">
        <f t="shared" si="38"/>
        <v>0</v>
      </c>
      <c r="AD41" s="11">
        <f t="shared" si="38"/>
        <v>0</v>
      </c>
      <c r="AE41" s="11">
        <f t="shared" si="38"/>
        <v>2.9979359470332239E-2</v>
      </c>
    </row>
    <row r="42" spans="1:31">
      <c r="A42" s="3" t="s">
        <v>82</v>
      </c>
      <c r="B42" s="2">
        <v>2005</v>
      </c>
      <c r="C42" s="1" t="s">
        <v>32</v>
      </c>
      <c r="D42" s="1" t="s">
        <v>1</v>
      </c>
      <c r="E42" s="1" t="s">
        <v>3</v>
      </c>
      <c r="F42" s="1" t="s">
        <v>0</v>
      </c>
      <c r="G42" s="2">
        <v>22686</v>
      </c>
      <c r="H42" s="2">
        <v>1916.8719000000001</v>
      </c>
      <c r="I42" s="9">
        <v>5</v>
      </c>
      <c r="J42" s="10">
        <v>0</v>
      </c>
      <c r="K42" s="10">
        <v>1</v>
      </c>
      <c r="L42" s="10">
        <v>0</v>
      </c>
      <c r="M42" s="10">
        <v>0</v>
      </c>
      <c r="N42" s="10">
        <v>0</v>
      </c>
      <c r="O42" s="10">
        <v>1</v>
      </c>
      <c r="P42" s="10">
        <v>0</v>
      </c>
      <c r="Q42" s="10">
        <v>0</v>
      </c>
      <c r="R42" s="10">
        <v>0</v>
      </c>
      <c r="S42" s="10">
        <v>0</v>
      </c>
      <c r="T42" s="5"/>
      <c r="U42" s="11">
        <f t="shared" ref="U42:AE42" si="39">I42/$G$42*$D$154</f>
        <v>9.9719596044864564E-2</v>
      </c>
      <c r="V42" s="11">
        <f t="shared" si="39"/>
        <v>0</v>
      </c>
      <c r="W42" s="11">
        <f t="shared" si="39"/>
        <v>1.9943919208972909E-2</v>
      </c>
      <c r="X42" s="11">
        <f t="shared" si="39"/>
        <v>0</v>
      </c>
      <c r="Y42" s="11">
        <f t="shared" si="39"/>
        <v>0</v>
      </c>
      <c r="Z42" s="11">
        <f t="shared" si="39"/>
        <v>0</v>
      </c>
      <c r="AA42" s="11">
        <f t="shared" si="39"/>
        <v>1.9943919208972909E-2</v>
      </c>
      <c r="AB42" s="11">
        <f t="shared" si="39"/>
        <v>0</v>
      </c>
      <c r="AC42" s="11">
        <f t="shared" si="39"/>
        <v>0</v>
      </c>
      <c r="AD42" s="11">
        <f t="shared" si="39"/>
        <v>0</v>
      </c>
      <c r="AE42" s="11">
        <f t="shared" si="39"/>
        <v>0</v>
      </c>
    </row>
    <row r="43" spans="1:31">
      <c r="A43" s="3" t="s">
        <v>83</v>
      </c>
      <c r="B43" s="2">
        <v>2005</v>
      </c>
      <c r="C43" s="1" t="s">
        <v>34</v>
      </c>
      <c r="D43" s="1" t="s">
        <v>1</v>
      </c>
      <c r="E43" s="1" t="s">
        <v>3</v>
      </c>
      <c r="F43" s="1" t="s">
        <v>0</v>
      </c>
      <c r="G43" s="2">
        <v>29826</v>
      </c>
      <c r="H43" s="2">
        <v>2657.0419999999999</v>
      </c>
      <c r="I43" s="9">
        <v>5</v>
      </c>
      <c r="J43" s="10">
        <v>0</v>
      </c>
      <c r="K43" s="10">
        <v>1</v>
      </c>
      <c r="L43" s="10">
        <v>0</v>
      </c>
      <c r="M43" s="10">
        <v>0</v>
      </c>
      <c r="N43" s="10">
        <v>0</v>
      </c>
      <c r="O43" s="10">
        <v>1</v>
      </c>
      <c r="P43" s="10">
        <v>0</v>
      </c>
      <c r="Q43" s="10">
        <v>0</v>
      </c>
      <c r="R43" s="10">
        <v>0</v>
      </c>
      <c r="S43" s="10">
        <v>4</v>
      </c>
      <c r="T43" s="5"/>
      <c r="U43" s="11">
        <f t="shared" ref="U43:AE43" si="40">I43/$G$43*$D$155</f>
        <v>7.1136845962868664E-2</v>
      </c>
      <c r="V43" s="11">
        <f t="shared" si="40"/>
        <v>0</v>
      </c>
      <c r="W43" s="11">
        <f t="shared" si="40"/>
        <v>1.4227369192573733E-2</v>
      </c>
      <c r="X43" s="11">
        <f t="shared" si="40"/>
        <v>0</v>
      </c>
      <c r="Y43" s="11">
        <f t="shared" si="40"/>
        <v>0</v>
      </c>
      <c r="Z43" s="11">
        <f t="shared" si="40"/>
        <v>0</v>
      </c>
      <c r="AA43" s="11">
        <f t="shared" si="40"/>
        <v>1.4227369192573733E-2</v>
      </c>
      <c r="AB43" s="11">
        <f t="shared" si="40"/>
        <v>0</v>
      </c>
      <c r="AC43" s="11">
        <f t="shared" si="40"/>
        <v>0</v>
      </c>
      <c r="AD43" s="11">
        <f t="shared" si="40"/>
        <v>0</v>
      </c>
      <c r="AE43" s="11">
        <f t="shared" si="40"/>
        <v>5.6909476770294933E-2</v>
      </c>
    </row>
    <row r="44" spans="1:31">
      <c r="A44" s="3" t="s">
        <v>84</v>
      </c>
      <c r="B44" s="2">
        <v>2005</v>
      </c>
      <c r="C44" s="1" t="s">
        <v>36</v>
      </c>
      <c r="D44" s="1" t="s">
        <v>1</v>
      </c>
      <c r="E44" s="1" t="s">
        <v>3</v>
      </c>
      <c r="F44" s="1" t="s">
        <v>0</v>
      </c>
      <c r="G44" s="2">
        <v>28516</v>
      </c>
      <c r="H44" s="2">
        <v>2698.0419000000002</v>
      </c>
      <c r="I44" s="9">
        <v>7</v>
      </c>
      <c r="J44" s="10">
        <v>0</v>
      </c>
      <c r="K44" s="10">
        <v>1</v>
      </c>
      <c r="L44" s="10">
        <v>1</v>
      </c>
      <c r="M44" s="10">
        <v>0</v>
      </c>
      <c r="N44" s="10">
        <v>0</v>
      </c>
      <c r="O44" s="10">
        <v>2</v>
      </c>
      <c r="P44" s="10">
        <v>0</v>
      </c>
      <c r="Q44" s="10">
        <v>0</v>
      </c>
      <c r="R44" s="10">
        <v>0</v>
      </c>
      <c r="S44" s="10">
        <v>5</v>
      </c>
      <c r="T44" s="5"/>
      <c r="U44" s="11">
        <f t="shared" ref="U44:AE44" si="41">I44/$G$44*$D$156</f>
        <v>0.10645909990868972</v>
      </c>
      <c r="V44" s="11">
        <f t="shared" si="41"/>
        <v>0</v>
      </c>
      <c r="W44" s="11">
        <f t="shared" si="41"/>
        <v>1.5208442844098531E-2</v>
      </c>
      <c r="X44" s="11">
        <f t="shared" si="41"/>
        <v>1.5208442844098531E-2</v>
      </c>
      <c r="Y44" s="11">
        <f t="shared" si="41"/>
        <v>0</v>
      </c>
      <c r="Z44" s="11">
        <f t="shared" si="41"/>
        <v>0</v>
      </c>
      <c r="AA44" s="11">
        <f t="shared" si="41"/>
        <v>3.0416885688197063E-2</v>
      </c>
      <c r="AB44" s="11">
        <f t="shared" si="41"/>
        <v>0</v>
      </c>
      <c r="AC44" s="11">
        <f t="shared" si="41"/>
        <v>0</v>
      </c>
      <c r="AD44" s="11">
        <f t="shared" si="41"/>
        <v>0</v>
      </c>
      <c r="AE44" s="11">
        <f t="shared" si="41"/>
        <v>7.6042214220492649E-2</v>
      </c>
    </row>
    <row r="45" spans="1:31">
      <c r="A45" s="3" t="s">
        <v>85</v>
      </c>
      <c r="B45" s="2">
        <v>2005</v>
      </c>
      <c r="C45" s="1" t="s">
        <v>38</v>
      </c>
      <c r="D45" s="1" t="s">
        <v>1</v>
      </c>
      <c r="E45" s="1" t="s">
        <v>3</v>
      </c>
      <c r="F45" s="1" t="s">
        <v>0</v>
      </c>
      <c r="G45" s="2">
        <v>47323</v>
      </c>
      <c r="H45" s="2">
        <v>3015.8980000000001</v>
      </c>
      <c r="I45" s="9">
        <v>2</v>
      </c>
      <c r="J45" s="10">
        <v>0</v>
      </c>
      <c r="K45" s="10">
        <v>5</v>
      </c>
      <c r="L45" s="10">
        <v>0</v>
      </c>
      <c r="M45" s="10">
        <v>0</v>
      </c>
      <c r="N45" s="10">
        <v>0</v>
      </c>
      <c r="O45" s="10">
        <v>4</v>
      </c>
      <c r="P45" s="10">
        <v>0</v>
      </c>
      <c r="Q45" s="10">
        <v>0</v>
      </c>
      <c r="R45" s="10">
        <v>0</v>
      </c>
      <c r="S45" s="10">
        <v>9</v>
      </c>
      <c r="T45" s="5"/>
      <c r="U45" s="11">
        <f t="shared" ref="U45:AE45" si="42">I45/$G$45*$D$157</f>
        <v>1.9396405218079019E-2</v>
      </c>
      <c r="V45" s="11">
        <f t="shared" si="42"/>
        <v>0</v>
      </c>
      <c r="W45" s="11">
        <f t="shared" si="42"/>
        <v>4.849101304519754E-2</v>
      </c>
      <c r="X45" s="11">
        <f t="shared" si="42"/>
        <v>0</v>
      </c>
      <c r="Y45" s="11">
        <f t="shared" si="42"/>
        <v>0</v>
      </c>
      <c r="Z45" s="11">
        <f t="shared" si="42"/>
        <v>0</v>
      </c>
      <c r="AA45" s="11">
        <f t="shared" si="42"/>
        <v>3.8792810436158037E-2</v>
      </c>
      <c r="AB45" s="11">
        <f t="shared" si="42"/>
        <v>0</v>
      </c>
      <c r="AC45" s="11">
        <f t="shared" si="42"/>
        <v>0</v>
      </c>
      <c r="AD45" s="11">
        <f t="shared" si="42"/>
        <v>0</v>
      </c>
      <c r="AE45" s="11">
        <f t="shared" si="42"/>
        <v>8.7283823481355577E-2</v>
      </c>
    </row>
    <row r="46" spans="1:31">
      <c r="A46" s="3" t="s">
        <v>86</v>
      </c>
      <c r="B46" s="2">
        <v>2005</v>
      </c>
      <c r="C46" s="1" t="s">
        <v>40</v>
      </c>
      <c r="D46" s="1" t="s">
        <v>1</v>
      </c>
      <c r="E46" s="1" t="s">
        <v>3</v>
      </c>
      <c r="F46" s="1" t="s">
        <v>0</v>
      </c>
      <c r="G46" s="2">
        <v>50658</v>
      </c>
      <c r="H46" s="2">
        <v>2928.7175000000002</v>
      </c>
      <c r="I46" s="9">
        <v>3</v>
      </c>
      <c r="J46" s="10">
        <v>0</v>
      </c>
      <c r="K46" s="10">
        <v>5</v>
      </c>
      <c r="L46" s="10">
        <v>2</v>
      </c>
      <c r="M46" s="10">
        <v>1</v>
      </c>
      <c r="N46" s="10">
        <v>0</v>
      </c>
      <c r="O46" s="10">
        <v>1</v>
      </c>
      <c r="P46" s="10">
        <v>0</v>
      </c>
      <c r="Q46" s="10">
        <v>0</v>
      </c>
      <c r="R46" s="10">
        <v>0</v>
      </c>
      <c r="S46" s="10">
        <v>1</v>
      </c>
      <c r="T46" s="5"/>
      <c r="U46" s="11">
        <f t="shared" ref="U46:AE46" si="43">I46/$G$46*$D$158</f>
        <v>3.0089584725782919E-2</v>
      </c>
      <c r="V46" s="11">
        <f t="shared" si="43"/>
        <v>0</v>
      </c>
      <c r="W46" s="11">
        <f t="shared" si="43"/>
        <v>5.0149307876304866E-2</v>
      </c>
      <c r="X46" s="11">
        <f t="shared" si="43"/>
        <v>2.0059723150521944E-2</v>
      </c>
      <c r="Y46" s="11">
        <f t="shared" si="43"/>
        <v>1.0029861575260972E-2</v>
      </c>
      <c r="Z46" s="11">
        <f t="shared" si="43"/>
        <v>0</v>
      </c>
      <c r="AA46" s="11">
        <f t="shared" si="43"/>
        <v>1.0029861575260972E-2</v>
      </c>
      <c r="AB46" s="11">
        <f t="shared" si="43"/>
        <v>0</v>
      </c>
      <c r="AC46" s="11">
        <f t="shared" si="43"/>
        <v>0</v>
      </c>
      <c r="AD46" s="11">
        <f t="shared" si="43"/>
        <v>0</v>
      </c>
      <c r="AE46" s="11">
        <f t="shared" si="43"/>
        <v>1.0029861575260972E-2</v>
      </c>
    </row>
    <row r="47" spans="1:31">
      <c r="A47" s="3" t="s">
        <v>87</v>
      </c>
      <c r="B47" s="2">
        <v>2005</v>
      </c>
      <c r="C47" s="1" t="s">
        <v>42</v>
      </c>
      <c r="D47" s="1" t="s">
        <v>1</v>
      </c>
      <c r="E47" s="1" t="s">
        <v>3</v>
      </c>
      <c r="F47" s="1" t="s">
        <v>0</v>
      </c>
      <c r="G47" s="2">
        <v>43777</v>
      </c>
      <c r="H47" s="2">
        <v>3331.2082</v>
      </c>
      <c r="I47" s="9">
        <v>2</v>
      </c>
      <c r="J47" s="10">
        <v>0</v>
      </c>
      <c r="K47" s="10">
        <v>9</v>
      </c>
      <c r="L47" s="10">
        <v>2</v>
      </c>
      <c r="M47" s="10">
        <v>3</v>
      </c>
      <c r="N47" s="10">
        <v>0</v>
      </c>
      <c r="O47" s="10">
        <v>4</v>
      </c>
      <c r="P47" s="10">
        <v>0</v>
      </c>
      <c r="Q47" s="10">
        <v>1</v>
      </c>
      <c r="R47" s="10">
        <v>0</v>
      </c>
      <c r="S47" s="10">
        <v>5</v>
      </c>
      <c r="T47" s="5"/>
      <c r="U47" s="11">
        <f t="shared" ref="U47:AE47" si="44">I47/$G$47*$D$159</f>
        <v>2.2942067404383391E-2</v>
      </c>
      <c r="V47" s="11">
        <f t="shared" si="44"/>
        <v>0</v>
      </c>
      <c r="W47" s="11">
        <f t="shared" si="44"/>
        <v>0.10323930331972525</v>
      </c>
      <c r="X47" s="11">
        <f t="shared" si="44"/>
        <v>2.2942067404383391E-2</v>
      </c>
      <c r="Y47" s="11">
        <f t="shared" si="44"/>
        <v>3.4413101106575084E-2</v>
      </c>
      <c r="Z47" s="11">
        <f t="shared" si="44"/>
        <v>0</v>
      </c>
      <c r="AA47" s="11">
        <f t="shared" si="44"/>
        <v>4.5884134808766783E-2</v>
      </c>
      <c r="AB47" s="11">
        <f t="shared" si="44"/>
        <v>0</v>
      </c>
      <c r="AC47" s="11">
        <f t="shared" si="44"/>
        <v>1.1471033702191696E-2</v>
      </c>
      <c r="AD47" s="11">
        <f t="shared" si="44"/>
        <v>0</v>
      </c>
      <c r="AE47" s="11">
        <f t="shared" si="44"/>
        <v>5.7355168510958475E-2</v>
      </c>
    </row>
    <row r="48" spans="1:31">
      <c r="A48" s="3" t="s">
        <v>88</v>
      </c>
      <c r="B48" s="2">
        <v>2005</v>
      </c>
      <c r="C48" s="1" t="s">
        <v>44</v>
      </c>
      <c r="D48" s="1" t="s">
        <v>1</v>
      </c>
      <c r="E48" s="1" t="s">
        <v>3</v>
      </c>
      <c r="F48" s="1" t="s">
        <v>0</v>
      </c>
      <c r="G48" s="2">
        <v>42898</v>
      </c>
      <c r="H48" s="2">
        <v>2700.3499000000002</v>
      </c>
      <c r="I48" s="9">
        <v>6</v>
      </c>
      <c r="J48" s="10">
        <v>0</v>
      </c>
      <c r="K48" s="10">
        <v>24</v>
      </c>
      <c r="L48" s="10">
        <v>5</v>
      </c>
      <c r="M48" s="10">
        <v>1</v>
      </c>
      <c r="N48" s="10">
        <v>0</v>
      </c>
      <c r="O48" s="10">
        <v>9</v>
      </c>
      <c r="P48" s="10">
        <v>1</v>
      </c>
      <c r="Q48" s="10">
        <v>1</v>
      </c>
      <c r="R48" s="10">
        <v>0</v>
      </c>
      <c r="S48" s="10">
        <v>7</v>
      </c>
      <c r="T48" s="5"/>
      <c r="U48" s="11">
        <f t="shared" ref="U48:AE48" si="45">I48/$G$48*$D$160</f>
        <v>6.2883362002677759E-2</v>
      </c>
      <c r="V48" s="11">
        <f t="shared" si="45"/>
        <v>0</v>
      </c>
      <c r="W48" s="11">
        <f t="shared" si="45"/>
        <v>0.25153344801071104</v>
      </c>
      <c r="X48" s="11">
        <f t="shared" si="45"/>
        <v>5.240280166889813E-2</v>
      </c>
      <c r="Y48" s="11">
        <f t="shared" si="45"/>
        <v>1.0480560333779627E-2</v>
      </c>
      <c r="Z48" s="11">
        <f t="shared" si="45"/>
        <v>0</v>
      </c>
      <c r="AA48" s="11">
        <f t="shared" si="45"/>
        <v>9.4325043004016645E-2</v>
      </c>
      <c r="AB48" s="11">
        <f t="shared" si="45"/>
        <v>1.0480560333779627E-2</v>
      </c>
      <c r="AC48" s="11">
        <f t="shared" si="45"/>
        <v>1.0480560333779627E-2</v>
      </c>
      <c r="AD48" s="11">
        <f t="shared" si="45"/>
        <v>0</v>
      </c>
      <c r="AE48" s="11">
        <f t="shared" si="45"/>
        <v>7.3363922336457374E-2</v>
      </c>
    </row>
    <row r="49" spans="1:31">
      <c r="A49" s="3" t="s">
        <v>89</v>
      </c>
      <c r="B49" s="2">
        <v>2005</v>
      </c>
      <c r="C49" s="1" t="s">
        <v>46</v>
      </c>
      <c r="D49" s="1" t="s">
        <v>1</v>
      </c>
      <c r="E49" s="1" t="s">
        <v>3</v>
      </c>
      <c r="F49" s="1" t="s">
        <v>0</v>
      </c>
      <c r="G49" s="2">
        <v>33461</v>
      </c>
      <c r="H49" s="2">
        <v>2251.1860999999999</v>
      </c>
      <c r="I49" s="9">
        <v>7</v>
      </c>
      <c r="J49" s="10">
        <v>0</v>
      </c>
      <c r="K49" s="10">
        <v>27</v>
      </c>
      <c r="L49" s="10">
        <v>4</v>
      </c>
      <c r="M49" s="10">
        <v>0</v>
      </c>
      <c r="N49" s="10">
        <v>0</v>
      </c>
      <c r="O49" s="10">
        <v>9</v>
      </c>
      <c r="P49" s="10">
        <v>1</v>
      </c>
      <c r="Q49" s="10">
        <v>1</v>
      </c>
      <c r="R49" s="10">
        <v>1</v>
      </c>
      <c r="S49" s="10">
        <v>7</v>
      </c>
      <c r="T49" s="5"/>
      <c r="U49" s="11">
        <f t="shared" ref="U49:AE49" si="46">I49/$G$49*$D$161</f>
        <v>8.231986996627709E-2</v>
      </c>
      <c r="V49" s="11">
        <f t="shared" si="46"/>
        <v>0</v>
      </c>
      <c r="W49" s="11">
        <f t="shared" si="46"/>
        <v>0.31751949844135446</v>
      </c>
      <c r="X49" s="11">
        <f t="shared" si="46"/>
        <v>4.7039925695015479E-2</v>
      </c>
      <c r="Y49" s="11">
        <f t="shared" si="46"/>
        <v>0</v>
      </c>
      <c r="Z49" s="11">
        <f t="shared" si="46"/>
        <v>0</v>
      </c>
      <c r="AA49" s="11">
        <f t="shared" si="46"/>
        <v>0.10583983281378483</v>
      </c>
      <c r="AB49" s="11">
        <f t="shared" si="46"/>
        <v>1.175998142375387E-2</v>
      </c>
      <c r="AC49" s="11">
        <f t="shared" si="46"/>
        <v>1.175998142375387E-2</v>
      </c>
      <c r="AD49" s="11">
        <f t="shared" si="46"/>
        <v>1.175998142375387E-2</v>
      </c>
      <c r="AE49" s="11">
        <f t="shared" si="46"/>
        <v>8.231986996627709E-2</v>
      </c>
    </row>
    <row r="50" spans="1:31">
      <c r="A50" s="3" t="s">
        <v>90</v>
      </c>
      <c r="B50" s="2">
        <v>2005</v>
      </c>
      <c r="C50" s="1" t="s">
        <v>48</v>
      </c>
      <c r="D50" s="1" t="s">
        <v>1</v>
      </c>
      <c r="E50" s="1" t="s">
        <v>3</v>
      </c>
      <c r="F50" s="1" t="s">
        <v>0</v>
      </c>
      <c r="G50" s="2">
        <v>28554</v>
      </c>
      <c r="H50" s="2">
        <v>2828.8062</v>
      </c>
      <c r="I50" s="9">
        <v>7</v>
      </c>
      <c r="J50" s="10">
        <v>0</v>
      </c>
      <c r="K50" s="10">
        <v>32</v>
      </c>
      <c r="L50" s="10">
        <v>4</v>
      </c>
      <c r="M50" s="10">
        <v>2</v>
      </c>
      <c r="N50" s="10">
        <v>1</v>
      </c>
      <c r="O50" s="10">
        <v>24</v>
      </c>
      <c r="P50" s="10">
        <v>1</v>
      </c>
      <c r="Q50" s="10">
        <v>3</v>
      </c>
      <c r="R50" s="10">
        <v>2</v>
      </c>
      <c r="S50" s="10">
        <v>7</v>
      </c>
      <c r="T50" s="5"/>
      <c r="U50" s="11">
        <f t="shared" ref="U50:AE50" si="47">I50/$G$50*$D$162</f>
        <v>7.3886266975506668E-2</v>
      </c>
      <c r="V50" s="11">
        <f t="shared" si="47"/>
        <v>0</v>
      </c>
      <c r="W50" s="11">
        <f t="shared" si="47"/>
        <v>0.33776579188803046</v>
      </c>
      <c r="X50" s="11">
        <f t="shared" si="47"/>
        <v>4.2220723986003808E-2</v>
      </c>
      <c r="Y50" s="11">
        <f t="shared" si="47"/>
        <v>2.1110361993001904E-2</v>
      </c>
      <c r="Z50" s="11">
        <f t="shared" si="47"/>
        <v>1.0555180996500952E-2</v>
      </c>
      <c r="AA50" s="11">
        <f t="shared" si="47"/>
        <v>0.25332434391602282</v>
      </c>
      <c r="AB50" s="11">
        <f t="shared" si="47"/>
        <v>1.0555180996500952E-2</v>
      </c>
      <c r="AC50" s="11">
        <f t="shared" si="47"/>
        <v>3.1665542989502853E-2</v>
      </c>
      <c r="AD50" s="11">
        <f t="shared" si="47"/>
        <v>2.1110361993001904E-2</v>
      </c>
      <c r="AE50" s="11">
        <f t="shared" si="47"/>
        <v>7.3886266975506668E-2</v>
      </c>
    </row>
    <row r="51" spans="1:31">
      <c r="A51" s="3" t="s">
        <v>91</v>
      </c>
      <c r="B51" s="2">
        <v>2005</v>
      </c>
      <c r="C51" s="1" t="s">
        <v>50</v>
      </c>
      <c r="D51" s="1" t="s">
        <v>1</v>
      </c>
      <c r="E51" s="1" t="s">
        <v>3</v>
      </c>
      <c r="F51" s="1" t="s">
        <v>0</v>
      </c>
      <c r="G51" s="2">
        <v>23848</v>
      </c>
      <c r="H51" s="2">
        <v>2241.7411999999999</v>
      </c>
      <c r="I51" s="9">
        <v>8</v>
      </c>
      <c r="J51" s="10">
        <v>0</v>
      </c>
      <c r="K51" s="10">
        <v>70</v>
      </c>
      <c r="L51" s="10">
        <v>10</v>
      </c>
      <c r="M51" s="10">
        <v>2</v>
      </c>
      <c r="N51" s="10">
        <v>2</v>
      </c>
      <c r="O51" s="10">
        <v>19</v>
      </c>
      <c r="P51" s="10">
        <v>0</v>
      </c>
      <c r="Q51" s="10">
        <v>3</v>
      </c>
      <c r="R51" s="10">
        <v>2</v>
      </c>
      <c r="S51" s="10">
        <v>1</v>
      </c>
      <c r="T51" s="5"/>
      <c r="U51" s="11">
        <f t="shared" ref="U51:AE51" si="48">I51/$G$51*$D$163</f>
        <v>8.1109253961597169E-2</v>
      </c>
      <c r="V51" s="11">
        <f t="shared" si="48"/>
        <v>0</v>
      </c>
      <c r="W51" s="11">
        <f t="shared" si="48"/>
        <v>0.70970597216397513</v>
      </c>
      <c r="X51" s="11">
        <f t="shared" si="48"/>
        <v>0.10138656745199645</v>
      </c>
      <c r="Y51" s="11">
        <f t="shared" si="48"/>
        <v>2.0277313490399292E-2</v>
      </c>
      <c r="Z51" s="11">
        <f t="shared" si="48"/>
        <v>2.0277313490399292E-2</v>
      </c>
      <c r="AA51" s="11">
        <f t="shared" si="48"/>
        <v>0.19263447815879328</v>
      </c>
      <c r="AB51" s="11">
        <f t="shared" si="48"/>
        <v>0</v>
      </c>
      <c r="AC51" s="11">
        <f t="shared" si="48"/>
        <v>3.0415970235598933E-2</v>
      </c>
      <c r="AD51" s="11">
        <f t="shared" si="48"/>
        <v>2.0277313490399292E-2</v>
      </c>
      <c r="AE51" s="11">
        <f t="shared" si="48"/>
        <v>1.0138656745199646E-2</v>
      </c>
    </row>
    <row r="52" spans="1:31">
      <c r="A52" s="3" t="s">
        <v>92</v>
      </c>
      <c r="B52" s="2">
        <v>2005</v>
      </c>
      <c r="C52" s="1" t="s">
        <v>52</v>
      </c>
      <c r="D52" s="1" t="s">
        <v>1</v>
      </c>
      <c r="E52" s="1" t="s">
        <v>3</v>
      </c>
      <c r="F52" s="1" t="s">
        <v>0</v>
      </c>
      <c r="G52" s="2">
        <v>23009</v>
      </c>
      <c r="H52" s="2">
        <v>2290.3636000000001</v>
      </c>
      <c r="I52" s="9">
        <v>5</v>
      </c>
      <c r="J52" s="10">
        <v>0</v>
      </c>
      <c r="K52" s="10">
        <v>59</v>
      </c>
      <c r="L52" s="10">
        <v>12</v>
      </c>
      <c r="M52" s="10">
        <v>3</v>
      </c>
      <c r="N52" s="10">
        <v>2</v>
      </c>
      <c r="O52" s="10">
        <v>27</v>
      </c>
      <c r="P52" s="10">
        <v>2</v>
      </c>
      <c r="Q52" s="10">
        <v>1</v>
      </c>
      <c r="R52" s="10">
        <v>5</v>
      </c>
      <c r="S52" s="10">
        <v>7</v>
      </c>
      <c r="T52" s="5"/>
      <c r="U52" s="11">
        <f t="shared" ref="U52:AE52" si="49">I52/$G$52*$D$164</f>
        <v>4.6357107132166883E-2</v>
      </c>
      <c r="V52" s="11">
        <f t="shared" si="49"/>
        <v>0</v>
      </c>
      <c r="W52" s="11">
        <f t="shared" si="49"/>
        <v>0.5470138641595691</v>
      </c>
      <c r="X52" s="11">
        <f t="shared" si="49"/>
        <v>0.11125705711720052</v>
      </c>
      <c r="Y52" s="11">
        <f t="shared" si="49"/>
        <v>2.781426427930013E-2</v>
      </c>
      <c r="Z52" s="11">
        <f t="shared" si="49"/>
        <v>1.8542842852866753E-2</v>
      </c>
      <c r="AA52" s="11">
        <f t="shared" si="49"/>
        <v>0.25032837851370116</v>
      </c>
      <c r="AB52" s="11">
        <f t="shared" si="49"/>
        <v>1.8542842852866753E-2</v>
      </c>
      <c r="AC52" s="11">
        <f t="shared" si="49"/>
        <v>9.2714214264333766E-3</v>
      </c>
      <c r="AD52" s="11">
        <f t="shared" si="49"/>
        <v>4.6357107132166883E-2</v>
      </c>
      <c r="AE52" s="11">
        <f t="shared" si="49"/>
        <v>6.4899949985033623E-2</v>
      </c>
    </row>
    <row r="53" spans="1:31">
      <c r="A53" s="3" t="s">
        <v>93</v>
      </c>
      <c r="B53" s="2">
        <v>2005</v>
      </c>
      <c r="C53" s="1" t="s">
        <v>54</v>
      </c>
      <c r="D53" s="1" t="s">
        <v>1</v>
      </c>
      <c r="E53" s="1" t="s">
        <v>3</v>
      </c>
      <c r="F53" s="1" t="s">
        <v>0</v>
      </c>
      <c r="G53" s="2">
        <v>9822</v>
      </c>
      <c r="H53" s="2">
        <v>1108.1498999999999</v>
      </c>
      <c r="I53" s="9">
        <v>9</v>
      </c>
      <c r="J53" s="10">
        <v>0</v>
      </c>
      <c r="K53" s="10">
        <v>61</v>
      </c>
      <c r="L53" s="10">
        <v>9</v>
      </c>
      <c r="M53" s="10">
        <v>9</v>
      </c>
      <c r="N53" s="10">
        <v>9</v>
      </c>
      <c r="O53" s="10">
        <v>32</v>
      </c>
      <c r="P53" s="10">
        <v>1</v>
      </c>
      <c r="Q53" s="10">
        <v>2</v>
      </c>
      <c r="R53" s="10">
        <v>1</v>
      </c>
      <c r="S53" s="10">
        <v>1</v>
      </c>
      <c r="T53" s="5"/>
      <c r="U53" s="11">
        <f t="shared" ref="U53:AE53" si="50">I53/$G$53*$D$165</f>
        <v>0.18161030723699939</v>
      </c>
      <c r="V53" s="11">
        <f t="shared" si="50"/>
        <v>0</v>
      </c>
      <c r="W53" s="11">
        <f t="shared" si="50"/>
        <v>1.2309143046063291</v>
      </c>
      <c r="X53" s="11">
        <f t="shared" si="50"/>
        <v>0.18161030723699939</v>
      </c>
      <c r="Y53" s="11">
        <f t="shared" si="50"/>
        <v>0.18161030723699939</v>
      </c>
      <c r="Z53" s="11">
        <f t="shared" si="50"/>
        <v>0.18161030723699939</v>
      </c>
      <c r="AA53" s="11">
        <f t="shared" si="50"/>
        <v>0.64572553684266443</v>
      </c>
      <c r="AB53" s="11">
        <f t="shared" si="50"/>
        <v>2.0178923026333263E-2</v>
      </c>
      <c r="AC53" s="11">
        <f t="shared" si="50"/>
        <v>4.0357846052666527E-2</v>
      </c>
      <c r="AD53" s="11">
        <f t="shared" si="50"/>
        <v>2.0178923026333263E-2</v>
      </c>
      <c r="AE53" s="11">
        <f t="shared" si="50"/>
        <v>2.0178923026333263E-2</v>
      </c>
    </row>
    <row r="54" spans="1:31">
      <c r="A54" s="3" t="s">
        <v>94</v>
      </c>
      <c r="B54" s="2">
        <v>2005</v>
      </c>
      <c r="C54" s="1" t="s">
        <v>56</v>
      </c>
      <c r="D54" s="1" t="s">
        <v>1</v>
      </c>
      <c r="E54" s="1" t="s">
        <v>3</v>
      </c>
      <c r="F54" s="1" t="s">
        <v>0</v>
      </c>
      <c r="G54" s="2">
        <v>6454</v>
      </c>
      <c r="H54" s="2">
        <v>965.14089999999999</v>
      </c>
      <c r="I54" s="9">
        <v>6</v>
      </c>
      <c r="J54" s="10">
        <v>3</v>
      </c>
      <c r="K54" s="10">
        <v>57</v>
      </c>
      <c r="L54" s="10">
        <v>10</v>
      </c>
      <c r="M54" s="10">
        <v>8</v>
      </c>
      <c r="N54" s="10">
        <v>4</v>
      </c>
      <c r="O54" s="10">
        <v>21</v>
      </c>
      <c r="P54" s="10">
        <v>4</v>
      </c>
      <c r="Q54" s="10">
        <v>1</v>
      </c>
      <c r="R54" s="10">
        <v>6</v>
      </c>
      <c r="S54" s="10">
        <v>2</v>
      </c>
      <c r="T54" s="5"/>
      <c r="U54" s="11">
        <f t="shared" ref="U54:AE54" si="51">I54/$G$54*$D$166</f>
        <v>0.15426617257902336</v>
      </c>
      <c r="V54" s="11">
        <f t="shared" si="51"/>
        <v>7.7133086289511682E-2</v>
      </c>
      <c r="W54" s="11">
        <f t="shared" si="51"/>
        <v>1.4655286395007221</v>
      </c>
      <c r="X54" s="11">
        <f t="shared" si="51"/>
        <v>0.25711028763170557</v>
      </c>
      <c r="Y54" s="11">
        <f t="shared" si="51"/>
        <v>0.20568823010536449</v>
      </c>
      <c r="Z54" s="11">
        <f t="shared" si="51"/>
        <v>0.10284411505268225</v>
      </c>
      <c r="AA54" s="11">
        <f t="shared" si="51"/>
        <v>0.5399316040265818</v>
      </c>
      <c r="AB54" s="11">
        <f t="shared" si="51"/>
        <v>0.10284411505268225</v>
      </c>
      <c r="AC54" s="11">
        <f t="shared" si="51"/>
        <v>2.5711028763170562E-2</v>
      </c>
      <c r="AD54" s="11">
        <f t="shared" si="51"/>
        <v>0.15426617257902336</v>
      </c>
      <c r="AE54" s="11">
        <f t="shared" si="51"/>
        <v>5.1422057526341124E-2</v>
      </c>
    </row>
    <row r="55" spans="1:31">
      <c r="A55" s="3" t="s">
        <v>95</v>
      </c>
      <c r="B55" s="2">
        <v>2005</v>
      </c>
      <c r="C55" s="1" t="s">
        <v>58</v>
      </c>
      <c r="D55" s="1" t="s">
        <v>1</v>
      </c>
      <c r="E55" s="1" t="s">
        <v>3</v>
      </c>
      <c r="F55" s="1" t="s">
        <v>0</v>
      </c>
      <c r="G55" s="2">
        <v>3010</v>
      </c>
      <c r="H55" s="2">
        <v>658.37990000000002</v>
      </c>
      <c r="I55" s="9">
        <v>5</v>
      </c>
      <c r="J55" s="10">
        <v>3</v>
      </c>
      <c r="K55" s="10">
        <v>38</v>
      </c>
      <c r="L55" s="10">
        <v>14</v>
      </c>
      <c r="M55" s="10">
        <v>5</v>
      </c>
      <c r="N55" s="10">
        <v>11</v>
      </c>
      <c r="O55" s="10">
        <v>38</v>
      </c>
      <c r="P55" s="10">
        <v>2</v>
      </c>
      <c r="Q55" s="10">
        <v>0</v>
      </c>
      <c r="R55" s="10">
        <v>9</v>
      </c>
      <c r="S55" s="10">
        <v>3</v>
      </c>
      <c r="T55" s="5"/>
      <c r="U55" s="11">
        <f t="shared" ref="U55:AE55" si="52">I55/$G$55*$D$167</f>
        <v>0.18381954237720316</v>
      </c>
      <c r="V55" s="11">
        <f t="shared" si="52"/>
        <v>0.11029172542632189</v>
      </c>
      <c r="W55" s="11">
        <f t="shared" si="52"/>
        <v>1.3970285220667442</v>
      </c>
      <c r="X55" s="11">
        <f t="shared" si="52"/>
        <v>0.51469471865616889</v>
      </c>
      <c r="Y55" s="11">
        <f t="shared" si="52"/>
        <v>0.18381954237720316</v>
      </c>
      <c r="Z55" s="11">
        <f t="shared" si="52"/>
        <v>0.40440299322984696</v>
      </c>
      <c r="AA55" s="11">
        <f t="shared" si="52"/>
        <v>1.3970285220667442</v>
      </c>
      <c r="AB55" s="11">
        <f t="shared" si="52"/>
        <v>7.3527816950881272E-2</v>
      </c>
      <c r="AC55" s="11">
        <f t="shared" si="52"/>
        <v>0</v>
      </c>
      <c r="AD55" s="11">
        <f t="shared" si="52"/>
        <v>0.33087517627896568</v>
      </c>
      <c r="AE55" s="11">
        <f t="shared" si="52"/>
        <v>0.11029172542632189</v>
      </c>
    </row>
    <row r="56" spans="1:31">
      <c r="A56" s="3" t="s">
        <v>96</v>
      </c>
      <c r="B56" s="2">
        <v>2005</v>
      </c>
      <c r="C56" s="1" t="s">
        <v>60</v>
      </c>
      <c r="D56" s="1" t="s">
        <v>1</v>
      </c>
      <c r="E56" s="1" t="s">
        <v>3</v>
      </c>
      <c r="F56" s="1" t="s">
        <v>0</v>
      </c>
      <c r="G56" s="2">
        <v>2260</v>
      </c>
      <c r="H56" s="2">
        <v>560.33029999999997</v>
      </c>
      <c r="I56" s="9">
        <v>8</v>
      </c>
      <c r="J56" s="10">
        <v>6</v>
      </c>
      <c r="K56" s="10">
        <v>44</v>
      </c>
      <c r="L56" s="10">
        <v>11</v>
      </c>
      <c r="M56" s="10">
        <v>10</v>
      </c>
      <c r="N56" s="10">
        <v>15</v>
      </c>
      <c r="O56" s="10">
        <v>59</v>
      </c>
      <c r="P56" s="10">
        <v>2</v>
      </c>
      <c r="Q56" s="10">
        <v>0</v>
      </c>
      <c r="R56" s="10">
        <v>23</v>
      </c>
      <c r="S56" s="10">
        <v>2</v>
      </c>
      <c r="T56" s="5"/>
      <c r="U56" s="11">
        <f t="shared" ref="U56:AE56" si="53">I56/$G$56*$D$151</f>
        <v>1.5188841121828447</v>
      </c>
      <c r="V56" s="11">
        <f t="shared" si="53"/>
        <v>1.1391630841371334</v>
      </c>
      <c r="W56" s="11">
        <f t="shared" si="53"/>
        <v>8.353862617005646</v>
      </c>
      <c r="X56" s="11">
        <f t="shared" si="53"/>
        <v>2.0884656542514115</v>
      </c>
      <c r="Y56" s="11">
        <f t="shared" si="53"/>
        <v>1.8986051402285558</v>
      </c>
      <c r="Z56" s="11">
        <f t="shared" si="53"/>
        <v>2.8479077103428336</v>
      </c>
      <c r="AA56" s="11">
        <f t="shared" si="53"/>
        <v>11.201770327348479</v>
      </c>
      <c r="AB56" s="11">
        <f t="shared" si="53"/>
        <v>0.37972102804571117</v>
      </c>
      <c r="AC56" s="11">
        <f t="shared" si="53"/>
        <v>0</v>
      </c>
      <c r="AD56" s="11">
        <f t="shared" si="53"/>
        <v>4.3667918225256788</v>
      </c>
      <c r="AE56" s="11">
        <f t="shared" si="53"/>
        <v>0.37972102804571117</v>
      </c>
    </row>
    <row r="57" spans="1:31">
      <c r="A57" s="3" t="s">
        <v>97</v>
      </c>
      <c r="B57" s="2">
        <v>2005</v>
      </c>
      <c r="C57" s="1" t="s">
        <v>28</v>
      </c>
      <c r="D57" s="1" t="s">
        <v>4</v>
      </c>
      <c r="E57" s="1" t="s">
        <v>3</v>
      </c>
      <c r="F57" s="1" t="s">
        <v>0</v>
      </c>
      <c r="G57" s="2">
        <v>2540</v>
      </c>
      <c r="H57" s="2">
        <v>609.25199999999995</v>
      </c>
      <c r="I57" s="9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5"/>
      <c r="U57" s="11">
        <f t="shared" ref="U57:AE57" si="54">I57/$G$57*$D$152</f>
        <v>0</v>
      </c>
      <c r="V57" s="11">
        <f t="shared" si="54"/>
        <v>0</v>
      </c>
      <c r="W57" s="11">
        <f t="shared" si="54"/>
        <v>0</v>
      </c>
      <c r="X57" s="11">
        <f t="shared" si="54"/>
        <v>0</v>
      </c>
      <c r="Y57" s="11">
        <f t="shared" si="54"/>
        <v>0</v>
      </c>
      <c r="Z57" s="11">
        <f t="shared" si="54"/>
        <v>0</v>
      </c>
      <c r="AA57" s="11">
        <f t="shared" si="54"/>
        <v>0</v>
      </c>
      <c r="AB57" s="11">
        <f t="shared" si="54"/>
        <v>0</v>
      </c>
      <c r="AC57" s="11">
        <f t="shared" si="54"/>
        <v>0</v>
      </c>
      <c r="AD57" s="11">
        <f t="shared" si="54"/>
        <v>0</v>
      </c>
      <c r="AE57" s="11">
        <f t="shared" si="54"/>
        <v>0</v>
      </c>
    </row>
    <row r="58" spans="1:31">
      <c r="A58" s="3" t="s">
        <v>98</v>
      </c>
      <c r="B58" s="2">
        <v>2005</v>
      </c>
      <c r="C58" s="12">
        <v>44690</v>
      </c>
      <c r="D58" s="1" t="s">
        <v>4</v>
      </c>
      <c r="E58" s="1" t="s">
        <v>3</v>
      </c>
      <c r="F58" s="1" t="s">
        <v>0</v>
      </c>
      <c r="G58" s="2">
        <v>11317</v>
      </c>
      <c r="H58" s="2">
        <v>1386.8112000000001</v>
      </c>
      <c r="I58" s="9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1</v>
      </c>
      <c r="P58" s="10">
        <v>0</v>
      </c>
      <c r="Q58" s="10">
        <v>0</v>
      </c>
      <c r="R58" s="10">
        <v>0</v>
      </c>
      <c r="S58" s="10">
        <v>0</v>
      </c>
      <c r="T58" s="5"/>
      <c r="U58" s="11">
        <f t="shared" ref="U58:AE58" si="55">I58/$G$58*$D$153</f>
        <v>0</v>
      </c>
      <c r="V58" s="11">
        <f t="shared" si="55"/>
        <v>0</v>
      </c>
      <c r="W58" s="11">
        <f t="shared" si="55"/>
        <v>0</v>
      </c>
      <c r="X58" s="11">
        <f t="shared" si="55"/>
        <v>0</v>
      </c>
      <c r="Y58" s="11">
        <f t="shared" si="55"/>
        <v>0</v>
      </c>
      <c r="Z58" s="11">
        <f t="shared" si="55"/>
        <v>0</v>
      </c>
      <c r="AA58" s="11">
        <f t="shared" si="55"/>
        <v>4.0588826173405541E-2</v>
      </c>
      <c r="AB58" s="11">
        <f t="shared" si="55"/>
        <v>0</v>
      </c>
      <c r="AC58" s="11">
        <f t="shared" si="55"/>
        <v>0</v>
      </c>
      <c r="AD58" s="11">
        <f t="shared" si="55"/>
        <v>0</v>
      </c>
      <c r="AE58" s="11">
        <f t="shared" si="55"/>
        <v>0</v>
      </c>
    </row>
    <row r="59" spans="1:31">
      <c r="A59" s="3" t="s">
        <v>99</v>
      </c>
      <c r="B59" s="2">
        <v>2005</v>
      </c>
      <c r="C59" s="12">
        <v>44848</v>
      </c>
      <c r="D59" s="1" t="s">
        <v>4</v>
      </c>
      <c r="E59" s="1" t="s">
        <v>3</v>
      </c>
      <c r="F59" s="1" t="s">
        <v>0</v>
      </c>
      <c r="G59" s="2">
        <v>15400</v>
      </c>
      <c r="H59" s="2">
        <v>1852.0731000000001</v>
      </c>
      <c r="I59" s="9">
        <v>0</v>
      </c>
      <c r="J59" s="10">
        <v>0</v>
      </c>
      <c r="K59" s="10">
        <v>1</v>
      </c>
      <c r="L59" s="10">
        <v>0</v>
      </c>
      <c r="M59" s="10">
        <v>0</v>
      </c>
      <c r="N59" s="10">
        <v>1</v>
      </c>
      <c r="O59" s="10">
        <v>0</v>
      </c>
      <c r="P59" s="10">
        <v>0</v>
      </c>
      <c r="Q59" s="10">
        <v>0</v>
      </c>
      <c r="R59" s="10">
        <v>0</v>
      </c>
      <c r="S59" s="10">
        <v>1</v>
      </c>
      <c r="T59" s="5"/>
      <c r="U59" s="11">
        <f t="shared" ref="U59:AE59" si="56">I59/$G$59*$D$154</f>
        <v>0</v>
      </c>
      <c r="V59" s="11">
        <f t="shared" si="56"/>
        <v>0</v>
      </c>
      <c r="W59" s="11">
        <f t="shared" si="56"/>
        <v>2.9379724102257108E-2</v>
      </c>
      <c r="X59" s="11">
        <f t="shared" si="56"/>
        <v>0</v>
      </c>
      <c r="Y59" s="11">
        <f t="shared" si="56"/>
        <v>0</v>
      </c>
      <c r="Z59" s="11">
        <f t="shared" si="56"/>
        <v>2.9379724102257108E-2</v>
      </c>
      <c r="AA59" s="11">
        <f t="shared" si="56"/>
        <v>0</v>
      </c>
      <c r="AB59" s="11">
        <f t="shared" si="56"/>
        <v>0</v>
      </c>
      <c r="AC59" s="11">
        <f t="shared" si="56"/>
        <v>0</v>
      </c>
      <c r="AD59" s="11">
        <f t="shared" si="56"/>
        <v>0</v>
      </c>
      <c r="AE59" s="11">
        <f t="shared" si="56"/>
        <v>2.9379724102257108E-2</v>
      </c>
    </row>
    <row r="60" spans="1:31">
      <c r="A60" s="3" t="s">
        <v>100</v>
      </c>
      <c r="B60" s="2">
        <v>2005</v>
      </c>
      <c r="C60" s="1" t="s">
        <v>32</v>
      </c>
      <c r="D60" s="1" t="s">
        <v>4</v>
      </c>
      <c r="E60" s="1" t="s">
        <v>3</v>
      </c>
      <c r="F60" s="1" t="s">
        <v>0</v>
      </c>
      <c r="G60" s="2">
        <v>26851</v>
      </c>
      <c r="H60" s="2">
        <v>2386.5223000000001</v>
      </c>
      <c r="I60" s="9">
        <v>1</v>
      </c>
      <c r="J60" s="10">
        <v>0</v>
      </c>
      <c r="K60" s="10">
        <v>0</v>
      </c>
      <c r="L60" s="10">
        <v>1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1</v>
      </c>
      <c r="T60" s="5"/>
      <c r="U60" s="11">
        <f t="shared" ref="U60:AE60" si="57">I60/$G$60*$D$155</f>
        <v>1.580371358749038E-2</v>
      </c>
      <c r="V60" s="11">
        <f t="shared" si="57"/>
        <v>0</v>
      </c>
      <c r="W60" s="11">
        <f t="shared" si="57"/>
        <v>0</v>
      </c>
      <c r="X60" s="11">
        <f t="shared" si="57"/>
        <v>1.580371358749038E-2</v>
      </c>
      <c r="Y60" s="11">
        <f t="shared" si="57"/>
        <v>0</v>
      </c>
      <c r="Z60" s="11">
        <f t="shared" si="57"/>
        <v>0</v>
      </c>
      <c r="AA60" s="11">
        <f t="shared" si="57"/>
        <v>0</v>
      </c>
      <c r="AB60" s="11">
        <f t="shared" si="57"/>
        <v>0</v>
      </c>
      <c r="AC60" s="11">
        <f t="shared" si="57"/>
        <v>0</v>
      </c>
      <c r="AD60" s="11">
        <f t="shared" si="57"/>
        <v>0</v>
      </c>
      <c r="AE60" s="11">
        <f t="shared" si="57"/>
        <v>1.580371358749038E-2</v>
      </c>
    </row>
    <row r="61" spans="1:31">
      <c r="A61" s="3" t="s">
        <v>101</v>
      </c>
      <c r="B61" s="2">
        <v>2005</v>
      </c>
      <c r="C61" s="1" t="s">
        <v>34</v>
      </c>
      <c r="D61" s="1" t="s">
        <v>4</v>
      </c>
      <c r="E61" s="1" t="s">
        <v>3</v>
      </c>
      <c r="F61" s="1" t="s">
        <v>0</v>
      </c>
      <c r="G61" s="2">
        <v>29318</v>
      </c>
      <c r="H61" s="2">
        <v>2303.1377000000002</v>
      </c>
      <c r="I61" s="9">
        <v>3</v>
      </c>
      <c r="J61" s="10">
        <v>0</v>
      </c>
      <c r="K61" s="10">
        <v>1</v>
      </c>
      <c r="L61" s="10">
        <v>0</v>
      </c>
      <c r="M61" s="10">
        <v>0</v>
      </c>
      <c r="N61" s="10">
        <v>0</v>
      </c>
      <c r="O61" s="10">
        <v>1</v>
      </c>
      <c r="P61" s="10">
        <v>0</v>
      </c>
      <c r="Q61" s="10">
        <v>0</v>
      </c>
      <c r="R61" s="10">
        <v>0</v>
      </c>
      <c r="S61" s="10">
        <v>3</v>
      </c>
      <c r="T61" s="5"/>
      <c r="U61" s="11">
        <f t="shared" ref="U61:AE61" si="58">I61/$G$61*$D$156</f>
        <v>4.4377238161775738E-2</v>
      </c>
      <c r="V61" s="11">
        <f t="shared" si="58"/>
        <v>0</v>
      </c>
      <c r="W61" s="11">
        <f t="shared" si="58"/>
        <v>1.4792412720591914E-2</v>
      </c>
      <c r="X61" s="11">
        <f t="shared" si="58"/>
        <v>0</v>
      </c>
      <c r="Y61" s="11">
        <f t="shared" si="58"/>
        <v>0</v>
      </c>
      <c r="Z61" s="11">
        <f t="shared" si="58"/>
        <v>0</v>
      </c>
      <c r="AA61" s="11">
        <f t="shared" si="58"/>
        <v>1.4792412720591914E-2</v>
      </c>
      <c r="AB61" s="11">
        <f t="shared" si="58"/>
        <v>0</v>
      </c>
      <c r="AC61" s="11">
        <f t="shared" si="58"/>
        <v>0</v>
      </c>
      <c r="AD61" s="11">
        <f t="shared" si="58"/>
        <v>0</v>
      </c>
      <c r="AE61" s="11">
        <f t="shared" si="58"/>
        <v>4.4377238161775738E-2</v>
      </c>
    </row>
    <row r="62" spans="1:31">
      <c r="A62" s="3" t="s">
        <v>102</v>
      </c>
      <c r="B62" s="2">
        <v>2005</v>
      </c>
      <c r="C62" s="1" t="s">
        <v>36</v>
      </c>
      <c r="D62" s="1" t="s">
        <v>4</v>
      </c>
      <c r="E62" s="1" t="s">
        <v>3</v>
      </c>
      <c r="F62" s="1" t="s">
        <v>0</v>
      </c>
      <c r="G62" s="2">
        <v>37771</v>
      </c>
      <c r="H62" s="2">
        <v>2821.4182000000001</v>
      </c>
      <c r="I62" s="9">
        <v>2</v>
      </c>
      <c r="J62" s="10">
        <v>0</v>
      </c>
      <c r="K62" s="10">
        <v>2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5</v>
      </c>
      <c r="T62" s="5"/>
      <c r="U62" s="11">
        <f t="shared" ref="U62:AE62" si="59">I62/$G$62*$D$157</f>
        <v>2.4301609280536741E-2</v>
      </c>
      <c r="V62" s="11">
        <f t="shared" si="59"/>
        <v>0</v>
      </c>
      <c r="W62" s="11">
        <f t="shared" si="59"/>
        <v>2.4301609280536741E-2</v>
      </c>
      <c r="X62" s="11">
        <f t="shared" si="59"/>
        <v>0</v>
      </c>
      <c r="Y62" s="11">
        <f t="shared" si="59"/>
        <v>0</v>
      </c>
      <c r="Z62" s="11">
        <f t="shared" si="59"/>
        <v>0</v>
      </c>
      <c r="AA62" s="11">
        <f t="shared" si="59"/>
        <v>0</v>
      </c>
      <c r="AB62" s="11">
        <f t="shared" si="59"/>
        <v>0</v>
      </c>
      <c r="AC62" s="11">
        <f t="shared" si="59"/>
        <v>0</v>
      </c>
      <c r="AD62" s="11">
        <f t="shared" si="59"/>
        <v>0</v>
      </c>
      <c r="AE62" s="11">
        <f t="shared" si="59"/>
        <v>6.0754023201341857E-2</v>
      </c>
    </row>
    <row r="63" spans="1:31">
      <c r="A63" s="3" t="s">
        <v>103</v>
      </c>
      <c r="B63" s="2">
        <v>2005</v>
      </c>
      <c r="C63" s="1" t="s">
        <v>38</v>
      </c>
      <c r="D63" s="1" t="s">
        <v>4</v>
      </c>
      <c r="E63" s="1" t="s">
        <v>3</v>
      </c>
      <c r="F63" s="1" t="s">
        <v>0</v>
      </c>
      <c r="G63" s="2">
        <v>59193</v>
      </c>
      <c r="H63" s="2">
        <v>3929.8773000000001</v>
      </c>
      <c r="I63" s="9">
        <v>3</v>
      </c>
      <c r="J63" s="10">
        <v>0</v>
      </c>
      <c r="K63" s="10">
        <v>3</v>
      </c>
      <c r="L63" s="10">
        <v>1</v>
      </c>
      <c r="M63" s="10">
        <v>0</v>
      </c>
      <c r="N63" s="10">
        <v>0</v>
      </c>
      <c r="O63" s="10">
        <v>1</v>
      </c>
      <c r="P63" s="10">
        <v>0</v>
      </c>
      <c r="Q63" s="10">
        <v>1</v>
      </c>
      <c r="R63" s="10">
        <v>1</v>
      </c>
      <c r="S63" s="10">
        <v>2</v>
      </c>
      <c r="T63" s="5"/>
      <c r="U63" s="11">
        <f t="shared" ref="U63:AE63" si="60">I63/$G$63*$D$158</f>
        <v>2.5750987161297978E-2</v>
      </c>
      <c r="V63" s="11">
        <f t="shared" si="60"/>
        <v>0</v>
      </c>
      <c r="W63" s="11">
        <f t="shared" si="60"/>
        <v>2.5750987161297978E-2</v>
      </c>
      <c r="X63" s="11">
        <f t="shared" si="60"/>
        <v>8.5836623870993254E-3</v>
      </c>
      <c r="Y63" s="11">
        <f t="shared" si="60"/>
        <v>0</v>
      </c>
      <c r="Z63" s="11">
        <f t="shared" si="60"/>
        <v>0</v>
      </c>
      <c r="AA63" s="11">
        <f t="shared" si="60"/>
        <v>8.5836623870993254E-3</v>
      </c>
      <c r="AB63" s="11">
        <f t="shared" si="60"/>
        <v>0</v>
      </c>
      <c r="AC63" s="11">
        <f t="shared" si="60"/>
        <v>8.5836623870993254E-3</v>
      </c>
      <c r="AD63" s="11">
        <f t="shared" si="60"/>
        <v>8.5836623870993254E-3</v>
      </c>
      <c r="AE63" s="11">
        <f t="shared" si="60"/>
        <v>1.7167324774198651E-2</v>
      </c>
    </row>
    <row r="64" spans="1:31">
      <c r="A64" s="3" t="s">
        <v>104</v>
      </c>
      <c r="B64" s="2">
        <v>2005</v>
      </c>
      <c r="C64" s="1" t="s">
        <v>40</v>
      </c>
      <c r="D64" s="1" t="s">
        <v>4</v>
      </c>
      <c r="E64" s="1" t="s">
        <v>3</v>
      </c>
      <c r="F64" s="1" t="s">
        <v>0</v>
      </c>
      <c r="G64" s="2">
        <v>57617</v>
      </c>
      <c r="H64" s="2">
        <v>3183.8292999999999</v>
      </c>
      <c r="I64" s="9">
        <v>4</v>
      </c>
      <c r="J64" s="10">
        <v>0</v>
      </c>
      <c r="K64" s="10">
        <v>13</v>
      </c>
      <c r="L64" s="10">
        <v>1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1</v>
      </c>
      <c r="T64" s="5"/>
      <c r="U64" s="11">
        <f t="shared" ref="U64:AE64" si="61">I64/$G$64*$D$159</f>
        <v>3.4862449789530583E-2</v>
      </c>
      <c r="V64" s="11">
        <f t="shared" si="61"/>
        <v>0</v>
      </c>
      <c r="W64" s="11">
        <f t="shared" si="61"/>
        <v>0.11330296181597438</v>
      </c>
      <c r="X64" s="11">
        <f t="shared" si="61"/>
        <v>8.7156124473826459E-3</v>
      </c>
      <c r="Y64" s="11">
        <f t="shared" si="61"/>
        <v>0</v>
      </c>
      <c r="Z64" s="11">
        <f t="shared" si="61"/>
        <v>0</v>
      </c>
      <c r="AA64" s="11">
        <f t="shared" si="61"/>
        <v>0</v>
      </c>
      <c r="AB64" s="11">
        <f t="shared" si="61"/>
        <v>0</v>
      </c>
      <c r="AC64" s="11">
        <f t="shared" si="61"/>
        <v>0</v>
      </c>
      <c r="AD64" s="11">
        <f t="shared" si="61"/>
        <v>0</v>
      </c>
      <c r="AE64" s="11">
        <f t="shared" si="61"/>
        <v>8.7156124473826459E-3</v>
      </c>
    </row>
    <row r="65" spans="1:31">
      <c r="A65" s="3" t="s">
        <v>105</v>
      </c>
      <c r="B65" s="2">
        <v>2005</v>
      </c>
      <c r="C65" s="1" t="s">
        <v>42</v>
      </c>
      <c r="D65" s="1" t="s">
        <v>4</v>
      </c>
      <c r="E65" s="1" t="s">
        <v>3</v>
      </c>
      <c r="F65" s="1" t="s">
        <v>0</v>
      </c>
      <c r="G65" s="2">
        <v>52438</v>
      </c>
      <c r="H65" s="2">
        <v>3182.2730000000001</v>
      </c>
      <c r="I65" s="9">
        <v>1</v>
      </c>
      <c r="J65" s="10">
        <v>0</v>
      </c>
      <c r="K65" s="10">
        <v>14</v>
      </c>
      <c r="L65" s="10">
        <v>3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3</v>
      </c>
      <c r="T65" s="5"/>
      <c r="U65" s="11">
        <f t="shared" ref="U65:AE65" si="62">I65/$G$65*$D$160</f>
        <v>8.5738410541683213E-3</v>
      </c>
      <c r="V65" s="11">
        <f t="shared" si="62"/>
        <v>0</v>
      </c>
      <c r="W65" s="11">
        <f t="shared" si="62"/>
        <v>0.12003377475835648</v>
      </c>
      <c r="X65" s="11">
        <f t="shared" si="62"/>
        <v>2.5721523162504964E-2</v>
      </c>
      <c r="Y65" s="11">
        <f t="shared" si="62"/>
        <v>0</v>
      </c>
      <c r="Z65" s="11">
        <f t="shared" si="62"/>
        <v>0</v>
      </c>
      <c r="AA65" s="11">
        <f t="shared" si="62"/>
        <v>0</v>
      </c>
      <c r="AB65" s="11">
        <f t="shared" si="62"/>
        <v>0</v>
      </c>
      <c r="AC65" s="11">
        <f t="shared" si="62"/>
        <v>0</v>
      </c>
      <c r="AD65" s="11">
        <f t="shared" si="62"/>
        <v>0</v>
      </c>
      <c r="AE65" s="11">
        <f t="shared" si="62"/>
        <v>2.5721523162504964E-2</v>
      </c>
    </row>
    <row r="66" spans="1:31">
      <c r="A66" s="3" t="s">
        <v>106</v>
      </c>
      <c r="B66" s="2">
        <v>2005</v>
      </c>
      <c r="C66" s="1" t="s">
        <v>44</v>
      </c>
      <c r="D66" s="1" t="s">
        <v>4</v>
      </c>
      <c r="E66" s="1" t="s">
        <v>3</v>
      </c>
      <c r="F66" s="1" t="s">
        <v>0</v>
      </c>
      <c r="G66" s="2">
        <v>65351</v>
      </c>
      <c r="H66" s="2">
        <v>3549.2638000000002</v>
      </c>
      <c r="I66" s="9">
        <v>5</v>
      </c>
      <c r="J66" s="10">
        <v>0</v>
      </c>
      <c r="K66" s="10">
        <v>27</v>
      </c>
      <c r="L66" s="10">
        <v>3</v>
      </c>
      <c r="M66" s="10">
        <v>1</v>
      </c>
      <c r="N66" s="10">
        <v>0</v>
      </c>
      <c r="O66" s="10">
        <v>3</v>
      </c>
      <c r="P66" s="10">
        <v>1</v>
      </c>
      <c r="Q66" s="10">
        <v>0</v>
      </c>
      <c r="R66" s="10">
        <v>0</v>
      </c>
      <c r="S66" s="10">
        <v>10</v>
      </c>
      <c r="T66" s="5"/>
      <c r="U66" s="11">
        <f t="shared" ref="U66:AE66" si="63">I66/$G$66*$D$161</f>
        <v>3.0106711329606912E-2</v>
      </c>
      <c r="V66" s="11">
        <f t="shared" si="63"/>
        <v>0</v>
      </c>
      <c r="W66" s="11">
        <f t="shared" si="63"/>
        <v>0.16257624117987732</v>
      </c>
      <c r="X66" s="11">
        <f t="shared" si="63"/>
        <v>1.8064026797764147E-2</v>
      </c>
      <c r="Y66" s="11">
        <f t="shared" si="63"/>
        <v>6.021342265921382E-3</v>
      </c>
      <c r="Z66" s="11">
        <f t="shared" si="63"/>
        <v>0</v>
      </c>
      <c r="AA66" s="11">
        <f t="shared" si="63"/>
        <v>1.8064026797764147E-2</v>
      </c>
      <c r="AB66" s="11">
        <f t="shared" si="63"/>
        <v>6.021342265921382E-3</v>
      </c>
      <c r="AC66" s="11">
        <f t="shared" si="63"/>
        <v>0</v>
      </c>
      <c r="AD66" s="11">
        <f t="shared" si="63"/>
        <v>0</v>
      </c>
      <c r="AE66" s="11">
        <f t="shared" si="63"/>
        <v>6.0213422659213825E-2</v>
      </c>
    </row>
    <row r="67" spans="1:31">
      <c r="A67" s="3" t="s">
        <v>107</v>
      </c>
      <c r="B67" s="2">
        <v>2005</v>
      </c>
      <c r="C67" s="1" t="s">
        <v>46</v>
      </c>
      <c r="D67" s="1" t="s">
        <v>4</v>
      </c>
      <c r="E67" s="1" t="s">
        <v>3</v>
      </c>
      <c r="F67" s="1" t="s">
        <v>0</v>
      </c>
      <c r="G67" s="2">
        <v>51291</v>
      </c>
      <c r="H67" s="2">
        <v>2497.5587999999998</v>
      </c>
      <c r="I67" s="9">
        <v>1</v>
      </c>
      <c r="J67" s="10">
        <v>0</v>
      </c>
      <c r="K67" s="10">
        <v>42</v>
      </c>
      <c r="L67" s="10">
        <v>4</v>
      </c>
      <c r="M67" s="10">
        <v>0</v>
      </c>
      <c r="N67" s="10">
        <v>1</v>
      </c>
      <c r="O67" s="10">
        <v>8</v>
      </c>
      <c r="P67" s="10">
        <v>0</v>
      </c>
      <c r="Q67" s="10">
        <v>1</v>
      </c>
      <c r="R67" s="10">
        <v>0</v>
      </c>
      <c r="S67" s="10">
        <v>2</v>
      </c>
      <c r="T67" s="5"/>
      <c r="U67" s="11">
        <f t="shared" ref="U67:AE67" si="64">I67/$G$67*$D$162</f>
        <v>5.8761310595248327E-3</v>
      </c>
      <c r="V67" s="11">
        <f t="shared" si="64"/>
        <v>0</v>
      </c>
      <c r="W67" s="11">
        <f t="shared" si="64"/>
        <v>0.24679750450004295</v>
      </c>
      <c r="X67" s="11">
        <f t="shared" si="64"/>
        <v>2.3504524238099331E-2</v>
      </c>
      <c r="Y67" s="11">
        <f t="shared" si="64"/>
        <v>0</v>
      </c>
      <c r="Z67" s="11">
        <f t="shared" si="64"/>
        <v>5.8761310595248327E-3</v>
      </c>
      <c r="AA67" s="11">
        <f t="shared" si="64"/>
        <v>4.7009048476198662E-2</v>
      </c>
      <c r="AB67" s="11">
        <f t="shared" si="64"/>
        <v>0</v>
      </c>
      <c r="AC67" s="11">
        <f t="shared" si="64"/>
        <v>5.8761310595248327E-3</v>
      </c>
      <c r="AD67" s="11">
        <f t="shared" si="64"/>
        <v>0</v>
      </c>
      <c r="AE67" s="11">
        <f t="shared" si="64"/>
        <v>1.1752262119049665E-2</v>
      </c>
    </row>
    <row r="68" spans="1:31">
      <c r="A68" s="3" t="s">
        <v>108</v>
      </c>
      <c r="B68" s="2">
        <v>2005</v>
      </c>
      <c r="C68" s="1" t="s">
        <v>48</v>
      </c>
      <c r="D68" s="1" t="s">
        <v>4</v>
      </c>
      <c r="E68" s="1" t="s">
        <v>3</v>
      </c>
      <c r="F68" s="1" t="s">
        <v>0</v>
      </c>
      <c r="G68" s="2">
        <v>43031</v>
      </c>
      <c r="H68" s="2">
        <v>2322.0437000000002</v>
      </c>
      <c r="I68" s="9">
        <v>4</v>
      </c>
      <c r="J68" s="10">
        <v>0</v>
      </c>
      <c r="K68" s="10">
        <v>42</v>
      </c>
      <c r="L68" s="10">
        <v>6</v>
      </c>
      <c r="M68" s="10">
        <v>0</v>
      </c>
      <c r="N68" s="10">
        <v>2</v>
      </c>
      <c r="O68" s="10">
        <v>8</v>
      </c>
      <c r="P68" s="10">
        <v>1</v>
      </c>
      <c r="Q68" s="10">
        <v>0</v>
      </c>
      <c r="R68" s="10">
        <v>0</v>
      </c>
      <c r="S68" s="10">
        <v>4</v>
      </c>
      <c r="T68" s="5"/>
      <c r="U68" s="11">
        <f t="shared" ref="U68:AE68" si="65">I68/$G$68*$D$163</f>
        <v>2.2475581423580315E-2</v>
      </c>
      <c r="V68" s="11">
        <f t="shared" si="65"/>
        <v>0</v>
      </c>
      <c r="W68" s="11">
        <f t="shared" si="65"/>
        <v>0.23599360494759333</v>
      </c>
      <c r="X68" s="11">
        <f t="shared" si="65"/>
        <v>3.3713372135370477E-2</v>
      </c>
      <c r="Y68" s="11">
        <f t="shared" si="65"/>
        <v>0</v>
      </c>
      <c r="Z68" s="11">
        <f t="shared" si="65"/>
        <v>1.1237790711790157E-2</v>
      </c>
      <c r="AA68" s="11">
        <f t="shared" si="65"/>
        <v>4.4951162847160629E-2</v>
      </c>
      <c r="AB68" s="11">
        <f t="shared" si="65"/>
        <v>5.6188953558950787E-3</v>
      </c>
      <c r="AC68" s="11">
        <f t="shared" si="65"/>
        <v>0</v>
      </c>
      <c r="AD68" s="11">
        <f t="shared" si="65"/>
        <v>0</v>
      </c>
      <c r="AE68" s="11">
        <f t="shared" si="65"/>
        <v>2.2475581423580315E-2</v>
      </c>
    </row>
    <row r="69" spans="1:31">
      <c r="A69" s="3" t="s">
        <v>109</v>
      </c>
      <c r="B69" s="2">
        <v>2005</v>
      </c>
      <c r="C69" s="1" t="s">
        <v>50</v>
      </c>
      <c r="D69" s="1" t="s">
        <v>4</v>
      </c>
      <c r="E69" s="1" t="s">
        <v>3</v>
      </c>
      <c r="F69" s="1" t="s">
        <v>0</v>
      </c>
      <c r="G69" s="2">
        <v>32356</v>
      </c>
      <c r="H69" s="2">
        <v>1953.8322000000001</v>
      </c>
      <c r="I69" s="9">
        <v>6</v>
      </c>
      <c r="J69" s="10">
        <v>1</v>
      </c>
      <c r="K69" s="10">
        <v>51</v>
      </c>
      <c r="L69" s="10">
        <v>10</v>
      </c>
      <c r="M69" s="10">
        <v>1</v>
      </c>
      <c r="N69" s="10">
        <v>0</v>
      </c>
      <c r="O69" s="10">
        <v>15</v>
      </c>
      <c r="P69" s="10">
        <v>3</v>
      </c>
      <c r="Q69" s="10">
        <v>2</v>
      </c>
      <c r="R69" s="10">
        <v>1</v>
      </c>
      <c r="S69" s="10">
        <v>1</v>
      </c>
      <c r="T69" s="5"/>
      <c r="U69" s="11">
        <f t="shared" ref="U69:AE69" si="66">I69/$G$69*$D$164</f>
        <v>3.9558561429250627E-2</v>
      </c>
      <c r="V69" s="11">
        <f t="shared" si="66"/>
        <v>6.5930935715417709E-3</v>
      </c>
      <c r="W69" s="11">
        <f t="shared" si="66"/>
        <v>0.33624777214863033</v>
      </c>
      <c r="X69" s="11">
        <f t="shared" si="66"/>
        <v>6.5930935715417707E-2</v>
      </c>
      <c r="Y69" s="11">
        <f t="shared" si="66"/>
        <v>6.5930935715417709E-3</v>
      </c>
      <c r="Z69" s="11">
        <f t="shared" si="66"/>
        <v>0</v>
      </c>
      <c r="AA69" s="11">
        <f t="shared" si="66"/>
        <v>9.8896403573126568E-2</v>
      </c>
      <c r="AB69" s="11">
        <f t="shared" si="66"/>
        <v>1.9779280714625314E-2</v>
      </c>
      <c r="AC69" s="11">
        <f t="shared" si="66"/>
        <v>1.3186187143083542E-2</v>
      </c>
      <c r="AD69" s="11">
        <f t="shared" si="66"/>
        <v>6.5930935715417709E-3</v>
      </c>
      <c r="AE69" s="11">
        <f t="shared" si="66"/>
        <v>6.5930935715417709E-3</v>
      </c>
    </row>
    <row r="70" spans="1:31">
      <c r="A70" s="3" t="s">
        <v>110</v>
      </c>
      <c r="B70" s="2">
        <v>2005</v>
      </c>
      <c r="C70" s="1" t="s">
        <v>52</v>
      </c>
      <c r="D70" s="1" t="s">
        <v>4</v>
      </c>
      <c r="E70" s="1" t="s">
        <v>3</v>
      </c>
      <c r="F70" s="1" t="s">
        <v>0</v>
      </c>
      <c r="G70" s="2">
        <v>22337</v>
      </c>
      <c r="H70" s="2">
        <v>1887.8196</v>
      </c>
      <c r="I70" s="9">
        <v>7</v>
      </c>
      <c r="J70" s="10">
        <v>1</v>
      </c>
      <c r="K70" s="10">
        <v>58</v>
      </c>
      <c r="L70" s="10">
        <v>10</v>
      </c>
      <c r="M70" s="10">
        <v>6</v>
      </c>
      <c r="N70" s="10">
        <v>5</v>
      </c>
      <c r="O70" s="10">
        <v>13</v>
      </c>
      <c r="P70" s="10">
        <v>2</v>
      </c>
      <c r="Q70" s="10">
        <v>2</v>
      </c>
      <c r="R70" s="10">
        <v>1</v>
      </c>
      <c r="S70" s="10">
        <v>2</v>
      </c>
      <c r="T70" s="5"/>
      <c r="U70" s="11">
        <f t="shared" ref="U70:AE70" si="67">I70/$G$70*$D$165</f>
        <v>6.211137009233636E-2</v>
      </c>
      <c r="V70" s="11">
        <f t="shared" si="67"/>
        <v>8.8730528703337662E-3</v>
      </c>
      <c r="W70" s="11">
        <f t="shared" si="67"/>
        <v>0.51463706647935847</v>
      </c>
      <c r="X70" s="11">
        <f t="shared" si="67"/>
        <v>8.8730528703337669E-2</v>
      </c>
      <c r="Y70" s="11">
        <f t="shared" si="67"/>
        <v>5.323831722200259E-2</v>
      </c>
      <c r="Z70" s="11">
        <f t="shared" si="67"/>
        <v>4.4365264351668834E-2</v>
      </c>
      <c r="AA70" s="11">
        <f t="shared" si="67"/>
        <v>0.11534968731433896</v>
      </c>
      <c r="AB70" s="11">
        <f t="shared" si="67"/>
        <v>1.7746105740667532E-2</v>
      </c>
      <c r="AC70" s="11">
        <f t="shared" si="67"/>
        <v>1.7746105740667532E-2</v>
      </c>
      <c r="AD70" s="11">
        <f t="shared" si="67"/>
        <v>8.8730528703337662E-3</v>
      </c>
      <c r="AE70" s="11">
        <f t="shared" si="67"/>
        <v>1.7746105740667532E-2</v>
      </c>
    </row>
    <row r="71" spans="1:31">
      <c r="A71" s="3" t="s">
        <v>111</v>
      </c>
      <c r="B71" s="2">
        <v>2005</v>
      </c>
      <c r="C71" s="1" t="s">
        <v>54</v>
      </c>
      <c r="D71" s="1" t="s">
        <v>4</v>
      </c>
      <c r="E71" s="1" t="s">
        <v>3</v>
      </c>
      <c r="F71" s="1" t="s">
        <v>0</v>
      </c>
      <c r="G71" s="2">
        <v>16699</v>
      </c>
      <c r="H71" s="2">
        <v>1619.2691</v>
      </c>
      <c r="I71" s="9">
        <v>5</v>
      </c>
      <c r="J71" s="10">
        <v>0</v>
      </c>
      <c r="K71" s="10">
        <v>49</v>
      </c>
      <c r="L71" s="10">
        <v>11</v>
      </c>
      <c r="M71" s="10">
        <v>4</v>
      </c>
      <c r="N71" s="10">
        <v>4</v>
      </c>
      <c r="O71" s="10">
        <v>20</v>
      </c>
      <c r="P71" s="10">
        <v>1</v>
      </c>
      <c r="Q71" s="10">
        <v>2</v>
      </c>
      <c r="R71" s="10">
        <v>6</v>
      </c>
      <c r="S71" s="10">
        <v>1</v>
      </c>
      <c r="T71" s="5"/>
      <c r="U71" s="11">
        <f t="shared" ref="U71:AE71" si="68">I71/$G$71*$D$166</f>
        <v>4.9685304400713462E-2</v>
      </c>
      <c r="V71" s="11">
        <f t="shared" si="68"/>
        <v>0</v>
      </c>
      <c r="W71" s="11">
        <f t="shared" si="68"/>
        <v>0.4869159831269918</v>
      </c>
      <c r="X71" s="11">
        <f t="shared" si="68"/>
        <v>0.1093076696815696</v>
      </c>
      <c r="Y71" s="11">
        <f t="shared" si="68"/>
        <v>3.9748243520570763E-2</v>
      </c>
      <c r="Z71" s="11">
        <f t="shared" si="68"/>
        <v>3.9748243520570763E-2</v>
      </c>
      <c r="AA71" s="11">
        <f t="shared" si="68"/>
        <v>0.19874121760285385</v>
      </c>
      <c r="AB71" s="11">
        <f t="shared" si="68"/>
        <v>9.9370608801426907E-3</v>
      </c>
      <c r="AC71" s="11">
        <f t="shared" si="68"/>
        <v>1.9874121760285381E-2</v>
      </c>
      <c r="AD71" s="11">
        <f t="shared" si="68"/>
        <v>5.9622365280856147E-2</v>
      </c>
      <c r="AE71" s="11">
        <f t="shared" si="68"/>
        <v>9.9370608801426907E-3</v>
      </c>
    </row>
    <row r="72" spans="1:31">
      <c r="A72" s="3" t="s">
        <v>112</v>
      </c>
      <c r="B72" s="2">
        <v>2005</v>
      </c>
      <c r="C72" s="1" t="s">
        <v>56</v>
      </c>
      <c r="D72" s="1" t="s">
        <v>4</v>
      </c>
      <c r="E72" s="1" t="s">
        <v>3</v>
      </c>
      <c r="F72" s="1" t="s">
        <v>0</v>
      </c>
      <c r="G72" s="2">
        <v>11203</v>
      </c>
      <c r="H72" s="2">
        <v>1451.079</v>
      </c>
      <c r="I72" s="9">
        <v>4</v>
      </c>
      <c r="J72" s="10">
        <v>1</v>
      </c>
      <c r="K72" s="10">
        <v>36</v>
      </c>
      <c r="L72" s="10">
        <v>23</v>
      </c>
      <c r="M72" s="10">
        <v>11</v>
      </c>
      <c r="N72" s="10">
        <v>6</v>
      </c>
      <c r="O72" s="10">
        <v>33</v>
      </c>
      <c r="P72" s="10">
        <v>2</v>
      </c>
      <c r="Q72" s="10">
        <v>0</v>
      </c>
      <c r="R72" s="10">
        <v>3</v>
      </c>
      <c r="S72" s="10">
        <v>2</v>
      </c>
      <c r="T72" s="5"/>
      <c r="U72" s="11">
        <f t="shared" ref="U72:AE72" si="69">I72/$G$72*$D$167</f>
        <v>3.9510618409738928E-2</v>
      </c>
      <c r="V72" s="11">
        <f t="shared" si="69"/>
        <v>9.8776546024347319E-3</v>
      </c>
      <c r="W72" s="11">
        <f t="shared" si="69"/>
        <v>0.35559556568765038</v>
      </c>
      <c r="X72" s="11">
        <f t="shared" si="69"/>
        <v>0.22718605585599883</v>
      </c>
      <c r="Y72" s="11">
        <f t="shared" si="69"/>
        <v>0.10865420062678206</v>
      </c>
      <c r="Z72" s="11">
        <f t="shared" si="69"/>
        <v>5.9265927614608395E-2</v>
      </c>
      <c r="AA72" s="11">
        <f t="shared" si="69"/>
        <v>0.32596260188034615</v>
      </c>
      <c r="AB72" s="11">
        <f t="shared" si="69"/>
        <v>1.9755309204869464E-2</v>
      </c>
      <c r="AC72" s="11">
        <f t="shared" si="69"/>
        <v>0</v>
      </c>
      <c r="AD72" s="11">
        <f t="shared" si="69"/>
        <v>2.9632963807304197E-2</v>
      </c>
      <c r="AE72" s="11">
        <f t="shared" si="69"/>
        <v>1.9755309204869464E-2</v>
      </c>
    </row>
    <row r="73" spans="1:31">
      <c r="A73" s="3" t="s">
        <v>113</v>
      </c>
      <c r="B73" s="2">
        <v>2005</v>
      </c>
      <c r="C73" s="1" t="s">
        <v>58</v>
      </c>
      <c r="D73" s="1" t="s">
        <v>4</v>
      </c>
      <c r="E73" s="1" t="s">
        <v>3</v>
      </c>
      <c r="F73" s="1" t="s">
        <v>0</v>
      </c>
      <c r="G73" s="2">
        <v>5075</v>
      </c>
      <c r="H73" s="2">
        <v>929.17719999999997</v>
      </c>
      <c r="I73" s="9">
        <v>11</v>
      </c>
      <c r="J73" s="10">
        <v>2</v>
      </c>
      <c r="K73" s="10">
        <v>39</v>
      </c>
      <c r="L73" s="10">
        <v>20</v>
      </c>
      <c r="M73" s="10">
        <v>13</v>
      </c>
      <c r="N73" s="10">
        <v>13</v>
      </c>
      <c r="O73" s="10">
        <v>69</v>
      </c>
      <c r="P73" s="10">
        <v>8</v>
      </c>
      <c r="Q73" s="10">
        <v>5</v>
      </c>
      <c r="R73" s="10">
        <v>4</v>
      </c>
      <c r="S73" s="10">
        <v>3</v>
      </c>
      <c r="T73" s="5"/>
      <c r="U73" s="11">
        <f t="shared" ref="U73:AE73" si="70">I73/$G$73*$D$168</f>
        <v>0.20562212152243092</v>
      </c>
      <c r="V73" s="11">
        <f t="shared" si="70"/>
        <v>3.7385840276805624E-2</v>
      </c>
      <c r="W73" s="11">
        <f t="shared" si="70"/>
        <v>0.72902388539770968</v>
      </c>
      <c r="X73" s="11">
        <f t="shared" si="70"/>
        <v>0.37385840276805621</v>
      </c>
      <c r="Y73" s="11">
        <f t="shared" si="70"/>
        <v>0.24300796179923653</v>
      </c>
      <c r="Z73" s="11">
        <f t="shared" si="70"/>
        <v>0.24300796179923653</v>
      </c>
      <c r="AA73" s="11">
        <f t="shared" si="70"/>
        <v>1.2898114895497941</v>
      </c>
      <c r="AB73" s="11">
        <f t="shared" si="70"/>
        <v>0.14954336110722249</v>
      </c>
      <c r="AC73" s="11">
        <f t="shared" si="70"/>
        <v>9.3464600692014052E-2</v>
      </c>
      <c r="AD73" s="11">
        <f t="shared" si="70"/>
        <v>7.4771680553611247E-2</v>
      </c>
      <c r="AE73" s="11">
        <f t="shared" si="70"/>
        <v>5.6078760415208435E-2</v>
      </c>
    </row>
    <row r="74" spans="1:31">
      <c r="A74" s="3" t="s">
        <v>114</v>
      </c>
      <c r="B74" s="2">
        <v>2005</v>
      </c>
      <c r="C74" s="1" t="s">
        <v>60</v>
      </c>
      <c r="D74" s="1" t="s">
        <v>4</v>
      </c>
      <c r="E74" s="1" t="s">
        <v>3</v>
      </c>
      <c r="F74" s="1" t="s">
        <v>0</v>
      </c>
      <c r="G74" s="2">
        <v>5233</v>
      </c>
      <c r="H74" s="2">
        <v>928.30849999999998</v>
      </c>
      <c r="I74" s="9">
        <v>9</v>
      </c>
      <c r="J74" s="10">
        <v>15</v>
      </c>
      <c r="K74" s="10">
        <v>48</v>
      </c>
      <c r="L74" s="10">
        <v>45</v>
      </c>
      <c r="M74" s="10">
        <v>13</v>
      </c>
      <c r="N74" s="10">
        <v>32</v>
      </c>
      <c r="O74" s="10">
        <v>140</v>
      </c>
      <c r="P74" s="10">
        <v>9</v>
      </c>
      <c r="Q74" s="10">
        <v>2</v>
      </c>
      <c r="R74" s="10">
        <v>14</v>
      </c>
      <c r="S74" s="10">
        <v>2</v>
      </c>
      <c r="T74" s="5"/>
      <c r="U74" s="11">
        <f t="shared" ref="U74:AE74" si="71">I74/G74*D169</f>
        <v>0</v>
      </c>
      <c r="V74" s="11">
        <f t="shared" si="71"/>
        <v>0</v>
      </c>
      <c r="W74" s="11">
        <f t="shared" si="71"/>
        <v>0</v>
      </c>
      <c r="X74" s="11">
        <f t="shared" si="71"/>
        <v>0</v>
      </c>
      <c r="Y74" s="11">
        <f t="shared" si="71"/>
        <v>0</v>
      </c>
      <c r="Z74" s="11">
        <f t="shared" si="71"/>
        <v>0</v>
      </c>
      <c r="AA74" s="11">
        <f t="shared" si="71"/>
        <v>0</v>
      </c>
      <c r="AB74" s="11">
        <f t="shared" si="71"/>
        <v>0</v>
      </c>
      <c r="AC74" s="11">
        <f t="shared" si="71"/>
        <v>0</v>
      </c>
      <c r="AD74" s="11">
        <f t="shared" si="71"/>
        <v>0</v>
      </c>
      <c r="AE74" s="11">
        <f t="shared" si="71"/>
        <v>0</v>
      </c>
    </row>
    <row r="75" spans="1:3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5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</row>
    <row r="76" spans="1:31">
      <c r="A76" s="14" t="s">
        <v>115</v>
      </c>
      <c r="B76" s="15">
        <v>2005</v>
      </c>
      <c r="C76" s="16" t="s">
        <v>28</v>
      </c>
      <c r="D76" s="16" t="s">
        <v>1</v>
      </c>
      <c r="E76" s="16" t="s">
        <v>2</v>
      </c>
      <c r="F76" s="16" t="s">
        <v>5</v>
      </c>
      <c r="G76" s="15">
        <v>4485229</v>
      </c>
      <c r="H76" s="17">
        <v>18047.156999999999</v>
      </c>
      <c r="T76" s="5"/>
    </row>
    <row r="77" spans="1:31">
      <c r="A77" s="14" t="s">
        <v>116</v>
      </c>
      <c r="B77" s="15">
        <v>2005</v>
      </c>
      <c r="C77" s="18">
        <v>44690</v>
      </c>
      <c r="D77" s="16" t="s">
        <v>1</v>
      </c>
      <c r="E77" s="16" t="s">
        <v>2</v>
      </c>
      <c r="F77" s="16" t="s">
        <v>5</v>
      </c>
      <c r="G77" s="15">
        <v>5681439</v>
      </c>
      <c r="H77" s="17">
        <v>27792.010999999999</v>
      </c>
      <c r="T77" s="5"/>
    </row>
    <row r="78" spans="1:31">
      <c r="A78" s="14" t="s">
        <v>117</v>
      </c>
      <c r="B78" s="15">
        <v>2005</v>
      </c>
      <c r="C78" s="18">
        <v>44848</v>
      </c>
      <c r="D78" s="16" t="s">
        <v>1</v>
      </c>
      <c r="E78" s="16" t="s">
        <v>2</v>
      </c>
      <c r="F78" s="16" t="s">
        <v>5</v>
      </c>
      <c r="G78" s="15">
        <v>6103045</v>
      </c>
      <c r="H78" s="17">
        <v>23142.918000000001</v>
      </c>
      <c r="T78" s="5"/>
    </row>
    <row r="79" spans="1:31">
      <c r="A79" s="14" t="s">
        <v>118</v>
      </c>
      <c r="B79" s="15">
        <v>2005</v>
      </c>
      <c r="C79" s="16" t="s">
        <v>32</v>
      </c>
      <c r="D79" s="16" t="s">
        <v>1</v>
      </c>
      <c r="E79" s="16" t="s">
        <v>2</v>
      </c>
      <c r="F79" s="16" t="s">
        <v>5</v>
      </c>
      <c r="G79" s="15">
        <v>6299226</v>
      </c>
      <c r="H79" s="17">
        <v>24020.885999999999</v>
      </c>
      <c r="T79" s="5"/>
    </row>
    <row r="80" spans="1:31">
      <c r="A80" s="14" t="s">
        <v>119</v>
      </c>
      <c r="B80" s="15">
        <v>2005</v>
      </c>
      <c r="C80" s="16" t="s">
        <v>34</v>
      </c>
      <c r="D80" s="16" t="s">
        <v>1</v>
      </c>
      <c r="E80" s="16" t="s">
        <v>2</v>
      </c>
      <c r="F80" s="16" t="s">
        <v>5</v>
      </c>
      <c r="G80" s="15">
        <v>5652800</v>
      </c>
      <c r="H80" s="17">
        <v>23523.949000000001</v>
      </c>
      <c r="T80" s="5"/>
    </row>
    <row r="81" spans="1:20">
      <c r="A81" s="14" t="s">
        <v>120</v>
      </c>
      <c r="B81" s="15">
        <v>2005</v>
      </c>
      <c r="C81" s="16" t="s">
        <v>36</v>
      </c>
      <c r="D81" s="16" t="s">
        <v>1</v>
      </c>
      <c r="E81" s="16" t="s">
        <v>2</v>
      </c>
      <c r="F81" s="16" t="s">
        <v>5</v>
      </c>
      <c r="G81" s="15">
        <v>5661467</v>
      </c>
      <c r="H81" s="17">
        <v>28934.183000000001</v>
      </c>
      <c r="T81" s="5"/>
    </row>
    <row r="82" spans="1:20">
      <c r="A82" s="14" t="s">
        <v>121</v>
      </c>
      <c r="B82" s="15">
        <v>2005</v>
      </c>
      <c r="C82" s="16" t="s">
        <v>38</v>
      </c>
      <c r="D82" s="16" t="s">
        <v>1</v>
      </c>
      <c r="E82" s="16" t="s">
        <v>2</v>
      </c>
      <c r="F82" s="16" t="s">
        <v>5</v>
      </c>
      <c r="G82" s="15">
        <v>5370489</v>
      </c>
      <c r="H82" s="17">
        <v>24579.319</v>
      </c>
      <c r="T82" s="5"/>
    </row>
    <row r="83" spans="1:20">
      <c r="A83" s="14" t="s">
        <v>122</v>
      </c>
      <c r="B83" s="15">
        <v>2005</v>
      </c>
      <c r="C83" s="16" t="s">
        <v>40</v>
      </c>
      <c r="D83" s="16" t="s">
        <v>1</v>
      </c>
      <c r="E83" s="16" t="s">
        <v>2</v>
      </c>
      <c r="F83" s="16" t="s">
        <v>5</v>
      </c>
      <c r="G83" s="15">
        <v>6285470</v>
      </c>
      <c r="H83" s="17">
        <v>27820.727999999999</v>
      </c>
      <c r="T83" s="5"/>
    </row>
    <row r="84" spans="1:20">
      <c r="A84" s="14" t="s">
        <v>123</v>
      </c>
      <c r="B84" s="15">
        <v>2005</v>
      </c>
      <c r="C84" s="16" t="s">
        <v>42</v>
      </c>
      <c r="D84" s="16" t="s">
        <v>1</v>
      </c>
      <c r="E84" s="16" t="s">
        <v>2</v>
      </c>
      <c r="F84" s="16" t="s">
        <v>5</v>
      </c>
      <c r="G84" s="15">
        <v>7045157</v>
      </c>
      <c r="H84" s="17">
        <v>31945.252</v>
      </c>
      <c r="T84" s="5"/>
    </row>
    <row r="85" spans="1:20">
      <c r="A85" s="14" t="s">
        <v>124</v>
      </c>
      <c r="B85" s="15">
        <v>2005</v>
      </c>
      <c r="C85" s="16" t="s">
        <v>44</v>
      </c>
      <c r="D85" s="16" t="s">
        <v>1</v>
      </c>
      <c r="E85" s="16" t="s">
        <v>2</v>
      </c>
      <c r="F85" s="16" t="s">
        <v>5</v>
      </c>
      <c r="G85" s="15">
        <v>7616994</v>
      </c>
      <c r="H85" s="17">
        <v>27697.026999999998</v>
      </c>
      <c r="T85" s="5"/>
    </row>
    <row r="86" spans="1:20">
      <c r="A86" s="14" t="s">
        <v>125</v>
      </c>
      <c r="B86" s="15">
        <v>2005</v>
      </c>
      <c r="C86" s="16" t="s">
        <v>46</v>
      </c>
      <c r="D86" s="16" t="s">
        <v>1</v>
      </c>
      <c r="E86" s="16" t="s">
        <v>2</v>
      </c>
      <c r="F86" s="16" t="s">
        <v>5</v>
      </c>
      <c r="G86" s="15">
        <v>7082182</v>
      </c>
      <c r="H86" s="17">
        <v>21324.547999999999</v>
      </c>
      <c r="T86" s="5"/>
    </row>
    <row r="87" spans="1:20">
      <c r="A87" s="14" t="s">
        <v>126</v>
      </c>
      <c r="B87" s="15">
        <v>2005</v>
      </c>
      <c r="C87" s="16" t="s">
        <v>48</v>
      </c>
      <c r="D87" s="16" t="s">
        <v>1</v>
      </c>
      <c r="E87" s="16" t="s">
        <v>2</v>
      </c>
      <c r="F87" s="16" t="s">
        <v>5</v>
      </c>
      <c r="G87" s="15">
        <v>6388619</v>
      </c>
      <c r="H87" s="17">
        <v>20668.435000000001</v>
      </c>
      <c r="T87" s="5"/>
    </row>
    <row r="88" spans="1:20">
      <c r="A88" s="14" t="s">
        <v>127</v>
      </c>
      <c r="B88" s="15">
        <v>2005</v>
      </c>
      <c r="C88" s="16" t="s">
        <v>50</v>
      </c>
      <c r="D88" s="16" t="s">
        <v>1</v>
      </c>
      <c r="E88" s="16" t="s">
        <v>2</v>
      </c>
      <c r="F88" s="16" t="s">
        <v>5</v>
      </c>
      <c r="G88" s="15">
        <v>4902334</v>
      </c>
      <c r="H88" s="17">
        <v>19173.826000000001</v>
      </c>
      <c r="T88" s="5"/>
    </row>
    <row r="89" spans="1:20">
      <c r="A89" s="14" t="s">
        <v>128</v>
      </c>
      <c r="B89" s="15">
        <v>2005</v>
      </c>
      <c r="C89" s="16" t="s">
        <v>52</v>
      </c>
      <c r="D89" s="16" t="s">
        <v>1</v>
      </c>
      <c r="E89" s="16" t="s">
        <v>2</v>
      </c>
      <c r="F89" s="16" t="s">
        <v>5</v>
      </c>
      <c r="G89" s="15">
        <v>3675053</v>
      </c>
      <c r="H89" s="17">
        <v>16807.88</v>
      </c>
      <c r="T89" s="5"/>
    </row>
    <row r="90" spans="1:20">
      <c r="A90" s="14" t="s">
        <v>129</v>
      </c>
      <c r="B90" s="15">
        <v>2005</v>
      </c>
      <c r="C90" s="16" t="s">
        <v>54</v>
      </c>
      <c r="D90" s="16" t="s">
        <v>1</v>
      </c>
      <c r="E90" s="16" t="s">
        <v>2</v>
      </c>
      <c r="F90" s="16" t="s">
        <v>5</v>
      </c>
      <c r="G90" s="15">
        <v>2969440</v>
      </c>
      <c r="H90" s="17">
        <v>16857.888999999999</v>
      </c>
      <c r="T90" s="5"/>
    </row>
    <row r="91" spans="1:20">
      <c r="A91" s="14" t="s">
        <v>130</v>
      </c>
      <c r="B91" s="15">
        <v>2005</v>
      </c>
      <c r="C91" s="16" t="s">
        <v>56</v>
      </c>
      <c r="D91" s="16" t="s">
        <v>1</v>
      </c>
      <c r="E91" s="16" t="s">
        <v>2</v>
      </c>
      <c r="F91" s="16" t="s">
        <v>5</v>
      </c>
      <c r="G91" s="15">
        <v>2551995</v>
      </c>
      <c r="H91" s="17">
        <v>16313.901</v>
      </c>
      <c r="T91" s="5"/>
    </row>
    <row r="92" spans="1:20">
      <c r="A92" s="14" t="s">
        <v>131</v>
      </c>
      <c r="B92" s="15">
        <v>2005</v>
      </c>
      <c r="C92" s="16" t="s">
        <v>58</v>
      </c>
      <c r="D92" s="16" t="s">
        <v>1</v>
      </c>
      <c r="E92" s="16" t="s">
        <v>2</v>
      </c>
      <c r="F92" s="16" t="s">
        <v>5</v>
      </c>
      <c r="G92" s="15">
        <v>1831960</v>
      </c>
      <c r="H92" s="17">
        <v>12511.956</v>
      </c>
      <c r="T92" s="5"/>
    </row>
    <row r="93" spans="1:20">
      <c r="A93" s="14" t="s">
        <v>132</v>
      </c>
      <c r="B93" s="15">
        <v>2005</v>
      </c>
      <c r="C93" s="16" t="s">
        <v>60</v>
      </c>
      <c r="D93" s="16" t="s">
        <v>1</v>
      </c>
      <c r="E93" s="16" t="s">
        <v>2</v>
      </c>
      <c r="F93" s="16" t="s">
        <v>5</v>
      </c>
      <c r="G93" s="15">
        <v>1287242</v>
      </c>
      <c r="H93" s="17">
        <v>10341.498</v>
      </c>
      <c r="T93" s="5"/>
    </row>
    <row r="94" spans="1:20">
      <c r="A94" s="14" t="s">
        <v>133</v>
      </c>
      <c r="B94" s="15">
        <v>2005</v>
      </c>
      <c r="C94" s="16" t="s">
        <v>28</v>
      </c>
      <c r="D94" s="16" t="s">
        <v>4</v>
      </c>
      <c r="E94" s="16" t="s">
        <v>2</v>
      </c>
      <c r="F94" s="16" t="s">
        <v>5</v>
      </c>
      <c r="G94" s="15">
        <v>4279473</v>
      </c>
      <c r="H94" s="17">
        <v>20775.440999999999</v>
      </c>
      <c r="T94" s="5"/>
    </row>
    <row r="95" spans="1:20">
      <c r="A95" s="14" t="s">
        <v>134</v>
      </c>
      <c r="B95" s="15">
        <v>2005</v>
      </c>
      <c r="C95" s="18">
        <v>44690</v>
      </c>
      <c r="D95" s="16" t="s">
        <v>4</v>
      </c>
      <c r="E95" s="16" t="s">
        <v>2</v>
      </c>
      <c r="F95" s="16" t="s">
        <v>5</v>
      </c>
      <c r="G95" s="15">
        <v>5408830</v>
      </c>
      <c r="H95" s="17">
        <v>28638.892</v>
      </c>
      <c r="T95" s="5"/>
    </row>
    <row r="96" spans="1:20">
      <c r="A96" s="14" t="s">
        <v>135</v>
      </c>
      <c r="B96" s="15">
        <v>2005</v>
      </c>
      <c r="C96" s="18">
        <v>44848</v>
      </c>
      <c r="D96" s="16" t="s">
        <v>4</v>
      </c>
      <c r="E96" s="16" t="s">
        <v>2</v>
      </c>
      <c r="F96" s="16" t="s">
        <v>5</v>
      </c>
      <c r="G96" s="15">
        <v>5739789</v>
      </c>
      <c r="H96" s="17">
        <v>24782.159</v>
      </c>
      <c r="T96" s="5"/>
    </row>
    <row r="97" spans="1:20">
      <c r="A97" s="14" t="s">
        <v>136</v>
      </c>
      <c r="B97" s="15">
        <v>2005</v>
      </c>
      <c r="C97" s="16" t="s">
        <v>32</v>
      </c>
      <c r="D97" s="16" t="s">
        <v>4</v>
      </c>
      <c r="E97" s="16" t="s">
        <v>2</v>
      </c>
      <c r="F97" s="16" t="s">
        <v>5</v>
      </c>
      <c r="G97" s="15">
        <v>5972364</v>
      </c>
      <c r="H97" s="17">
        <v>23071.987000000001</v>
      </c>
      <c r="T97" s="5"/>
    </row>
    <row r="98" spans="1:20">
      <c r="A98" s="14" t="s">
        <v>137</v>
      </c>
      <c r="B98" s="15">
        <v>2005</v>
      </c>
      <c r="C98" s="16" t="s">
        <v>34</v>
      </c>
      <c r="D98" s="16" t="s">
        <v>4</v>
      </c>
      <c r="E98" s="16" t="s">
        <v>2</v>
      </c>
      <c r="F98" s="16" t="s">
        <v>5</v>
      </c>
      <c r="G98" s="15">
        <v>5531030</v>
      </c>
      <c r="H98" s="17">
        <v>22843.295999999998</v>
      </c>
      <c r="T98" s="5"/>
    </row>
    <row r="99" spans="1:20">
      <c r="A99" s="14" t="s">
        <v>138</v>
      </c>
      <c r="B99" s="15">
        <v>2005</v>
      </c>
      <c r="C99" s="16" t="s">
        <v>36</v>
      </c>
      <c r="D99" s="16" t="s">
        <v>4</v>
      </c>
      <c r="E99" s="16" t="s">
        <v>2</v>
      </c>
      <c r="F99" s="16" t="s">
        <v>5</v>
      </c>
      <c r="G99" s="15">
        <v>5627693</v>
      </c>
      <c r="H99" s="17">
        <v>21687.495999999999</v>
      </c>
      <c r="T99" s="5"/>
    </row>
    <row r="100" spans="1:20">
      <c r="A100" s="14" t="s">
        <v>139</v>
      </c>
      <c r="B100" s="15">
        <v>2005</v>
      </c>
      <c r="C100" s="16" t="s">
        <v>38</v>
      </c>
      <c r="D100" s="16" t="s">
        <v>4</v>
      </c>
      <c r="E100" s="16" t="s">
        <v>2</v>
      </c>
      <c r="F100" s="16" t="s">
        <v>5</v>
      </c>
      <c r="G100" s="15">
        <v>5375837</v>
      </c>
      <c r="H100" s="17">
        <v>24581.324000000001</v>
      </c>
      <c r="T100" s="5"/>
    </row>
    <row r="101" spans="1:20">
      <c r="A101" s="14" t="s">
        <v>140</v>
      </c>
      <c r="B101" s="15">
        <v>2005</v>
      </c>
      <c r="C101" s="16" t="s">
        <v>40</v>
      </c>
      <c r="D101" s="16" t="s">
        <v>4</v>
      </c>
      <c r="E101" s="16" t="s">
        <v>2</v>
      </c>
      <c r="F101" s="16" t="s">
        <v>5</v>
      </c>
      <c r="G101" s="15">
        <v>6380170</v>
      </c>
      <c r="H101" s="17">
        <v>28396.232</v>
      </c>
      <c r="T101" s="5"/>
    </row>
    <row r="102" spans="1:20">
      <c r="A102" s="14" t="s">
        <v>141</v>
      </c>
      <c r="B102" s="15">
        <v>2005</v>
      </c>
      <c r="C102" s="16" t="s">
        <v>42</v>
      </c>
      <c r="D102" s="16" t="s">
        <v>4</v>
      </c>
      <c r="E102" s="16" t="s">
        <v>2</v>
      </c>
      <c r="F102" s="16" t="s">
        <v>5</v>
      </c>
      <c r="G102" s="15">
        <v>7170477</v>
      </c>
      <c r="H102" s="17">
        <v>29981.066999999999</v>
      </c>
      <c r="T102" s="5"/>
    </row>
    <row r="103" spans="1:20">
      <c r="A103" s="14" t="s">
        <v>142</v>
      </c>
      <c r="B103" s="15">
        <v>2005</v>
      </c>
      <c r="C103" s="16" t="s">
        <v>44</v>
      </c>
      <c r="D103" s="16" t="s">
        <v>4</v>
      </c>
      <c r="E103" s="16" t="s">
        <v>2</v>
      </c>
      <c r="F103" s="16" t="s">
        <v>5</v>
      </c>
      <c r="G103" s="15">
        <v>7712759</v>
      </c>
      <c r="H103" s="17">
        <v>23925.147000000001</v>
      </c>
      <c r="T103" s="5"/>
    </row>
    <row r="104" spans="1:20">
      <c r="A104" s="14" t="s">
        <v>143</v>
      </c>
      <c r="B104" s="15">
        <v>2005</v>
      </c>
      <c r="C104" s="16" t="s">
        <v>46</v>
      </c>
      <c r="D104" s="16" t="s">
        <v>4</v>
      </c>
      <c r="E104" s="16" t="s">
        <v>2</v>
      </c>
      <c r="F104" s="16" t="s">
        <v>5</v>
      </c>
      <c r="G104" s="15">
        <v>7296136</v>
      </c>
      <c r="H104" s="17">
        <v>20359.243999999999</v>
      </c>
      <c r="T104" s="5"/>
    </row>
    <row r="105" spans="1:20">
      <c r="A105" s="14" t="s">
        <v>144</v>
      </c>
      <c r="B105" s="15">
        <v>2005</v>
      </c>
      <c r="C105" s="16" t="s">
        <v>48</v>
      </c>
      <c r="D105" s="16" t="s">
        <v>4</v>
      </c>
      <c r="E105" s="16" t="s">
        <v>2</v>
      </c>
      <c r="F105" s="16" t="s">
        <v>5</v>
      </c>
      <c r="G105" s="15">
        <v>6661211</v>
      </c>
      <c r="H105" s="17">
        <v>24621.294999999998</v>
      </c>
      <c r="T105" s="5"/>
    </row>
    <row r="106" spans="1:20">
      <c r="A106" s="14" t="s">
        <v>145</v>
      </c>
      <c r="B106" s="15">
        <v>2005</v>
      </c>
      <c r="C106" s="16" t="s">
        <v>50</v>
      </c>
      <c r="D106" s="16" t="s">
        <v>4</v>
      </c>
      <c r="E106" s="16" t="s">
        <v>2</v>
      </c>
      <c r="F106" s="16" t="s">
        <v>5</v>
      </c>
      <c r="G106" s="15">
        <v>5140016</v>
      </c>
      <c r="H106" s="17">
        <v>17576.883000000002</v>
      </c>
      <c r="T106" s="5"/>
    </row>
    <row r="107" spans="1:20">
      <c r="A107" s="14" t="s">
        <v>146</v>
      </c>
      <c r="B107" s="15">
        <v>2005</v>
      </c>
      <c r="C107" s="16" t="s">
        <v>52</v>
      </c>
      <c r="D107" s="16" t="s">
        <v>4</v>
      </c>
      <c r="E107" s="16" t="s">
        <v>2</v>
      </c>
      <c r="F107" s="16" t="s">
        <v>5</v>
      </c>
      <c r="G107" s="15">
        <v>4023272</v>
      </c>
      <c r="H107" s="17">
        <v>17489.392</v>
      </c>
      <c r="T107" s="5"/>
    </row>
    <row r="108" spans="1:20">
      <c r="A108" s="14" t="s">
        <v>147</v>
      </c>
      <c r="B108" s="15">
        <v>2005</v>
      </c>
      <c r="C108" s="16" t="s">
        <v>54</v>
      </c>
      <c r="D108" s="16" t="s">
        <v>4</v>
      </c>
      <c r="E108" s="16" t="s">
        <v>2</v>
      </c>
      <c r="F108" s="16" t="s">
        <v>5</v>
      </c>
      <c r="G108" s="15">
        <v>3476798</v>
      </c>
      <c r="H108" s="17">
        <v>18757.968000000001</v>
      </c>
      <c r="T108" s="5"/>
    </row>
    <row r="109" spans="1:20">
      <c r="A109" s="14" t="s">
        <v>148</v>
      </c>
      <c r="B109" s="15">
        <v>2005</v>
      </c>
      <c r="C109" s="16" t="s">
        <v>56</v>
      </c>
      <c r="D109" s="16" t="s">
        <v>4</v>
      </c>
      <c r="E109" s="16" t="s">
        <v>2</v>
      </c>
      <c r="F109" s="16" t="s">
        <v>5</v>
      </c>
      <c r="G109" s="15">
        <v>3248999</v>
      </c>
      <c r="H109" s="17">
        <v>18523.262999999999</v>
      </c>
      <c r="T109" s="5"/>
    </row>
    <row r="110" spans="1:20">
      <c r="A110" s="14" t="s">
        <v>149</v>
      </c>
      <c r="B110" s="15">
        <v>2005</v>
      </c>
      <c r="C110" s="16" t="s">
        <v>58</v>
      </c>
      <c r="D110" s="16" t="s">
        <v>4</v>
      </c>
      <c r="E110" s="16" t="s">
        <v>2</v>
      </c>
      <c r="F110" s="16" t="s">
        <v>5</v>
      </c>
      <c r="G110" s="15">
        <v>2684786</v>
      </c>
      <c r="H110" s="17">
        <v>15246.83</v>
      </c>
      <c r="T110" s="5"/>
    </row>
    <row r="111" spans="1:20">
      <c r="A111" s="14" t="s">
        <v>150</v>
      </c>
      <c r="B111" s="15">
        <v>2005</v>
      </c>
      <c r="C111" s="16" t="s">
        <v>60</v>
      </c>
      <c r="D111" s="16" t="s">
        <v>4</v>
      </c>
      <c r="E111" s="16" t="s">
        <v>2</v>
      </c>
      <c r="F111" s="16" t="s">
        <v>5</v>
      </c>
      <c r="G111" s="15">
        <v>2463528</v>
      </c>
      <c r="H111" s="17">
        <v>16747.8</v>
      </c>
      <c r="T111" s="5"/>
    </row>
    <row r="112" spans="1:20">
      <c r="A112" s="14" t="s">
        <v>151</v>
      </c>
      <c r="B112" s="15">
        <v>2005</v>
      </c>
      <c r="C112" s="16" t="s">
        <v>28</v>
      </c>
      <c r="D112" s="16" t="s">
        <v>1</v>
      </c>
      <c r="E112" s="16" t="s">
        <v>3</v>
      </c>
      <c r="F112" s="16" t="s">
        <v>5</v>
      </c>
      <c r="G112" s="15">
        <v>24467</v>
      </c>
      <c r="H112" s="17">
        <v>2544.7739999999999</v>
      </c>
      <c r="T112" s="5"/>
    </row>
    <row r="113" spans="1:20">
      <c r="A113" s="14" t="s">
        <v>152</v>
      </c>
      <c r="B113" s="15">
        <v>2005</v>
      </c>
      <c r="C113" s="18">
        <v>44690</v>
      </c>
      <c r="D113" s="16" t="s">
        <v>1</v>
      </c>
      <c r="E113" s="16" t="s">
        <v>3</v>
      </c>
      <c r="F113" s="16" t="s">
        <v>5</v>
      </c>
      <c r="G113" s="15">
        <v>65219</v>
      </c>
      <c r="H113" s="17">
        <v>4123.402</v>
      </c>
      <c r="T113" s="5"/>
    </row>
    <row r="114" spans="1:20">
      <c r="A114" s="14" t="s">
        <v>153</v>
      </c>
      <c r="B114" s="15">
        <v>2005</v>
      </c>
      <c r="C114" s="18">
        <v>44848</v>
      </c>
      <c r="D114" s="16" t="s">
        <v>1</v>
      </c>
      <c r="E114" s="16" t="s">
        <v>3</v>
      </c>
      <c r="F114" s="16" t="s">
        <v>5</v>
      </c>
      <c r="G114" s="15">
        <v>95244</v>
      </c>
      <c r="H114" s="17">
        <v>5617.3190000000004</v>
      </c>
      <c r="T114" s="5"/>
    </row>
    <row r="115" spans="1:20">
      <c r="A115" s="14" t="s">
        <v>154</v>
      </c>
      <c r="B115" s="15">
        <v>2005</v>
      </c>
      <c r="C115" s="16" t="s">
        <v>32</v>
      </c>
      <c r="D115" s="16" t="s">
        <v>1</v>
      </c>
      <c r="E115" s="16" t="s">
        <v>3</v>
      </c>
      <c r="F115" s="16" t="s">
        <v>5</v>
      </c>
      <c r="G115" s="15">
        <v>122883</v>
      </c>
      <c r="H115" s="17">
        <v>4816.9799999999996</v>
      </c>
      <c r="T115" s="5"/>
    </row>
    <row r="116" spans="1:20">
      <c r="A116" s="14" t="s">
        <v>155</v>
      </c>
      <c r="B116" s="15">
        <v>2005</v>
      </c>
      <c r="C116" s="16" t="s">
        <v>34</v>
      </c>
      <c r="D116" s="16" t="s">
        <v>1</v>
      </c>
      <c r="E116" s="16" t="s">
        <v>3</v>
      </c>
      <c r="F116" s="16" t="s">
        <v>5</v>
      </c>
      <c r="G116" s="15">
        <v>146857</v>
      </c>
      <c r="H116" s="17">
        <v>5552.0510000000004</v>
      </c>
      <c r="T116" s="5"/>
    </row>
    <row r="117" spans="1:20">
      <c r="A117" s="14" t="s">
        <v>156</v>
      </c>
      <c r="B117" s="15">
        <v>2005</v>
      </c>
      <c r="C117" s="16" t="s">
        <v>36</v>
      </c>
      <c r="D117" s="16" t="s">
        <v>1</v>
      </c>
      <c r="E117" s="16" t="s">
        <v>3</v>
      </c>
      <c r="F117" s="16" t="s">
        <v>5</v>
      </c>
      <c r="G117" s="15">
        <v>203862</v>
      </c>
      <c r="H117" s="17">
        <v>6376.6850000000004</v>
      </c>
      <c r="T117" s="5"/>
    </row>
    <row r="118" spans="1:20">
      <c r="A118" s="14" t="s">
        <v>157</v>
      </c>
      <c r="B118" s="15">
        <v>2005</v>
      </c>
      <c r="C118" s="16" t="s">
        <v>38</v>
      </c>
      <c r="D118" s="16" t="s">
        <v>1</v>
      </c>
      <c r="E118" s="16" t="s">
        <v>3</v>
      </c>
      <c r="F118" s="16" t="s">
        <v>5</v>
      </c>
      <c r="G118" s="15">
        <v>278615</v>
      </c>
      <c r="H118" s="17">
        <v>7480.5020000000004</v>
      </c>
      <c r="T118" s="5"/>
    </row>
    <row r="119" spans="1:20">
      <c r="A119" s="14" t="s">
        <v>158</v>
      </c>
      <c r="B119" s="15">
        <v>2005</v>
      </c>
      <c r="C119" s="16" t="s">
        <v>40</v>
      </c>
      <c r="D119" s="16" t="s">
        <v>1</v>
      </c>
      <c r="E119" s="16" t="s">
        <v>3</v>
      </c>
      <c r="F119" s="16" t="s">
        <v>5</v>
      </c>
      <c r="G119" s="15">
        <v>316383</v>
      </c>
      <c r="H119" s="17">
        <v>6912.0919999999996</v>
      </c>
      <c r="T119" s="5"/>
    </row>
    <row r="120" spans="1:20">
      <c r="A120" s="14" t="s">
        <v>159</v>
      </c>
      <c r="B120" s="15">
        <v>2005</v>
      </c>
      <c r="C120" s="16" t="s">
        <v>42</v>
      </c>
      <c r="D120" s="16" t="s">
        <v>1</v>
      </c>
      <c r="E120" s="16" t="s">
        <v>3</v>
      </c>
      <c r="F120" s="16" t="s">
        <v>5</v>
      </c>
      <c r="G120" s="15">
        <v>360506</v>
      </c>
      <c r="H120" s="17">
        <v>7736.8519999999999</v>
      </c>
      <c r="T120" s="5"/>
    </row>
    <row r="121" spans="1:20">
      <c r="A121" s="14" t="s">
        <v>160</v>
      </c>
      <c r="B121" s="15">
        <v>2005</v>
      </c>
      <c r="C121" s="16" t="s">
        <v>44</v>
      </c>
      <c r="D121" s="16" t="s">
        <v>1</v>
      </c>
      <c r="E121" s="16" t="s">
        <v>3</v>
      </c>
      <c r="F121" s="16" t="s">
        <v>5</v>
      </c>
      <c r="G121" s="15">
        <v>350342</v>
      </c>
      <c r="H121" s="17">
        <v>7171.8190000000004</v>
      </c>
      <c r="T121" s="5"/>
    </row>
    <row r="122" spans="1:20">
      <c r="A122" s="14" t="s">
        <v>161</v>
      </c>
      <c r="B122" s="15">
        <v>2005</v>
      </c>
      <c r="C122" s="16" t="s">
        <v>46</v>
      </c>
      <c r="D122" s="16" t="s">
        <v>1</v>
      </c>
      <c r="E122" s="16" t="s">
        <v>3</v>
      </c>
      <c r="F122" s="16" t="s">
        <v>5</v>
      </c>
      <c r="G122" s="15">
        <v>309885</v>
      </c>
      <c r="H122" s="17">
        <v>7686.7359999999999</v>
      </c>
      <c r="T122" s="5"/>
    </row>
    <row r="123" spans="1:20">
      <c r="A123" s="14" t="s">
        <v>162</v>
      </c>
      <c r="B123" s="15">
        <v>2005</v>
      </c>
      <c r="C123" s="16" t="s">
        <v>48</v>
      </c>
      <c r="D123" s="16" t="s">
        <v>1</v>
      </c>
      <c r="E123" s="16" t="s">
        <v>3</v>
      </c>
      <c r="F123" s="16" t="s">
        <v>5</v>
      </c>
      <c r="G123" s="15">
        <v>291352</v>
      </c>
      <c r="H123" s="17">
        <v>6130.6229999999996</v>
      </c>
      <c r="T123" s="5"/>
    </row>
    <row r="124" spans="1:20">
      <c r="A124" s="14" t="s">
        <v>163</v>
      </c>
      <c r="B124" s="15">
        <v>2005</v>
      </c>
      <c r="C124" s="16" t="s">
        <v>50</v>
      </c>
      <c r="D124" s="16" t="s">
        <v>1</v>
      </c>
      <c r="E124" s="16" t="s">
        <v>3</v>
      </c>
      <c r="F124" s="16" t="s">
        <v>5</v>
      </c>
      <c r="G124" s="15">
        <v>229046</v>
      </c>
      <c r="H124" s="17">
        <v>6261.509</v>
      </c>
      <c r="T124" s="5"/>
    </row>
    <row r="125" spans="1:20">
      <c r="A125" s="14" t="s">
        <v>164</v>
      </c>
      <c r="B125" s="15">
        <v>2005</v>
      </c>
      <c r="C125" s="16" t="s">
        <v>52</v>
      </c>
      <c r="D125" s="16" t="s">
        <v>1</v>
      </c>
      <c r="E125" s="16" t="s">
        <v>3</v>
      </c>
      <c r="F125" s="16" t="s">
        <v>5</v>
      </c>
      <c r="G125" s="15">
        <v>199583</v>
      </c>
      <c r="H125" s="17">
        <v>5443.7110000000002</v>
      </c>
      <c r="T125" s="5"/>
    </row>
    <row r="126" spans="1:20">
      <c r="A126" s="14" t="s">
        <v>165</v>
      </c>
      <c r="B126" s="15">
        <v>2005</v>
      </c>
      <c r="C126" s="16" t="s">
        <v>54</v>
      </c>
      <c r="D126" s="16" t="s">
        <v>1</v>
      </c>
      <c r="E126" s="16" t="s">
        <v>3</v>
      </c>
      <c r="F126" s="16" t="s">
        <v>5</v>
      </c>
      <c r="G126" s="15">
        <v>174180</v>
      </c>
      <c r="H126" s="17">
        <v>5031.2910000000002</v>
      </c>
      <c r="T126" s="5"/>
    </row>
    <row r="127" spans="1:20">
      <c r="A127" s="14" t="s">
        <v>166</v>
      </c>
      <c r="B127" s="15">
        <v>2005</v>
      </c>
      <c r="C127" s="16" t="s">
        <v>56</v>
      </c>
      <c r="D127" s="16" t="s">
        <v>1</v>
      </c>
      <c r="E127" s="16" t="s">
        <v>3</v>
      </c>
      <c r="F127" s="16" t="s">
        <v>5</v>
      </c>
      <c r="G127" s="15">
        <v>141149</v>
      </c>
      <c r="H127" s="17">
        <v>4417.1610000000001</v>
      </c>
      <c r="T127" s="5"/>
    </row>
    <row r="128" spans="1:20">
      <c r="A128" s="14" t="s">
        <v>167</v>
      </c>
      <c r="B128" s="15">
        <v>2005</v>
      </c>
      <c r="C128" s="16" t="s">
        <v>58</v>
      </c>
      <c r="D128" s="16" t="s">
        <v>1</v>
      </c>
      <c r="E128" s="16" t="s">
        <v>3</v>
      </c>
      <c r="F128" s="16" t="s">
        <v>5</v>
      </c>
      <c r="G128" s="15">
        <v>115089</v>
      </c>
      <c r="H128" s="17">
        <v>4161.3919999999998</v>
      </c>
      <c r="T128" s="5"/>
    </row>
    <row r="129" spans="1:20">
      <c r="A129" s="14" t="s">
        <v>168</v>
      </c>
      <c r="B129" s="15">
        <v>2005</v>
      </c>
      <c r="C129" s="16" t="s">
        <v>60</v>
      </c>
      <c r="D129" s="16" t="s">
        <v>1</v>
      </c>
      <c r="E129" s="16" t="s">
        <v>3</v>
      </c>
      <c r="F129" s="16" t="s">
        <v>5</v>
      </c>
      <c r="G129" s="15">
        <v>89072</v>
      </c>
      <c r="H129" s="17">
        <v>3688.3389999999999</v>
      </c>
      <c r="T129" s="5"/>
    </row>
    <row r="130" spans="1:20">
      <c r="A130" s="14" t="s">
        <v>169</v>
      </c>
      <c r="B130" s="15">
        <v>2005</v>
      </c>
      <c r="C130" s="16" t="s">
        <v>28</v>
      </c>
      <c r="D130" s="16" t="s">
        <v>4</v>
      </c>
      <c r="E130" s="16" t="s">
        <v>3</v>
      </c>
      <c r="F130" s="16" t="s">
        <v>5</v>
      </c>
      <c r="G130" s="15">
        <v>19225</v>
      </c>
      <c r="H130" s="17">
        <v>1801.075</v>
      </c>
      <c r="T130" s="5"/>
    </row>
    <row r="131" spans="1:20">
      <c r="A131" s="14" t="s">
        <v>170</v>
      </c>
      <c r="B131" s="15">
        <v>2005</v>
      </c>
      <c r="C131" s="18">
        <v>44690</v>
      </c>
      <c r="D131" s="16" t="s">
        <v>4</v>
      </c>
      <c r="E131" s="16" t="s">
        <v>3</v>
      </c>
      <c r="F131" s="16" t="s">
        <v>5</v>
      </c>
      <c r="G131" s="15">
        <v>54610</v>
      </c>
      <c r="H131" s="17">
        <v>3363.2640000000001</v>
      </c>
      <c r="T131" s="5"/>
    </row>
    <row r="132" spans="1:20">
      <c r="A132" s="14" t="s">
        <v>171</v>
      </c>
      <c r="B132" s="15">
        <v>2005</v>
      </c>
      <c r="C132" s="18">
        <v>44848</v>
      </c>
      <c r="D132" s="16" t="s">
        <v>4</v>
      </c>
      <c r="E132" s="16" t="s">
        <v>3</v>
      </c>
      <c r="F132" s="16" t="s">
        <v>5</v>
      </c>
      <c r="G132" s="15">
        <v>92049</v>
      </c>
      <c r="H132" s="17">
        <v>4340.6589999999997</v>
      </c>
      <c r="T132" s="5"/>
    </row>
    <row r="133" spans="1:20">
      <c r="A133" s="14" t="s">
        <v>172</v>
      </c>
      <c r="B133" s="15">
        <v>2005</v>
      </c>
      <c r="C133" s="16" t="s">
        <v>32</v>
      </c>
      <c r="D133" s="16" t="s">
        <v>4</v>
      </c>
      <c r="E133" s="16" t="s">
        <v>3</v>
      </c>
      <c r="F133" s="16" t="s">
        <v>5</v>
      </c>
      <c r="G133" s="15">
        <v>118303</v>
      </c>
      <c r="H133" s="17">
        <v>4914.9539999999997</v>
      </c>
      <c r="T133" s="5"/>
    </row>
    <row r="134" spans="1:20">
      <c r="A134" s="14" t="s">
        <v>173</v>
      </c>
      <c r="B134" s="15">
        <v>2005</v>
      </c>
      <c r="C134" s="16" t="s">
        <v>34</v>
      </c>
      <c r="D134" s="16" t="s">
        <v>4</v>
      </c>
      <c r="E134" s="16" t="s">
        <v>3</v>
      </c>
      <c r="F134" s="16" t="s">
        <v>5</v>
      </c>
      <c r="G134" s="15">
        <v>146457</v>
      </c>
      <c r="H134" s="17">
        <v>5824.8590000000004</v>
      </c>
      <c r="T134" s="5"/>
    </row>
    <row r="135" spans="1:20">
      <c r="A135" s="14" t="s">
        <v>174</v>
      </c>
      <c r="B135" s="15">
        <v>2005</v>
      </c>
      <c r="C135" s="16" t="s">
        <v>36</v>
      </c>
      <c r="D135" s="16" t="s">
        <v>4</v>
      </c>
      <c r="E135" s="16" t="s">
        <v>3</v>
      </c>
      <c r="F135" s="16" t="s">
        <v>5</v>
      </c>
      <c r="G135" s="15">
        <v>223533</v>
      </c>
      <c r="H135" s="17">
        <v>7412.2470000000003</v>
      </c>
      <c r="T135" s="5"/>
    </row>
    <row r="136" spans="1:20">
      <c r="A136" s="14" t="s">
        <v>175</v>
      </c>
      <c r="B136" s="15">
        <v>2005</v>
      </c>
      <c r="C136" s="16" t="s">
        <v>38</v>
      </c>
      <c r="D136" s="16" t="s">
        <v>4</v>
      </c>
      <c r="E136" s="16" t="s">
        <v>3</v>
      </c>
      <c r="F136" s="16" t="s">
        <v>5</v>
      </c>
      <c r="G136" s="15">
        <v>274640</v>
      </c>
      <c r="H136" s="17">
        <v>6143.0259999999998</v>
      </c>
      <c r="T136" s="5"/>
    </row>
    <row r="137" spans="1:20">
      <c r="A137" s="14" t="s">
        <v>176</v>
      </c>
      <c r="B137" s="15">
        <v>2005</v>
      </c>
      <c r="C137" s="16" t="s">
        <v>40</v>
      </c>
      <c r="D137" s="16" t="s">
        <v>4</v>
      </c>
      <c r="E137" s="16" t="s">
        <v>3</v>
      </c>
      <c r="F137" s="16" t="s">
        <v>5</v>
      </c>
      <c r="G137" s="15">
        <v>327006</v>
      </c>
      <c r="H137" s="17">
        <v>7643.0039999999999</v>
      </c>
      <c r="T137" s="5"/>
    </row>
    <row r="138" spans="1:20">
      <c r="A138" s="14" t="s">
        <v>177</v>
      </c>
      <c r="B138" s="15">
        <v>2005</v>
      </c>
      <c r="C138" s="16" t="s">
        <v>42</v>
      </c>
      <c r="D138" s="16" t="s">
        <v>4</v>
      </c>
      <c r="E138" s="16" t="s">
        <v>3</v>
      </c>
      <c r="F138" s="16" t="s">
        <v>5</v>
      </c>
      <c r="G138" s="15">
        <v>346405</v>
      </c>
      <c r="H138" s="17">
        <v>6881.3010000000004</v>
      </c>
      <c r="T138" s="5"/>
    </row>
    <row r="139" spans="1:20">
      <c r="A139" s="14" t="s">
        <v>178</v>
      </c>
      <c r="B139" s="15">
        <v>2005</v>
      </c>
      <c r="C139" s="16" t="s">
        <v>44</v>
      </c>
      <c r="D139" s="16" t="s">
        <v>4</v>
      </c>
      <c r="E139" s="16" t="s">
        <v>3</v>
      </c>
      <c r="F139" s="16" t="s">
        <v>5</v>
      </c>
      <c r="G139" s="15">
        <v>343583</v>
      </c>
      <c r="H139" s="17">
        <v>8037.3819999999996</v>
      </c>
      <c r="T139" s="5"/>
    </row>
    <row r="140" spans="1:20">
      <c r="A140" s="14" t="s">
        <v>179</v>
      </c>
      <c r="B140" s="15">
        <v>2005</v>
      </c>
      <c r="C140" s="16" t="s">
        <v>46</v>
      </c>
      <c r="D140" s="16" t="s">
        <v>4</v>
      </c>
      <c r="E140" s="16" t="s">
        <v>3</v>
      </c>
      <c r="F140" s="16" t="s">
        <v>5</v>
      </c>
      <c r="G140" s="15">
        <v>319708</v>
      </c>
      <c r="H140" s="17">
        <v>7246.7250000000004</v>
      </c>
      <c r="T140" s="5"/>
    </row>
    <row r="141" spans="1:20">
      <c r="A141" s="14" t="s">
        <v>180</v>
      </c>
      <c r="B141" s="15">
        <v>2005</v>
      </c>
      <c r="C141" s="16" t="s">
        <v>48</v>
      </c>
      <c r="D141" s="16" t="s">
        <v>4</v>
      </c>
      <c r="E141" s="16" t="s">
        <v>3</v>
      </c>
      <c r="F141" s="16" t="s">
        <v>5</v>
      </c>
      <c r="G141" s="15">
        <v>306485</v>
      </c>
      <c r="H141" s="17">
        <v>7544.433</v>
      </c>
      <c r="T141" s="5"/>
    </row>
    <row r="142" spans="1:20">
      <c r="A142" s="14" t="s">
        <v>181</v>
      </c>
      <c r="B142" s="15">
        <v>2005</v>
      </c>
      <c r="C142" s="16" t="s">
        <v>50</v>
      </c>
      <c r="D142" s="16" t="s">
        <v>4</v>
      </c>
      <c r="E142" s="16" t="s">
        <v>3</v>
      </c>
      <c r="F142" s="16" t="s">
        <v>5</v>
      </c>
      <c r="G142" s="15">
        <v>292256</v>
      </c>
      <c r="H142" s="17">
        <v>6876.3239999999996</v>
      </c>
      <c r="T142" s="5"/>
    </row>
    <row r="143" spans="1:20">
      <c r="A143" s="14" t="s">
        <v>182</v>
      </c>
      <c r="B143" s="15">
        <v>2005</v>
      </c>
      <c r="C143" s="16" t="s">
        <v>52</v>
      </c>
      <c r="D143" s="16" t="s">
        <v>4</v>
      </c>
      <c r="E143" s="16" t="s">
        <v>3</v>
      </c>
      <c r="F143" s="16" t="s">
        <v>5</v>
      </c>
      <c r="G143" s="15">
        <v>272983</v>
      </c>
      <c r="H143" s="17">
        <v>6495.2550000000001</v>
      </c>
      <c r="T143" s="5"/>
    </row>
    <row r="144" spans="1:20">
      <c r="A144" s="14" t="s">
        <v>183</v>
      </c>
      <c r="B144" s="15">
        <v>2005</v>
      </c>
      <c r="C144" s="16" t="s">
        <v>54</v>
      </c>
      <c r="D144" s="16" t="s">
        <v>4</v>
      </c>
      <c r="E144" s="16" t="s">
        <v>3</v>
      </c>
      <c r="F144" s="16" t="s">
        <v>5</v>
      </c>
      <c r="G144" s="15">
        <v>230557</v>
      </c>
      <c r="H144" s="17">
        <v>4453.4539999999997</v>
      </c>
      <c r="T144" s="5"/>
    </row>
    <row r="145" spans="1:20">
      <c r="A145" s="14" t="s">
        <v>184</v>
      </c>
      <c r="B145" s="15">
        <v>2005</v>
      </c>
      <c r="C145" s="16" t="s">
        <v>56</v>
      </c>
      <c r="D145" s="16" t="s">
        <v>4</v>
      </c>
      <c r="E145" s="16" t="s">
        <v>3</v>
      </c>
      <c r="F145" s="16" t="s">
        <v>5</v>
      </c>
      <c r="G145" s="15">
        <v>213568</v>
      </c>
      <c r="H145" s="17">
        <v>5458.25</v>
      </c>
      <c r="T145" s="5"/>
    </row>
    <row r="146" spans="1:20">
      <c r="A146" s="14" t="s">
        <v>185</v>
      </c>
      <c r="B146" s="15">
        <v>2005</v>
      </c>
      <c r="C146" s="16" t="s">
        <v>58</v>
      </c>
      <c r="D146" s="16" t="s">
        <v>4</v>
      </c>
      <c r="E146" s="16" t="s">
        <v>3</v>
      </c>
      <c r="F146" s="16" t="s">
        <v>5</v>
      </c>
      <c r="G146" s="15">
        <v>186444</v>
      </c>
      <c r="H146" s="17">
        <v>4580.8230000000003</v>
      </c>
      <c r="T146" s="5"/>
    </row>
    <row r="147" spans="1:20">
      <c r="A147" s="14" t="s">
        <v>186</v>
      </c>
      <c r="B147" s="15">
        <v>2005</v>
      </c>
      <c r="C147" s="16" t="s">
        <v>60</v>
      </c>
      <c r="D147" s="16" t="s">
        <v>4</v>
      </c>
      <c r="E147" s="16" t="s">
        <v>3</v>
      </c>
      <c r="F147" s="16" t="s">
        <v>5</v>
      </c>
      <c r="G147" s="15">
        <v>162097</v>
      </c>
      <c r="H147" s="17">
        <v>3938.0419999999999</v>
      </c>
      <c r="T147" s="5"/>
    </row>
    <row r="148" spans="1:20">
      <c r="A148" s="19"/>
      <c r="B148" s="19"/>
      <c r="C148" s="19"/>
      <c r="D148" s="19"/>
      <c r="E148" s="19"/>
      <c r="F148" s="19"/>
      <c r="G148" s="19"/>
      <c r="H148" s="20"/>
      <c r="T148" s="5"/>
    </row>
    <row r="149" spans="1:20">
      <c r="T149" s="5"/>
    </row>
    <row r="150" spans="1:20">
      <c r="A150" s="21" t="s">
        <v>187</v>
      </c>
      <c r="C150" s="22">
        <v>281421906</v>
      </c>
      <c r="D150" s="1"/>
      <c r="T150" s="5"/>
    </row>
    <row r="151" spans="1:20">
      <c r="A151" s="23" t="s">
        <v>188</v>
      </c>
      <c r="C151" s="24">
        <v>19175798</v>
      </c>
      <c r="D151" s="25">
        <f t="shared" ref="D151:D168" si="72">C151/$C$77</f>
        <v>429.08476169165363</v>
      </c>
      <c r="T151" s="5"/>
    </row>
    <row r="152" spans="1:20">
      <c r="A152" s="23" t="s">
        <v>189</v>
      </c>
      <c r="C152" s="24">
        <v>20549505</v>
      </c>
      <c r="D152" s="25">
        <f t="shared" si="72"/>
        <v>459.82333855448644</v>
      </c>
      <c r="T152" s="5"/>
    </row>
    <row r="153" spans="1:20">
      <c r="A153" s="23" t="s">
        <v>190</v>
      </c>
      <c r="C153" s="24">
        <v>20528072</v>
      </c>
      <c r="D153" s="25">
        <f t="shared" si="72"/>
        <v>459.34374580443051</v>
      </c>
      <c r="T153" s="5"/>
    </row>
    <row r="154" spans="1:20">
      <c r="A154" s="23" t="s">
        <v>191</v>
      </c>
      <c r="C154" s="24">
        <v>20219890</v>
      </c>
      <c r="D154" s="25">
        <f t="shared" si="72"/>
        <v>452.44775117475945</v>
      </c>
      <c r="T154" s="5"/>
    </row>
    <row r="155" spans="1:20">
      <c r="A155" s="23" t="s">
        <v>192</v>
      </c>
      <c r="C155" s="24">
        <v>18964001</v>
      </c>
      <c r="D155" s="25">
        <f t="shared" si="72"/>
        <v>424.34551353770416</v>
      </c>
      <c r="T155" s="5"/>
    </row>
    <row r="156" spans="1:20">
      <c r="A156" s="23" t="s">
        <v>193</v>
      </c>
      <c r="C156" s="24">
        <v>19381336</v>
      </c>
      <c r="D156" s="25">
        <f t="shared" si="72"/>
        <v>433.68395614231372</v>
      </c>
      <c r="T156" s="5"/>
    </row>
    <row r="157" spans="1:20">
      <c r="A157" s="23" t="s">
        <v>194</v>
      </c>
      <c r="C157" s="24">
        <v>20510388</v>
      </c>
      <c r="D157" s="25">
        <f t="shared" si="72"/>
        <v>458.94804206757664</v>
      </c>
      <c r="T157" s="5"/>
    </row>
    <row r="158" spans="1:20">
      <c r="A158" s="23" t="s">
        <v>195</v>
      </c>
      <c r="C158" s="24">
        <v>22706664</v>
      </c>
      <c r="D158" s="25">
        <f t="shared" si="72"/>
        <v>508.09272767957037</v>
      </c>
      <c r="T158" s="5"/>
    </row>
    <row r="159" spans="1:20">
      <c r="A159" s="23" t="s">
        <v>196</v>
      </c>
      <c r="C159" s="24">
        <v>22441863</v>
      </c>
      <c r="D159" s="25">
        <f t="shared" si="72"/>
        <v>502.16744238084584</v>
      </c>
      <c r="T159" s="5"/>
    </row>
    <row r="160" spans="1:20">
      <c r="A160" s="23" t="s">
        <v>197</v>
      </c>
      <c r="C160" s="24">
        <v>20092404</v>
      </c>
      <c r="D160" s="25">
        <f t="shared" si="72"/>
        <v>449.59507719847841</v>
      </c>
      <c r="T160" s="5"/>
    </row>
    <row r="161" spans="1:20">
      <c r="A161" s="23" t="s">
        <v>198</v>
      </c>
      <c r="C161" s="24">
        <v>17585548</v>
      </c>
      <c r="D161" s="25">
        <f t="shared" si="72"/>
        <v>393.50073842022823</v>
      </c>
      <c r="T161" s="5"/>
    </row>
    <row r="162" spans="1:20">
      <c r="A162" s="23" t="s">
        <v>199</v>
      </c>
      <c r="C162" s="24">
        <v>13469237</v>
      </c>
      <c r="D162" s="25">
        <f t="shared" si="72"/>
        <v>301.39263817408818</v>
      </c>
      <c r="T162" s="5"/>
    </row>
    <row r="163" spans="1:20">
      <c r="A163" s="23" t="s">
        <v>200</v>
      </c>
      <c r="C163" s="24">
        <v>10805447</v>
      </c>
      <c r="D163" s="25">
        <f t="shared" si="72"/>
        <v>241.78668605952114</v>
      </c>
      <c r="T163" s="5"/>
    </row>
    <row r="164" spans="1:20">
      <c r="A164" s="23" t="s">
        <v>201</v>
      </c>
      <c r="C164" s="24">
        <v>9533545</v>
      </c>
      <c r="D164" s="25">
        <f t="shared" si="72"/>
        <v>213.32613560080554</v>
      </c>
      <c r="T164" s="5"/>
    </row>
    <row r="165" spans="1:20">
      <c r="A165" s="23" t="s">
        <v>202</v>
      </c>
      <c r="C165" s="24">
        <v>8857441</v>
      </c>
      <c r="D165" s="25">
        <f t="shared" si="72"/>
        <v>198.19738196464533</v>
      </c>
      <c r="T165" s="5"/>
    </row>
    <row r="166" spans="1:20">
      <c r="A166" s="23" t="s">
        <v>203</v>
      </c>
      <c r="C166" s="24">
        <v>7415813</v>
      </c>
      <c r="D166" s="25">
        <f t="shared" si="72"/>
        <v>165.9389796375028</v>
      </c>
      <c r="T166" s="5"/>
    </row>
    <row r="167" spans="1:20">
      <c r="A167" s="23" t="s">
        <v>204</v>
      </c>
      <c r="C167" s="24">
        <v>4945367</v>
      </c>
      <c r="D167" s="25">
        <f t="shared" si="72"/>
        <v>110.6593645110763</v>
      </c>
      <c r="T167" s="5"/>
    </row>
    <row r="168" spans="1:20">
      <c r="A168" s="23" t="s">
        <v>205</v>
      </c>
      <c r="C168" s="24">
        <v>4239587</v>
      </c>
      <c r="D168" s="25">
        <f t="shared" si="72"/>
        <v>94.866569702394273</v>
      </c>
      <c r="T168" s="5"/>
    </row>
    <row r="169" spans="1:20">
      <c r="T169" s="5"/>
    </row>
    <row r="170" spans="1:20">
      <c r="T170" s="5"/>
    </row>
    <row r="171" spans="1:20">
      <c r="T171" s="5"/>
    </row>
    <row r="172" spans="1:20">
      <c r="T172" s="5"/>
    </row>
    <row r="173" spans="1:20">
      <c r="T173" s="5"/>
    </row>
    <row r="174" spans="1:20">
      <c r="T174" s="5"/>
    </row>
    <row r="175" spans="1:20">
      <c r="T175" s="5"/>
    </row>
    <row r="176" spans="1:20">
      <c r="T176" s="5"/>
    </row>
    <row r="177" spans="20:20">
      <c r="T177" s="5"/>
    </row>
    <row r="178" spans="20:20">
      <c r="T178" s="5"/>
    </row>
    <row r="179" spans="20:20">
      <c r="T179" s="5"/>
    </row>
    <row r="180" spans="20:20">
      <c r="T180" s="5"/>
    </row>
    <row r="181" spans="20:20">
      <c r="T181" s="5"/>
    </row>
    <row r="182" spans="20:20">
      <c r="T182" s="5"/>
    </row>
    <row r="183" spans="20:20">
      <c r="T183" s="5"/>
    </row>
    <row r="184" spans="20:20">
      <c r="T184" s="5"/>
    </row>
    <row r="185" spans="20:20">
      <c r="T185" s="5"/>
    </row>
    <row r="186" spans="20:20">
      <c r="T186" s="5"/>
    </row>
    <row r="187" spans="20:20">
      <c r="T187" s="5"/>
    </row>
    <row r="188" spans="20:20">
      <c r="T188" s="5"/>
    </row>
    <row r="189" spans="20:20">
      <c r="T189" s="5"/>
    </row>
    <row r="190" spans="20:20">
      <c r="T190" s="5"/>
    </row>
    <row r="191" spans="20:20">
      <c r="T191" s="5"/>
    </row>
    <row r="192" spans="20:20">
      <c r="T192" s="5"/>
    </row>
    <row r="193" spans="20:20">
      <c r="T193" s="5"/>
    </row>
    <row r="194" spans="20:20">
      <c r="T194" s="5"/>
    </row>
    <row r="195" spans="20:20">
      <c r="T195" s="5"/>
    </row>
    <row r="196" spans="20:20">
      <c r="T196" s="5"/>
    </row>
    <row r="197" spans="20:20">
      <c r="T197" s="5"/>
    </row>
    <row r="198" spans="20:20">
      <c r="T198" s="5"/>
    </row>
    <row r="199" spans="20:20">
      <c r="T199" s="5"/>
    </row>
    <row r="200" spans="20:20">
      <c r="T200" s="5"/>
    </row>
    <row r="201" spans="20:20">
      <c r="T201" s="5"/>
    </row>
    <row r="202" spans="20:20">
      <c r="T202" s="5"/>
    </row>
    <row r="203" spans="20:20">
      <c r="T203" s="5"/>
    </row>
    <row r="204" spans="20:20">
      <c r="T204" s="5"/>
    </row>
    <row r="205" spans="20:20">
      <c r="T205" s="5"/>
    </row>
    <row r="206" spans="20:20">
      <c r="T206" s="5"/>
    </row>
    <row r="207" spans="20:20">
      <c r="T207" s="5"/>
    </row>
    <row r="208" spans="20:20">
      <c r="T208" s="5"/>
    </row>
    <row r="209" spans="20:20">
      <c r="T209" s="5"/>
    </row>
    <row r="210" spans="20:20">
      <c r="T210" s="5"/>
    </row>
    <row r="211" spans="20:20">
      <c r="T211" s="5"/>
    </row>
    <row r="212" spans="20:20">
      <c r="T212" s="5"/>
    </row>
    <row r="213" spans="20:20">
      <c r="T213" s="5"/>
    </row>
    <row r="214" spans="20:20">
      <c r="T214" s="5"/>
    </row>
    <row r="215" spans="20:20">
      <c r="T215" s="5"/>
    </row>
    <row r="216" spans="20:20">
      <c r="T216" s="5"/>
    </row>
    <row r="217" spans="20:20">
      <c r="T217" s="5"/>
    </row>
    <row r="218" spans="20:20">
      <c r="T218" s="5"/>
    </row>
    <row r="219" spans="20:20">
      <c r="T219" s="5"/>
    </row>
    <row r="220" spans="20:20">
      <c r="T220" s="5"/>
    </row>
    <row r="221" spans="20:20">
      <c r="T221" s="5"/>
    </row>
    <row r="222" spans="20:20">
      <c r="T222" s="5"/>
    </row>
    <row r="223" spans="20:20">
      <c r="T223" s="5"/>
    </row>
    <row r="224" spans="20:20">
      <c r="T224" s="5"/>
    </row>
    <row r="225" spans="20:20">
      <c r="T225" s="5"/>
    </row>
    <row r="226" spans="20:20">
      <c r="T226" s="5"/>
    </row>
    <row r="227" spans="20:20">
      <c r="T227" s="5"/>
    </row>
    <row r="228" spans="20:20">
      <c r="T228" s="5"/>
    </row>
    <row r="229" spans="20:20">
      <c r="T229" s="5"/>
    </row>
    <row r="230" spans="20:20">
      <c r="T230" s="5"/>
    </row>
    <row r="231" spans="20:20">
      <c r="T231" s="5"/>
    </row>
    <row r="232" spans="20:20">
      <c r="T232" s="5"/>
    </row>
    <row r="233" spans="20:20">
      <c r="T233" s="5"/>
    </row>
    <row r="234" spans="20:20">
      <c r="T234" s="5"/>
    </row>
    <row r="235" spans="20:20">
      <c r="T235" s="5"/>
    </row>
    <row r="236" spans="20:20">
      <c r="T236" s="5"/>
    </row>
    <row r="237" spans="20:20">
      <c r="T237" s="5"/>
    </row>
    <row r="238" spans="20:20">
      <c r="T238" s="5"/>
    </row>
    <row r="239" spans="20:20">
      <c r="T239" s="5"/>
    </row>
    <row r="240" spans="20:20">
      <c r="T240" s="5"/>
    </row>
    <row r="241" spans="20:20">
      <c r="T241" s="5"/>
    </row>
    <row r="242" spans="20:20">
      <c r="T242" s="5"/>
    </row>
    <row r="243" spans="20:20">
      <c r="T243" s="5"/>
    </row>
    <row r="244" spans="20:20">
      <c r="T244" s="5"/>
    </row>
    <row r="245" spans="20:20">
      <c r="T245" s="5"/>
    </row>
    <row r="246" spans="20:20">
      <c r="T246" s="5"/>
    </row>
    <row r="247" spans="20:20">
      <c r="T247" s="5"/>
    </row>
    <row r="248" spans="20:20">
      <c r="T248" s="5"/>
    </row>
    <row r="249" spans="20:20">
      <c r="T249" s="5"/>
    </row>
    <row r="250" spans="20:20">
      <c r="T250" s="5"/>
    </row>
    <row r="251" spans="20:20">
      <c r="T251" s="5"/>
    </row>
    <row r="252" spans="20:20">
      <c r="T252" s="5"/>
    </row>
    <row r="253" spans="20:20">
      <c r="T253" s="5"/>
    </row>
    <row r="254" spans="20:20">
      <c r="T254" s="5"/>
    </row>
    <row r="255" spans="20:20">
      <c r="T255" s="5"/>
    </row>
    <row r="256" spans="20:20">
      <c r="T256" s="5"/>
    </row>
    <row r="257" spans="20:20">
      <c r="T257" s="5"/>
    </row>
    <row r="258" spans="20:20">
      <c r="T258" s="5"/>
    </row>
    <row r="259" spans="20:20">
      <c r="T259" s="5"/>
    </row>
    <row r="260" spans="20:20">
      <c r="T260" s="5"/>
    </row>
    <row r="261" spans="20:20">
      <c r="T261" s="5"/>
    </row>
    <row r="262" spans="20:20">
      <c r="T262" s="5"/>
    </row>
    <row r="263" spans="20:20">
      <c r="T263" s="5"/>
    </row>
    <row r="264" spans="20:20">
      <c r="T264" s="5"/>
    </row>
    <row r="265" spans="20:20">
      <c r="T265" s="5"/>
    </row>
    <row r="266" spans="20:20">
      <c r="T266" s="5"/>
    </row>
    <row r="267" spans="20:20">
      <c r="T267" s="5"/>
    </row>
    <row r="268" spans="20:20">
      <c r="T268" s="5"/>
    </row>
    <row r="269" spans="20:20">
      <c r="T269" s="5"/>
    </row>
    <row r="270" spans="20:20">
      <c r="T270" s="5"/>
    </row>
    <row r="271" spans="20:20">
      <c r="T271" s="5"/>
    </row>
    <row r="272" spans="20:20">
      <c r="T272" s="5"/>
    </row>
    <row r="273" spans="20:20">
      <c r="T273" s="5"/>
    </row>
    <row r="274" spans="20:20">
      <c r="T274" s="5"/>
    </row>
    <row r="275" spans="20:20">
      <c r="T275" s="5"/>
    </row>
    <row r="276" spans="20:20">
      <c r="T276" s="5"/>
    </row>
    <row r="277" spans="20:20">
      <c r="T277" s="5"/>
    </row>
    <row r="278" spans="20:20">
      <c r="T278" s="5"/>
    </row>
    <row r="279" spans="20:20">
      <c r="T279" s="5"/>
    </row>
    <row r="280" spans="20:20">
      <c r="T280" s="5"/>
    </row>
    <row r="281" spans="20:20">
      <c r="T281" s="5"/>
    </row>
    <row r="282" spans="20:20">
      <c r="T282" s="5"/>
    </row>
    <row r="283" spans="20:20">
      <c r="T283" s="5"/>
    </row>
    <row r="284" spans="20:20">
      <c r="T284" s="5"/>
    </row>
    <row r="285" spans="20:20">
      <c r="T285" s="5"/>
    </row>
    <row r="286" spans="20:20">
      <c r="T286" s="5"/>
    </row>
    <row r="287" spans="20:20">
      <c r="T287" s="5"/>
    </row>
    <row r="288" spans="20:20">
      <c r="T288" s="5"/>
    </row>
    <row r="289" spans="20:20">
      <c r="T289" s="5"/>
    </row>
    <row r="290" spans="20:20">
      <c r="T290" s="5"/>
    </row>
    <row r="291" spans="20:20">
      <c r="T291" s="5"/>
    </row>
    <row r="292" spans="20:20">
      <c r="T292" s="5"/>
    </row>
    <row r="293" spans="20:20">
      <c r="T293" s="5"/>
    </row>
    <row r="294" spans="20:20">
      <c r="T294" s="5"/>
    </row>
    <row r="295" spans="20:20">
      <c r="T295" s="5"/>
    </row>
    <row r="296" spans="20:20">
      <c r="T296" s="5"/>
    </row>
    <row r="297" spans="20:20">
      <c r="T297" s="5"/>
    </row>
    <row r="298" spans="20:20">
      <c r="T298" s="5"/>
    </row>
    <row r="299" spans="20:20">
      <c r="T299" s="5"/>
    </row>
    <row r="300" spans="20:20">
      <c r="T300" s="5"/>
    </row>
    <row r="301" spans="20:20">
      <c r="T301" s="5"/>
    </row>
    <row r="302" spans="20:20">
      <c r="T302" s="5"/>
    </row>
    <row r="303" spans="20:20">
      <c r="T303" s="5"/>
    </row>
    <row r="304" spans="20:20">
      <c r="T304" s="5"/>
    </row>
    <row r="305" spans="20:20">
      <c r="T305" s="5"/>
    </row>
    <row r="306" spans="20:20">
      <c r="T306" s="5"/>
    </row>
    <row r="307" spans="20:20">
      <c r="T307" s="5"/>
    </row>
    <row r="308" spans="20:20">
      <c r="T308" s="5"/>
    </row>
    <row r="309" spans="20:20">
      <c r="T309" s="5"/>
    </row>
    <row r="310" spans="20:20">
      <c r="T310" s="5"/>
    </row>
    <row r="311" spans="20:20">
      <c r="T311" s="5"/>
    </row>
    <row r="312" spans="20:20">
      <c r="T312" s="5"/>
    </row>
    <row r="313" spans="20:20">
      <c r="T313" s="5"/>
    </row>
    <row r="314" spans="20:20">
      <c r="T314" s="5"/>
    </row>
    <row r="315" spans="20:20">
      <c r="T315" s="5"/>
    </row>
    <row r="316" spans="20:20">
      <c r="T316" s="5"/>
    </row>
    <row r="317" spans="20:20">
      <c r="T317" s="5"/>
    </row>
    <row r="318" spans="20:20">
      <c r="T318" s="5"/>
    </row>
    <row r="319" spans="20:20">
      <c r="T319" s="5"/>
    </row>
    <row r="320" spans="20:20">
      <c r="T320" s="5"/>
    </row>
    <row r="321" spans="20:20">
      <c r="T321" s="5"/>
    </row>
    <row r="322" spans="20:20">
      <c r="T322" s="5"/>
    </row>
    <row r="323" spans="20:20">
      <c r="T323" s="5"/>
    </row>
    <row r="324" spans="20:20">
      <c r="T324" s="5"/>
    </row>
    <row r="325" spans="20:20">
      <c r="T325" s="5"/>
    </row>
    <row r="326" spans="20:20">
      <c r="T326" s="5"/>
    </row>
    <row r="327" spans="20:20">
      <c r="T327" s="5"/>
    </row>
    <row r="328" spans="20:20">
      <c r="T328" s="5"/>
    </row>
    <row r="329" spans="20:20">
      <c r="T329" s="5"/>
    </row>
    <row r="330" spans="20:20">
      <c r="T330" s="5"/>
    </row>
    <row r="331" spans="20:20">
      <c r="T331" s="5"/>
    </row>
    <row r="332" spans="20:20">
      <c r="T332" s="5"/>
    </row>
    <row r="333" spans="20:20">
      <c r="T333" s="5"/>
    </row>
    <row r="334" spans="20:20">
      <c r="T334" s="5"/>
    </row>
    <row r="335" spans="20:20">
      <c r="T335" s="5"/>
    </row>
    <row r="336" spans="20:20">
      <c r="T336" s="5"/>
    </row>
    <row r="337" spans="20:20">
      <c r="T337" s="5"/>
    </row>
    <row r="338" spans="20:20">
      <c r="T338" s="5"/>
    </row>
    <row r="339" spans="20:20">
      <c r="T339" s="5"/>
    </row>
    <row r="340" spans="20:20">
      <c r="T340" s="5"/>
    </row>
    <row r="341" spans="20:20">
      <c r="T341" s="5"/>
    </row>
    <row r="342" spans="20:20">
      <c r="T342" s="5"/>
    </row>
    <row r="343" spans="20:20">
      <c r="T343" s="5"/>
    </row>
    <row r="344" spans="20:20">
      <c r="T344" s="5"/>
    </row>
    <row r="345" spans="20:20">
      <c r="T345" s="5"/>
    </row>
    <row r="346" spans="20:20">
      <c r="T346" s="5"/>
    </row>
    <row r="347" spans="20:20">
      <c r="T347" s="5"/>
    </row>
    <row r="348" spans="20:20">
      <c r="T348" s="5"/>
    </row>
    <row r="349" spans="20:20">
      <c r="T349" s="5"/>
    </row>
    <row r="350" spans="20:20">
      <c r="T350" s="5"/>
    </row>
    <row r="351" spans="20:20">
      <c r="T351" s="5"/>
    </row>
    <row r="352" spans="20:20">
      <c r="T352" s="5"/>
    </row>
    <row r="353" spans="20:20">
      <c r="T353" s="5"/>
    </row>
    <row r="354" spans="20:20">
      <c r="T354" s="5"/>
    </row>
    <row r="355" spans="20:20">
      <c r="T355" s="5"/>
    </row>
    <row r="356" spans="20:20">
      <c r="T356" s="5"/>
    </row>
    <row r="357" spans="20:20">
      <c r="T357" s="5"/>
    </row>
    <row r="358" spans="20:20">
      <c r="T358" s="5"/>
    </row>
    <row r="359" spans="20:20">
      <c r="T359" s="5"/>
    </row>
    <row r="360" spans="20:20">
      <c r="T360" s="5"/>
    </row>
    <row r="361" spans="20:20">
      <c r="T361" s="5"/>
    </row>
    <row r="362" spans="20:20">
      <c r="T362" s="5"/>
    </row>
    <row r="363" spans="20:20">
      <c r="T363" s="5"/>
    </row>
    <row r="364" spans="20:20">
      <c r="T364" s="5"/>
    </row>
    <row r="365" spans="20:20">
      <c r="T365" s="5"/>
    </row>
    <row r="366" spans="20:20">
      <c r="T366" s="5"/>
    </row>
    <row r="367" spans="20:20">
      <c r="T367" s="5"/>
    </row>
    <row r="368" spans="20:20">
      <c r="T368" s="5"/>
    </row>
    <row r="369" spans="20:20">
      <c r="T369" s="5"/>
    </row>
    <row r="370" spans="20:20">
      <c r="T370" s="5"/>
    </row>
    <row r="371" spans="20:20">
      <c r="T371" s="5"/>
    </row>
    <row r="372" spans="20:20">
      <c r="T372" s="5"/>
    </row>
    <row r="373" spans="20:20">
      <c r="T373" s="5"/>
    </row>
    <row r="374" spans="20:20">
      <c r="T374" s="5"/>
    </row>
    <row r="375" spans="20:20">
      <c r="T375" s="5"/>
    </row>
    <row r="376" spans="20:20">
      <c r="T376" s="5"/>
    </row>
    <row r="377" spans="20:20">
      <c r="T377" s="5"/>
    </row>
    <row r="378" spans="20:20">
      <c r="T378" s="5"/>
    </row>
    <row r="379" spans="20:20">
      <c r="T379" s="5"/>
    </row>
    <row r="380" spans="20:20">
      <c r="T380" s="5"/>
    </row>
    <row r="381" spans="20:20">
      <c r="T381" s="5"/>
    </row>
    <row r="382" spans="20:20">
      <c r="T382" s="5"/>
    </row>
    <row r="383" spans="20:20">
      <c r="T383" s="5"/>
    </row>
    <row r="384" spans="20:20">
      <c r="T384" s="5"/>
    </row>
    <row r="385" spans="20:20">
      <c r="T385" s="5"/>
    </row>
    <row r="386" spans="20:20">
      <c r="T386" s="5"/>
    </row>
    <row r="387" spans="20:20">
      <c r="T387" s="5"/>
    </row>
    <row r="388" spans="20:20">
      <c r="T388" s="5"/>
    </row>
    <row r="389" spans="20:20">
      <c r="T389" s="5"/>
    </row>
    <row r="390" spans="20:20">
      <c r="T390" s="5"/>
    </row>
    <row r="391" spans="20:20">
      <c r="T391" s="5"/>
    </row>
    <row r="392" spans="20:20">
      <c r="T392" s="5"/>
    </row>
    <row r="393" spans="20:20">
      <c r="T393" s="5"/>
    </row>
    <row r="394" spans="20:20">
      <c r="T394" s="5"/>
    </row>
    <row r="395" spans="20:20">
      <c r="T395" s="5"/>
    </row>
    <row r="396" spans="20:20">
      <c r="T396" s="5"/>
    </row>
    <row r="397" spans="20:20">
      <c r="T397" s="5"/>
    </row>
    <row r="398" spans="20:20">
      <c r="T398" s="5"/>
    </row>
    <row r="399" spans="20:20">
      <c r="T399" s="5"/>
    </row>
    <row r="400" spans="20:20">
      <c r="T400" s="5"/>
    </row>
    <row r="401" spans="20:20">
      <c r="T401" s="5"/>
    </row>
    <row r="402" spans="20:20">
      <c r="T402" s="5"/>
    </row>
    <row r="403" spans="20:20">
      <c r="T403" s="5"/>
    </row>
    <row r="404" spans="20:20">
      <c r="T404" s="5"/>
    </row>
    <row r="405" spans="20:20">
      <c r="T405" s="5"/>
    </row>
    <row r="406" spans="20:20">
      <c r="T406" s="5"/>
    </row>
    <row r="407" spans="20:20">
      <c r="T407" s="5"/>
    </row>
    <row r="408" spans="20:20">
      <c r="T408" s="5"/>
    </row>
    <row r="409" spans="20:20">
      <c r="T409" s="5"/>
    </row>
    <row r="410" spans="20:20">
      <c r="T410" s="5"/>
    </row>
    <row r="411" spans="20:20">
      <c r="T411" s="5"/>
    </row>
    <row r="412" spans="20:20">
      <c r="T412" s="5"/>
    </row>
    <row r="413" spans="20:20">
      <c r="T413" s="5"/>
    </row>
    <row r="414" spans="20:20">
      <c r="T414" s="5"/>
    </row>
    <row r="415" spans="20:20">
      <c r="T415" s="5"/>
    </row>
    <row r="416" spans="20:20">
      <c r="T416" s="5"/>
    </row>
    <row r="417" spans="20:20">
      <c r="T417" s="5"/>
    </row>
    <row r="418" spans="20:20">
      <c r="T418" s="5"/>
    </row>
    <row r="419" spans="20:20">
      <c r="T419" s="5"/>
    </row>
    <row r="420" spans="20:20">
      <c r="T420" s="5"/>
    </row>
    <row r="421" spans="20:20">
      <c r="T421" s="5"/>
    </row>
    <row r="422" spans="20:20">
      <c r="T422" s="5"/>
    </row>
    <row r="423" spans="20:20">
      <c r="T423" s="5"/>
    </row>
    <row r="424" spans="20:20">
      <c r="T424" s="5"/>
    </row>
    <row r="425" spans="20:20">
      <c r="T425" s="5"/>
    </row>
    <row r="426" spans="20:20">
      <c r="T426" s="5"/>
    </row>
    <row r="427" spans="20:20">
      <c r="T427" s="5"/>
    </row>
    <row r="428" spans="20:20">
      <c r="T428" s="5"/>
    </row>
    <row r="429" spans="20:20">
      <c r="T429" s="5"/>
    </row>
    <row r="430" spans="20:20">
      <c r="T430" s="5"/>
    </row>
    <row r="431" spans="20:20">
      <c r="T431" s="5"/>
    </row>
    <row r="432" spans="20:20">
      <c r="T432" s="5"/>
    </row>
    <row r="433" spans="20:20">
      <c r="T433" s="5"/>
    </row>
    <row r="434" spans="20:20">
      <c r="T434" s="5"/>
    </row>
    <row r="435" spans="20:20">
      <c r="T435" s="5"/>
    </row>
    <row r="436" spans="20:20">
      <c r="T436" s="5"/>
    </row>
    <row r="437" spans="20:20">
      <c r="T437" s="5"/>
    </row>
    <row r="438" spans="20:20">
      <c r="T438" s="5"/>
    </row>
    <row r="439" spans="20:20">
      <c r="T439" s="5"/>
    </row>
    <row r="440" spans="20:20">
      <c r="T440" s="5"/>
    </row>
    <row r="441" spans="20:20">
      <c r="T441" s="5"/>
    </row>
    <row r="442" spans="20:20">
      <c r="T442" s="5"/>
    </row>
    <row r="443" spans="20:20">
      <c r="T443" s="5"/>
    </row>
    <row r="444" spans="20:20">
      <c r="T444" s="5"/>
    </row>
    <row r="445" spans="20:20">
      <c r="T445" s="5"/>
    </row>
    <row r="446" spans="20:20">
      <c r="T446" s="5"/>
    </row>
    <row r="447" spans="20:20">
      <c r="T447" s="5"/>
    </row>
    <row r="448" spans="20:20">
      <c r="T448" s="5"/>
    </row>
    <row r="449" spans="20:20">
      <c r="T449" s="5"/>
    </row>
    <row r="450" spans="20:20">
      <c r="T450" s="5"/>
    </row>
    <row r="451" spans="20:20">
      <c r="T451" s="5"/>
    </row>
    <row r="452" spans="20:20">
      <c r="T452" s="5"/>
    </row>
    <row r="453" spans="20:20">
      <c r="T453" s="5"/>
    </row>
    <row r="454" spans="20:20">
      <c r="T454" s="5"/>
    </row>
    <row r="455" spans="20:20">
      <c r="T455" s="5"/>
    </row>
    <row r="456" spans="20:20">
      <c r="T456" s="5"/>
    </row>
    <row r="457" spans="20:20">
      <c r="T457" s="5"/>
    </row>
    <row r="458" spans="20:20">
      <c r="T458" s="5"/>
    </row>
    <row r="459" spans="20:20">
      <c r="T459" s="5"/>
    </row>
    <row r="460" spans="20:20">
      <c r="T460" s="5"/>
    </row>
    <row r="461" spans="20:20">
      <c r="T461" s="5"/>
    </row>
    <row r="462" spans="20:20">
      <c r="T462" s="5"/>
    </row>
    <row r="463" spans="20:20">
      <c r="T463" s="5"/>
    </row>
    <row r="464" spans="20:20">
      <c r="T464" s="5"/>
    </row>
    <row r="465" spans="20:20">
      <c r="T465" s="5"/>
    </row>
    <row r="466" spans="20:20">
      <c r="T466" s="5"/>
    </row>
    <row r="467" spans="20:20">
      <c r="T467" s="5"/>
    </row>
    <row r="468" spans="20:20">
      <c r="T468" s="5"/>
    </row>
    <row r="469" spans="20:20">
      <c r="T469" s="5"/>
    </row>
    <row r="470" spans="20:20">
      <c r="T470" s="5"/>
    </row>
    <row r="471" spans="20:20">
      <c r="T471" s="5"/>
    </row>
    <row r="472" spans="20:20">
      <c r="T472" s="5"/>
    </row>
    <row r="473" spans="20:20">
      <c r="T473" s="5"/>
    </row>
    <row r="474" spans="20:20">
      <c r="T474" s="5"/>
    </row>
    <row r="475" spans="20:20">
      <c r="T475" s="5"/>
    </row>
    <row r="476" spans="20:20">
      <c r="T476" s="5"/>
    </row>
    <row r="477" spans="20:20">
      <c r="T477" s="5"/>
    </row>
    <row r="478" spans="20:20">
      <c r="T478" s="5"/>
    </row>
    <row r="479" spans="20:20">
      <c r="T479" s="5"/>
    </row>
    <row r="480" spans="20:20">
      <c r="T480" s="5"/>
    </row>
    <row r="481" spans="20:20">
      <c r="T481" s="5"/>
    </row>
    <row r="482" spans="20:20">
      <c r="T482" s="5"/>
    </row>
    <row r="483" spans="20:20">
      <c r="T483" s="5"/>
    </row>
    <row r="484" spans="20:20">
      <c r="T484" s="5"/>
    </row>
    <row r="485" spans="20:20">
      <c r="T485" s="5"/>
    </row>
    <row r="486" spans="20:20">
      <c r="T486" s="5"/>
    </row>
    <row r="487" spans="20:20">
      <c r="T487" s="5"/>
    </row>
    <row r="488" spans="20:20">
      <c r="T488" s="5"/>
    </row>
    <row r="489" spans="20:20">
      <c r="T489" s="5"/>
    </row>
    <row r="490" spans="20:20">
      <c r="T490" s="5"/>
    </row>
    <row r="491" spans="20:20">
      <c r="T491" s="5"/>
    </row>
    <row r="492" spans="20:20">
      <c r="T492" s="5"/>
    </row>
    <row r="493" spans="20:20">
      <c r="T493" s="5"/>
    </row>
    <row r="494" spans="20:20">
      <c r="T494" s="5"/>
    </row>
    <row r="495" spans="20:20">
      <c r="T495" s="5"/>
    </row>
    <row r="496" spans="20:20">
      <c r="T496" s="5"/>
    </row>
    <row r="497" spans="20:20">
      <c r="T497" s="5"/>
    </row>
    <row r="498" spans="20:20">
      <c r="T498" s="5"/>
    </row>
    <row r="499" spans="20:20">
      <c r="T499" s="5"/>
    </row>
    <row r="500" spans="20:20">
      <c r="T500" s="5"/>
    </row>
    <row r="501" spans="20:20">
      <c r="T501" s="5"/>
    </row>
    <row r="502" spans="20:20">
      <c r="T502" s="5"/>
    </row>
    <row r="503" spans="20:20">
      <c r="T503" s="5"/>
    </row>
    <row r="504" spans="20:20">
      <c r="T504" s="5"/>
    </row>
    <row r="505" spans="20:20">
      <c r="T505" s="5"/>
    </row>
    <row r="506" spans="20:20">
      <c r="T506" s="5"/>
    </row>
    <row r="507" spans="20:20">
      <c r="T507" s="5"/>
    </row>
    <row r="508" spans="20:20">
      <c r="T508" s="5"/>
    </row>
    <row r="509" spans="20:20">
      <c r="T509" s="5"/>
    </row>
    <row r="510" spans="20:20">
      <c r="T510" s="5"/>
    </row>
    <row r="511" spans="20:20">
      <c r="T511" s="5"/>
    </row>
    <row r="512" spans="20:20">
      <c r="T512" s="5"/>
    </row>
    <row r="513" spans="20:20">
      <c r="T513" s="5"/>
    </row>
    <row r="514" spans="20:20">
      <c r="T514" s="5"/>
    </row>
    <row r="515" spans="20:20">
      <c r="T515" s="5"/>
    </row>
    <row r="516" spans="20:20">
      <c r="T516" s="5"/>
    </row>
    <row r="517" spans="20:20">
      <c r="T517" s="5"/>
    </row>
    <row r="518" spans="20:20">
      <c r="T518" s="5"/>
    </row>
    <row r="519" spans="20:20">
      <c r="T519" s="5"/>
    </row>
    <row r="520" spans="20:20">
      <c r="T520" s="5"/>
    </row>
    <row r="521" spans="20:20">
      <c r="T521" s="5"/>
    </row>
    <row r="522" spans="20:20">
      <c r="T522" s="5"/>
    </row>
    <row r="523" spans="20:20">
      <c r="T523" s="5"/>
    </row>
    <row r="524" spans="20:20">
      <c r="T524" s="5"/>
    </row>
    <row r="525" spans="20:20">
      <c r="T525" s="5"/>
    </row>
    <row r="526" spans="20:20">
      <c r="T526" s="5"/>
    </row>
    <row r="527" spans="20:20">
      <c r="T527" s="5"/>
    </row>
    <row r="528" spans="20:20">
      <c r="T528" s="5"/>
    </row>
    <row r="529" spans="20:20">
      <c r="T529" s="5"/>
    </row>
    <row r="530" spans="20:20">
      <c r="T530" s="5"/>
    </row>
    <row r="531" spans="20:20">
      <c r="T531" s="5"/>
    </row>
    <row r="532" spans="20:20">
      <c r="T532" s="5"/>
    </row>
    <row r="533" spans="20:20">
      <c r="T533" s="5"/>
    </row>
    <row r="534" spans="20:20">
      <c r="T534" s="5"/>
    </row>
    <row r="535" spans="20:20">
      <c r="T535" s="5"/>
    </row>
    <row r="536" spans="20:20">
      <c r="T536" s="5"/>
    </row>
    <row r="537" spans="20:20">
      <c r="T537" s="5"/>
    </row>
    <row r="538" spans="20:20">
      <c r="T538" s="5"/>
    </row>
    <row r="539" spans="20:20">
      <c r="T539" s="5"/>
    </row>
    <row r="540" spans="20:20">
      <c r="T540" s="5"/>
    </row>
    <row r="541" spans="20:20">
      <c r="T541" s="5"/>
    </row>
    <row r="542" spans="20:20">
      <c r="T542" s="5"/>
    </row>
    <row r="543" spans="20:20">
      <c r="T543" s="5"/>
    </row>
    <row r="544" spans="20:20">
      <c r="T544" s="5"/>
    </row>
    <row r="545" spans="20:20">
      <c r="T545" s="5"/>
    </row>
    <row r="546" spans="20:20">
      <c r="T546" s="5"/>
    </row>
    <row r="547" spans="20:20">
      <c r="T547" s="5"/>
    </row>
    <row r="548" spans="20:20">
      <c r="T548" s="5"/>
    </row>
    <row r="549" spans="20:20">
      <c r="T549" s="5"/>
    </row>
    <row r="550" spans="20:20">
      <c r="T550" s="5"/>
    </row>
    <row r="551" spans="20:20">
      <c r="T551" s="5"/>
    </row>
    <row r="552" spans="20:20">
      <c r="T552" s="5"/>
    </row>
    <row r="553" spans="20:20">
      <c r="T553" s="5"/>
    </row>
    <row r="554" spans="20:20">
      <c r="T554" s="5"/>
    </row>
    <row r="555" spans="20:20">
      <c r="T555" s="5"/>
    </row>
    <row r="556" spans="20:20">
      <c r="T556" s="5"/>
    </row>
    <row r="557" spans="20:20">
      <c r="T557" s="5"/>
    </row>
    <row r="558" spans="20:20">
      <c r="T558" s="5"/>
    </row>
    <row r="559" spans="20:20">
      <c r="T559" s="5"/>
    </row>
    <row r="560" spans="20:20">
      <c r="T560" s="5"/>
    </row>
    <row r="561" spans="20:20">
      <c r="T561" s="5"/>
    </row>
    <row r="562" spans="20:20">
      <c r="T562" s="5"/>
    </row>
    <row r="563" spans="20:20">
      <c r="T563" s="5"/>
    </row>
    <row r="564" spans="20:20">
      <c r="T564" s="5"/>
    </row>
    <row r="565" spans="20:20">
      <c r="T565" s="5"/>
    </row>
    <row r="566" spans="20:20">
      <c r="T566" s="5"/>
    </row>
    <row r="567" spans="20:20">
      <c r="T567" s="5"/>
    </row>
    <row r="568" spans="20:20">
      <c r="T568" s="5"/>
    </row>
    <row r="569" spans="20:20">
      <c r="T569" s="5"/>
    </row>
    <row r="570" spans="20:20">
      <c r="T570" s="5"/>
    </row>
    <row r="571" spans="20:20">
      <c r="T571" s="5"/>
    </row>
    <row r="572" spans="20:20">
      <c r="T572" s="5"/>
    </row>
    <row r="573" spans="20:20">
      <c r="T573" s="5"/>
    </row>
    <row r="574" spans="20:20">
      <c r="T574" s="5"/>
    </row>
    <row r="575" spans="20:20">
      <c r="T575" s="5"/>
    </row>
    <row r="576" spans="20:20">
      <c r="T576" s="5"/>
    </row>
    <row r="577" spans="20:20">
      <c r="T577" s="5"/>
    </row>
    <row r="578" spans="20:20">
      <c r="T578" s="5"/>
    </row>
    <row r="579" spans="20:20">
      <c r="T579" s="5"/>
    </row>
    <row r="580" spans="20:20">
      <c r="T580" s="5"/>
    </row>
    <row r="581" spans="20:20">
      <c r="T581" s="5"/>
    </row>
    <row r="582" spans="20:20">
      <c r="T582" s="5"/>
    </row>
    <row r="583" spans="20:20">
      <c r="T583" s="5"/>
    </row>
    <row r="584" spans="20:20">
      <c r="T584" s="5"/>
    </row>
    <row r="585" spans="20:20">
      <c r="T585" s="5"/>
    </row>
    <row r="586" spans="20:20">
      <c r="T586" s="5"/>
    </row>
    <row r="587" spans="20:20">
      <c r="T587" s="5"/>
    </row>
    <row r="588" spans="20:20">
      <c r="T588" s="5"/>
    </row>
    <row r="589" spans="20:20">
      <c r="T589" s="5"/>
    </row>
    <row r="590" spans="20:20">
      <c r="T590" s="5"/>
    </row>
    <row r="591" spans="20:20">
      <c r="T591" s="5"/>
    </row>
    <row r="592" spans="20:20">
      <c r="T592" s="5"/>
    </row>
    <row r="593" spans="20:20">
      <c r="T593" s="5"/>
    </row>
    <row r="594" spans="20:20">
      <c r="T594" s="5"/>
    </row>
    <row r="595" spans="20:20">
      <c r="T595" s="5"/>
    </row>
    <row r="596" spans="20:20">
      <c r="T596" s="5"/>
    </row>
    <row r="597" spans="20:20">
      <c r="T597" s="5"/>
    </row>
    <row r="598" spans="20:20">
      <c r="T598" s="5"/>
    </row>
    <row r="599" spans="20:20">
      <c r="T599" s="5"/>
    </row>
    <row r="600" spans="20:20">
      <c r="T600" s="5"/>
    </row>
    <row r="601" spans="20:20">
      <c r="T601" s="5"/>
    </row>
    <row r="602" spans="20:20">
      <c r="T602" s="5"/>
    </row>
    <row r="603" spans="20:20">
      <c r="T603" s="5"/>
    </row>
    <row r="604" spans="20:20">
      <c r="T604" s="5"/>
    </row>
    <row r="605" spans="20:20">
      <c r="T605" s="5"/>
    </row>
    <row r="606" spans="20:20">
      <c r="T606" s="5"/>
    </row>
    <row r="607" spans="20:20">
      <c r="T607" s="5"/>
    </row>
    <row r="608" spans="20:20">
      <c r="T608" s="5"/>
    </row>
    <row r="609" spans="20:20">
      <c r="T609" s="5"/>
    </row>
    <row r="610" spans="20:20">
      <c r="T610" s="5"/>
    </row>
    <row r="611" spans="20:20">
      <c r="T611" s="5"/>
    </row>
    <row r="612" spans="20:20">
      <c r="T612" s="5"/>
    </row>
    <row r="613" spans="20:20">
      <c r="T613" s="5"/>
    </row>
    <row r="614" spans="20:20">
      <c r="T614" s="5"/>
    </row>
    <row r="615" spans="20:20">
      <c r="T615" s="5"/>
    </row>
    <row r="616" spans="20:20">
      <c r="T616" s="5"/>
    </row>
    <row r="617" spans="20:20">
      <c r="T617" s="5"/>
    </row>
    <row r="618" spans="20:20">
      <c r="T618" s="5"/>
    </row>
    <row r="619" spans="20:20">
      <c r="T619" s="5"/>
    </row>
    <row r="620" spans="20:20">
      <c r="T620" s="5"/>
    </row>
    <row r="621" spans="20:20">
      <c r="T621" s="5"/>
    </row>
    <row r="622" spans="20:20">
      <c r="T622" s="5"/>
    </row>
    <row r="623" spans="20:20">
      <c r="T623" s="5"/>
    </row>
    <row r="624" spans="20:20">
      <c r="T624" s="5"/>
    </row>
    <row r="625" spans="20:20">
      <c r="T625" s="5"/>
    </row>
    <row r="626" spans="20:20">
      <c r="T626" s="5"/>
    </row>
    <row r="627" spans="20:20">
      <c r="T627" s="5"/>
    </row>
    <row r="628" spans="20:20">
      <c r="T628" s="5"/>
    </row>
    <row r="629" spans="20:20">
      <c r="T629" s="5"/>
    </row>
    <row r="630" spans="20:20">
      <c r="T630" s="5"/>
    </row>
    <row r="631" spans="20:20">
      <c r="T631" s="5"/>
    </row>
    <row r="632" spans="20:20">
      <c r="T632" s="5"/>
    </row>
    <row r="633" spans="20:20">
      <c r="T633" s="5"/>
    </row>
    <row r="634" spans="20:20">
      <c r="T634" s="5"/>
    </row>
    <row r="635" spans="20:20">
      <c r="T635" s="5"/>
    </row>
    <row r="636" spans="20:20">
      <c r="T636" s="5"/>
    </row>
    <row r="637" spans="20:20">
      <c r="T637" s="5"/>
    </row>
    <row r="638" spans="20:20">
      <c r="T638" s="5"/>
    </row>
    <row r="639" spans="20:20">
      <c r="T639" s="5"/>
    </row>
    <row r="640" spans="20:20">
      <c r="T640" s="5"/>
    </row>
    <row r="641" spans="20:20">
      <c r="T641" s="5"/>
    </row>
    <row r="642" spans="20:20">
      <c r="T642" s="5"/>
    </row>
    <row r="643" spans="20:20">
      <c r="T643" s="5"/>
    </row>
    <row r="644" spans="20:20">
      <c r="T644" s="5"/>
    </row>
    <row r="645" spans="20:20">
      <c r="T645" s="5"/>
    </row>
    <row r="646" spans="20:20">
      <c r="T646" s="5"/>
    </row>
    <row r="647" spans="20:20">
      <c r="T647" s="5"/>
    </row>
    <row r="648" spans="20:20">
      <c r="T648" s="5"/>
    </row>
    <row r="649" spans="20:20">
      <c r="T649" s="5"/>
    </row>
    <row r="650" spans="20:20">
      <c r="T650" s="5"/>
    </row>
    <row r="651" spans="20:20">
      <c r="T651" s="5"/>
    </row>
    <row r="652" spans="20:20">
      <c r="T652" s="5"/>
    </row>
    <row r="653" spans="20:20">
      <c r="T653" s="5"/>
    </row>
    <row r="654" spans="20:20">
      <c r="T654" s="5"/>
    </row>
    <row r="655" spans="20:20">
      <c r="T655" s="5"/>
    </row>
    <row r="656" spans="20:20">
      <c r="T656" s="5"/>
    </row>
    <row r="657" spans="20:20">
      <c r="T657" s="5"/>
    </row>
    <row r="658" spans="20:20">
      <c r="T658" s="5"/>
    </row>
    <row r="659" spans="20:20">
      <c r="T659" s="5"/>
    </row>
    <row r="660" spans="20:20">
      <c r="T660" s="5"/>
    </row>
    <row r="661" spans="20:20">
      <c r="T661" s="5"/>
    </row>
    <row r="662" spans="20:20">
      <c r="T662" s="5"/>
    </row>
    <row r="663" spans="20:20">
      <c r="T663" s="5"/>
    </row>
    <row r="664" spans="20:20">
      <c r="T664" s="5"/>
    </row>
    <row r="665" spans="20:20">
      <c r="T665" s="5"/>
    </row>
    <row r="666" spans="20:20">
      <c r="T666" s="5"/>
    </row>
    <row r="667" spans="20:20">
      <c r="T667" s="5"/>
    </row>
    <row r="668" spans="20:20">
      <c r="T668" s="5"/>
    </row>
    <row r="669" spans="20:20">
      <c r="T669" s="5"/>
    </row>
    <row r="670" spans="20:20">
      <c r="T670" s="5"/>
    </row>
    <row r="671" spans="20:20">
      <c r="T671" s="5"/>
    </row>
    <row r="672" spans="20:20">
      <c r="T672" s="5"/>
    </row>
    <row r="673" spans="20:20">
      <c r="T673" s="5"/>
    </row>
    <row r="674" spans="20:20">
      <c r="T674" s="5"/>
    </row>
    <row r="675" spans="20:20">
      <c r="T675" s="5"/>
    </row>
    <row r="676" spans="20:20">
      <c r="T676" s="5"/>
    </row>
    <row r="677" spans="20:20">
      <c r="T677" s="5"/>
    </row>
    <row r="678" spans="20:20">
      <c r="T678" s="5"/>
    </row>
    <row r="679" spans="20:20">
      <c r="T679" s="5"/>
    </row>
    <row r="680" spans="20:20">
      <c r="T680" s="5"/>
    </row>
    <row r="681" spans="20:20">
      <c r="T681" s="5"/>
    </row>
    <row r="682" spans="20:20">
      <c r="T682" s="5"/>
    </row>
    <row r="683" spans="20:20">
      <c r="T683" s="5"/>
    </row>
    <row r="684" spans="20:20">
      <c r="T684" s="5"/>
    </row>
    <row r="685" spans="20:20">
      <c r="T685" s="5"/>
    </row>
    <row r="686" spans="20:20">
      <c r="T686" s="5"/>
    </row>
    <row r="687" spans="20:20">
      <c r="T687" s="5"/>
    </row>
    <row r="688" spans="20:20">
      <c r="T688" s="5"/>
    </row>
    <row r="689" spans="20:20">
      <c r="T689" s="5"/>
    </row>
    <row r="690" spans="20:20">
      <c r="T690" s="5"/>
    </row>
    <row r="691" spans="20:20">
      <c r="T691" s="5"/>
    </row>
    <row r="692" spans="20:20">
      <c r="T692" s="5"/>
    </row>
    <row r="693" spans="20:20">
      <c r="T693" s="5"/>
    </row>
    <row r="694" spans="20:20">
      <c r="T694" s="5"/>
    </row>
    <row r="695" spans="20:20">
      <c r="T695" s="5"/>
    </row>
    <row r="696" spans="20:20">
      <c r="T696" s="5"/>
    </row>
    <row r="697" spans="20:20">
      <c r="T697" s="5"/>
    </row>
    <row r="698" spans="20:20">
      <c r="T698" s="5"/>
    </row>
    <row r="699" spans="20:20">
      <c r="T699" s="5"/>
    </row>
    <row r="700" spans="20:20">
      <c r="T700" s="5"/>
    </row>
    <row r="701" spans="20:20">
      <c r="T701" s="5"/>
    </row>
    <row r="702" spans="20:20">
      <c r="T702" s="5"/>
    </row>
    <row r="703" spans="20:20">
      <c r="T703" s="5"/>
    </row>
    <row r="704" spans="20:20">
      <c r="T704" s="5"/>
    </row>
    <row r="705" spans="20:20">
      <c r="T705" s="5"/>
    </row>
    <row r="706" spans="20:20">
      <c r="T706" s="5"/>
    </row>
    <row r="707" spans="20:20">
      <c r="T707" s="5"/>
    </row>
    <row r="708" spans="20:20">
      <c r="T708" s="5"/>
    </row>
    <row r="709" spans="20:20">
      <c r="T709" s="5"/>
    </row>
    <row r="710" spans="20:20">
      <c r="T710" s="5"/>
    </row>
    <row r="711" spans="20:20">
      <c r="T711" s="5"/>
    </row>
    <row r="712" spans="20:20">
      <c r="T712" s="5"/>
    </row>
    <row r="713" spans="20:20">
      <c r="T713" s="5"/>
    </row>
    <row r="714" spans="20:20">
      <c r="T714" s="5"/>
    </row>
    <row r="715" spans="20:20">
      <c r="T715" s="5"/>
    </row>
    <row r="716" spans="20:20">
      <c r="T716" s="5"/>
    </row>
    <row r="717" spans="20:20">
      <c r="T717" s="5"/>
    </row>
    <row r="718" spans="20:20">
      <c r="T718" s="5"/>
    </row>
    <row r="719" spans="20:20">
      <c r="T719" s="5"/>
    </row>
    <row r="720" spans="20:20">
      <c r="T720" s="5"/>
    </row>
    <row r="721" spans="20:20">
      <c r="T721" s="5"/>
    </row>
    <row r="722" spans="20:20">
      <c r="T722" s="5"/>
    </row>
    <row r="723" spans="20:20">
      <c r="T723" s="5"/>
    </row>
    <row r="724" spans="20:20">
      <c r="T724" s="5"/>
    </row>
    <row r="725" spans="20:20">
      <c r="T725" s="5"/>
    </row>
    <row r="726" spans="20:20">
      <c r="T726" s="5"/>
    </row>
    <row r="727" spans="20:20">
      <c r="T727" s="5"/>
    </row>
    <row r="728" spans="20:20">
      <c r="T728" s="5"/>
    </row>
    <row r="729" spans="20:20">
      <c r="T729" s="5"/>
    </row>
    <row r="730" spans="20:20">
      <c r="T730" s="5"/>
    </row>
    <row r="731" spans="20:20">
      <c r="T731" s="5"/>
    </row>
    <row r="732" spans="20:20">
      <c r="T732" s="5"/>
    </row>
    <row r="733" spans="20:20">
      <c r="T733" s="5"/>
    </row>
    <row r="734" spans="20:20">
      <c r="T734" s="5"/>
    </row>
    <row r="735" spans="20:20">
      <c r="T735" s="5"/>
    </row>
    <row r="736" spans="20:20">
      <c r="T736" s="5"/>
    </row>
    <row r="737" spans="20:20">
      <c r="T737" s="5"/>
    </row>
    <row r="738" spans="20:20">
      <c r="T738" s="5"/>
    </row>
    <row r="739" spans="20:20">
      <c r="T739" s="5"/>
    </row>
    <row r="740" spans="20:20">
      <c r="T740" s="5"/>
    </row>
    <row r="741" spans="20:20">
      <c r="T741" s="5"/>
    </row>
    <row r="742" spans="20:20">
      <c r="T742" s="5"/>
    </row>
    <row r="743" spans="20:20">
      <c r="T743" s="5"/>
    </row>
    <row r="744" spans="20:20">
      <c r="T744" s="5"/>
    </row>
    <row r="745" spans="20:20">
      <c r="T745" s="5"/>
    </row>
    <row r="746" spans="20:20">
      <c r="T746" s="5"/>
    </row>
    <row r="747" spans="20:20">
      <c r="T747" s="5"/>
    </row>
    <row r="748" spans="20:20">
      <c r="T748" s="5"/>
    </row>
    <row r="749" spans="20:20">
      <c r="T749" s="5"/>
    </row>
    <row r="750" spans="20:20">
      <c r="T750" s="5"/>
    </row>
    <row r="751" spans="20:20">
      <c r="T751" s="5"/>
    </row>
    <row r="752" spans="20:20">
      <c r="T752" s="5"/>
    </row>
    <row r="753" spans="20:20">
      <c r="T753" s="5"/>
    </row>
    <row r="754" spans="20:20">
      <c r="T754" s="5"/>
    </row>
    <row r="755" spans="20:20">
      <c r="T755" s="5"/>
    </row>
    <row r="756" spans="20:20">
      <c r="T756" s="5"/>
    </row>
    <row r="757" spans="20:20">
      <c r="T757" s="5"/>
    </row>
    <row r="758" spans="20:20">
      <c r="T758" s="5"/>
    </row>
    <row r="759" spans="20:20">
      <c r="T759" s="5"/>
    </row>
    <row r="760" spans="20:20">
      <c r="T760" s="5"/>
    </row>
    <row r="761" spans="20:20">
      <c r="T761" s="5"/>
    </row>
    <row r="762" spans="20:20">
      <c r="T762" s="5"/>
    </row>
    <row r="763" spans="20:20">
      <c r="T763" s="5"/>
    </row>
    <row r="764" spans="20:20">
      <c r="T764" s="5"/>
    </row>
    <row r="765" spans="20:20">
      <c r="T765" s="5"/>
    </row>
    <row r="766" spans="20:20">
      <c r="T766" s="5"/>
    </row>
    <row r="767" spans="20:20">
      <c r="T767" s="5"/>
    </row>
    <row r="768" spans="20:20">
      <c r="T768" s="5"/>
    </row>
    <row r="769" spans="20:20">
      <c r="T769" s="5"/>
    </row>
    <row r="770" spans="20:20">
      <c r="T770" s="5"/>
    </row>
    <row r="771" spans="20:20">
      <c r="T771" s="5"/>
    </row>
    <row r="772" spans="20:20">
      <c r="T772" s="5"/>
    </row>
    <row r="773" spans="20:20">
      <c r="T773" s="5"/>
    </row>
    <row r="774" spans="20:20">
      <c r="T774" s="5"/>
    </row>
    <row r="775" spans="20:20">
      <c r="T775" s="5"/>
    </row>
    <row r="776" spans="20:20">
      <c r="T776" s="5"/>
    </row>
    <row r="777" spans="20:20">
      <c r="T777" s="5"/>
    </row>
    <row r="778" spans="20:20">
      <c r="T778" s="5"/>
    </row>
    <row r="779" spans="20:20">
      <c r="T779" s="5"/>
    </row>
    <row r="780" spans="20:20">
      <c r="T780" s="5"/>
    </row>
    <row r="781" spans="20:20">
      <c r="T781" s="5"/>
    </row>
    <row r="782" spans="20:20">
      <c r="T782" s="5"/>
    </row>
    <row r="783" spans="20:20">
      <c r="T783" s="5"/>
    </row>
    <row r="784" spans="20:20">
      <c r="T784" s="5"/>
    </row>
    <row r="785" spans="20:20">
      <c r="T785" s="5"/>
    </row>
    <row r="786" spans="20:20">
      <c r="T786" s="5"/>
    </row>
    <row r="787" spans="20:20">
      <c r="T787" s="5"/>
    </row>
    <row r="788" spans="20:20">
      <c r="T788" s="5"/>
    </row>
    <row r="789" spans="20:20">
      <c r="T789" s="5"/>
    </row>
    <row r="790" spans="20:20">
      <c r="T790" s="5"/>
    </row>
    <row r="791" spans="20:20">
      <c r="T791" s="5"/>
    </row>
    <row r="792" spans="20:20">
      <c r="T792" s="5"/>
    </row>
    <row r="793" spans="20:20">
      <c r="T793" s="5"/>
    </row>
    <row r="794" spans="20:20">
      <c r="T794" s="5"/>
    </row>
    <row r="795" spans="20:20">
      <c r="T795" s="5"/>
    </row>
    <row r="796" spans="20:20">
      <c r="T796" s="5"/>
    </row>
    <row r="797" spans="20:20">
      <c r="T797" s="5"/>
    </row>
    <row r="798" spans="20:20">
      <c r="T798" s="5"/>
    </row>
    <row r="799" spans="20:20">
      <c r="T799" s="5"/>
    </row>
    <row r="800" spans="20:20">
      <c r="T800" s="5"/>
    </row>
    <row r="801" spans="20:20">
      <c r="T801" s="5"/>
    </row>
    <row r="802" spans="20:20">
      <c r="T802" s="5"/>
    </row>
    <row r="803" spans="20:20">
      <c r="T803" s="5"/>
    </row>
    <row r="804" spans="20:20">
      <c r="T804" s="5"/>
    </row>
    <row r="805" spans="20:20">
      <c r="T805" s="5"/>
    </row>
    <row r="806" spans="20:20">
      <c r="T806" s="5"/>
    </row>
    <row r="807" spans="20:20">
      <c r="T807" s="5"/>
    </row>
    <row r="808" spans="20:20">
      <c r="T808" s="5"/>
    </row>
    <row r="809" spans="20:20">
      <c r="T809" s="5"/>
    </row>
    <row r="810" spans="20:20">
      <c r="T810" s="5"/>
    </row>
    <row r="811" spans="20:20">
      <c r="T811" s="5"/>
    </row>
    <row r="812" spans="20:20">
      <c r="T812" s="5"/>
    </row>
    <row r="813" spans="20:20">
      <c r="T813" s="5"/>
    </row>
    <row r="814" spans="20:20">
      <c r="T814" s="5"/>
    </row>
    <row r="815" spans="20:20">
      <c r="T815" s="5"/>
    </row>
    <row r="816" spans="20:20">
      <c r="T816" s="5"/>
    </row>
    <row r="817" spans="20:20">
      <c r="T817" s="5"/>
    </row>
    <row r="818" spans="20:20">
      <c r="T818" s="5"/>
    </row>
    <row r="819" spans="20:20">
      <c r="T819" s="5"/>
    </row>
    <row r="820" spans="20:20">
      <c r="T820" s="5"/>
    </row>
    <row r="821" spans="20:20">
      <c r="T821" s="5"/>
    </row>
    <row r="822" spans="20:20">
      <c r="T822" s="5"/>
    </row>
    <row r="823" spans="20:20">
      <c r="T823" s="5"/>
    </row>
    <row r="824" spans="20:20">
      <c r="T824" s="5"/>
    </row>
    <row r="825" spans="20:20">
      <c r="T825" s="5"/>
    </row>
    <row r="826" spans="20:20">
      <c r="T826" s="5"/>
    </row>
    <row r="827" spans="20:20">
      <c r="T827" s="5"/>
    </row>
    <row r="828" spans="20:20">
      <c r="T828" s="5"/>
    </row>
    <row r="829" spans="20:20">
      <c r="T829" s="5"/>
    </row>
    <row r="830" spans="20:20">
      <c r="T830" s="5"/>
    </row>
    <row r="831" spans="20:20">
      <c r="T831" s="5"/>
    </row>
    <row r="832" spans="20:20">
      <c r="T832" s="5"/>
    </row>
    <row r="833" spans="20:20">
      <c r="T833" s="5"/>
    </row>
    <row r="834" spans="20:20">
      <c r="T834" s="5"/>
    </row>
    <row r="835" spans="20:20">
      <c r="T835" s="5"/>
    </row>
    <row r="836" spans="20:20">
      <c r="T836" s="5"/>
    </row>
    <row r="837" spans="20:20">
      <c r="T837" s="5"/>
    </row>
    <row r="838" spans="20:20">
      <c r="T838" s="5"/>
    </row>
    <row r="839" spans="20:20">
      <c r="T839" s="5"/>
    </row>
    <row r="840" spans="20:20">
      <c r="T840" s="5"/>
    </row>
    <row r="841" spans="20:20">
      <c r="T841" s="5"/>
    </row>
    <row r="842" spans="20:20">
      <c r="T842" s="5"/>
    </row>
    <row r="843" spans="20:20">
      <c r="T843" s="5"/>
    </row>
    <row r="844" spans="20:20">
      <c r="T844" s="5"/>
    </row>
    <row r="845" spans="20:20">
      <c r="T845" s="5"/>
    </row>
    <row r="846" spans="20:20">
      <c r="T846" s="5"/>
    </row>
    <row r="847" spans="20:20">
      <c r="T847" s="5"/>
    </row>
    <row r="848" spans="20:20">
      <c r="T848" s="5"/>
    </row>
    <row r="849" spans="20:20">
      <c r="T849" s="5"/>
    </row>
    <row r="850" spans="20:20">
      <c r="T850" s="5"/>
    </row>
    <row r="851" spans="20:20">
      <c r="T851" s="5"/>
    </row>
    <row r="852" spans="20:20">
      <c r="T852" s="5"/>
    </row>
    <row r="853" spans="20:20">
      <c r="T853" s="5"/>
    </row>
    <row r="854" spans="20:20">
      <c r="T854" s="5"/>
    </row>
    <row r="855" spans="20:20">
      <c r="T855" s="5"/>
    </row>
    <row r="856" spans="20:20">
      <c r="T856" s="5"/>
    </row>
    <row r="857" spans="20:20">
      <c r="T857" s="5"/>
    </row>
    <row r="858" spans="20:20">
      <c r="T858" s="5"/>
    </row>
    <row r="859" spans="20:20">
      <c r="T859" s="5"/>
    </row>
    <row r="860" spans="20:20">
      <c r="T860" s="5"/>
    </row>
    <row r="861" spans="20:20">
      <c r="T861" s="5"/>
    </row>
    <row r="862" spans="20:20">
      <c r="T862" s="5"/>
    </row>
    <row r="863" spans="20:20">
      <c r="T863" s="5"/>
    </row>
    <row r="864" spans="20:20">
      <c r="T864" s="5"/>
    </row>
    <row r="865" spans="20:20">
      <c r="T865" s="5"/>
    </row>
    <row r="866" spans="20:20">
      <c r="T866" s="5"/>
    </row>
    <row r="867" spans="20:20">
      <c r="T867" s="5"/>
    </row>
    <row r="868" spans="20:20">
      <c r="T868" s="5"/>
    </row>
    <row r="869" spans="20:20">
      <c r="T869" s="5"/>
    </row>
    <row r="870" spans="20:20">
      <c r="T870" s="5"/>
    </row>
    <row r="871" spans="20:20">
      <c r="T871" s="5"/>
    </row>
    <row r="872" spans="20:20">
      <c r="T872" s="5"/>
    </row>
    <row r="873" spans="20:20">
      <c r="T873" s="5"/>
    </row>
    <row r="874" spans="20:20">
      <c r="T874" s="5"/>
    </row>
    <row r="875" spans="20:20">
      <c r="T875" s="5"/>
    </row>
    <row r="876" spans="20:20">
      <c r="T876" s="5"/>
    </row>
    <row r="877" spans="20:20">
      <c r="T877" s="5"/>
    </row>
    <row r="878" spans="20:20">
      <c r="T878" s="5"/>
    </row>
    <row r="879" spans="20:20">
      <c r="T879" s="5"/>
    </row>
    <row r="880" spans="20:20">
      <c r="T880" s="5"/>
    </row>
    <row r="881" spans="20:20">
      <c r="T881" s="5"/>
    </row>
    <row r="882" spans="20:20">
      <c r="T882" s="5"/>
    </row>
    <row r="883" spans="20:20">
      <c r="T883" s="5"/>
    </row>
    <row r="884" spans="20:20">
      <c r="T884" s="5"/>
    </row>
    <row r="885" spans="20:20">
      <c r="T885" s="5"/>
    </row>
    <row r="886" spans="20:20">
      <c r="T886" s="5"/>
    </row>
    <row r="887" spans="20:20">
      <c r="T887" s="5"/>
    </row>
    <row r="888" spans="20:20">
      <c r="T888" s="5"/>
    </row>
    <row r="889" spans="20:20">
      <c r="T889" s="5"/>
    </row>
    <row r="890" spans="20:20">
      <c r="T890" s="5"/>
    </row>
    <row r="891" spans="20:20">
      <c r="T891" s="5"/>
    </row>
    <row r="892" spans="20:20">
      <c r="T892" s="5"/>
    </row>
    <row r="893" spans="20:20">
      <c r="T893" s="5"/>
    </row>
    <row r="894" spans="20:20">
      <c r="T894" s="5"/>
    </row>
    <row r="895" spans="20:20">
      <c r="T895" s="5"/>
    </row>
    <row r="896" spans="20:20">
      <c r="T896" s="5"/>
    </row>
    <row r="897" spans="20:20">
      <c r="T897" s="5"/>
    </row>
    <row r="898" spans="20:20">
      <c r="T898" s="5"/>
    </row>
    <row r="899" spans="20:20">
      <c r="T899" s="5"/>
    </row>
    <row r="900" spans="20:20">
      <c r="T900" s="5"/>
    </row>
    <row r="901" spans="20:20">
      <c r="T901" s="5"/>
    </row>
    <row r="902" spans="20:20">
      <c r="T902" s="5"/>
    </row>
    <row r="903" spans="20:20">
      <c r="T903" s="5"/>
    </row>
    <row r="904" spans="20:20">
      <c r="T904" s="5"/>
    </row>
    <row r="905" spans="20:20">
      <c r="T905" s="5"/>
    </row>
    <row r="906" spans="20:20">
      <c r="T906" s="5"/>
    </row>
    <row r="907" spans="20:20">
      <c r="T907" s="5"/>
    </row>
    <row r="908" spans="20:20">
      <c r="T908" s="5"/>
    </row>
    <row r="909" spans="20:20">
      <c r="T909" s="5"/>
    </row>
    <row r="910" spans="20:20">
      <c r="T910" s="5"/>
    </row>
    <row r="911" spans="20:20">
      <c r="T911" s="5"/>
    </row>
    <row r="912" spans="20:20">
      <c r="T912" s="5"/>
    </row>
    <row r="913" spans="20:20">
      <c r="T913" s="5"/>
    </row>
    <row r="914" spans="20:20">
      <c r="T914" s="5"/>
    </row>
    <row r="915" spans="20:20">
      <c r="T915" s="5"/>
    </row>
    <row r="916" spans="20:20">
      <c r="T916" s="5"/>
    </row>
    <row r="917" spans="20:20">
      <c r="T917" s="5"/>
    </row>
    <row r="918" spans="20:20">
      <c r="T918" s="5"/>
    </row>
    <row r="919" spans="20:20">
      <c r="T919" s="5"/>
    </row>
    <row r="920" spans="20:20">
      <c r="T920" s="5"/>
    </row>
    <row r="921" spans="20:20">
      <c r="T921" s="5"/>
    </row>
    <row r="922" spans="20:20">
      <c r="T922" s="5"/>
    </row>
    <row r="923" spans="20:20">
      <c r="T923" s="5"/>
    </row>
    <row r="924" spans="20:20">
      <c r="T924" s="5"/>
    </row>
    <row r="925" spans="20:20">
      <c r="T925" s="5"/>
    </row>
    <row r="926" spans="20:20">
      <c r="T926" s="5"/>
    </row>
    <row r="927" spans="20:20">
      <c r="T927" s="5"/>
    </row>
    <row r="928" spans="20:20">
      <c r="T928" s="5"/>
    </row>
    <row r="929" spans="20:20">
      <c r="T929" s="5"/>
    </row>
    <row r="930" spans="20:20">
      <c r="T930" s="5"/>
    </row>
    <row r="931" spans="20:20">
      <c r="T931" s="5"/>
    </row>
    <row r="932" spans="20:20">
      <c r="T932" s="5"/>
    </row>
    <row r="933" spans="20:20">
      <c r="T933" s="5"/>
    </row>
    <row r="934" spans="20:20">
      <c r="T934" s="5"/>
    </row>
    <row r="935" spans="20:20">
      <c r="T935" s="5"/>
    </row>
    <row r="936" spans="20:20">
      <c r="T936" s="5"/>
    </row>
    <row r="937" spans="20:20">
      <c r="T937" s="5"/>
    </row>
    <row r="938" spans="20:20">
      <c r="T938" s="5"/>
    </row>
    <row r="939" spans="20:20">
      <c r="T939" s="5"/>
    </row>
    <row r="940" spans="20:20">
      <c r="T940" s="5"/>
    </row>
    <row r="941" spans="20:20">
      <c r="T941" s="5"/>
    </row>
    <row r="942" spans="20:20">
      <c r="T942" s="5"/>
    </row>
    <row r="943" spans="20:20">
      <c r="T943" s="5"/>
    </row>
    <row r="944" spans="20:20">
      <c r="T944" s="5"/>
    </row>
    <row r="945" spans="20:20">
      <c r="T945" s="5"/>
    </row>
    <row r="946" spans="20:20">
      <c r="T946" s="5"/>
    </row>
    <row r="947" spans="20:20">
      <c r="T947" s="5"/>
    </row>
    <row r="948" spans="20:20">
      <c r="T948" s="5"/>
    </row>
    <row r="949" spans="20:20">
      <c r="T949" s="5"/>
    </row>
    <row r="950" spans="20:20">
      <c r="T950" s="5"/>
    </row>
    <row r="951" spans="20:20">
      <c r="T951" s="5"/>
    </row>
    <row r="952" spans="20:20">
      <c r="T952" s="5"/>
    </row>
    <row r="953" spans="20:20">
      <c r="T953" s="5"/>
    </row>
    <row r="954" spans="20:20">
      <c r="T954" s="5"/>
    </row>
    <row r="955" spans="20:20">
      <c r="T955" s="5"/>
    </row>
    <row r="956" spans="20:20">
      <c r="T956" s="5"/>
    </row>
    <row r="957" spans="20:20">
      <c r="T957" s="5"/>
    </row>
    <row r="958" spans="20:20">
      <c r="T958" s="5"/>
    </row>
    <row r="959" spans="20:20">
      <c r="T959" s="5"/>
    </row>
    <row r="960" spans="20:20">
      <c r="T960" s="5"/>
    </row>
    <row r="961" spans="20:20">
      <c r="T961" s="5"/>
    </row>
    <row r="962" spans="20:20">
      <c r="T962" s="5"/>
    </row>
    <row r="963" spans="20:20">
      <c r="T963" s="5"/>
    </row>
    <row r="964" spans="20:20">
      <c r="T964" s="5"/>
    </row>
    <row r="965" spans="20:20">
      <c r="T965" s="5"/>
    </row>
    <row r="966" spans="20:20">
      <c r="T966" s="5"/>
    </row>
    <row r="967" spans="20:20">
      <c r="T967" s="5"/>
    </row>
    <row r="968" spans="20:20">
      <c r="T968" s="5"/>
    </row>
    <row r="969" spans="20:20">
      <c r="T969" s="5"/>
    </row>
    <row r="970" spans="20:20">
      <c r="T970" s="5"/>
    </row>
    <row r="971" spans="20:20">
      <c r="T971" s="5"/>
    </row>
    <row r="972" spans="20:20">
      <c r="T972" s="5"/>
    </row>
    <row r="973" spans="20:20">
      <c r="T973" s="5"/>
    </row>
    <row r="974" spans="20:20">
      <c r="T974" s="5"/>
    </row>
    <row r="975" spans="20:20">
      <c r="T975" s="5"/>
    </row>
    <row r="976" spans="20:20">
      <c r="T976" s="5"/>
    </row>
    <row r="977" spans="20:20">
      <c r="T977" s="5"/>
    </row>
    <row r="978" spans="20:20">
      <c r="T978" s="5"/>
    </row>
    <row r="979" spans="20:20">
      <c r="T979" s="5"/>
    </row>
    <row r="980" spans="20:20">
      <c r="T980" s="5"/>
    </row>
    <row r="981" spans="20:20">
      <c r="T981" s="5"/>
    </row>
    <row r="982" spans="20:20">
      <c r="T982" s="5"/>
    </row>
    <row r="983" spans="20:20">
      <c r="T983" s="5"/>
    </row>
    <row r="984" spans="20:20">
      <c r="T984" s="5"/>
    </row>
    <row r="985" spans="20:20">
      <c r="T985" s="5"/>
    </row>
    <row r="986" spans="20:20">
      <c r="T986" s="5"/>
    </row>
    <row r="987" spans="20:20">
      <c r="T987" s="5"/>
    </row>
    <row r="988" spans="20:20">
      <c r="T988" s="5"/>
    </row>
    <row r="989" spans="20:20">
      <c r="T989" s="5"/>
    </row>
    <row r="990" spans="20:20">
      <c r="T990" s="5"/>
    </row>
    <row r="991" spans="20:20">
      <c r="T991" s="5"/>
    </row>
    <row r="992" spans="20:20">
      <c r="T992" s="5"/>
    </row>
    <row r="993" spans="20:20">
      <c r="T993" s="5"/>
    </row>
    <row r="994" spans="20:20">
      <c r="T994" s="5"/>
    </row>
    <row r="995" spans="20:20">
      <c r="T995" s="5"/>
    </row>
    <row r="996" spans="20:20">
      <c r="T996" s="5"/>
    </row>
    <row r="997" spans="20:20">
      <c r="T997" s="5"/>
    </row>
    <row r="998" spans="20:20">
      <c r="T998" s="5"/>
    </row>
    <row r="999" spans="20:20">
      <c r="T999" s="5"/>
    </row>
    <row r="1000" spans="20:20">
      <c r="T1000" s="5"/>
    </row>
  </sheetData>
  <mergeCells count="2">
    <mergeCell ref="I1:S1"/>
    <mergeCell ref="U1:AE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68"/>
  <sheetViews>
    <sheetView workbookViewId="0">
      <pane xSplit="1" ySplit="2" topLeftCell="R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2.6640625" defaultRowHeight="15.75" customHeight="1"/>
  <cols>
    <col min="1" max="1" width="27.77734375" customWidth="1"/>
    <col min="2" max="2" width="9.44140625" customWidth="1"/>
    <col min="3" max="3" width="12.6640625" customWidth="1"/>
    <col min="4" max="4" width="6.33203125" customWidth="1"/>
    <col min="5" max="6" width="9.44140625" customWidth="1"/>
    <col min="7" max="7" width="6.33203125" customWidth="1"/>
    <col min="8" max="9" width="9.44140625" customWidth="1"/>
    <col min="10" max="10" width="12.6640625" customWidth="1"/>
    <col min="11" max="11" width="9.44140625" customWidth="1"/>
    <col min="12" max="12" width="15.77734375" customWidth="1"/>
    <col min="13" max="13" width="18.88671875" customWidth="1"/>
    <col min="14" max="14" width="14.44140625" bestFit="1" customWidth="1"/>
    <col min="15" max="16" width="9.44140625" customWidth="1"/>
    <col min="17" max="17" width="12.6640625" customWidth="1"/>
    <col min="18" max="18" width="11.21875" bestFit="1" customWidth="1"/>
    <col min="19" max="19" width="9.44140625" customWidth="1"/>
    <col min="26" max="26" width="14.44140625" bestFit="1" customWidth="1"/>
  </cols>
  <sheetData>
    <row r="1" spans="1:31">
      <c r="T1" s="5"/>
      <c r="U1" s="32" t="s">
        <v>12</v>
      </c>
      <c r="V1" s="31"/>
      <c r="W1" s="31"/>
      <c r="X1" s="31"/>
      <c r="Y1" s="31"/>
      <c r="Z1" s="31"/>
      <c r="AA1" s="31"/>
      <c r="AB1" s="31"/>
      <c r="AC1" s="31"/>
      <c r="AD1" s="31"/>
      <c r="AE1" s="31"/>
    </row>
    <row r="2" spans="1:31">
      <c r="A2" s="6" t="s">
        <v>13</v>
      </c>
      <c r="B2" s="6" t="s">
        <v>10</v>
      </c>
      <c r="C2" s="6" t="s">
        <v>14</v>
      </c>
      <c r="D2" s="6" t="s">
        <v>9</v>
      </c>
      <c r="E2" s="6" t="s">
        <v>15</v>
      </c>
      <c r="F2" s="6" t="s">
        <v>16</v>
      </c>
      <c r="G2" s="6" t="s">
        <v>17</v>
      </c>
      <c r="H2" s="6" t="s">
        <v>18</v>
      </c>
      <c r="I2" s="7" t="s">
        <v>8</v>
      </c>
      <c r="J2" s="7" t="s">
        <v>19</v>
      </c>
      <c r="K2" s="7" t="s">
        <v>20</v>
      </c>
      <c r="L2" s="7" t="s">
        <v>21</v>
      </c>
      <c r="M2" s="7" t="s">
        <v>6</v>
      </c>
      <c r="N2" s="7" t="s">
        <v>22</v>
      </c>
      <c r="O2" s="7" t="s">
        <v>23</v>
      </c>
      <c r="P2" s="7" t="s">
        <v>24</v>
      </c>
      <c r="Q2" s="7" t="s">
        <v>25</v>
      </c>
      <c r="R2" s="7" t="s">
        <v>26</v>
      </c>
      <c r="S2" s="7" t="s">
        <v>7</v>
      </c>
      <c r="T2" s="8"/>
      <c r="U2" s="7" t="s">
        <v>8</v>
      </c>
      <c r="V2" s="7" t="s">
        <v>19</v>
      </c>
      <c r="W2" s="7" t="s">
        <v>20</v>
      </c>
      <c r="X2" s="7" t="s">
        <v>21</v>
      </c>
      <c r="Y2" s="7" t="s">
        <v>6</v>
      </c>
      <c r="Z2" s="7" t="s">
        <v>22</v>
      </c>
      <c r="AA2" s="7" t="s">
        <v>23</v>
      </c>
      <c r="AB2" s="7" t="s">
        <v>24</v>
      </c>
      <c r="AC2" s="7" t="s">
        <v>25</v>
      </c>
      <c r="AD2" s="7" t="s">
        <v>26</v>
      </c>
      <c r="AE2" s="7" t="s">
        <v>7</v>
      </c>
    </row>
    <row r="3" spans="1:31">
      <c r="A3" s="3" t="s">
        <v>1358</v>
      </c>
      <c r="B3" s="2">
        <v>2014</v>
      </c>
      <c r="C3" s="1" t="s">
        <v>28</v>
      </c>
      <c r="D3" s="1" t="s">
        <v>1</v>
      </c>
      <c r="E3" s="1" t="s">
        <v>2</v>
      </c>
      <c r="F3" s="1" t="s">
        <v>0</v>
      </c>
      <c r="G3" s="2">
        <v>17519</v>
      </c>
      <c r="H3" s="2">
        <v>1399.7392</v>
      </c>
      <c r="I3" s="9">
        <v>0</v>
      </c>
      <c r="J3" s="10">
        <v>0</v>
      </c>
      <c r="K3" s="10">
        <v>1</v>
      </c>
      <c r="L3" s="10">
        <v>0</v>
      </c>
      <c r="M3" s="10">
        <v>0</v>
      </c>
      <c r="N3" s="10">
        <v>0</v>
      </c>
      <c r="O3" s="10">
        <v>1</v>
      </c>
      <c r="P3" s="10">
        <v>0</v>
      </c>
      <c r="Q3" s="10">
        <v>0</v>
      </c>
      <c r="R3" s="10">
        <v>0</v>
      </c>
      <c r="S3" s="10">
        <v>0</v>
      </c>
      <c r="T3" s="5"/>
      <c r="U3" s="11">
        <f t="shared" ref="U3:AE3" si="0">I3/$G$3*$D$151</f>
        <v>0</v>
      </c>
      <c r="V3" s="11">
        <f t="shared" si="0"/>
        <v>0</v>
      </c>
      <c r="W3" s="11">
        <f t="shared" si="0"/>
        <v>2.4492537341837643E-2</v>
      </c>
      <c r="X3" s="11">
        <f t="shared" si="0"/>
        <v>0</v>
      </c>
      <c r="Y3" s="11">
        <f t="shared" si="0"/>
        <v>0</v>
      </c>
      <c r="Z3" s="11">
        <f t="shared" si="0"/>
        <v>0</v>
      </c>
      <c r="AA3" s="11">
        <f t="shared" si="0"/>
        <v>2.4492537341837643E-2</v>
      </c>
      <c r="AB3" s="11">
        <f t="shared" si="0"/>
        <v>0</v>
      </c>
      <c r="AC3" s="11">
        <f t="shared" si="0"/>
        <v>0</v>
      </c>
      <c r="AD3" s="11">
        <f t="shared" si="0"/>
        <v>0</v>
      </c>
      <c r="AE3" s="11">
        <f t="shared" si="0"/>
        <v>0</v>
      </c>
    </row>
    <row r="4" spans="1:31">
      <c r="A4" s="3" t="s">
        <v>1359</v>
      </c>
      <c r="B4" s="2">
        <v>2014</v>
      </c>
      <c r="C4" s="12">
        <v>44690</v>
      </c>
      <c r="D4" s="1" t="s">
        <v>1</v>
      </c>
      <c r="E4" s="1" t="s">
        <v>2</v>
      </c>
      <c r="F4" s="1" t="s">
        <v>0</v>
      </c>
      <c r="G4" s="2">
        <v>26539</v>
      </c>
      <c r="H4" s="2">
        <v>2208.2496000000001</v>
      </c>
      <c r="I4" s="9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5"/>
      <c r="U4" s="11">
        <f t="shared" ref="U4:AE4" si="1">I4/$G$4*$D$152</f>
        <v>0</v>
      </c>
      <c r="V4" s="11">
        <f t="shared" si="1"/>
        <v>0</v>
      </c>
      <c r="W4" s="11">
        <f t="shared" si="1"/>
        <v>0</v>
      </c>
      <c r="X4" s="11">
        <f t="shared" si="1"/>
        <v>0</v>
      </c>
      <c r="Y4" s="11">
        <f t="shared" si="1"/>
        <v>0</v>
      </c>
      <c r="Z4" s="11">
        <f t="shared" si="1"/>
        <v>0</v>
      </c>
      <c r="AA4" s="11">
        <f t="shared" si="1"/>
        <v>0</v>
      </c>
      <c r="AB4" s="11">
        <f t="shared" si="1"/>
        <v>0</v>
      </c>
      <c r="AC4" s="11">
        <f t="shared" si="1"/>
        <v>0</v>
      </c>
      <c r="AD4" s="11">
        <f t="shared" si="1"/>
        <v>0</v>
      </c>
      <c r="AE4" s="11">
        <f t="shared" si="1"/>
        <v>0</v>
      </c>
    </row>
    <row r="5" spans="1:31">
      <c r="A5" s="3" t="s">
        <v>1360</v>
      </c>
      <c r="B5" s="2">
        <v>2014</v>
      </c>
      <c r="C5" s="12">
        <v>44848</v>
      </c>
      <c r="D5" s="1" t="s">
        <v>1</v>
      </c>
      <c r="E5" s="1" t="s">
        <v>2</v>
      </c>
      <c r="F5" s="1" t="s">
        <v>0</v>
      </c>
      <c r="G5" s="2">
        <v>26377</v>
      </c>
      <c r="H5" s="2">
        <v>1978.3483000000001</v>
      </c>
      <c r="I5" s="9">
        <v>0</v>
      </c>
      <c r="J5" s="10">
        <v>0</v>
      </c>
      <c r="K5" s="10">
        <v>1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5"/>
      <c r="U5" s="11">
        <f t="shared" ref="U5:AE5" si="2">I5/$G$5*$D$153</f>
        <v>0</v>
      </c>
      <c r="V5" s="11">
        <f t="shared" si="2"/>
        <v>0</v>
      </c>
      <c r="W5" s="11">
        <f t="shared" si="2"/>
        <v>1.7414556083119023E-2</v>
      </c>
      <c r="X5" s="11">
        <f t="shared" si="2"/>
        <v>0</v>
      </c>
      <c r="Y5" s="11">
        <f t="shared" si="2"/>
        <v>0</v>
      </c>
      <c r="Z5" s="11">
        <f t="shared" si="2"/>
        <v>0</v>
      </c>
      <c r="AA5" s="11">
        <f t="shared" si="2"/>
        <v>0</v>
      </c>
      <c r="AB5" s="11">
        <f t="shared" si="2"/>
        <v>0</v>
      </c>
      <c r="AC5" s="11">
        <f t="shared" si="2"/>
        <v>0</v>
      </c>
      <c r="AD5" s="11">
        <f t="shared" si="2"/>
        <v>0</v>
      </c>
      <c r="AE5" s="11">
        <f t="shared" si="2"/>
        <v>0</v>
      </c>
    </row>
    <row r="6" spans="1:31">
      <c r="A6" s="3" t="s">
        <v>1361</v>
      </c>
      <c r="B6" s="2">
        <v>2014</v>
      </c>
      <c r="C6" s="1" t="s">
        <v>32</v>
      </c>
      <c r="D6" s="1" t="s">
        <v>1</v>
      </c>
      <c r="E6" s="1" t="s">
        <v>2</v>
      </c>
      <c r="F6" s="1" t="s">
        <v>0</v>
      </c>
      <c r="G6" s="2">
        <v>27285</v>
      </c>
      <c r="H6" s="2">
        <v>2390.1783999999998</v>
      </c>
      <c r="I6" s="9">
        <v>3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1</v>
      </c>
      <c r="T6" s="5"/>
      <c r="U6" s="11">
        <f t="shared" ref="U6:AE6" si="3">I6/$G$6*$D$154</f>
        <v>4.9746866539280864E-2</v>
      </c>
      <c r="V6" s="11">
        <f t="shared" si="3"/>
        <v>0</v>
      </c>
      <c r="W6" s="11">
        <f t="shared" si="3"/>
        <v>0</v>
      </c>
      <c r="X6" s="11">
        <f t="shared" si="3"/>
        <v>0</v>
      </c>
      <c r="Y6" s="11">
        <f t="shared" si="3"/>
        <v>0</v>
      </c>
      <c r="Z6" s="11">
        <f t="shared" si="3"/>
        <v>0</v>
      </c>
      <c r="AA6" s="11">
        <f t="shared" si="3"/>
        <v>0</v>
      </c>
      <c r="AB6" s="11">
        <f t="shared" si="3"/>
        <v>0</v>
      </c>
      <c r="AC6" s="11">
        <f t="shared" si="3"/>
        <v>0</v>
      </c>
      <c r="AD6" s="11">
        <f t="shared" si="3"/>
        <v>0</v>
      </c>
      <c r="AE6" s="11">
        <f t="shared" si="3"/>
        <v>1.6582288846426953E-2</v>
      </c>
    </row>
    <row r="7" spans="1:31">
      <c r="A7" s="3" t="s">
        <v>1362</v>
      </c>
      <c r="B7" s="2">
        <v>2014</v>
      </c>
      <c r="C7" s="1" t="s">
        <v>34</v>
      </c>
      <c r="D7" s="1" t="s">
        <v>1</v>
      </c>
      <c r="E7" s="1" t="s">
        <v>2</v>
      </c>
      <c r="F7" s="1" t="s">
        <v>0</v>
      </c>
      <c r="G7" s="2">
        <v>26808</v>
      </c>
      <c r="H7" s="2">
        <v>2234.9850999999999</v>
      </c>
      <c r="I7" s="9">
        <v>5</v>
      </c>
      <c r="J7" s="10">
        <v>0</v>
      </c>
      <c r="K7" s="10">
        <v>1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8</v>
      </c>
      <c r="T7" s="5"/>
      <c r="U7" s="11">
        <f t="shared" ref="U7:AE7" si="4">I7/$G$7*$D$155</f>
        <v>7.9145313626101194E-2</v>
      </c>
      <c r="V7" s="11">
        <f t="shared" si="4"/>
        <v>0</v>
      </c>
      <c r="W7" s="11">
        <f t="shared" si="4"/>
        <v>1.5829062725220239E-2</v>
      </c>
      <c r="X7" s="11">
        <f t="shared" si="4"/>
        <v>0</v>
      </c>
      <c r="Y7" s="11">
        <f t="shared" si="4"/>
        <v>0</v>
      </c>
      <c r="Z7" s="11">
        <f t="shared" si="4"/>
        <v>0</v>
      </c>
      <c r="AA7" s="11">
        <f t="shared" si="4"/>
        <v>0</v>
      </c>
      <c r="AB7" s="11">
        <f t="shared" si="4"/>
        <v>0</v>
      </c>
      <c r="AC7" s="11">
        <f t="shared" si="4"/>
        <v>0</v>
      </c>
      <c r="AD7" s="11">
        <f t="shared" si="4"/>
        <v>0</v>
      </c>
      <c r="AE7" s="11">
        <f t="shared" si="4"/>
        <v>0.12663250180176192</v>
      </c>
    </row>
    <row r="8" spans="1:31">
      <c r="A8" s="3" t="s">
        <v>1363</v>
      </c>
      <c r="B8" s="2">
        <v>2014</v>
      </c>
      <c r="C8" s="1" t="s">
        <v>36</v>
      </c>
      <c r="D8" s="1" t="s">
        <v>1</v>
      </c>
      <c r="E8" s="1" t="s">
        <v>2</v>
      </c>
      <c r="F8" s="1" t="s">
        <v>0</v>
      </c>
      <c r="G8" s="2">
        <v>26151</v>
      </c>
      <c r="H8" s="2">
        <v>2169.0342000000001</v>
      </c>
      <c r="I8" s="9">
        <v>4</v>
      </c>
      <c r="J8" s="10">
        <v>0</v>
      </c>
      <c r="K8" s="10">
        <v>1</v>
      </c>
      <c r="L8" s="10">
        <v>0</v>
      </c>
      <c r="M8" s="10">
        <v>0</v>
      </c>
      <c r="N8" s="10">
        <v>0</v>
      </c>
      <c r="O8" s="10">
        <v>1</v>
      </c>
      <c r="P8" s="10">
        <v>0</v>
      </c>
      <c r="Q8" s="10">
        <v>0</v>
      </c>
      <c r="R8" s="10">
        <v>0</v>
      </c>
      <c r="S8" s="10">
        <v>3</v>
      </c>
      <c r="T8" s="5"/>
      <c r="U8" s="11">
        <f t="shared" ref="U8:AE8" si="5">I8/$G$8*$D$156</f>
        <v>6.6335353316097079E-2</v>
      </c>
      <c r="V8" s="11">
        <f t="shared" si="5"/>
        <v>0</v>
      </c>
      <c r="W8" s="11">
        <f t="shared" si="5"/>
        <v>1.658383832902427E-2</v>
      </c>
      <c r="X8" s="11">
        <f t="shared" si="5"/>
        <v>0</v>
      </c>
      <c r="Y8" s="11">
        <f t="shared" si="5"/>
        <v>0</v>
      </c>
      <c r="Z8" s="11">
        <f t="shared" si="5"/>
        <v>0</v>
      </c>
      <c r="AA8" s="11">
        <f t="shared" si="5"/>
        <v>1.658383832902427E-2</v>
      </c>
      <c r="AB8" s="11">
        <f t="shared" si="5"/>
        <v>0</v>
      </c>
      <c r="AC8" s="11">
        <f t="shared" si="5"/>
        <v>0</v>
      </c>
      <c r="AD8" s="11">
        <f t="shared" si="5"/>
        <v>0</v>
      </c>
      <c r="AE8" s="11">
        <f t="shared" si="5"/>
        <v>4.9751514987072809E-2</v>
      </c>
    </row>
    <row r="9" spans="1:31">
      <c r="A9" s="3" t="s">
        <v>1364</v>
      </c>
      <c r="B9" s="2">
        <v>2014</v>
      </c>
      <c r="C9" s="1" t="s">
        <v>38</v>
      </c>
      <c r="D9" s="1" t="s">
        <v>1</v>
      </c>
      <c r="E9" s="1" t="s">
        <v>2</v>
      </c>
      <c r="F9" s="1" t="s">
        <v>0</v>
      </c>
      <c r="G9" s="2">
        <v>20339</v>
      </c>
      <c r="H9" s="2">
        <v>1794.3163</v>
      </c>
      <c r="I9" s="9">
        <v>4</v>
      </c>
      <c r="J9" s="10">
        <v>0</v>
      </c>
      <c r="K9" s="10">
        <v>1</v>
      </c>
      <c r="L9" s="10">
        <v>0</v>
      </c>
      <c r="M9" s="10">
        <v>0</v>
      </c>
      <c r="N9" s="10">
        <v>0</v>
      </c>
      <c r="O9" s="10">
        <v>1</v>
      </c>
      <c r="P9" s="10">
        <v>0</v>
      </c>
      <c r="Q9" s="10">
        <v>0</v>
      </c>
      <c r="R9" s="10">
        <v>0</v>
      </c>
      <c r="S9" s="10">
        <v>4</v>
      </c>
      <c r="T9" s="5"/>
      <c r="U9" s="11">
        <f t="shared" ref="U9:AE9" si="6">I9/$G$9*$D$157</f>
        <v>9.0259706390201408E-2</v>
      </c>
      <c r="V9" s="11">
        <f t="shared" si="6"/>
        <v>0</v>
      </c>
      <c r="W9" s="11">
        <f t="shared" si="6"/>
        <v>2.2564926597550352E-2</v>
      </c>
      <c r="X9" s="11">
        <f t="shared" si="6"/>
        <v>0</v>
      </c>
      <c r="Y9" s="11">
        <f t="shared" si="6"/>
        <v>0</v>
      </c>
      <c r="Z9" s="11">
        <f t="shared" si="6"/>
        <v>0</v>
      </c>
      <c r="AA9" s="11">
        <f t="shared" si="6"/>
        <v>2.2564926597550352E-2</v>
      </c>
      <c r="AB9" s="11">
        <f t="shared" si="6"/>
        <v>0</v>
      </c>
      <c r="AC9" s="11">
        <f t="shared" si="6"/>
        <v>0</v>
      </c>
      <c r="AD9" s="11">
        <f t="shared" si="6"/>
        <v>0</v>
      </c>
      <c r="AE9" s="11">
        <f t="shared" si="6"/>
        <v>9.0259706390201408E-2</v>
      </c>
    </row>
    <row r="10" spans="1:31">
      <c r="A10" s="3" t="s">
        <v>1365</v>
      </c>
      <c r="B10" s="2">
        <v>2014</v>
      </c>
      <c r="C10" s="1" t="s">
        <v>40</v>
      </c>
      <c r="D10" s="1" t="s">
        <v>1</v>
      </c>
      <c r="E10" s="1" t="s">
        <v>2</v>
      </c>
      <c r="F10" s="1" t="s">
        <v>0</v>
      </c>
      <c r="G10" s="2">
        <v>12931</v>
      </c>
      <c r="H10" s="2">
        <v>1214.7674</v>
      </c>
      <c r="I10" s="9">
        <v>5</v>
      </c>
      <c r="J10" s="10">
        <v>0</v>
      </c>
      <c r="K10" s="10">
        <v>1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2</v>
      </c>
      <c r="T10" s="5"/>
      <c r="U10" s="11">
        <f t="shared" ref="U10:AE10" si="7">I10/$G$10*$D$158</f>
        <v>0.19646304527088793</v>
      </c>
      <c r="V10" s="11">
        <f t="shared" si="7"/>
        <v>0</v>
      </c>
      <c r="W10" s="11">
        <f t="shared" si="7"/>
        <v>3.9292609054177585E-2</v>
      </c>
      <c r="X10" s="11">
        <f t="shared" si="7"/>
        <v>0</v>
      </c>
      <c r="Y10" s="11">
        <f t="shared" si="7"/>
        <v>0</v>
      </c>
      <c r="Z10" s="11">
        <f t="shared" si="7"/>
        <v>0</v>
      </c>
      <c r="AA10" s="11">
        <f t="shared" si="7"/>
        <v>0</v>
      </c>
      <c r="AB10" s="11">
        <f t="shared" si="7"/>
        <v>0</v>
      </c>
      <c r="AC10" s="11">
        <f t="shared" si="7"/>
        <v>0</v>
      </c>
      <c r="AD10" s="11">
        <f t="shared" si="7"/>
        <v>0</v>
      </c>
      <c r="AE10" s="11">
        <f t="shared" si="7"/>
        <v>7.858521810835517E-2</v>
      </c>
    </row>
    <row r="11" spans="1:31">
      <c r="A11" s="3" t="s">
        <v>1366</v>
      </c>
      <c r="B11" s="2">
        <v>2014</v>
      </c>
      <c r="C11" s="1" t="s">
        <v>42</v>
      </c>
      <c r="D11" s="1" t="s">
        <v>1</v>
      </c>
      <c r="E11" s="1" t="s">
        <v>2</v>
      </c>
      <c r="F11" s="1" t="s">
        <v>0</v>
      </c>
      <c r="G11" s="2">
        <v>6750</v>
      </c>
      <c r="H11" s="2">
        <v>1036.2891</v>
      </c>
      <c r="I11" s="9">
        <v>2</v>
      </c>
      <c r="J11" s="10">
        <v>0</v>
      </c>
      <c r="K11" s="10">
        <v>3</v>
      </c>
      <c r="L11" s="10">
        <v>0</v>
      </c>
      <c r="M11" s="10">
        <v>0</v>
      </c>
      <c r="N11" s="10">
        <v>0</v>
      </c>
      <c r="O11" s="10">
        <v>2</v>
      </c>
      <c r="P11" s="10">
        <v>0</v>
      </c>
      <c r="Q11" s="10">
        <v>0</v>
      </c>
      <c r="R11" s="10">
        <v>0</v>
      </c>
      <c r="S11" s="10">
        <v>0</v>
      </c>
      <c r="T11" s="5"/>
      <c r="U11" s="11">
        <f t="shared" ref="U11:AE11" si="8">I11/$G$11*$D$159</f>
        <v>0.14879035329802839</v>
      </c>
      <c r="V11" s="11">
        <f t="shared" si="8"/>
        <v>0</v>
      </c>
      <c r="W11" s="11">
        <f t="shared" si="8"/>
        <v>0.2231855299470426</v>
      </c>
      <c r="X11" s="11">
        <f t="shared" si="8"/>
        <v>0</v>
      </c>
      <c r="Y11" s="11">
        <f t="shared" si="8"/>
        <v>0</v>
      </c>
      <c r="Z11" s="11">
        <f t="shared" si="8"/>
        <v>0</v>
      </c>
      <c r="AA11" s="11">
        <f t="shared" si="8"/>
        <v>0.14879035329802839</v>
      </c>
      <c r="AB11" s="11">
        <f t="shared" si="8"/>
        <v>0</v>
      </c>
      <c r="AC11" s="11">
        <f t="shared" si="8"/>
        <v>0</v>
      </c>
      <c r="AD11" s="11">
        <f t="shared" si="8"/>
        <v>0</v>
      </c>
      <c r="AE11" s="11">
        <f t="shared" si="8"/>
        <v>0</v>
      </c>
    </row>
    <row r="12" spans="1:31">
      <c r="A12" s="3" t="s">
        <v>1367</v>
      </c>
      <c r="B12" s="2">
        <v>2014</v>
      </c>
      <c r="C12" s="1" t="s">
        <v>44</v>
      </c>
      <c r="D12" s="1" t="s">
        <v>1</v>
      </c>
      <c r="E12" s="1" t="s">
        <v>2</v>
      </c>
      <c r="F12" s="1" t="s">
        <v>0</v>
      </c>
      <c r="G12" s="2">
        <v>2910</v>
      </c>
      <c r="H12" s="2">
        <v>651.94799999999998</v>
      </c>
      <c r="I12" s="9">
        <v>2</v>
      </c>
      <c r="J12" s="10">
        <v>0</v>
      </c>
      <c r="K12" s="10">
        <v>2</v>
      </c>
      <c r="L12" s="10">
        <v>0</v>
      </c>
      <c r="M12" s="10">
        <v>0</v>
      </c>
      <c r="N12" s="10">
        <v>0</v>
      </c>
      <c r="O12" s="10">
        <v>1</v>
      </c>
      <c r="P12" s="10">
        <v>0</v>
      </c>
      <c r="Q12" s="10">
        <v>0</v>
      </c>
      <c r="R12" s="10">
        <v>0</v>
      </c>
      <c r="S12" s="10">
        <v>1</v>
      </c>
      <c r="T12" s="5"/>
      <c r="U12" s="11">
        <f t="shared" ref="U12:AE12" si="9">I12/$G$12*$D$160</f>
        <v>0.30900005305737349</v>
      </c>
      <c r="V12" s="11">
        <f t="shared" si="9"/>
        <v>0</v>
      </c>
      <c r="W12" s="11">
        <f t="shared" si="9"/>
        <v>0.30900005305737349</v>
      </c>
      <c r="X12" s="11">
        <f t="shared" si="9"/>
        <v>0</v>
      </c>
      <c r="Y12" s="11">
        <f t="shared" si="9"/>
        <v>0</v>
      </c>
      <c r="Z12" s="11">
        <f t="shared" si="9"/>
        <v>0</v>
      </c>
      <c r="AA12" s="11">
        <f t="shared" si="9"/>
        <v>0.15450002652868675</v>
      </c>
      <c r="AB12" s="11">
        <f t="shared" si="9"/>
        <v>0</v>
      </c>
      <c r="AC12" s="11">
        <f t="shared" si="9"/>
        <v>0</v>
      </c>
      <c r="AD12" s="11">
        <f t="shared" si="9"/>
        <v>0</v>
      </c>
      <c r="AE12" s="11">
        <f t="shared" si="9"/>
        <v>0.15450002652868675</v>
      </c>
    </row>
    <row r="13" spans="1:31">
      <c r="A13" s="3" t="s">
        <v>1368</v>
      </c>
      <c r="B13" s="2">
        <v>2014</v>
      </c>
      <c r="C13" s="1" t="s">
        <v>46</v>
      </c>
      <c r="D13" s="1" t="s">
        <v>1</v>
      </c>
      <c r="E13" s="1" t="s">
        <v>2</v>
      </c>
      <c r="F13" s="1" t="s">
        <v>0</v>
      </c>
      <c r="G13" s="2">
        <v>2540</v>
      </c>
      <c r="H13" s="2">
        <v>596.62559999999996</v>
      </c>
      <c r="I13" s="9">
        <v>2</v>
      </c>
      <c r="J13" s="10">
        <v>0</v>
      </c>
      <c r="K13" s="10">
        <v>3</v>
      </c>
      <c r="L13" s="10">
        <v>2</v>
      </c>
      <c r="M13" s="10">
        <v>0</v>
      </c>
      <c r="N13" s="10">
        <v>0</v>
      </c>
      <c r="O13" s="10">
        <v>2</v>
      </c>
      <c r="P13" s="10">
        <v>1</v>
      </c>
      <c r="Q13" s="10">
        <v>1</v>
      </c>
      <c r="R13" s="10">
        <v>0</v>
      </c>
      <c r="S13" s="10">
        <v>1</v>
      </c>
      <c r="T13" s="5"/>
      <c r="U13" s="11">
        <f t="shared" ref="U13:AE13" si="10">I13/$G$13*$D$161</f>
        <v>0.30984310111828994</v>
      </c>
      <c r="V13" s="11">
        <f t="shared" si="10"/>
        <v>0</v>
      </c>
      <c r="W13" s="11">
        <f t="shared" si="10"/>
        <v>0.46476465167743491</v>
      </c>
      <c r="X13" s="11">
        <f t="shared" si="10"/>
        <v>0.30984310111828994</v>
      </c>
      <c r="Y13" s="11">
        <f t="shared" si="10"/>
        <v>0</v>
      </c>
      <c r="Z13" s="11">
        <f t="shared" si="10"/>
        <v>0</v>
      </c>
      <c r="AA13" s="11">
        <f t="shared" si="10"/>
        <v>0.30984310111828994</v>
      </c>
      <c r="AB13" s="11">
        <f t="shared" si="10"/>
        <v>0.15492155055914497</v>
      </c>
      <c r="AC13" s="11">
        <f t="shared" si="10"/>
        <v>0.15492155055914497</v>
      </c>
      <c r="AD13" s="11">
        <f t="shared" si="10"/>
        <v>0</v>
      </c>
      <c r="AE13" s="11">
        <f t="shared" si="10"/>
        <v>0.15492155055914497</v>
      </c>
    </row>
    <row r="14" spans="1:31">
      <c r="A14" s="3" t="s">
        <v>1369</v>
      </c>
      <c r="B14" s="2">
        <v>2014</v>
      </c>
      <c r="C14" s="1" t="s">
        <v>48</v>
      </c>
      <c r="D14" s="1" t="s">
        <v>1</v>
      </c>
      <c r="E14" s="1" t="s">
        <v>2</v>
      </c>
      <c r="F14" s="1" t="s">
        <v>0</v>
      </c>
      <c r="G14" s="2">
        <v>1897</v>
      </c>
      <c r="H14" s="2">
        <v>544.64139999999998</v>
      </c>
      <c r="I14" s="9">
        <v>1</v>
      </c>
      <c r="J14" s="10">
        <v>0</v>
      </c>
      <c r="K14" s="10">
        <v>10</v>
      </c>
      <c r="L14" s="10">
        <v>0</v>
      </c>
      <c r="M14" s="10">
        <v>0</v>
      </c>
      <c r="N14" s="10">
        <v>0</v>
      </c>
      <c r="O14" s="10">
        <v>1</v>
      </c>
      <c r="P14" s="10">
        <v>0</v>
      </c>
      <c r="Q14" s="10">
        <v>0</v>
      </c>
      <c r="R14" s="10">
        <v>0</v>
      </c>
      <c r="S14" s="10">
        <v>0</v>
      </c>
      <c r="T14" s="5"/>
      <c r="U14" s="11">
        <f t="shared" ref="U14:AE14" si="11">I14/$G$14*$D$162</f>
        <v>0.15887856519456414</v>
      </c>
      <c r="V14" s="11">
        <f t="shared" si="11"/>
        <v>0</v>
      </c>
      <c r="W14" s="11">
        <f t="shared" si="11"/>
        <v>1.5887856519456414</v>
      </c>
      <c r="X14" s="11">
        <f t="shared" si="11"/>
        <v>0</v>
      </c>
      <c r="Y14" s="11">
        <f t="shared" si="11"/>
        <v>0</v>
      </c>
      <c r="Z14" s="11">
        <f t="shared" si="11"/>
        <v>0</v>
      </c>
      <c r="AA14" s="11">
        <f t="shared" si="11"/>
        <v>0.15887856519456414</v>
      </c>
      <c r="AB14" s="11">
        <f t="shared" si="11"/>
        <v>0</v>
      </c>
      <c r="AC14" s="11">
        <f t="shared" si="11"/>
        <v>0</v>
      </c>
      <c r="AD14" s="11">
        <f t="shared" si="11"/>
        <v>0</v>
      </c>
      <c r="AE14" s="11">
        <f t="shared" si="11"/>
        <v>0</v>
      </c>
    </row>
    <row r="15" spans="1:31">
      <c r="A15" s="3" t="s">
        <v>1370</v>
      </c>
      <c r="B15" s="2">
        <v>2014</v>
      </c>
      <c r="C15" s="1" t="s">
        <v>50</v>
      </c>
      <c r="D15" s="1" t="s">
        <v>1</v>
      </c>
      <c r="E15" s="1" t="s">
        <v>2</v>
      </c>
      <c r="F15" s="1" t="s">
        <v>0</v>
      </c>
      <c r="G15" s="2">
        <v>1158</v>
      </c>
      <c r="H15" s="2">
        <v>373.45479999999998</v>
      </c>
      <c r="I15" s="9">
        <v>0</v>
      </c>
      <c r="J15" s="10">
        <v>0</v>
      </c>
      <c r="K15" s="10">
        <v>10</v>
      </c>
      <c r="L15" s="10">
        <v>1</v>
      </c>
      <c r="M15" s="10">
        <v>1</v>
      </c>
      <c r="N15" s="10">
        <v>0</v>
      </c>
      <c r="O15" s="10">
        <v>4</v>
      </c>
      <c r="P15" s="10">
        <v>0</v>
      </c>
      <c r="Q15" s="10">
        <v>0</v>
      </c>
      <c r="R15" s="10">
        <v>0</v>
      </c>
      <c r="S15" s="10">
        <v>1</v>
      </c>
      <c r="T15" s="5"/>
      <c r="U15" s="11">
        <f t="shared" ref="U15:AE15" si="12">I15/$G$15*$D$163</f>
        <v>0</v>
      </c>
      <c r="V15" s="11">
        <f t="shared" si="12"/>
        <v>0</v>
      </c>
      <c r="W15" s="11">
        <f t="shared" si="12"/>
        <v>2.0879679279751393</v>
      </c>
      <c r="X15" s="11">
        <f t="shared" si="12"/>
        <v>0.20879679279751392</v>
      </c>
      <c r="Y15" s="11">
        <f t="shared" si="12"/>
        <v>0.20879679279751392</v>
      </c>
      <c r="Z15" s="11">
        <f t="shared" si="12"/>
        <v>0</v>
      </c>
      <c r="AA15" s="11">
        <f t="shared" si="12"/>
        <v>0.8351871711900557</v>
      </c>
      <c r="AB15" s="11">
        <f t="shared" si="12"/>
        <v>0</v>
      </c>
      <c r="AC15" s="11">
        <f t="shared" si="12"/>
        <v>0</v>
      </c>
      <c r="AD15" s="11">
        <f t="shared" si="12"/>
        <v>0</v>
      </c>
      <c r="AE15" s="11">
        <f t="shared" si="12"/>
        <v>0.20879679279751392</v>
      </c>
    </row>
    <row r="16" spans="1:31">
      <c r="A16" s="3" t="s">
        <v>1371</v>
      </c>
      <c r="B16" s="2">
        <v>2014</v>
      </c>
      <c r="C16" s="1" t="s">
        <v>52</v>
      </c>
      <c r="D16" s="1" t="s">
        <v>1</v>
      </c>
      <c r="E16" s="1" t="s">
        <v>2</v>
      </c>
      <c r="F16" s="1" t="s">
        <v>0</v>
      </c>
      <c r="G16" s="2">
        <v>665</v>
      </c>
      <c r="H16" s="2">
        <v>270.94580000000002</v>
      </c>
      <c r="I16" s="9">
        <v>0</v>
      </c>
      <c r="J16" s="10">
        <v>0</v>
      </c>
      <c r="K16" s="10">
        <v>8</v>
      </c>
      <c r="L16" s="10">
        <v>0</v>
      </c>
      <c r="M16" s="10">
        <v>0</v>
      </c>
      <c r="N16" s="10">
        <v>0</v>
      </c>
      <c r="O16" s="10">
        <v>3</v>
      </c>
      <c r="P16" s="10">
        <v>0</v>
      </c>
      <c r="Q16" s="10">
        <v>1</v>
      </c>
      <c r="R16" s="10">
        <v>2</v>
      </c>
      <c r="S16" s="10">
        <v>1</v>
      </c>
      <c r="T16" s="5"/>
      <c r="U16" s="11">
        <f t="shared" ref="U16:AE16" si="13">I16/$G$16*$D$164</f>
        <v>0</v>
      </c>
      <c r="V16" s="11">
        <f t="shared" si="13"/>
        <v>0</v>
      </c>
      <c r="W16" s="11">
        <f t="shared" si="13"/>
        <v>2.5663294508367587</v>
      </c>
      <c r="X16" s="11">
        <f t="shared" si="13"/>
        <v>0</v>
      </c>
      <c r="Y16" s="11">
        <f t="shared" si="13"/>
        <v>0</v>
      </c>
      <c r="Z16" s="11">
        <f t="shared" si="13"/>
        <v>0</v>
      </c>
      <c r="AA16" s="11">
        <f t="shared" si="13"/>
        <v>0.9623735440637845</v>
      </c>
      <c r="AB16" s="11">
        <f t="shared" si="13"/>
        <v>0</v>
      </c>
      <c r="AC16" s="11">
        <f t="shared" si="13"/>
        <v>0.32079118135459483</v>
      </c>
      <c r="AD16" s="11">
        <f t="shared" si="13"/>
        <v>0.64158236270918967</v>
      </c>
      <c r="AE16" s="11">
        <f t="shared" si="13"/>
        <v>0.32079118135459483</v>
      </c>
    </row>
    <row r="17" spans="1:31">
      <c r="A17" s="3" t="s">
        <v>1372</v>
      </c>
      <c r="B17" s="2">
        <v>2014</v>
      </c>
      <c r="C17" s="1" t="s">
        <v>54</v>
      </c>
      <c r="D17" s="1" t="s">
        <v>1</v>
      </c>
      <c r="E17" s="1" t="s">
        <v>2</v>
      </c>
      <c r="F17" s="1" t="s">
        <v>0</v>
      </c>
      <c r="G17" s="2">
        <v>262</v>
      </c>
      <c r="H17" s="2">
        <v>160.08860000000001</v>
      </c>
      <c r="I17" s="9">
        <v>1</v>
      </c>
      <c r="J17" s="10">
        <v>0</v>
      </c>
      <c r="K17" s="10">
        <v>10</v>
      </c>
      <c r="L17" s="10">
        <v>1</v>
      </c>
      <c r="M17" s="10">
        <v>3</v>
      </c>
      <c r="N17" s="10">
        <v>0</v>
      </c>
      <c r="O17" s="10">
        <v>6</v>
      </c>
      <c r="P17" s="10">
        <v>0</v>
      </c>
      <c r="Q17" s="10">
        <v>0</v>
      </c>
      <c r="R17" s="10">
        <v>0</v>
      </c>
      <c r="S17" s="10">
        <v>0</v>
      </c>
      <c r="T17" s="5"/>
      <c r="U17" s="11">
        <f t="shared" ref="U17:AE17" si="14">I17/$G$17*$D$165</f>
        <v>0.75647855711696688</v>
      </c>
      <c r="V17" s="11">
        <f t="shared" si="14"/>
        <v>0</v>
      </c>
      <c r="W17" s="11">
        <f t="shared" si="14"/>
        <v>7.5647855711696694</v>
      </c>
      <c r="X17" s="11">
        <f t="shared" si="14"/>
        <v>0.75647855711696688</v>
      </c>
      <c r="Y17" s="11">
        <f t="shared" si="14"/>
        <v>2.2694356713509007</v>
      </c>
      <c r="Z17" s="11">
        <f t="shared" si="14"/>
        <v>0</v>
      </c>
      <c r="AA17" s="11">
        <f t="shared" si="14"/>
        <v>4.5388713427018015</v>
      </c>
      <c r="AB17" s="11">
        <f t="shared" si="14"/>
        <v>0</v>
      </c>
      <c r="AC17" s="11">
        <f t="shared" si="14"/>
        <v>0</v>
      </c>
      <c r="AD17" s="11">
        <f t="shared" si="14"/>
        <v>0</v>
      </c>
      <c r="AE17" s="11">
        <f t="shared" si="14"/>
        <v>0</v>
      </c>
    </row>
    <row r="18" spans="1:31">
      <c r="A18" s="3" t="s">
        <v>1373</v>
      </c>
      <c r="B18" s="2">
        <v>2014</v>
      </c>
      <c r="C18" s="1" t="s">
        <v>56</v>
      </c>
      <c r="D18" s="1" t="s">
        <v>1</v>
      </c>
      <c r="E18" s="1" t="s">
        <v>2</v>
      </c>
      <c r="F18" s="1" t="s">
        <v>0</v>
      </c>
      <c r="G18" s="2">
        <v>752</v>
      </c>
      <c r="H18" s="2">
        <v>338.697</v>
      </c>
      <c r="I18" s="9">
        <v>1</v>
      </c>
      <c r="J18" s="10">
        <v>0</v>
      </c>
      <c r="K18" s="10">
        <v>13</v>
      </c>
      <c r="L18" s="10">
        <v>3</v>
      </c>
      <c r="M18" s="10">
        <v>0</v>
      </c>
      <c r="N18" s="10">
        <v>3</v>
      </c>
      <c r="O18" s="10">
        <v>6</v>
      </c>
      <c r="P18" s="10">
        <v>1</v>
      </c>
      <c r="Q18" s="10">
        <v>0</v>
      </c>
      <c r="R18" s="10">
        <v>0</v>
      </c>
      <c r="S18" s="10">
        <v>0</v>
      </c>
      <c r="T18" s="5"/>
      <c r="U18" s="11">
        <f t="shared" ref="U18:AE18" si="15">I18/$G$18*$D$166</f>
        <v>0.2206635367519984</v>
      </c>
      <c r="V18" s="11">
        <f t="shared" si="15"/>
        <v>0</v>
      </c>
      <c r="W18" s="11">
        <f t="shared" si="15"/>
        <v>2.8686259777759795</v>
      </c>
      <c r="X18" s="11">
        <f t="shared" si="15"/>
        <v>0.66199061025599515</v>
      </c>
      <c r="Y18" s="11">
        <f t="shared" si="15"/>
        <v>0</v>
      </c>
      <c r="Z18" s="11">
        <f t="shared" si="15"/>
        <v>0.66199061025599515</v>
      </c>
      <c r="AA18" s="11">
        <f t="shared" si="15"/>
        <v>1.3239812205119903</v>
      </c>
      <c r="AB18" s="11">
        <f t="shared" si="15"/>
        <v>0.2206635367519984</v>
      </c>
      <c r="AC18" s="11">
        <f t="shared" si="15"/>
        <v>0</v>
      </c>
      <c r="AD18" s="11">
        <f t="shared" si="15"/>
        <v>0</v>
      </c>
      <c r="AE18" s="11">
        <f t="shared" si="15"/>
        <v>0</v>
      </c>
    </row>
    <row r="19" spans="1:31">
      <c r="A19" s="3" t="s">
        <v>1374</v>
      </c>
      <c r="B19" s="2">
        <v>2014</v>
      </c>
      <c r="C19" s="1" t="s">
        <v>58</v>
      </c>
      <c r="D19" s="1" t="s">
        <v>1</v>
      </c>
      <c r="E19" s="1" t="s">
        <v>2</v>
      </c>
      <c r="F19" s="1" t="s">
        <v>0</v>
      </c>
      <c r="G19" s="2">
        <v>246</v>
      </c>
      <c r="H19" s="2">
        <v>120.7431</v>
      </c>
      <c r="I19" s="9">
        <v>0</v>
      </c>
      <c r="J19" s="10">
        <v>0</v>
      </c>
      <c r="K19" s="10">
        <v>8</v>
      </c>
      <c r="L19" s="10">
        <v>1</v>
      </c>
      <c r="M19" s="10">
        <v>3</v>
      </c>
      <c r="N19" s="10">
        <v>3</v>
      </c>
      <c r="O19" s="10">
        <v>13</v>
      </c>
      <c r="P19" s="10">
        <v>1</v>
      </c>
      <c r="Q19" s="10">
        <v>1</v>
      </c>
      <c r="R19" s="10">
        <v>2</v>
      </c>
      <c r="S19" s="10">
        <v>0</v>
      </c>
      <c r="T19" s="5"/>
      <c r="U19" s="11">
        <f t="shared" ref="U19:AE19" si="16">I19/$G$19*$D$167</f>
        <v>0</v>
      </c>
      <c r="V19" s="11">
        <f t="shared" si="16"/>
        <v>0</v>
      </c>
      <c r="W19" s="11">
        <f t="shared" si="16"/>
        <v>3.5986785206854086</v>
      </c>
      <c r="X19" s="11">
        <f t="shared" si="16"/>
        <v>0.44983481508567608</v>
      </c>
      <c r="Y19" s="11">
        <f t="shared" si="16"/>
        <v>1.3495044452570282</v>
      </c>
      <c r="Z19" s="11">
        <f t="shared" si="16"/>
        <v>1.3495044452570282</v>
      </c>
      <c r="AA19" s="11">
        <f t="shared" si="16"/>
        <v>5.847852596113789</v>
      </c>
      <c r="AB19" s="11">
        <f t="shared" si="16"/>
        <v>0.44983481508567608</v>
      </c>
      <c r="AC19" s="11">
        <f t="shared" si="16"/>
        <v>0.44983481508567608</v>
      </c>
      <c r="AD19" s="11">
        <f t="shared" si="16"/>
        <v>0.89966963017135215</v>
      </c>
      <c r="AE19" s="11">
        <f t="shared" si="16"/>
        <v>0</v>
      </c>
    </row>
    <row r="20" spans="1:31">
      <c r="A20" s="3" t="s">
        <v>1375</v>
      </c>
      <c r="B20" s="2">
        <v>2014</v>
      </c>
      <c r="C20" s="1" t="s">
        <v>60</v>
      </c>
      <c r="D20" s="1" t="s">
        <v>1</v>
      </c>
      <c r="E20" s="1" t="s">
        <v>2</v>
      </c>
      <c r="F20" s="1" t="s">
        <v>0</v>
      </c>
      <c r="G20" s="2">
        <v>381</v>
      </c>
      <c r="H20" s="2">
        <v>234.45079999999999</v>
      </c>
      <c r="I20" s="9">
        <v>0</v>
      </c>
      <c r="J20" s="10">
        <v>1</v>
      </c>
      <c r="K20" s="10">
        <v>8</v>
      </c>
      <c r="L20" s="10">
        <v>3</v>
      </c>
      <c r="M20" s="10">
        <v>0</v>
      </c>
      <c r="N20" s="10">
        <v>3</v>
      </c>
      <c r="O20" s="10">
        <v>16</v>
      </c>
      <c r="P20" s="10">
        <v>1</v>
      </c>
      <c r="Q20" s="10">
        <v>0</v>
      </c>
      <c r="R20" s="10">
        <v>0</v>
      </c>
      <c r="S20" s="10">
        <v>1</v>
      </c>
      <c r="T20" s="5"/>
      <c r="U20" s="11">
        <f t="shared" ref="U20:AE20" si="17">I20/$G$20*$D$168</f>
        <v>0</v>
      </c>
      <c r="V20" s="11">
        <f t="shared" si="17"/>
        <v>0.2489936212661267</v>
      </c>
      <c r="W20" s="11">
        <f t="shared" si="17"/>
        <v>1.9919489701290136</v>
      </c>
      <c r="X20" s="11">
        <f t="shared" si="17"/>
        <v>0.74698086379838013</v>
      </c>
      <c r="Y20" s="11">
        <f t="shared" si="17"/>
        <v>0</v>
      </c>
      <c r="Z20" s="11">
        <f t="shared" si="17"/>
        <v>0.74698086379838013</v>
      </c>
      <c r="AA20" s="11">
        <f t="shared" si="17"/>
        <v>3.9838979402580272</v>
      </c>
      <c r="AB20" s="11">
        <f t="shared" si="17"/>
        <v>0.2489936212661267</v>
      </c>
      <c r="AC20" s="11">
        <f t="shared" si="17"/>
        <v>0</v>
      </c>
      <c r="AD20" s="11">
        <f t="shared" si="17"/>
        <v>0</v>
      </c>
      <c r="AE20" s="11">
        <f t="shared" si="17"/>
        <v>0.2489936212661267</v>
      </c>
    </row>
    <row r="21" spans="1:31">
      <c r="A21" s="3" t="s">
        <v>1376</v>
      </c>
      <c r="B21" s="2">
        <v>2014</v>
      </c>
      <c r="C21" s="1" t="s">
        <v>28</v>
      </c>
      <c r="D21" s="1" t="s">
        <v>4</v>
      </c>
      <c r="E21" s="1" t="s">
        <v>2</v>
      </c>
      <c r="F21" s="1" t="s">
        <v>0</v>
      </c>
      <c r="G21" s="2">
        <v>17765</v>
      </c>
      <c r="H21" s="2">
        <v>1717.0503000000001</v>
      </c>
      <c r="I21" s="9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5"/>
      <c r="U21" s="11">
        <f t="shared" ref="U21:AE21" si="18">I21/$G$21*$D$151</f>
        <v>0</v>
      </c>
      <c r="V21" s="11">
        <f t="shared" si="18"/>
        <v>0</v>
      </c>
      <c r="W21" s="11">
        <f t="shared" si="18"/>
        <v>0</v>
      </c>
      <c r="X21" s="11">
        <f t="shared" si="18"/>
        <v>0</v>
      </c>
      <c r="Y21" s="11">
        <f t="shared" si="18"/>
        <v>0</v>
      </c>
      <c r="Z21" s="11">
        <f t="shared" si="18"/>
        <v>0</v>
      </c>
      <c r="AA21" s="11">
        <f t="shared" si="18"/>
        <v>0</v>
      </c>
      <c r="AB21" s="11">
        <f t="shared" si="18"/>
        <v>0</v>
      </c>
      <c r="AC21" s="11">
        <f t="shared" si="18"/>
        <v>0</v>
      </c>
      <c r="AD21" s="11">
        <f t="shared" si="18"/>
        <v>0</v>
      </c>
      <c r="AE21" s="11">
        <f t="shared" si="18"/>
        <v>0</v>
      </c>
    </row>
    <row r="22" spans="1:31">
      <c r="A22" s="3" t="s">
        <v>1377</v>
      </c>
      <c r="B22" s="2">
        <v>2014</v>
      </c>
      <c r="C22" s="12">
        <v>44690</v>
      </c>
      <c r="D22" s="1" t="s">
        <v>4</v>
      </c>
      <c r="E22" s="1" t="s">
        <v>2</v>
      </c>
      <c r="F22" s="1" t="s">
        <v>0</v>
      </c>
      <c r="G22" s="2">
        <v>25700</v>
      </c>
      <c r="H22" s="2">
        <v>2154.1651999999999</v>
      </c>
      <c r="I22" s="9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5"/>
      <c r="U22" s="11">
        <f t="shared" ref="U22:AE22" si="19">I22/$G$22*$D$152</f>
        <v>0</v>
      </c>
      <c r="V22" s="11">
        <f t="shared" si="19"/>
        <v>0</v>
      </c>
      <c r="W22" s="11">
        <f t="shared" si="19"/>
        <v>0</v>
      </c>
      <c r="X22" s="11">
        <f t="shared" si="19"/>
        <v>0</v>
      </c>
      <c r="Y22" s="11">
        <f t="shared" si="19"/>
        <v>0</v>
      </c>
      <c r="Z22" s="11">
        <f t="shared" si="19"/>
        <v>0</v>
      </c>
      <c r="AA22" s="11">
        <f t="shared" si="19"/>
        <v>0</v>
      </c>
      <c r="AB22" s="11">
        <f t="shared" si="19"/>
        <v>0</v>
      </c>
      <c r="AC22" s="11">
        <f t="shared" si="19"/>
        <v>0</v>
      </c>
      <c r="AD22" s="11">
        <f t="shared" si="19"/>
        <v>0</v>
      </c>
      <c r="AE22" s="11">
        <f t="shared" si="19"/>
        <v>0</v>
      </c>
    </row>
    <row r="23" spans="1:31">
      <c r="A23" s="3" t="s">
        <v>1378</v>
      </c>
      <c r="B23" s="2">
        <v>2014</v>
      </c>
      <c r="C23" s="12">
        <v>44848</v>
      </c>
      <c r="D23" s="1" t="s">
        <v>4</v>
      </c>
      <c r="E23" s="1" t="s">
        <v>2</v>
      </c>
      <c r="F23" s="1" t="s">
        <v>0</v>
      </c>
      <c r="G23" s="2">
        <v>23853</v>
      </c>
      <c r="H23" s="2">
        <v>2292.7437</v>
      </c>
      <c r="I23" s="9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1</v>
      </c>
      <c r="T23" s="5"/>
      <c r="U23" s="11">
        <f t="shared" ref="U23:AE23" si="20">I23/$G$23*$D$153</f>
        <v>0</v>
      </c>
      <c r="V23" s="11">
        <f t="shared" si="20"/>
        <v>0</v>
      </c>
      <c r="W23" s="11">
        <f t="shared" si="20"/>
        <v>0</v>
      </c>
      <c r="X23" s="11">
        <f t="shared" si="20"/>
        <v>0</v>
      </c>
      <c r="Y23" s="11">
        <f t="shared" si="20"/>
        <v>0</v>
      </c>
      <c r="Z23" s="11">
        <f t="shared" si="20"/>
        <v>0</v>
      </c>
      <c r="AA23" s="11">
        <f t="shared" si="20"/>
        <v>0</v>
      </c>
      <c r="AB23" s="11">
        <f t="shared" si="20"/>
        <v>0</v>
      </c>
      <c r="AC23" s="11">
        <f t="shared" si="20"/>
        <v>0</v>
      </c>
      <c r="AD23" s="11">
        <f t="shared" si="20"/>
        <v>0</v>
      </c>
      <c r="AE23" s="11">
        <f t="shared" si="20"/>
        <v>1.9257273542297844E-2</v>
      </c>
    </row>
    <row r="24" spans="1:31">
      <c r="A24" s="3" t="s">
        <v>1379</v>
      </c>
      <c r="B24" s="2">
        <v>2014</v>
      </c>
      <c r="C24" s="1" t="s">
        <v>32</v>
      </c>
      <c r="D24" s="1" t="s">
        <v>4</v>
      </c>
      <c r="E24" s="1" t="s">
        <v>2</v>
      </c>
      <c r="F24" s="1" t="s">
        <v>0</v>
      </c>
      <c r="G24" s="2">
        <v>26292</v>
      </c>
      <c r="H24" s="2">
        <v>2027.5856000000001</v>
      </c>
      <c r="I24" s="9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1</v>
      </c>
      <c r="T24" s="5"/>
      <c r="U24" s="11">
        <f t="shared" ref="U24:AE24" si="21">I24/$G$24*$D$154</f>
        <v>0</v>
      </c>
      <c r="V24" s="11">
        <f t="shared" si="21"/>
        <v>0</v>
      </c>
      <c r="W24" s="11">
        <f t="shared" si="21"/>
        <v>0</v>
      </c>
      <c r="X24" s="11">
        <f t="shared" si="21"/>
        <v>0</v>
      </c>
      <c r="Y24" s="11">
        <f t="shared" si="21"/>
        <v>0</v>
      </c>
      <c r="Z24" s="11">
        <f t="shared" si="21"/>
        <v>0</v>
      </c>
      <c r="AA24" s="11">
        <f t="shared" si="21"/>
        <v>0</v>
      </c>
      <c r="AB24" s="11">
        <f t="shared" si="21"/>
        <v>0</v>
      </c>
      <c r="AC24" s="11">
        <f t="shared" si="21"/>
        <v>0</v>
      </c>
      <c r="AD24" s="11">
        <f t="shared" si="21"/>
        <v>0</v>
      </c>
      <c r="AE24" s="11">
        <f t="shared" si="21"/>
        <v>1.720857109290885E-2</v>
      </c>
    </row>
    <row r="25" spans="1:31">
      <c r="A25" s="3" t="s">
        <v>1380</v>
      </c>
      <c r="B25" s="2">
        <v>2014</v>
      </c>
      <c r="C25" s="1" t="s">
        <v>34</v>
      </c>
      <c r="D25" s="1" t="s">
        <v>4</v>
      </c>
      <c r="E25" s="1" t="s">
        <v>2</v>
      </c>
      <c r="F25" s="1" t="s">
        <v>0</v>
      </c>
      <c r="G25" s="2">
        <v>26779</v>
      </c>
      <c r="H25" s="2">
        <v>2190.4112</v>
      </c>
      <c r="I25" s="9">
        <v>1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1</v>
      </c>
      <c r="P25" s="10">
        <v>0</v>
      </c>
      <c r="Q25" s="10">
        <v>0</v>
      </c>
      <c r="R25" s="10">
        <v>0</v>
      </c>
      <c r="S25" s="10">
        <v>2</v>
      </c>
      <c r="T25" s="5"/>
      <c r="U25" s="11">
        <f t="shared" ref="U25:AE25" si="22">I25/$G$25*$D$155</f>
        <v>1.5846204620699213E-2</v>
      </c>
      <c r="V25" s="11">
        <f t="shared" si="22"/>
        <v>0</v>
      </c>
      <c r="W25" s="11">
        <f t="shared" si="22"/>
        <v>0</v>
      </c>
      <c r="X25" s="11">
        <f t="shared" si="22"/>
        <v>0</v>
      </c>
      <c r="Y25" s="11">
        <f t="shared" si="22"/>
        <v>0</v>
      </c>
      <c r="Z25" s="11">
        <f t="shared" si="22"/>
        <v>0</v>
      </c>
      <c r="AA25" s="11">
        <f t="shared" si="22"/>
        <v>1.5846204620699213E-2</v>
      </c>
      <c r="AB25" s="11">
        <f t="shared" si="22"/>
        <v>0</v>
      </c>
      <c r="AC25" s="11">
        <f t="shared" si="22"/>
        <v>0</v>
      </c>
      <c r="AD25" s="11">
        <f t="shared" si="22"/>
        <v>0</v>
      </c>
      <c r="AE25" s="11">
        <f t="shared" si="22"/>
        <v>3.1692409241398427E-2</v>
      </c>
    </row>
    <row r="26" spans="1:31">
      <c r="A26" s="3" t="s">
        <v>1381</v>
      </c>
      <c r="B26" s="2">
        <v>2014</v>
      </c>
      <c r="C26" s="1" t="s">
        <v>36</v>
      </c>
      <c r="D26" s="1" t="s">
        <v>4</v>
      </c>
      <c r="E26" s="1" t="s">
        <v>2</v>
      </c>
      <c r="F26" s="1" t="s">
        <v>0</v>
      </c>
      <c r="G26" s="2">
        <v>25058</v>
      </c>
      <c r="H26" s="2">
        <v>2416.0641000000001</v>
      </c>
      <c r="I26" s="9">
        <v>3</v>
      </c>
      <c r="J26" s="10">
        <v>0</v>
      </c>
      <c r="K26" s="10">
        <v>3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2</v>
      </c>
      <c r="T26" s="5"/>
      <c r="U26" s="11">
        <f t="shared" ref="U26:AE26" si="23">I26/$G$26*$D$156</f>
        <v>5.192161658659674E-2</v>
      </c>
      <c r="V26" s="11">
        <f t="shared" si="23"/>
        <v>0</v>
      </c>
      <c r="W26" s="11">
        <f t="shared" si="23"/>
        <v>5.192161658659674E-2</v>
      </c>
      <c r="X26" s="11">
        <f t="shared" si="23"/>
        <v>0</v>
      </c>
      <c r="Y26" s="11">
        <f t="shared" si="23"/>
        <v>0</v>
      </c>
      <c r="Z26" s="11">
        <f t="shared" si="23"/>
        <v>0</v>
      </c>
      <c r="AA26" s="11">
        <f t="shared" si="23"/>
        <v>0</v>
      </c>
      <c r="AB26" s="11">
        <f t="shared" si="23"/>
        <v>0</v>
      </c>
      <c r="AC26" s="11">
        <f t="shared" si="23"/>
        <v>0</v>
      </c>
      <c r="AD26" s="11">
        <f t="shared" si="23"/>
        <v>0</v>
      </c>
      <c r="AE26" s="11">
        <f t="shared" si="23"/>
        <v>3.4614411057731158E-2</v>
      </c>
    </row>
    <row r="27" spans="1:31">
      <c r="A27" s="3" t="s">
        <v>1382</v>
      </c>
      <c r="B27" s="2">
        <v>2014</v>
      </c>
      <c r="C27" s="1" t="s">
        <v>38</v>
      </c>
      <c r="D27" s="1" t="s">
        <v>4</v>
      </c>
      <c r="E27" s="1" t="s">
        <v>2</v>
      </c>
      <c r="F27" s="1" t="s">
        <v>0</v>
      </c>
      <c r="G27" s="2">
        <v>21986</v>
      </c>
      <c r="H27" s="2">
        <v>1955.3100999999999</v>
      </c>
      <c r="I27" s="9">
        <v>1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5"/>
      <c r="U27" s="11">
        <f t="shared" ref="U27:AE27" si="24">I27/$G$27*$D$157</f>
        <v>2.0874558449357622E-2</v>
      </c>
      <c r="V27" s="11">
        <f t="shared" si="24"/>
        <v>0</v>
      </c>
      <c r="W27" s="11">
        <f t="shared" si="24"/>
        <v>0</v>
      </c>
      <c r="X27" s="11">
        <f t="shared" si="24"/>
        <v>0</v>
      </c>
      <c r="Y27" s="11">
        <f t="shared" si="24"/>
        <v>0</v>
      </c>
      <c r="Z27" s="11">
        <f t="shared" si="24"/>
        <v>0</v>
      </c>
      <c r="AA27" s="11">
        <f t="shared" si="24"/>
        <v>0</v>
      </c>
      <c r="AB27" s="11">
        <f t="shared" si="24"/>
        <v>0</v>
      </c>
      <c r="AC27" s="11">
        <f t="shared" si="24"/>
        <v>0</v>
      </c>
      <c r="AD27" s="11">
        <f t="shared" si="24"/>
        <v>0</v>
      </c>
      <c r="AE27" s="11">
        <f t="shared" si="24"/>
        <v>0</v>
      </c>
    </row>
    <row r="28" spans="1:31">
      <c r="A28" s="3" t="s">
        <v>1383</v>
      </c>
      <c r="B28" s="2">
        <v>2014</v>
      </c>
      <c r="C28" s="1" t="s">
        <v>40</v>
      </c>
      <c r="D28" s="1" t="s">
        <v>4</v>
      </c>
      <c r="E28" s="1" t="s">
        <v>2</v>
      </c>
      <c r="F28" s="1" t="s">
        <v>0</v>
      </c>
      <c r="G28" s="2">
        <v>12758</v>
      </c>
      <c r="H28" s="2">
        <v>1555.0347999999999</v>
      </c>
      <c r="I28" s="9">
        <v>0</v>
      </c>
      <c r="J28" s="10">
        <v>0</v>
      </c>
      <c r="K28" s="10">
        <v>2</v>
      </c>
      <c r="L28" s="10">
        <v>0</v>
      </c>
      <c r="M28" s="10">
        <v>0</v>
      </c>
      <c r="N28" s="10">
        <v>0</v>
      </c>
      <c r="O28" s="10">
        <v>1</v>
      </c>
      <c r="P28" s="10">
        <v>0</v>
      </c>
      <c r="Q28" s="10">
        <v>0</v>
      </c>
      <c r="R28" s="10">
        <v>2</v>
      </c>
      <c r="S28" s="10">
        <v>2</v>
      </c>
      <c r="T28" s="5"/>
      <c r="U28" s="11">
        <f t="shared" ref="U28:AE28" si="25">I28/$G$28*$D$158</f>
        <v>0</v>
      </c>
      <c r="V28" s="11">
        <f t="shared" si="25"/>
        <v>0</v>
      </c>
      <c r="W28" s="11">
        <f t="shared" si="25"/>
        <v>7.9650843028620535E-2</v>
      </c>
      <c r="X28" s="11">
        <f t="shared" si="25"/>
        <v>0</v>
      </c>
      <c r="Y28" s="11">
        <f t="shared" si="25"/>
        <v>0</v>
      </c>
      <c r="Z28" s="11">
        <f t="shared" si="25"/>
        <v>0</v>
      </c>
      <c r="AA28" s="11">
        <f t="shared" si="25"/>
        <v>3.9825421514310268E-2</v>
      </c>
      <c r="AB28" s="11">
        <f t="shared" si="25"/>
        <v>0</v>
      </c>
      <c r="AC28" s="11">
        <f t="shared" si="25"/>
        <v>0</v>
      </c>
      <c r="AD28" s="11">
        <f t="shared" si="25"/>
        <v>7.9650843028620535E-2</v>
      </c>
      <c r="AE28" s="11">
        <f t="shared" si="25"/>
        <v>7.9650843028620535E-2</v>
      </c>
    </row>
    <row r="29" spans="1:31">
      <c r="A29" s="3" t="s">
        <v>1384</v>
      </c>
      <c r="B29" s="2">
        <v>2014</v>
      </c>
      <c r="C29" s="1" t="s">
        <v>42</v>
      </c>
      <c r="D29" s="1" t="s">
        <v>4</v>
      </c>
      <c r="E29" s="1" t="s">
        <v>2</v>
      </c>
      <c r="F29" s="1" t="s">
        <v>0</v>
      </c>
      <c r="G29" s="2">
        <v>9342</v>
      </c>
      <c r="H29" s="2">
        <v>1289.3361</v>
      </c>
      <c r="I29" s="9">
        <v>1</v>
      </c>
      <c r="J29" s="10">
        <v>0</v>
      </c>
      <c r="K29" s="10">
        <v>5</v>
      </c>
      <c r="L29" s="10">
        <v>1</v>
      </c>
      <c r="M29" s="10">
        <v>0</v>
      </c>
      <c r="N29" s="10">
        <v>0</v>
      </c>
      <c r="O29" s="10">
        <v>1</v>
      </c>
      <c r="P29" s="10">
        <v>0</v>
      </c>
      <c r="Q29" s="10">
        <v>0</v>
      </c>
      <c r="R29" s="10">
        <v>0</v>
      </c>
      <c r="S29" s="10">
        <v>0</v>
      </c>
      <c r="T29" s="5"/>
      <c r="U29" s="11">
        <f t="shared" ref="U29:AE29" si="26">I29/$G$29*$D$159</f>
        <v>5.3753740353333961E-2</v>
      </c>
      <c r="V29" s="11">
        <f t="shared" si="26"/>
        <v>0</v>
      </c>
      <c r="W29" s="11">
        <f t="shared" si="26"/>
        <v>0.26876870176666978</v>
      </c>
      <c r="X29" s="11">
        <f t="shared" si="26"/>
        <v>5.3753740353333961E-2</v>
      </c>
      <c r="Y29" s="11">
        <f t="shared" si="26"/>
        <v>0</v>
      </c>
      <c r="Z29" s="11">
        <f t="shared" si="26"/>
        <v>0</v>
      </c>
      <c r="AA29" s="11">
        <f t="shared" si="26"/>
        <v>5.3753740353333961E-2</v>
      </c>
      <c r="AB29" s="11">
        <f t="shared" si="26"/>
        <v>0</v>
      </c>
      <c r="AC29" s="11">
        <f t="shared" si="26"/>
        <v>0</v>
      </c>
      <c r="AD29" s="11">
        <f t="shared" si="26"/>
        <v>0</v>
      </c>
      <c r="AE29" s="11">
        <f t="shared" si="26"/>
        <v>0</v>
      </c>
    </row>
    <row r="30" spans="1:31">
      <c r="A30" s="3" t="s">
        <v>1385</v>
      </c>
      <c r="B30" s="2">
        <v>2014</v>
      </c>
      <c r="C30" s="1" t="s">
        <v>44</v>
      </c>
      <c r="D30" s="1" t="s">
        <v>4</v>
      </c>
      <c r="E30" s="1" t="s">
        <v>2</v>
      </c>
      <c r="F30" s="1" t="s">
        <v>0</v>
      </c>
      <c r="G30" s="2">
        <v>3851</v>
      </c>
      <c r="H30" s="2">
        <v>810.63</v>
      </c>
      <c r="I30" s="9">
        <v>0</v>
      </c>
      <c r="J30" s="10">
        <v>0</v>
      </c>
      <c r="K30" s="10">
        <v>5</v>
      </c>
      <c r="L30" s="10">
        <v>0</v>
      </c>
      <c r="M30" s="10">
        <v>0</v>
      </c>
      <c r="N30" s="10">
        <v>0</v>
      </c>
      <c r="O30" s="10">
        <v>0</v>
      </c>
      <c r="P30" s="10">
        <v>1</v>
      </c>
      <c r="Q30" s="10">
        <v>0</v>
      </c>
      <c r="R30" s="10">
        <v>0</v>
      </c>
      <c r="S30" s="10">
        <v>1</v>
      </c>
      <c r="T30" s="5"/>
      <c r="U30" s="11">
        <f t="shared" ref="U30:AE30" si="27">I30/$G$30*$D$160</f>
        <v>0</v>
      </c>
      <c r="V30" s="11">
        <f t="shared" si="27"/>
        <v>0</v>
      </c>
      <c r="W30" s="11">
        <f t="shared" si="27"/>
        <v>0.58373809036416313</v>
      </c>
      <c r="X30" s="11">
        <f t="shared" si="27"/>
        <v>0</v>
      </c>
      <c r="Y30" s="11">
        <f t="shared" si="27"/>
        <v>0</v>
      </c>
      <c r="Z30" s="11">
        <f t="shared" si="27"/>
        <v>0</v>
      </c>
      <c r="AA30" s="11">
        <f t="shared" si="27"/>
        <v>0</v>
      </c>
      <c r="AB30" s="11">
        <f t="shared" si="27"/>
        <v>0.11674761807283261</v>
      </c>
      <c r="AC30" s="11">
        <f t="shared" si="27"/>
        <v>0</v>
      </c>
      <c r="AD30" s="11">
        <f t="shared" si="27"/>
        <v>0</v>
      </c>
      <c r="AE30" s="11">
        <f t="shared" si="27"/>
        <v>0.11674761807283261</v>
      </c>
    </row>
    <row r="31" spans="1:31">
      <c r="A31" s="3" t="s">
        <v>1386</v>
      </c>
      <c r="B31" s="2">
        <v>2014</v>
      </c>
      <c r="C31" s="1" t="s">
        <v>46</v>
      </c>
      <c r="D31" s="1" t="s">
        <v>4</v>
      </c>
      <c r="E31" s="1" t="s">
        <v>2</v>
      </c>
      <c r="F31" s="1" t="s">
        <v>0</v>
      </c>
      <c r="G31" s="2">
        <v>2803</v>
      </c>
      <c r="H31" s="2">
        <v>604.39400000000001</v>
      </c>
      <c r="I31" s="9">
        <v>0</v>
      </c>
      <c r="J31" s="10">
        <v>0</v>
      </c>
      <c r="K31" s="10">
        <v>3</v>
      </c>
      <c r="L31" s="10">
        <v>1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5"/>
      <c r="U31" s="11">
        <f t="shared" ref="U31:AE31" si="28">I31/$G$31*$D$161</f>
        <v>0</v>
      </c>
      <c r="V31" s="11">
        <f t="shared" si="28"/>
        <v>0</v>
      </c>
      <c r="W31" s="11">
        <f t="shared" si="28"/>
        <v>0.42115669470591677</v>
      </c>
      <c r="X31" s="11">
        <f t="shared" si="28"/>
        <v>0.14038556490197227</v>
      </c>
      <c r="Y31" s="11">
        <f t="shared" si="28"/>
        <v>0</v>
      </c>
      <c r="Z31" s="11">
        <f t="shared" si="28"/>
        <v>0</v>
      </c>
      <c r="AA31" s="11">
        <f t="shared" si="28"/>
        <v>0</v>
      </c>
      <c r="AB31" s="11">
        <f t="shared" si="28"/>
        <v>0</v>
      </c>
      <c r="AC31" s="11">
        <f t="shared" si="28"/>
        <v>0</v>
      </c>
      <c r="AD31" s="11">
        <f t="shared" si="28"/>
        <v>0</v>
      </c>
      <c r="AE31" s="11">
        <f t="shared" si="28"/>
        <v>0</v>
      </c>
    </row>
    <row r="32" spans="1:31">
      <c r="A32" s="3" t="s">
        <v>1387</v>
      </c>
      <c r="B32" s="2">
        <v>2014</v>
      </c>
      <c r="C32" s="1" t="s">
        <v>48</v>
      </c>
      <c r="D32" s="1" t="s">
        <v>4</v>
      </c>
      <c r="E32" s="1" t="s">
        <v>2</v>
      </c>
      <c r="F32" s="1" t="s">
        <v>0</v>
      </c>
      <c r="G32" s="2">
        <v>2893</v>
      </c>
      <c r="H32" s="2">
        <v>801.11749999999995</v>
      </c>
      <c r="I32" s="9">
        <v>2</v>
      </c>
      <c r="J32" s="10">
        <v>0</v>
      </c>
      <c r="K32" s="10">
        <v>5</v>
      </c>
      <c r="L32" s="10">
        <v>0</v>
      </c>
      <c r="M32" s="10">
        <v>1</v>
      </c>
      <c r="N32" s="10">
        <v>0</v>
      </c>
      <c r="O32" s="10">
        <v>3</v>
      </c>
      <c r="P32" s="10">
        <v>0</v>
      </c>
      <c r="Q32" s="10">
        <v>1</v>
      </c>
      <c r="R32" s="10">
        <v>0</v>
      </c>
      <c r="S32" s="10">
        <v>0</v>
      </c>
      <c r="T32" s="5"/>
      <c r="U32" s="11">
        <f t="shared" ref="U32:AE32" si="29">I32/$G$32*$D$162</f>
        <v>0.20835992960531502</v>
      </c>
      <c r="V32" s="11">
        <f t="shared" si="29"/>
        <v>0</v>
      </c>
      <c r="W32" s="11">
        <f t="shared" si="29"/>
        <v>0.52089982401328749</v>
      </c>
      <c r="X32" s="11">
        <f t="shared" si="29"/>
        <v>0</v>
      </c>
      <c r="Y32" s="11">
        <f t="shared" si="29"/>
        <v>0.10417996480265751</v>
      </c>
      <c r="Z32" s="11">
        <f t="shared" si="29"/>
        <v>0</v>
      </c>
      <c r="AA32" s="11">
        <f t="shared" si="29"/>
        <v>0.31253989440797253</v>
      </c>
      <c r="AB32" s="11">
        <f t="shared" si="29"/>
        <v>0</v>
      </c>
      <c r="AC32" s="11">
        <f t="shared" si="29"/>
        <v>0.10417996480265751</v>
      </c>
      <c r="AD32" s="11">
        <f t="shared" si="29"/>
        <v>0</v>
      </c>
      <c r="AE32" s="11">
        <f t="shared" si="29"/>
        <v>0</v>
      </c>
    </row>
    <row r="33" spans="1:31">
      <c r="A33" s="3" t="s">
        <v>1388</v>
      </c>
      <c r="B33" s="2">
        <v>2014</v>
      </c>
      <c r="C33" s="1" t="s">
        <v>50</v>
      </c>
      <c r="D33" s="1" t="s">
        <v>4</v>
      </c>
      <c r="E33" s="1" t="s">
        <v>2</v>
      </c>
      <c r="F33" s="1" t="s">
        <v>0</v>
      </c>
      <c r="G33" s="2">
        <v>1543</v>
      </c>
      <c r="H33" s="2">
        <v>397.58839999999998</v>
      </c>
      <c r="I33" s="9">
        <v>0</v>
      </c>
      <c r="J33" s="10">
        <v>0</v>
      </c>
      <c r="K33" s="10">
        <v>6</v>
      </c>
      <c r="L33" s="10">
        <v>1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1</v>
      </c>
      <c r="S33" s="10">
        <v>0</v>
      </c>
      <c r="T33" s="5"/>
      <c r="U33" s="11">
        <f t="shared" ref="U33:AE33" si="30">I33/$G$33*$D$163</f>
        <v>0</v>
      </c>
      <c r="V33" s="11">
        <f t="shared" si="30"/>
        <v>0</v>
      </c>
      <c r="W33" s="11">
        <f t="shared" si="30"/>
        <v>0.94019450185167008</v>
      </c>
      <c r="X33" s="11">
        <f t="shared" si="30"/>
        <v>0.15669908364194501</v>
      </c>
      <c r="Y33" s="11">
        <f t="shared" si="30"/>
        <v>0</v>
      </c>
      <c r="Z33" s="11">
        <f t="shared" si="30"/>
        <v>0</v>
      </c>
      <c r="AA33" s="11">
        <f t="shared" si="30"/>
        <v>0</v>
      </c>
      <c r="AB33" s="11">
        <f t="shared" si="30"/>
        <v>0</v>
      </c>
      <c r="AC33" s="11">
        <f t="shared" si="30"/>
        <v>0</v>
      </c>
      <c r="AD33" s="11">
        <f t="shared" si="30"/>
        <v>0.15669908364194501</v>
      </c>
      <c r="AE33" s="11">
        <f t="shared" si="30"/>
        <v>0</v>
      </c>
    </row>
    <row r="34" spans="1:31">
      <c r="A34" s="3" t="s">
        <v>1389</v>
      </c>
      <c r="B34" s="2">
        <v>2014</v>
      </c>
      <c r="C34" s="1" t="s">
        <v>52</v>
      </c>
      <c r="D34" s="1" t="s">
        <v>4</v>
      </c>
      <c r="E34" s="1" t="s">
        <v>2</v>
      </c>
      <c r="F34" s="1" t="s">
        <v>0</v>
      </c>
      <c r="G34" s="2">
        <v>1124</v>
      </c>
      <c r="H34" s="2">
        <v>578.28380000000004</v>
      </c>
      <c r="I34" s="9">
        <v>0</v>
      </c>
      <c r="J34" s="10">
        <v>0</v>
      </c>
      <c r="K34" s="10">
        <v>8</v>
      </c>
      <c r="L34" s="10">
        <v>2</v>
      </c>
      <c r="M34" s="10">
        <v>0</v>
      </c>
      <c r="N34" s="10">
        <v>2</v>
      </c>
      <c r="O34" s="10">
        <v>7</v>
      </c>
      <c r="P34" s="10">
        <v>0</v>
      </c>
      <c r="Q34" s="10">
        <v>0</v>
      </c>
      <c r="R34" s="10">
        <v>0</v>
      </c>
      <c r="S34" s="10">
        <v>0</v>
      </c>
      <c r="T34" s="5"/>
      <c r="U34" s="11">
        <f t="shared" ref="U34:AE34" si="31">I34/$G$34*$D$164</f>
        <v>0</v>
      </c>
      <c r="V34" s="11">
        <f t="shared" si="31"/>
        <v>0</v>
      </c>
      <c r="W34" s="11">
        <f t="shared" si="31"/>
        <v>1.5183354847032422</v>
      </c>
      <c r="X34" s="11">
        <f t="shared" si="31"/>
        <v>0.37958387117581055</v>
      </c>
      <c r="Y34" s="11">
        <f t="shared" si="31"/>
        <v>0</v>
      </c>
      <c r="Z34" s="11">
        <f t="shared" si="31"/>
        <v>0.37958387117581055</v>
      </c>
      <c r="AA34" s="11">
        <f t="shared" si="31"/>
        <v>1.328543549115337</v>
      </c>
      <c r="AB34" s="11">
        <f t="shared" si="31"/>
        <v>0</v>
      </c>
      <c r="AC34" s="11">
        <f t="shared" si="31"/>
        <v>0</v>
      </c>
      <c r="AD34" s="11">
        <f t="shared" si="31"/>
        <v>0</v>
      </c>
      <c r="AE34" s="11">
        <f t="shared" si="31"/>
        <v>0</v>
      </c>
    </row>
    <row r="35" spans="1:31">
      <c r="A35" s="3" t="s">
        <v>1390</v>
      </c>
      <c r="B35" s="2">
        <v>2014</v>
      </c>
      <c r="C35" s="1" t="s">
        <v>54</v>
      </c>
      <c r="D35" s="1" t="s">
        <v>4</v>
      </c>
      <c r="E35" s="1" t="s">
        <v>2</v>
      </c>
      <c r="F35" s="1" t="s">
        <v>0</v>
      </c>
      <c r="G35" s="2">
        <v>881</v>
      </c>
      <c r="H35" s="2">
        <v>345.57749999999999</v>
      </c>
      <c r="I35" s="9">
        <v>0</v>
      </c>
      <c r="J35" s="10">
        <v>0</v>
      </c>
      <c r="K35" s="10">
        <v>15</v>
      </c>
      <c r="L35" s="10">
        <v>2</v>
      </c>
      <c r="M35" s="10">
        <v>1</v>
      </c>
      <c r="N35" s="10">
        <v>1</v>
      </c>
      <c r="O35" s="10">
        <v>5</v>
      </c>
      <c r="P35" s="10">
        <v>1</v>
      </c>
      <c r="Q35" s="10">
        <v>1</v>
      </c>
      <c r="R35" s="10">
        <v>2</v>
      </c>
      <c r="S35" s="10">
        <v>0</v>
      </c>
      <c r="T35" s="5"/>
      <c r="U35" s="11">
        <f t="shared" ref="U35:AE35" si="32">I35/$G$35*$D$165</f>
        <v>0</v>
      </c>
      <c r="V35" s="11">
        <f t="shared" si="32"/>
        <v>0</v>
      </c>
      <c r="W35" s="11">
        <f t="shared" si="32"/>
        <v>3.3745297723832914</v>
      </c>
      <c r="X35" s="11">
        <f t="shared" si="32"/>
        <v>0.4499373029844389</v>
      </c>
      <c r="Y35" s="11">
        <f t="shared" si="32"/>
        <v>0.22496865149221945</v>
      </c>
      <c r="Z35" s="11">
        <f t="shared" si="32"/>
        <v>0.22496865149221945</v>
      </c>
      <c r="AA35" s="11">
        <f t="shared" si="32"/>
        <v>1.1248432574610971</v>
      </c>
      <c r="AB35" s="11">
        <f t="shared" si="32"/>
        <v>0.22496865149221945</v>
      </c>
      <c r="AC35" s="11">
        <f t="shared" si="32"/>
        <v>0.22496865149221945</v>
      </c>
      <c r="AD35" s="11">
        <f t="shared" si="32"/>
        <v>0.4499373029844389</v>
      </c>
      <c r="AE35" s="11">
        <f t="shared" si="32"/>
        <v>0</v>
      </c>
    </row>
    <row r="36" spans="1:31">
      <c r="A36" s="3" t="s">
        <v>1391</v>
      </c>
      <c r="B36" s="2">
        <v>2014</v>
      </c>
      <c r="C36" s="1" t="s">
        <v>56</v>
      </c>
      <c r="D36" s="1" t="s">
        <v>4</v>
      </c>
      <c r="E36" s="1" t="s">
        <v>2</v>
      </c>
      <c r="F36" s="1" t="s">
        <v>0</v>
      </c>
      <c r="G36" s="2">
        <v>1861</v>
      </c>
      <c r="H36" s="2">
        <v>634.60860000000002</v>
      </c>
      <c r="I36" s="9">
        <v>0</v>
      </c>
      <c r="J36" s="10">
        <v>1</v>
      </c>
      <c r="K36" s="10">
        <v>15</v>
      </c>
      <c r="L36" s="10">
        <v>0</v>
      </c>
      <c r="M36" s="10">
        <v>0</v>
      </c>
      <c r="N36" s="10">
        <v>0</v>
      </c>
      <c r="O36" s="10">
        <v>6</v>
      </c>
      <c r="P36" s="10">
        <v>0</v>
      </c>
      <c r="Q36" s="10">
        <v>0</v>
      </c>
      <c r="R36" s="10">
        <v>2</v>
      </c>
      <c r="S36" s="10">
        <v>0</v>
      </c>
      <c r="T36" s="5"/>
      <c r="U36" s="11">
        <f t="shared" ref="U36:AE36" si="33">I36/$G$36*$D$166</f>
        <v>0</v>
      </c>
      <c r="V36" s="11">
        <f t="shared" si="33"/>
        <v>8.9166566167384637E-2</v>
      </c>
      <c r="W36" s="11">
        <f t="shared" si="33"/>
        <v>1.3374984925107696</v>
      </c>
      <c r="X36" s="11">
        <f t="shared" si="33"/>
        <v>0</v>
      </c>
      <c r="Y36" s="11">
        <f t="shared" si="33"/>
        <v>0</v>
      </c>
      <c r="Z36" s="11">
        <f t="shared" si="33"/>
        <v>0</v>
      </c>
      <c r="AA36" s="11">
        <f t="shared" si="33"/>
        <v>0.53499939700430776</v>
      </c>
      <c r="AB36" s="11">
        <f t="shared" si="33"/>
        <v>0</v>
      </c>
      <c r="AC36" s="11">
        <f t="shared" si="33"/>
        <v>0</v>
      </c>
      <c r="AD36" s="11">
        <f t="shared" si="33"/>
        <v>0.17833313233476927</v>
      </c>
      <c r="AE36" s="11">
        <f t="shared" si="33"/>
        <v>0</v>
      </c>
    </row>
    <row r="37" spans="1:31">
      <c r="A37" s="3" t="s">
        <v>1392</v>
      </c>
      <c r="B37" s="2">
        <v>2014</v>
      </c>
      <c r="C37" s="1" t="s">
        <v>58</v>
      </c>
      <c r="D37" s="1" t="s">
        <v>4</v>
      </c>
      <c r="E37" s="1" t="s">
        <v>2</v>
      </c>
      <c r="F37" s="1" t="s">
        <v>0</v>
      </c>
      <c r="G37" s="2">
        <v>1428</v>
      </c>
      <c r="H37" s="2">
        <v>668.63549999999998</v>
      </c>
      <c r="I37" s="9">
        <v>1</v>
      </c>
      <c r="J37" s="10">
        <v>1</v>
      </c>
      <c r="K37" s="10">
        <v>9</v>
      </c>
      <c r="L37" s="10">
        <v>3</v>
      </c>
      <c r="M37" s="10">
        <v>1</v>
      </c>
      <c r="N37" s="10">
        <v>4</v>
      </c>
      <c r="O37" s="10">
        <v>6</v>
      </c>
      <c r="P37" s="10">
        <v>0</v>
      </c>
      <c r="Q37" s="10">
        <v>1</v>
      </c>
      <c r="R37" s="10">
        <v>2</v>
      </c>
      <c r="S37" s="10">
        <v>0</v>
      </c>
      <c r="T37" s="5"/>
      <c r="U37" s="11">
        <f t="shared" ref="U37:AE37" si="34">I37/$G$37*$D$167</f>
        <v>7.7492552178624857E-2</v>
      </c>
      <c r="V37" s="11">
        <f t="shared" si="34"/>
        <v>7.7492552178624857E-2</v>
      </c>
      <c r="W37" s="11">
        <f t="shared" si="34"/>
        <v>0.6974329696076238</v>
      </c>
      <c r="X37" s="11">
        <f t="shared" si="34"/>
        <v>0.23247765653587457</v>
      </c>
      <c r="Y37" s="11">
        <f t="shared" si="34"/>
        <v>7.7492552178624857E-2</v>
      </c>
      <c r="Z37" s="11">
        <f t="shared" si="34"/>
        <v>0.30997020871449943</v>
      </c>
      <c r="AA37" s="11">
        <f t="shared" si="34"/>
        <v>0.46495531307174914</v>
      </c>
      <c r="AB37" s="11">
        <f t="shared" si="34"/>
        <v>0</v>
      </c>
      <c r="AC37" s="11">
        <f t="shared" si="34"/>
        <v>7.7492552178624857E-2</v>
      </c>
      <c r="AD37" s="11">
        <f t="shared" si="34"/>
        <v>0.15498510435724971</v>
      </c>
      <c r="AE37" s="11">
        <f t="shared" si="34"/>
        <v>0</v>
      </c>
    </row>
    <row r="38" spans="1:31">
      <c r="A38" s="3" t="s">
        <v>1393</v>
      </c>
      <c r="B38" s="2">
        <v>2014</v>
      </c>
      <c r="C38" s="1" t="s">
        <v>60</v>
      </c>
      <c r="D38" s="1" t="s">
        <v>4</v>
      </c>
      <c r="E38" s="1" t="s">
        <v>2</v>
      </c>
      <c r="F38" s="1" t="s">
        <v>0</v>
      </c>
      <c r="G38" s="2">
        <v>657</v>
      </c>
      <c r="H38" s="2">
        <v>249.54929999999999</v>
      </c>
      <c r="I38" s="9">
        <v>6</v>
      </c>
      <c r="J38" s="10">
        <v>14</v>
      </c>
      <c r="K38" s="10">
        <v>13</v>
      </c>
      <c r="L38" s="10">
        <v>4</v>
      </c>
      <c r="M38" s="10">
        <v>4</v>
      </c>
      <c r="N38" s="10">
        <v>4</v>
      </c>
      <c r="O38" s="10">
        <v>28</v>
      </c>
      <c r="P38" s="10">
        <v>3</v>
      </c>
      <c r="Q38" s="10">
        <v>0</v>
      </c>
      <c r="R38" s="10">
        <v>3</v>
      </c>
      <c r="S38" s="10">
        <v>0</v>
      </c>
      <c r="T38" s="5"/>
      <c r="U38" s="11">
        <f t="shared" ref="U38:AE38" si="35">I38/$G$38*$D$168</f>
        <v>0.86636136714515311</v>
      </c>
      <c r="V38" s="11">
        <f t="shared" si="35"/>
        <v>2.021509856672024</v>
      </c>
      <c r="W38" s="11">
        <f t="shared" si="35"/>
        <v>1.8771162954811651</v>
      </c>
      <c r="X38" s="11">
        <f t="shared" si="35"/>
        <v>0.57757424476343544</v>
      </c>
      <c r="Y38" s="11">
        <f t="shared" si="35"/>
        <v>0.57757424476343544</v>
      </c>
      <c r="Z38" s="11">
        <f t="shared" si="35"/>
        <v>0.57757424476343544</v>
      </c>
      <c r="AA38" s="11">
        <f t="shared" si="35"/>
        <v>4.043019713344048</v>
      </c>
      <c r="AB38" s="11">
        <f t="shared" si="35"/>
        <v>0.43318068357257655</v>
      </c>
      <c r="AC38" s="11">
        <f t="shared" si="35"/>
        <v>0</v>
      </c>
      <c r="AD38" s="11">
        <f t="shared" si="35"/>
        <v>0.43318068357257655</v>
      </c>
      <c r="AE38" s="11">
        <f t="shared" si="35"/>
        <v>0</v>
      </c>
    </row>
    <row r="39" spans="1:31">
      <c r="A39" s="3" t="s">
        <v>1394</v>
      </c>
      <c r="B39" s="2">
        <v>2014</v>
      </c>
      <c r="C39" s="1" t="s">
        <v>28</v>
      </c>
      <c r="D39" s="1" t="s">
        <v>1</v>
      </c>
      <c r="E39" s="1" t="s">
        <v>3</v>
      </c>
      <c r="F39" s="1" t="s">
        <v>0</v>
      </c>
      <c r="G39" s="2">
        <v>3207</v>
      </c>
      <c r="H39" s="2">
        <v>795.18320000000006</v>
      </c>
      <c r="I39" s="9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5"/>
      <c r="U39" s="11">
        <f t="shared" ref="U39:AE39" si="36">I39/$G$39*$D$151</f>
        <v>0</v>
      </c>
      <c r="V39" s="11">
        <f t="shared" si="36"/>
        <v>0</v>
      </c>
      <c r="W39" s="11">
        <f t="shared" si="36"/>
        <v>0</v>
      </c>
      <c r="X39" s="11">
        <f t="shared" si="36"/>
        <v>0</v>
      </c>
      <c r="Y39" s="11">
        <f t="shared" si="36"/>
        <v>0</v>
      </c>
      <c r="Z39" s="11">
        <f t="shared" si="36"/>
        <v>0</v>
      </c>
      <c r="AA39" s="11">
        <f t="shared" si="36"/>
        <v>0</v>
      </c>
      <c r="AB39" s="11">
        <f t="shared" si="36"/>
        <v>0</v>
      </c>
      <c r="AC39" s="11">
        <f t="shared" si="36"/>
        <v>0</v>
      </c>
      <c r="AD39" s="11">
        <f t="shared" si="36"/>
        <v>0</v>
      </c>
      <c r="AE39" s="11">
        <f t="shared" si="36"/>
        <v>0</v>
      </c>
    </row>
    <row r="40" spans="1:31">
      <c r="A40" s="3" t="s">
        <v>1395</v>
      </c>
      <c r="B40" s="2">
        <v>2014</v>
      </c>
      <c r="C40" s="12">
        <v>44690</v>
      </c>
      <c r="D40" s="1" t="s">
        <v>1</v>
      </c>
      <c r="E40" s="1" t="s">
        <v>3</v>
      </c>
      <c r="F40" s="1" t="s">
        <v>0</v>
      </c>
      <c r="G40" s="2">
        <v>7307</v>
      </c>
      <c r="H40" s="2">
        <v>1205.1346000000001</v>
      </c>
      <c r="I40" s="9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5"/>
      <c r="U40" s="11">
        <f t="shared" ref="U40:AE40" si="37">I40/$G$40*$D$152</f>
        <v>0</v>
      </c>
      <c r="V40" s="11">
        <f t="shared" si="37"/>
        <v>0</v>
      </c>
      <c r="W40" s="11">
        <f t="shared" si="37"/>
        <v>0</v>
      </c>
      <c r="X40" s="11">
        <f t="shared" si="37"/>
        <v>0</v>
      </c>
      <c r="Y40" s="11">
        <f t="shared" si="37"/>
        <v>0</v>
      </c>
      <c r="Z40" s="11">
        <f t="shared" si="37"/>
        <v>0</v>
      </c>
      <c r="AA40" s="11">
        <f t="shared" si="37"/>
        <v>0</v>
      </c>
      <c r="AB40" s="11">
        <f t="shared" si="37"/>
        <v>0</v>
      </c>
      <c r="AC40" s="11">
        <f t="shared" si="37"/>
        <v>0</v>
      </c>
      <c r="AD40" s="11">
        <f t="shared" si="37"/>
        <v>0</v>
      </c>
      <c r="AE40" s="11">
        <f t="shared" si="37"/>
        <v>0</v>
      </c>
    </row>
    <row r="41" spans="1:31">
      <c r="A41" s="3" t="s">
        <v>1396</v>
      </c>
      <c r="B41" s="2">
        <v>2014</v>
      </c>
      <c r="C41" s="12">
        <v>44848</v>
      </c>
      <c r="D41" s="1" t="s">
        <v>1</v>
      </c>
      <c r="E41" s="1" t="s">
        <v>3</v>
      </c>
      <c r="F41" s="1" t="s">
        <v>0</v>
      </c>
      <c r="G41" s="2">
        <v>13028</v>
      </c>
      <c r="H41" s="2">
        <v>1511.3625999999999</v>
      </c>
      <c r="I41" s="9">
        <v>1</v>
      </c>
      <c r="J41" s="10">
        <v>0</v>
      </c>
      <c r="K41" s="10">
        <v>1</v>
      </c>
      <c r="L41" s="10">
        <v>0</v>
      </c>
      <c r="M41" s="10">
        <v>0</v>
      </c>
      <c r="N41" s="10">
        <v>0</v>
      </c>
      <c r="O41" s="10">
        <v>1</v>
      </c>
      <c r="P41" s="10">
        <v>0</v>
      </c>
      <c r="Q41" s="10">
        <v>0</v>
      </c>
      <c r="R41" s="10">
        <v>0</v>
      </c>
      <c r="S41" s="10">
        <v>0</v>
      </c>
      <c r="T41" s="5"/>
      <c r="U41" s="11">
        <f t="shared" ref="U41:AE41" si="38">I41/$G$41*$D$153</f>
        <v>3.5258193568040413E-2</v>
      </c>
      <c r="V41" s="11">
        <f t="shared" si="38"/>
        <v>0</v>
      </c>
      <c r="W41" s="11">
        <f t="shared" si="38"/>
        <v>3.5258193568040413E-2</v>
      </c>
      <c r="X41" s="11">
        <f t="shared" si="38"/>
        <v>0</v>
      </c>
      <c r="Y41" s="11">
        <f t="shared" si="38"/>
        <v>0</v>
      </c>
      <c r="Z41" s="11">
        <f t="shared" si="38"/>
        <v>0</v>
      </c>
      <c r="AA41" s="11">
        <f t="shared" si="38"/>
        <v>3.5258193568040413E-2</v>
      </c>
      <c r="AB41" s="11">
        <f t="shared" si="38"/>
        <v>0</v>
      </c>
      <c r="AC41" s="11">
        <f t="shared" si="38"/>
        <v>0</v>
      </c>
      <c r="AD41" s="11">
        <f t="shared" si="38"/>
        <v>0</v>
      </c>
      <c r="AE41" s="11">
        <f t="shared" si="38"/>
        <v>0</v>
      </c>
    </row>
    <row r="42" spans="1:31">
      <c r="A42" s="3" t="s">
        <v>1397</v>
      </c>
      <c r="B42" s="2">
        <v>2014</v>
      </c>
      <c r="C42" s="1" t="s">
        <v>32</v>
      </c>
      <c r="D42" s="1" t="s">
        <v>1</v>
      </c>
      <c r="E42" s="1" t="s">
        <v>3</v>
      </c>
      <c r="F42" s="1" t="s">
        <v>0</v>
      </c>
      <c r="G42" s="2">
        <v>18331</v>
      </c>
      <c r="H42" s="2">
        <v>1658.2434000000001</v>
      </c>
      <c r="I42" s="9">
        <v>3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5"/>
      <c r="U42" s="11">
        <f t="shared" ref="U42:AE42" si="39">I42/$G$42*$D$154</f>
        <v>7.4046328815900841E-2</v>
      </c>
      <c r="V42" s="11">
        <f t="shared" si="39"/>
        <v>0</v>
      </c>
      <c r="W42" s="11">
        <f t="shared" si="39"/>
        <v>0</v>
      </c>
      <c r="X42" s="11">
        <f t="shared" si="39"/>
        <v>0</v>
      </c>
      <c r="Y42" s="11">
        <f t="shared" si="39"/>
        <v>0</v>
      </c>
      <c r="Z42" s="11">
        <f t="shared" si="39"/>
        <v>0</v>
      </c>
      <c r="AA42" s="11">
        <f t="shared" si="39"/>
        <v>0</v>
      </c>
      <c r="AB42" s="11">
        <f t="shared" si="39"/>
        <v>0</v>
      </c>
      <c r="AC42" s="11">
        <f t="shared" si="39"/>
        <v>0</v>
      </c>
      <c r="AD42" s="11">
        <f t="shared" si="39"/>
        <v>0</v>
      </c>
      <c r="AE42" s="11">
        <f t="shared" si="39"/>
        <v>0</v>
      </c>
    </row>
    <row r="43" spans="1:31">
      <c r="A43" s="3" t="s">
        <v>1398</v>
      </c>
      <c r="B43" s="2">
        <v>2014</v>
      </c>
      <c r="C43" s="1" t="s">
        <v>34</v>
      </c>
      <c r="D43" s="1" t="s">
        <v>1</v>
      </c>
      <c r="E43" s="1" t="s">
        <v>3</v>
      </c>
      <c r="F43" s="1" t="s">
        <v>0</v>
      </c>
      <c r="G43" s="2">
        <v>33676</v>
      </c>
      <c r="H43" s="2">
        <v>2384.2275</v>
      </c>
      <c r="I43" s="9">
        <v>1</v>
      </c>
      <c r="J43" s="10">
        <v>0</v>
      </c>
      <c r="K43" s="10">
        <v>1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6</v>
      </c>
      <c r="T43" s="5"/>
      <c r="U43" s="11">
        <f t="shared" ref="U43:AE43" si="40">I43/$G$43*$D$155</f>
        <v>1.2600828885191357E-2</v>
      </c>
      <c r="V43" s="11">
        <f t="shared" si="40"/>
        <v>0</v>
      </c>
      <c r="W43" s="11">
        <f t="shared" si="40"/>
        <v>1.2600828885191357E-2</v>
      </c>
      <c r="X43" s="11">
        <f t="shared" si="40"/>
        <v>0</v>
      </c>
      <c r="Y43" s="11">
        <f t="shared" si="40"/>
        <v>0</v>
      </c>
      <c r="Z43" s="11">
        <f t="shared" si="40"/>
        <v>0</v>
      </c>
      <c r="AA43" s="11">
        <f t="shared" si="40"/>
        <v>0</v>
      </c>
      <c r="AB43" s="11">
        <f t="shared" si="40"/>
        <v>0</v>
      </c>
      <c r="AC43" s="11">
        <f t="shared" si="40"/>
        <v>0</v>
      </c>
      <c r="AD43" s="11">
        <f t="shared" si="40"/>
        <v>0</v>
      </c>
      <c r="AE43" s="11">
        <f t="shared" si="40"/>
        <v>7.5604973311148155E-2</v>
      </c>
    </row>
    <row r="44" spans="1:31">
      <c r="A44" s="3" t="s">
        <v>1399</v>
      </c>
      <c r="B44" s="2">
        <v>2014</v>
      </c>
      <c r="C44" s="1" t="s">
        <v>36</v>
      </c>
      <c r="D44" s="1" t="s">
        <v>1</v>
      </c>
      <c r="E44" s="1" t="s">
        <v>3</v>
      </c>
      <c r="F44" s="1" t="s">
        <v>0</v>
      </c>
      <c r="G44" s="2">
        <v>37334</v>
      </c>
      <c r="H44" s="2">
        <v>3070.0801999999999</v>
      </c>
      <c r="I44" s="9">
        <v>3</v>
      </c>
      <c r="J44" s="10">
        <v>0</v>
      </c>
      <c r="K44" s="10">
        <v>2</v>
      </c>
      <c r="L44" s="10">
        <v>0</v>
      </c>
      <c r="M44" s="10">
        <v>0</v>
      </c>
      <c r="N44" s="10">
        <v>0</v>
      </c>
      <c r="O44" s="10">
        <v>2</v>
      </c>
      <c r="P44" s="10">
        <v>0</v>
      </c>
      <c r="Q44" s="10">
        <v>0</v>
      </c>
      <c r="R44" s="10">
        <v>0</v>
      </c>
      <c r="S44" s="10">
        <v>7</v>
      </c>
      <c r="T44" s="5"/>
      <c r="U44" s="11">
        <f t="shared" ref="U44:AE44" si="41">I44/$G$44*$D$156</f>
        <v>3.4848981315341004E-2</v>
      </c>
      <c r="V44" s="11">
        <f t="shared" si="41"/>
        <v>0</v>
      </c>
      <c r="W44" s="11">
        <f t="shared" si="41"/>
        <v>2.3232654210227337E-2</v>
      </c>
      <c r="X44" s="11">
        <f t="shared" si="41"/>
        <v>0</v>
      </c>
      <c r="Y44" s="11">
        <f t="shared" si="41"/>
        <v>0</v>
      </c>
      <c r="Z44" s="11">
        <f t="shared" si="41"/>
        <v>0</v>
      </c>
      <c r="AA44" s="11">
        <f t="shared" si="41"/>
        <v>2.3232654210227337E-2</v>
      </c>
      <c r="AB44" s="11">
        <f t="shared" si="41"/>
        <v>0</v>
      </c>
      <c r="AC44" s="11">
        <f t="shared" si="41"/>
        <v>0</v>
      </c>
      <c r="AD44" s="11">
        <f t="shared" si="41"/>
        <v>0</v>
      </c>
      <c r="AE44" s="11">
        <f t="shared" si="41"/>
        <v>8.1314289735795686E-2</v>
      </c>
    </row>
    <row r="45" spans="1:31">
      <c r="A45" s="3" t="s">
        <v>1400</v>
      </c>
      <c r="B45" s="2">
        <v>2014</v>
      </c>
      <c r="C45" s="1" t="s">
        <v>38</v>
      </c>
      <c r="D45" s="1" t="s">
        <v>1</v>
      </c>
      <c r="E45" s="1" t="s">
        <v>3</v>
      </c>
      <c r="F45" s="1" t="s">
        <v>0</v>
      </c>
      <c r="G45" s="2">
        <v>31157</v>
      </c>
      <c r="H45" s="2">
        <v>2356.8373000000001</v>
      </c>
      <c r="I45" s="9">
        <v>9</v>
      </c>
      <c r="J45" s="10">
        <v>0</v>
      </c>
      <c r="K45" s="10">
        <v>0</v>
      </c>
      <c r="L45" s="10">
        <v>1</v>
      </c>
      <c r="M45" s="10">
        <v>2</v>
      </c>
      <c r="N45" s="10">
        <v>0</v>
      </c>
      <c r="O45" s="10">
        <v>3</v>
      </c>
      <c r="P45" s="10">
        <v>0</v>
      </c>
      <c r="Q45" s="10">
        <v>0</v>
      </c>
      <c r="R45" s="10">
        <v>0</v>
      </c>
      <c r="S45" s="10">
        <v>3</v>
      </c>
      <c r="T45" s="5"/>
      <c r="U45" s="11">
        <f t="shared" ref="U45:AE45" si="42">I45/$G$45*$D$157</f>
        <v>0.13257156910511889</v>
      </c>
      <c r="V45" s="11">
        <f t="shared" si="42"/>
        <v>0</v>
      </c>
      <c r="W45" s="11">
        <f t="shared" si="42"/>
        <v>0</v>
      </c>
      <c r="X45" s="11">
        <f t="shared" si="42"/>
        <v>1.4730174345013213E-2</v>
      </c>
      <c r="Y45" s="11">
        <f t="shared" si="42"/>
        <v>2.9460348690026426E-2</v>
      </c>
      <c r="Z45" s="11">
        <f t="shared" si="42"/>
        <v>0</v>
      </c>
      <c r="AA45" s="11">
        <f t="shared" si="42"/>
        <v>4.4190523035039633E-2</v>
      </c>
      <c r="AB45" s="11">
        <f t="shared" si="42"/>
        <v>0</v>
      </c>
      <c r="AC45" s="11">
        <f t="shared" si="42"/>
        <v>0</v>
      </c>
      <c r="AD45" s="11">
        <f t="shared" si="42"/>
        <v>0</v>
      </c>
      <c r="AE45" s="11">
        <f t="shared" si="42"/>
        <v>4.4190523035039633E-2</v>
      </c>
    </row>
    <row r="46" spans="1:31">
      <c r="A46" s="3" t="s">
        <v>1401</v>
      </c>
      <c r="B46" s="2">
        <v>2014</v>
      </c>
      <c r="C46" s="1" t="s">
        <v>40</v>
      </c>
      <c r="D46" s="1" t="s">
        <v>1</v>
      </c>
      <c r="E46" s="1" t="s">
        <v>3</v>
      </c>
      <c r="F46" s="1" t="s">
        <v>0</v>
      </c>
      <c r="G46" s="2">
        <v>34619</v>
      </c>
      <c r="H46" s="2">
        <v>2413.0441000000001</v>
      </c>
      <c r="I46" s="9">
        <v>2</v>
      </c>
      <c r="J46" s="10">
        <v>0</v>
      </c>
      <c r="K46" s="10">
        <v>2</v>
      </c>
      <c r="L46" s="10">
        <v>2</v>
      </c>
      <c r="M46" s="10">
        <v>1</v>
      </c>
      <c r="N46" s="10">
        <v>0</v>
      </c>
      <c r="O46" s="10">
        <v>5</v>
      </c>
      <c r="P46" s="10">
        <v>0</v>
      </c>
      <c r="Q46" s="10">
        <v>0</v>
      </c>
      <c r="R46" s="10">
        <v>1</v>
      </c>
      <c r="S46" s="10">
        <v>4</v>
      </c>
      <c r="T46" s="5"/>
      <c r="U46" s="11">
        <f t="shared" ref="U46:AE46" si="43">I46/$G$46*$D$158</f>
        <v>2.9353402910515632E-2</v>
      </c>
      <c r="V46" s="11">
        <f t="shared" si="43"/>
        <v>0</v>
      </c>
      <c r="W46" s="11">
        <f t="shared" si="43"/>
        <v>2.9353402910515632E-2</v>
      </c>
      <c r="X46" s="11">
        <f t="shared" si="43"/>
        <v>2.9353402910515632E-2</v>
      </c>
      <c r="Y46" s="11">
        <f t="shared" si="43"/>
        <v>1.4676701455257816E-2</v>
      </c>
      <c r="Z46" s="11">
        <f t="shared" si="43"/>
        <v>0</v>
      </c>
      <c r="AA46" s="11">
        <f t="shared" si="43"/>
        <v>7.3383507276289089E-2</v>
      </c>
      <c r="AB46" s="11">
        <f t="shared" si="43"/>
        <v>0</v>
      </c>
      <c r="AC46" s="11">
        <f t="shared" si="43"/>
        <v>0</v>
      </c>
      <c r="AD46" s="11">
        <f t="shared" si="43"/>
        <v>1.4676701455257816E-2</v>
      </c>
      <c r="AE46" s="11">
        <f t="shared" si="43"/>
        <v>5.8706805821031265E-2</v>
      </c>
    </row>
    <row r="47" spans="1:31">
      <c r="A47" s="3" t="s">
        <v>1402</v>
      </c>
      <c r="B47" s="2">
        <v>2014</v>
      </c>
      <c r="C47" s="1" t="s">
        <v>42</v>
      </c>
      <c r="D47" s="1" t="s">
        <v>1</v>
      </c>
      <c r="E47" s="1" t="s">
        <v>3</v>
      </c>
      <c r="F47" s="1" t="s">
        <v>0</v>
      </c>
      <c r="G47" s="2">
        <v>52097</v>
      </c>
      <c r="H47" s="2">
        <v>2566.7087000000001</v>
      </c>
      <c r="I47" s="9">
        <v>6</v>
      </c>
      <c r="J47" s="10">
        <v>0</v>
      </c>
      <c r="K47" s="10">
        <v>7</v>
      </c>
      <c r="L47" s="10">
        <v>6</v>
      </c>
      <c r="M47" s="10">
        <v>2</v>
      </c>
      <c r="N47" s="10">
        <v>0</v>
      </c>
      <c r="O47" s="10">
        <v>7</v>
      </c>
      <c r="P47" s="10">
        <v>0</v>
      </c>
      <c r="Q47" s="10">
        <v>1</v>
      </c>
      <c r="R47" s="10">
        <v>1</v>
      </c>
      <c r="S47" s="10">
        <v>10</v>
      </c>
      <c r="T47" s="5"/>
      <c r="U47" s="11">
        <f t="shared" ref="U47:AE47" si="44">I47/$G$47*$D$159</f>
        <v>5.7834513585908499E-2</v>
      </c>
      <c r="V47" s="11">
        <f t="shared" si="44"/>
        <v>0</v>
      </c>
      <c r="W47" s="11">
        <f t="shared" si="44"/>
        <v>6.7473599183559926E-2</v>
      </c>
      <c r="X47" s="11">
        <f t="shared" si="44"/>
        <v>5.7834513585908499E-2</v>
      </c>
      <c r="Y47" s="11">
        <f t="shared" si="44"/>
        <v>1.9278171195302833E-2</v>
      </c>
      <c r="Z47" s="11">
        <f t="shared" si="44"/>
        <v>0</v>
      </c>
      <c r="AA47" s="11">
        <f t="shared" si="44"/>
        <v>6.7473599183559926E-2</v>
      </c>
      <c r="AB47" s="11">
        <f t="shared" si="44"/>
        <v>0</v>
      </c>
      <c r="AC47" s="11">
        <f t="shared" si="44"/>
        <v>9.6390855976514166E-3</v>
      </c>
      <c r="AD47" s="11">
        <f t="shared" si="44"/>
        <v>9.6390855976514166E-3</v>
      </c>
      <c r="AE47" s="11">
        <f t="shared" si="44"/>
        <v>9.6390855976514159E-2</v>
      </c>
    </row>
    <row r="48" spans="1:31">
      <c r="A48" s="3" t="s">
        <v>1403</v>
      </c>
      <c r="B48" s="2">
        <v>2014</v>
      </c>
      <c r="C48" s="1" t="s">
        <v>44</v>
      </c>
      <c r="D48" s="1" t="s">
        <v>1</v>
      </c>
      <c r="E48" s="1" t="s">
        <v>3</v>
      </c>
      <c r="F48" s="1" t="s">
        <v>0</v>
      </c>
      <c r="G48" s="2">
        <v>45297</v>
      </c>
      <c r="H48" s="2">
        <v>2852.5273000000002</v>
      </c>
      <c r="I48" s="9">
        <v>3</v>
      </c>
      <c r="J48" s="10">
        <v>0</v>
      </c>
      <c r="K48" s="10">
        <v>19</v>
      </c>
      <c r="L48" s="10">
        <v>1</v>
      </c>
      <c r="M48" s="10">
        <v>1</v>
      </c>
      <c r="N48" s="10">
        <v>0</v>
      </c>
      <c r="O48" s="10">
        <v>4</v>
      </c>
      <c r="P48" s="10">
        <v>0</v>
      </c>
      <c r="Q48" s="10">
        <v>1</v>
      </c>
      <c r="R48" s="10">
        <v>0</v>
      </c>
      <c r="S48" s="10">
        <v>11</v>
      </c>
      <c r="T48" s="5"/>
      <c r="U48" s="11">
        <f t="shared" ref="U48:AE48" si="45">I48/$G$48*$D$160</f>
        <v>2.9776480376083075E-2</v>
      </c>
      <c r="V48" s="11">
        <f t="shared" si="45"/>
        <v>0</v>
      </c>
      <c r="W48" s="11">
        <f t="shared" si="45"/>
        <v>0.18858437571519282</v>
      </c>
      <c r="X48" s="11">
        <f t="shared" si="45"/>
        <v>9.925493458694359E-3</v>
      </c>
      <c r="Y48" s="11">
        <f t="shared" si="45"/>
        <v>9.925493458694359E-3</v>
      </c>
      <c r="Z48" s="11">
        <f t="shared" si="45"/>
        <v>0</v>
      </c>
      <c r="AA48" s="11">
        <f t="shared" si="45"/>
        <v>3.9701973834777436E-2</v>
      </c>
      <c r="AB48" s="11">
        <f t="shared" si="45"/>
        <v>0</v>
      </c>
      <c r="AC48" s="11">
        <f t="shared" si="45"/>
        <v>9.925493458694359E-3</v>
      </c>
      <c r="AD48" s="11">
        <f t="shared" si="45"/>
        <v>0</v>
      </c>
      <c r="AE48" s="11">
        <f t="shared" si="45"/>
        <v>0.10918042804563796</v>
      </c>
    </row>
    <row r="49" spans="1:31">
      <c r="A49" s="3" t="s">
        <v>1404</v>
      </c>
      <c r="B49" s="2">
        <v>2014</v>
      </c>
      <c r="C49" s="1" t="s">
        <v>46</v>
      </c>
      <c r="D49" s="1" t="s">
        <v>1</v>
      </c>
      <c r="E49" s="1" t="s">
        <v>3</v>
      </c>
      <c r="F49" s="1" t="s">
        <v>0</v>
      </c>
      <c r="G49" s="2">
        <v>43724</v>
      </c>
      <c r="H49" s="2">
        <v>2456.9557</v>
      </c>
      <c r="I49" s="9">
        <v>3</v>
      </c>
      <c r="J49" s="10">
        <v>0</v>
      </c>
      <c r="K49" s="10">
        <v>30</v>
      </c>
      <c r="L49" s="10">
        <v>5</v>
      </c>
      <c r="M49" s="10">
        <v>3</v>
      </c>
      <c r="N49" s="10">
        <v>2</v>
      </c>
      <c r="O49" s="10">
        <v>18</v>
      </c>
      <c r="P49" s="10">
        <v>0</v>
      </c>
      <c r="Q49" s="10">
        <v>4</v>
      </c>
      <c r="R49" s="10">
        <v>0</v>
      </c>
      <c r="S49" s="10">
        <v>8</v>
      </c>
      <c r="T49" s="5"/>
      <c r="U49" s="11">
        <f t="shared" ref="U49:AE49" si="46">I49/$G$49*$D$161</f>
        <v>2.6998952869378021E-2</v>
      </c>
      <c r="V49" s="11">
        <f t="shared" si="46"/>
        <v>0</v>
      </c>
      <c r="W49" s="11">
        <f t="shared" si="46"/>
        <v>0.26998952869378023</v>
      </c>
      <c r="X49" s="11">
        <f t="shared" si="46"/>
        <v>4.4998254782296708E-2</v>
      </c>
      <c r="Y49" s="11">
        <f t="shared" si="46"/>
        <v>2.6998952869378021E-2</v>
      </c>
      <c r="Z49" s="11">
        <f t="shared" si="46"/>
        <v>1.799930191291868E-2</v>
      </c>
      <c r="AA49" s="11">
        <f t="shared" si="46"/>
        <v>0.16199371721626815</v>
      </c>
      <c r="AB49" s="11">
        <f t="shared" si="46"/>
        <v>0</v>
      </c>
      <c r="AC49" s="11">
        <f t="shared" si="46"/>
        <v>3.5998603825837361E-2</v>
      </c>
      <c r="AD49" s="11">
        <f t="shared" si="46"/>
        <v>0</v>
      </c>
      <c r="AE49" s="11">
        <f t="shared" si="46"/>
        <v>7.1997207651674722E-2</v>
      </c>
    </row>
    <row r="50" spans="1:31">
      <c r="A50" s="3" t="s">
        <v>1405</v>
      </c>
      <c r="B50" s="2">
        <v>2014</v>
      </c>
      <c r="C50" s="1" t="s">
        <v>48</v>
      </c>
      <c r="D50" s="1" t="s">
        <v>1</v>
      </c>
      <c r="E50" s="1" t="s">
        <v>3</v>
      </c>
      <c r="F50" s="1" t="s">
        <v>0</v>
      </c>
      <c r="G50" s="2">
        <v>40812</v>
      </c>
      <c r="H50" s="2">
        <v>2157.0365000000002</v>
      </c>
      <c r="I50" s="9">
        <v>1</v>
      </c>
      <c r="J50" s="10">
        <v>0</v>
      </c>
      <c r="K50" s="10">
        <v>75</v>
      </c>
      <c r="L50" s="10">
        <v>11</v>
      </c>
      <c r="M50" s="10">
        <v>3</v>
      </c>
      <c r="N50" s="10">
        <v>1</v>
      </c>
      <c r="O50" s="10">
        <v>23</v>
      </c>
      <c r="P50" s="10">
        <v>1</v>
      </c>
      <c r="Q50" s="10">
        <v>6</v>
      </c>
      <c r="R50" s="10">
        <v>0</v>
      </c>
      <c r="S50" s="10">
        <v>12</v>
      </c>
      <c r="T50" s="5"/>
      <c r="U50" s="11">
        <f t="shared" ref="U50:AE50" si="47">I50/$G$50*$D$162</f>
        <v>7.3849024349232619E-3</v>
      </c>
      <c r="V50" s="11">
        <f t="shared" si="47"/>
        <v>0</v>
      </c>
      <c r="W50" s="11">
        <f t="shared" si="47"/>
        <v>0.55386768261924468</v>
      </c>
      <c r="X50" s="11">
        <f t="shared" si="47"/>
        <v>8.1233926784155877E-2</v>
      </c>
      <c r="Y50" s="11">
        <f t="shared" si="47"/>
        <v>2.2154707304769785E-2</v>
      </c>
      <c r="Z50" s="11">
        <f t="shared" si="47"/>
        <v>7.3849024349232619E-3</v>
      </c>
      <c r="AA50" s="11">
        <f t="shared" si="47"/>
        <v>0.16985275600323502</v>
      </c>
      <c r="AB50" s="11">
        <f t="shared" si="47"/>
        <v>7.3849024349232619E-3</v>
      </c>
      <c r="AC50" s="11">
        <f t="shared" si="47"/>
        <v>4.430941460953957E-2</v>
      </c>
      <c r="AD50" s="11">
        <f t="shared" si="47"/>
        <v>0</v>
      </c>
      <c r="AE50" s="11">
        <f t="shared" si="47"/>
        <v>8.861882921907914E-2</v>
      </c>
    </row>
    <row r="51" spans="1:31">
      <c r="A51" s="3" t="s">
        <v>1406</v>
      </c>
      <c r="B51" s="2">
        <v>2014</v>
      </c>
      <c r="C51" s="1" t="s">
        <v>50</v>
      </c>
      <c r="D51" s="1" t="s">
        <v>1</v>
      </c>
      <c r="E51" s="1" t="s">
        <v>3</v>
      </c>
      <c r="F51" s="1" t="s">
        <v>0</v>
      </c>
      <c r="G51" s="2">
        <v>26717</v>
      </c>
      <c r="H51" s="2">
        <v>1860.9541999999999</v>
      </c>
      <c r="I51" s="9">
        <v>3</v>
      </c>
      <c r="J51" s="10">
        <v>1</v>
      </c>
      <c r="K51" s="10">
        <v>44</v>
      </c>
      <c r="L51" s="10">
        <v>7</v>
      </c>
      <c r="M51" s="10">
        <v>4</v>
      </c>
      <c r="N51" s="10">
        <v>2</v>
      </c>
      <c r="O51" s="10">
        <v>28</v>
      </c>
      <c r="P51" s="10">
        <v>3</v>
      </c>
      <c r="Q51" s="10">
        <v>2</v>
      </c>
      <c r="R51" s="10">
        <v>0</v>
      </c>
      <c r="S51" s="10">
        <v>10</v>
      </c>
      <c r="T51" s="5"/>
      <c r="U51" s="11">
        <f t="shared" ref="U51:AE51" si="48">I51/$G$51*$D$163</f>
        <v>2.7149757015329692E-2</v>
      </c>
      <c r="V51" s="11">
        <f t="shared" si="48"/>
        <v>9.0499190051098986E-3</v>
      </c>
      <c r="W51" s="11">
        <f t="shared" si="48"/>
        <v>0.39819643622483553</v>
      </c>
      <c r="X51" s="11">
        <f t="shared" si="48"/>
        <v>6.3349433035769287E-2</v>
      </c>
      <c r="Y51" s="11">
        <f t="shared" si="48"/>
        <v>3.6199676020439595E-2</v>
      </c>
      <c r="Z51" s="11">
        <f t="shared" si="48"/>
        <v>1.8099838010219797E-2</v>
      </c>
      <c r="AA51" s="11">
        <f t="shared" si="48"/>
        <v>0.25339773214307715</v>
      </c>
      <c r="AB51" s="11">
        <f t="shared" si="48"/>
        <v>2.7149757015329692E-2</v>
      </c>
      <c r="AC51" s="11">
        <f t="shared" si="48"/>
        <v>1.8099838010219797E-2</v>
      </c>
      <c r="AD51" s="11">
        <f t="shared" si="48"/>
        <v>0</v>
      </c>
      <c r="AE51" s="11">
        <f t="shared" si="48"/>
        <v>9.0499190051098979E-2</v>
      </c>
    </row>
    <row r="52" spans="1:31">
      <c r="A52" s="3" t="s">
        <v>1407</v>
      </c>
      <c r="B52" s="2">
        <v>2014</v>
      </c>
      <c r="C52" s="1" t="s">
        <v>52</v>
      </c>
      <c r="D52" s="1" t="s">
        <v>1</v>
      </c>
      <c r="E52" s="1" t="s">
        <v>3</v>
      </c>
      <c r="F52" s="1" t="s">
        <v>0</v>
      </c>
      <c r="G52" s="2">
        <v>24775</v>
      </c>
      <c r="H52" s="2">
        <v>1946.6784</v>
      </c>
      <c r="I52" s="9">
        <v>5</v>
      </c>
      <c r="J52" s="10">
        <v>0</v>
      </c>
      <c r="K52" s="10">
        <v>85</v>
      </c>
      <c r="L52" s="10">
        <v>10</v>
      </c>
      <c r="M52" s="10">
        <v>2</v>
      </c>
      <c r="N52" s="10">
        <v>3</v>
      </c>
      <c r="O52" s="10">
        <v>23</v>
      </c>
      <c r="P52" s="10">
        <v>1</v>
      </c>
      <c r="Q52" s="10">
        <v>2</v>
      </c>
      <c r="R52" s="10">
        <v>3</v>
      </c>
      <c r="S52" s="10">
        <v>8</v>
      </c>
      <c r="T52" s="5"/>
      <c r="U52" s="11">
        <f t="shared" ref="U52:AE52" si="49">I52/$G$52*$D$164</f>
        <v>4.3052701433058636E-2</v>
      </c>
      <c r="V52" s="11">
        <f t="shared" si="49"/>
        <v>0</v>
      </c>
      <c r="W52" s="11">
        <f t="shared" si="49"/>
        <v>0.7318959243619968</v>
      </c>
      <c r="X52" s="11">
        <f t="shared" si="49"/>
        <v>8.6105402866117273E-2</v>
      </c>
      <c r="Y52" s="11">
        <f t="shared" si="49"/>
        <v>1.7221080573223455E-2</v>
      </c>
      <c r="Z52" s="11">
        <f t="shared" si="49"/>
        <v>2.5831620859835182E-2</v>
      </c>
      <c r="AA52" s="11">
        <f t="shared" si="49"/>
        <v>0.19804242659206972</v>
      </c>
      <c r="AB52" s="11">
        <f t="shared" si="49"/>
        <v>8.6105402866117273E-3</v>
      </c>
      <c r="AC52" s="11">
        <f t="shared" si="49"/>
        <v>1.7221080573223455E-2</v>
      </c>
      <c r="AD52" s="11">
        <f t="shared" si="49"/>
        <v>2.5831620859835182E-2</v>
      </c>
      <c r="AE52" s="11">
        <f t="shared" si="49"/>
        <v>6.8884322292893818E-2</v>
      </c>
    </row>
    <row r="53" spans="1:31">
      <c r="A53" s="3" t="s">
        <v>1408</v>
      </c>
      <c r="B53" s="2">
        <v>2014</v>
      </c>
      <c r="C53" s="1" t="s">
        <v>54</v>
      </c>
      <c r="D53" s="1" t="s">
        <v>1</v>
      </c>
      <c r="E53" s="1" t="s">
        <v>3</v>
      </c>
      <c r="F53" s="1" t="s">
        <v>0</v>
      </c>
      <c r="G53" s="2">
        <v>19006</v>
      </c>
      <c r="H53" s="2">
        <v>1512.8924999999999</v>
      </c>
      <c r="I53" s="9">
        <v>12</v>
      </c>
      <c r="J53" s="10">
        <v>2</v>
      </c>
      <c r="K53" s="10">
        <v>97</v>
      </c>
      <c r="L53" s="10">
        <v>17</v>
      </c>
      <c r="M53" s="10">
        <v>7</v>
      </c>
      <c r="N53" s="10">
        <v>13</v>
      </c>
      <c r="O53" s="10">
        <v>44</v>
      </c>
      <c r="P53" s="10">
        <v>6</v>
      </c>
      <c r="Q53" s="10">
        <v>6</v>
      </c>
      <c r="R53" s="10">
        <v>2</v>
      </c>
      <c r="S53" s="10">
        <v>3</v>
      </c>
      <c r="T53" s="5"/>
      <c r="U53" s="11">
        <f t="shared" ref="U53:AE53" si="50">I53/$G$53*$D$165</f>
        <v>0.12513777667977186</v>
      </c>
      <c r="V53" s="11">
        <f t="shared" si="50"/>
        <v>2.0856296113295307E-2</v>
      </c>
      <c r="W53" s="11">
        <f t="shared" si="50"/>
        <v>1.0115303614948226</v>
      </c>
      <c r="X53" s="11">
        <f t="shared" si="50"/>
        <v>0.17727851696301014</v>
      </c>
      <c r="Y53" s="11">
        <f t="shared" si="50"/>
        <v>7.2997036396533585E-2</v>
      </c>
      <c r="Z53" s="11">
        <f t="shared" si="50"/>
        <v>0.13556592473641951</v>
      </c>
      <c r="AA53" s="11">
        <f t="shared" si="50"/>
        <v>0.4588385144924968</v>
      </c>
      <c r="AB53" s="11">
        <f t="shared" si="50"/>
        <v>6.2568888339885928E-2</v>
      </c>
      <c r="AC53" s="11">
        <f t="shared" si="50"/>
        <v>6.2568888339885928E-2</v>
      </c>
      <c r="AD53" s="11">
        <f t="shared" si="50"/>
        <v>2.0856296113295307E-2</v>
      </c>
      <c r="AE53" s="11">
        <f t="shared" si="50"/>
        <v>3.1284444169942964E-2</v>
      </c>
    </row>
    <row r="54" spans="1:31">
      <c r="A54" s="3" t="s">
        <v>1409</v>
      </c>
      <c r="B54" s="2">
        <v>2014</v>
      </c>
      <c r="C54" s="1" t="s">
        <v>56</v>
      </c>
      <c r="D54" s="1" t="s">
        <v>1</v>
      </c>
      <c r="E54" s="1" t="s">
        <v>3</v>
      </c>
      <c r="F54" s="1" t="s">
        <v>0</v>
      </c>
      <c r="G54" s="2">
        <v>14590</v>
      </c>
      <c r="H54" s="2">
        <v>1443.5346999999999</v>
      </c>
      <c r="I54" s="9">
        <v>9</v>
      </c>
      <c r="J54" s="10">
        <v>7</v>
      </c>
      <c r="K54" s="10">
        <v>110</v>
      </c>
      <c r="L54" s="10">
        <v>15</v>
      </c>
      <c r="M54" s="10">
        <v>13</v>
      </c>
      <c r="N54" s="10">
        <v>11</v>
      </c>
      <c r="O54" s="10">
        <v>54</v>
      </c>
      <c r="P54" s="10">
        <v>4</v>
      </c>
      <c r="Q54" s="10">
        <v>1</v>
      </c>
      <c r="R54" s="10">
        <v>6</v>
      </c>
      <c r="S54" s="10">
        <v>7</v>
      </c>
      <c r="T54" s="5"/>
      <c r="U54" s="11">
        <f t="shared" ref="U54:AE54" si="51">I54/$G$54*$D$166</f>
        <v>0.10236126228495718</v>
      </c>
      <c r="V54" s="11">
        <f t="shared" si="51"/>
        <v>7.9614315110522249E-2</v>
      </c>
      <c r="W54" s="11">
        <f t="shared" si="51"/>
        <v>1.2510820945939212</v>
      </c>
      <c r="X54" s="11">
        <f t="shared" si="51"/>
        <v>0.17060210380826196</v>
      </c>
      <c r="Y54" s="11">
        <f t="shared" si="51"/>
        <v>0.14785515663382703</v>
      </c>
      <c r="Z54" s="11">
        <f t="shared" si="51"/>
        <v>0.12510820945939211</v>
      </c>
      <c r="AA54" s="11">
        <f t="shared" si="51"/>
        <v>0.61416757370974306</v>
      </c>
      <c r="AB54" s="11">
        <f t="shared" si="51"/>
        <v>4.549389434886985E-2</v>
      </c>
      <c r="AC54" s="11">
        <f t="shared" si="51"/>
        <v>1.1373473587217462E-2</v>
      </c>
      <c r="AD54" s="11">
        <f t="shared" si="51"/>
        <v>6.8240841523304785E-2</v>
      </c>
      <c r="AE54" s="11">
        <f t="shared" si="51"/>
        <v>7.9614315110522249E-2</v>
      </c>
    </row>
    <row r="55" spans="1:31">
      <c r="A55" s="3" t="s">
        <v>1410</v>
      </c>
      <c r="B55" s="2">
        <v>2014</v>
      </c>
      <c r="C55" s="1" t="s">
        <v>58</v>
      </c>
      <c r="D55" s="1" t="s">
        <v>1</v>
      </c>
      <c r="E55" s="1" t="s">
        <v>3</v>
      </c>
      <c r="F55" s="1" t="s">
        <v>0</v>
      </c>
      <c r="G55" s="2">
        <v>8039</v>
      </c>
      <c r="H55" s="2">
        <v>1026.1822999999999</v>
      </c>
      <c r="I55" s="9">
        <v>3</v>
      </c>
      <c r="J55" s="10">
        <v>2</v>
      </c>
      <c r="K55" s="10">
        <v>70</v>
      </c>
      <c r="L55" s="10">
        <v>20</v>
      </c>
      <c r="M55" s="10">
        <v>12</v>
      </c>
      <c r="N55" s="10">
        <v>9</v>
      </c>
      <c r="O55" s="10">
        <v>44</v>
      </c>
      <c r="P55" s="10">
        <v>5</v>
      </c>
      <c r="Q55" s="10">
        <v>1</v>
      </c>
      <c r="R55" s="10">
        <v>11</v>
      </c>
      <c r="S55" s="10">
        <v>0</v>
      </c>
      <c r="T55" s="5"/>
      <c r="U55" s="11">
        <f t="shared" ref="U55:AE55" si="52">I55/$G$55*$D$167</f>
        <v>4.129594396482509E-2</v>
      </c>
      <c r="V55" s="11">
        <f t="shared" si="52"/>
        <v>2.7530629309883394E-2</v>
      </c>
      <c r="W55" s="11">
        <f t="shared" si="52"/>
        <v>0.96357202584591883</v>
      </c>
      <c r="X55" s="11">
        <f t="shared" si="52"/>
        <v>0.27530629309883392</v>
      </c>
      <c r="Y55" s="11">
        <f t="shared" si="52"/>
        <v>0.16518377585930036</v>
      </c>
      <c r="Z55" s="11">
        <f t="shared" si="52"/>
        <v>0.12388783189447529</v>
      </c>
      <c r="AA55" s="11">
        <f t="shared" si="52"/>
        <v>0.60567384481743469</v>
      </c>
      <c r="AB55" s="11">
        <f t="shared" si="52"/>
        <v>6.882657327470848E-2</v>
      </c>
      <c r="AC55" s="11">
        <f t="shared" si="52"/>
        <v>1.3765314654941697E-2</v>
      </c>
      <c r="AD55" s="11">
        <f t="shared" si="52"/>
        <v>0.15141846120435867</v>
      </c>
      <c r="AE55" s="11">
        <f t="shared" si="52"/>
        <v>0</v>
      </c>
    </row>
    <row r="56" spans="1:31">
      <c r="A56" s="3" t="s">
        <v>1411</v>
      </c>
      <c r="B56" s="2">
        <v>2014</v>
      </c>
      <c r="C56" s="1" t="s">
        <v>60</v>
      </c>
      <c r="D56" s="1" t="s">
        <v>1</v>
      </c>
      <c r="E56" s="1" t="s">
        <v>3</v>
      </c>
      <c r="F56" s="1" t="s">
        <v>0</v>
      </c>
      <c r="G56" s="2">
        <v>4187</v>
      </c>
      <c r="H56" s="2">
        <v>803.0566</v>
      </c>
      <c r="I56" s="9">
        <v>16</v>
      </c>
      <c r="J56" s="10">
        <v>19</v>
      </c>
      <c r="K56" s="10">
        <v>75</v>
      </c>
      <c r="L56" s="10">
        <v>18</v>
      </c>
      <c r="M56" s="10">
        <v>23</v>
      </c>
      <c r="N56" s="10">
        <v>46</v>
      </c>
      <c r="O56" s="10">
        <v>96</v>
      </c>
      <c r="P56" s="10">
        <v>9</v>
      </c>
      <c r="Q56" s="10">
        <v>3</v>
      </c>
      <c r="R56" s="10">
        <v>20</v>
      </c>
      <c r="S56" s="10">
        <v>5</v>
      </c>
      <c r="T56" s="5"/>
      <c r="U56" s="11">
        <f t="shared" ref="U56:AE56" si="53">I56/$G$56*$D$151</f>
        <v>1.6396838278162069</v>
      </c>
      <c r="V56" s="11">
        <f t="shared" si="53"/>
        <v>1.9471245455317454</v>
      </c>
      <c r="W56" s="11">
        <f t="shared" si="53"/>
        <v>7.6860179428884692</v>
      </c>
      <c r="X56" s="11">
        <f t="shared" si="53"/>
        <v>1.8446443062932325</v>
      </c>
      <c r="Y56" s="11">
        <f t="shared" si="53"/>
        <v>2.3570455024857977</v>
      </c>
      <c r="Z56" s="11">
        <f t="shared" si="53"/>
        <v>4.7140910049715954</v>
      </c>
      <c r="AA56" s="11">
        <f t="shared" si="53"/>
        <v>9.8381029668972424</v>
      </c>
      <c r="AB56" s="11">
        <f t="shared" si="53"/>
        <v>0.92232215314661625</v>
      </c>
      <c r="AC56" s="11">
        <f t="shared" si="53"/>
        <v>0.30744071771553882</v>
      </c>
      <c r="AD56" s="11">
        <f t="shared" si="53"/>
        <v>2.0496047847702585</v>
      </c>
      <c r="AE56" s="11">
        <f t="shared" si="53"/>
        <v>0.51240119619256463</v>
      </c>
    </row>
    <row r="57" spans="1:31">
      <c r="A57" s="3" t="s">
        <v>1412</v>
      </c>
      <c r="B57" s="2">
        <v>2014</v>
      </c>
      <c r="C57" s="1" t="s">
        <v>28</v>
      </c>
      <c r="D57" s="1" t="s">
        <v>4</v>
      </c>
      <c r="E57" s="1" t="s">
        <v>3</v>
      </c>
      <c r="F57" s="1" t="s">
        <v>0</v>
      </c>
      <c r="G57" s="2">
        <v>963</v>
      </c>
      <c r="H57" s="2">
        <v>249.73310000000001</v>
      </c>
      <c r="I57" s="9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5"/>
      <c r="U57" s="11">
        <f t="shared" ref="U57:AE57" si="54">I57/$G$57*$D$152</f>
        <v>0</v>
      </c>
      <c r="V57" s="11">
        <f t="shared" si="54"/>
        <v>0</v>
      </c>
      <c r="W57" s="11">
        <f t="shared" si="54"/>
        <v>0</v>
      </c>
      <c r="X57" s="11">
        <f t="shared" si="54"/>
        <v>0</v>
      </c>
      <c r="Y57" s="11">
        <f t="shared" si="54"/>
        <v>0</v>
      </c>
      <c r="Z57" s="11">
        <f t="shared" si="54"/>
        <v>0</v>
      </c>
      <c r="AA57" s="11">
        <f t="shared" si="54"/>
        <v>0</v>
      </c>
      <c r="AB57" s="11">
        <f t="shared" si="54"/>
        <v>0</v>
      </c>
      <c r="AC57" s="11">
        <f t="shared" si="54"/>
        <v>0</v>
      </c>
      <c r="AD57" s="11">
        <f t="shared" si="54"/>
        <v>0</v>
      </c>
      <c r="AE57" s="11">
        <f t="shared" si="54"/>
        <v>0</v>
      </c>
    </row>
    <row r="58" spans="1:31">
      <c r="A58" s="3" t="s">
        <v>1413</v>
      </c>
      <c r="B58" s="2">
        <v>2014</v>
      </c>
      <c r="C58" s="12">
        <v>44690</v>
      </c>
      <c r="D58" s="1" t="s">
        <v>4</v>
      </c>
      <c r="E58" s="1" t="s">
        <v>3</v>
      </c>
      <c r="F58" s="1" t="s">
        <v>0</v>
      </c>
      <c r="G58" s="2">
        <v>5436</v>
      </c>
      <c r="H58" s="2">
        <v>1020.5718000000001</v>
      </c>
      <c r="I58" s="9">
        <v>1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5"/>
      <c r="U58" s="11">
        <f t="shared" ref="U58:AE58" si="55">I58/$G$58*$D$153</f>
        <v>8.4500321156076252E-2</v>
      </c>
      <c r="V58" s="11">
        <f t="shared" si="55"/>
        <v>0</v>
      </c>
      <c r="W58" s="11">
        <f t="shared" si="55"/>
        <v>0</v>
      </c>
      <c r="X58" s="11">
        <f t="shared" si="55"/>
        <v>0</v>
      </c>
      <c r="Y58" s="11">
        <f t="shared" si="55"/>
        <v>0</v>
      </c>
      <c r="Z58" s="11">
        <f t="shared" si="55"/>
        <v>0</v>
      </c>
      <c r="AA58" s="11">
        <f t="shared" si="55"/>
        <v>0</v>
      </c>
      <c r="AB58" s="11">
        <f t="shared" si="55"/>
        <v>0</v>
      </c>
      <c r="AC58" s="11">
        <f t="shared" si="55"/>
        <v>0</v>
      </c>
      <c r="AD58" s="11">
        <f t="shared" si="55"/>
        <v>0</v>
      </c>
      <c r="AE58" s="11">
        <f t="shared" si="55"/>
        <v>0</v>
      </c>
    </row>
    <row r="59" spans="1:31">
      <c r="A59" s="3" t="s">
        <v>1414</v>
      </c>
      <c r="B59" s="2">
        <v>2014</v>
      </c>
      <c r="C59" s="12">
        <v>44848</v>
      </c>
      <c r="D59" s="1" t="s">
        <v>4</v>
      </c>
      <c r="E59" s="1" t="s">
        <v>3</v>
      </c>
      <c r="F59" s="1" t="s">
        <v>0</v>
      </c>
      <c r="G59" s="2">
        <v>9675</v>
      </c>
      <c r="H59" s="2">
        <v>1213.1222</v>
      </c>
      <c r="I59" s="9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5"/>
      <c r="U59" s="11">
        <f t="shared" ref="U59:AE59" si="56">I59/$G$59*$D$154</f>
        <v>0</v>
      </c>
      <c r="V59" s="11">
        <f t="shared" si="56"/>
        <v>0</v>
      </c>
      <c r="W59" s="11">
        <f t="shared" si="56"/>
        <v>0</v>
      </c>
      <c r="X59" s="11">
        <f t="shared" si="56"/>
        <v>0</v>
      </c>
      <c r="Y59" s="11">
        <f t="shared" si="56"/>
        <v>0</v>
      </c>
      <c r="Z59" s="11">
        <f t="shared" si="56"/>
        <v>0</v>
      </c>
      <c r="AA59" s="11">
        <f t="shared" si="56"/>
        <v>0</v>
      </c>
      <c r="AB59" s="11">
        <f t="shared" si="56"/>
        <v>0</v>
      </c>
      <c r="AC59" s="11">
        <f t="shared" si="56"/>
        <v>0</v>
      </c>
      <c r="AD59" s="11">
        <f t="shared" si="56"/>
        <v>0</v>
      </c>
      <c r="AE59" s="11">
        <f t="shared" si="56"/>
        <v>0</v>
      </c>
    </row>
    <row r="60" spans="1:31">
      <c r="A60" s="3" t="s">
        <v>1415</v>
      </c>
      <c r="B60" s="2">
        <v>2014</v>
      </c>
      <c r="C60" s="1" t="s">
        <v>32</v>
      </c>
      <c r="D60" s="1" t="s">
        <v>4</v>
      </c>
      <c r="E60" s="1" t="s">
        <v>3</v>
      </c>
      <c r="F60" s="1" t="s">
        <v>0</v>
      </c>
      <c r="G60" s="2">
        <v>14698</v>
      </c>
      <c r="H60" s="2">
        <v>1459.7357999999999</v>
      </c>
      <c r="I60" s="9">
        <v>1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1</v>
      </c>
      <c r="P60" s="10">
        <v>0</v>
      </c>
      <c r="Q60" s="10">
        <v>0</v>
      </c>
      <c r="R60" s="10">
        <v>0</v>
      </c>
      <c r="S60" s="10">
        <v>1</v>
      </c>
      <c r="T60" s="5"/>
      <c r="U60" s="11">
        <f t="shared" ref="U60:AE60" si="57">I60/$G$60*$D$155</f>
        <v>2.8870969760355435E-2</v>
      </c>
      <c r="V60" s="11">
        <f t="shared" si="57"/>
        <v>0</v>
      </c>
      <c r="W60" s="11">
        <f t="shared" si="57"/>
        <v>0</v>
      </c>
      <c r="X60" s="11">
        <f t="shared" si="57"/>
        <v>0</v>
      </c>
      <c r="Y60" s="11">
        <f t="shared" si="57"/>
        <v>0</v>
      </c>
      <c r="Z60" s="11">
        <f t="shared" si="57"/>
        <v>0</v>
      </c>
      <c r="AA60" s="11">
        <f t="shared" si="57"/>
        <v>2.8870969760355435E-2</v>
      </c>
      <c r="AB60" s="11">
        <f t="shared" si="57"/>
        <v>0</v>
      </c>
      <c r="AC60" s="11">
        <f t="shared" si="57"/>
        <v>0</v>
      </c>
      <c r="AD60" s="11">
        <f t="shared" si="57"/>
        <v>0</v>
      </c>
      <c r="AE60" s="11">
        <f t="shared" si="57"/>
        <v>2.8870969760355435E-2</v>
      </c>
    </row>
    <row r="61" spans="1:31">
      <c r="A61" s="3" t="s">
        <v>1416</v>
      </c>
      <c r="B61" s="2">
        <v>2014</v>
      </c>
      <c r="C61" s="1" t="s">
        <v>34</v>
      </c>
      <c r="D61" s="1" t="s">
        <v>4</v>
      </c>
      <c r="E61" s="1" t="s">
        <v>3</v>
      </c>
      <c r="F61" s="1" t="s">
        <v>0</v>
      </c>
      <c r="G61" s="2">
        <v>33097</v>
      </c>
      <c r="H61" s="2">
        <v>2234.4236000000001</v>
      </c>
      <c r="I61" s="9">
        <v>1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1</v>
      </c>
      <c r="T61" s="5"/>
      <c r="U61" s="11">
        <f t="shared" ref="U61:AE61" si="58">I61/$G$61*$D$156</f>
        <v>1.3103421945865598E-2</v>
      </c>
      <c r="V61" s="11">
        <f t="shared" si="58"/>
        <v>0</v>
      </c>
      <c r="W61" s="11">
        <f t="shared" si="58"/>
        <v>0</v>
      </c>
      <c r="X61" s="11">
        <f t="shared" si="58"/>
        <v>0</v>
      </c>
      <c r="Y61" s="11">
        <f t="shared" si="58"/>
        <v>0</v>
      </c>
      <c r="Z61" s="11">
        <f t="shared" si="58"/>
        <v>0</v>
      </c>
      <c r="AA61" s="11">
        <f t="shared" si="58"/>
        <v>0</v>
      </c>
      <c r="AB61" s="11">
        <f t="shared" si="58"/>
        <v>0</v>
      </c>
      <c r="AC61" s="11">
        <f t="shared" si="58"/>
        <v>0</v>
      </c>
      <c r="AD61" s="11">
        <f t="shared" si="58"/>
        <v>0</v>
      </c>
      <c r="AE61" s="11">
        <f t="shared" si="58"/>
        <v>1.3103421945865598E-2</v>
      </c>
    </row>
    <row r="62" spans="1:31">
      <c r="A62" s="3" t="s">
        <v>1417</v>
      </c>
      <c r="B62" s="2">
        <v>2014</v>
      </c>
      <c r="C62" s="1" t="s">
        <v>36</v>
      </c>
      <c r="D62" s="1" t="s">
        <v>4</v>
      </c>
      <c r="E62" s="1" t="s">
        <v>3</v>
      </c>
      <c r="F62" s="1" t="s">
        <v>0</v>
      </c>
      <c r="G62" s="2">
        <v>36577</v>
      </c>
      <c r="H62" s="2">
        <v>2807.5646000000002</v>
      </c>
      <c r="I62" s="9">
        <v>1</v>
      </c>
      <c r="J62" s="10">
        <v>0</v>
      </c>
      <c r="K62" s="10">
        <v>1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5</v>
      </c>
      <c r="T62" s="5"/>
      <c r="U62" s="11">
        <f t="shared" ref="U62:AE62" si="59">I62/$G$62*$D$157</f>
        <v>1.2547448999851727E-2</v>
      </c>
      <c r="V62" s="11">
        <f t="shared" si="59"/>
        <v>0</v>
      </c>
      <c r="W62" s="11">
        <f t="shared" si="59"/>
        <v>1.2547448999851727E-2</v>
      </c>
      <c r="X62" s="11">
        <f t="shared" si="59"/>
        <v>0</v>
      </c>
      <c r="Y62" s="11">
        <f t="shared" si="59"/>
        <v>0</v>
      </c>
      <c r="Z62" s="11">
        <f t="shared" si="59"/>
        <v>0</v>
      </c>
      <c r="AA62" s="11">
        <f t="shared" si="59"/>
        <v>0</v>
      </c>
      <c r="AB62" s="11">
        <f t="shared" si="59"/>
        <v>0</v>
      </c>
      <c r="AC62" s="11">
        <f t="shared" si="59"/>
        <v>0</v>
      </c>
      <c r="AD62" s="11">
        <f t="shared" si="59"/>
        <v>0</v>
      </c>
      <c r="AE62" s="11">
        <f t="shared" si="59"/>
        <v>6.2737244999258632E-2</v>
      </c>
    </row>
    <row r="63" spans="1:31">
      <c r="A63" s="3" t="s">
        <v>1418</v>
      </c>
      <c r="B63" s="2">
        <v>2014</v>
      </c>
      <c r="C63" s="1" t="s">
        <v>38</v>
      </c>
      <c r="D63" s="1" t="s">
        <v>4</v>
      </c>
      <c r="E63" s="1" t="s">
        <v>3</v>
      </c>
      <c r="F63" s="1" t="s">
        <v>0</v>
      </c>
      <c r="G63" s="2">
        <v>42608</v>
      </c>
      <c r="H63" s="2">
        <v>2727.7296999999999</v>
      </c>
      <c r="I63" s="9">
        <v>3</v>
      </c>
      <c r="J63" s="10">
        <v>0</v>
      </c>
      <c r="K63" s="10">
        <v>1</v>
      </c>
      <c r="L63" s="10">
        <v>2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6</v>
      </c>
      <c r="T63" s="5"/>
      <c r="U63" s="11">
        <f t="shared" ref="U63:AE63" si="60">I63/$G$63*$D$158</f>
        <v>3.5774459797190926E-2</v>
      </c>
      <c r="V63" s="11">
        <f t="shared" si="60"/>
        <v>0</v>
      </c>
      <c r="W63" s="11">
        <f t="shared" si="60"/>
        <v>1.1924819932396977E-2</v>
      </c>
      <c r="X63" s="11">
        <f t="shared" si="60"/>
        <v>2.3849639864793954E-2</v>
      </c>
      <c r="Y63" s="11">
        <f t="shared" si="60"/>
        <v>0</v>
      </c>
      <c r="Z63" s="11">
        <f t="shared" si="60"/>
        <v>0</v>
      </c>
      <c r="AA63" s="11">
        <f t="shared" si="60"/>
        <v>0</v>
      </c>
      <c r="AB63" s="11">
        <f t="shared" si="60"/>
        <v>0</v>
      </c>
      <c r="AC63" s="11">
        <f t="shared" si="60"/>
        <v>0</v>
      </c>
      <c r="AD63" s="11">
        <f t="shared" si="60"/>
        <v>0</v>
      </c>
      <c r="AE63" s="11">
        <f t="shared" si="60"/>
        <v>7.1548919594381852E-2</v>
      </c>
    </row>
    <row r="64" spans="1:31">
      <c r="A64" s="3" t="s">
        <v>1419</v>
      </c>
      <c r="B64" s="2">
        <v>2014</v>
      </c>
      <c r="C64" s="1" t="s">
        <v>40</v>
      </c>
      <c r="D64" s="1" t="s">
        <v>4</v>
      </c>
      <c r="E64" s="1" t="s">
        <v>3</v>
      </c>
      <c r="F64" s="1" t="s">
        <v>0</v>
      </c>
      <c r="G64" s="2">
        <v>55782</v>
      </c>
      <c r="H64" s="2">
        <v>2833.4791</v>
      </c>
      <c r="I64" s="9">
        <v>2</v>
      </c>
      <c r="J64" s="10">
        <v>0</v>
      </c>
      <c r="K64" s="10">
        <v>9</v>
      </c>
      <c r="L64" s="10">
        <v>2</v>
      </c>
      <c r="M64" s="10">
        <v>2</v>
      </c>
      <c r="N64" s="10">
        <v>0</v>
      </c>
      <c r="O64" s="10">
        <v>1</v>
      </c>
      <c r="P64" s="10">
        <v>0</v>
      </c>
      <c r="Q64" s="10">
        <v>0</v>
      </c>
      <c r="R64" s="10">
        <v>0</v>
      </c>
      <c r="S64" s="10">
        <v>7</v>
      </c>
      <c r="T64" s="5"/>
      <c r="U64" s="11">
        <f t="shared" ref="U64:AE64" si="61">I64/$G$64*$D$159</f>
        <v>1.800464100895794E-2</v>
      </c>
      <c r="V64" s="11">
        <f t="shared" si="61"/>
        <v>0</v>
      </c>
      <c r="W64" s="11">
        <f t="shared" si="61"/>
        <v>8.1020884540310714E-2</v>
      </c>
      <c r="X64" s="11">
        <f t="shared" si="61"/>
        <v>1.800464100895794E-2</v>
      </c>
      <c r="Y64" s="11">
        <f t="shared" si="61"/>
        <v>1.800464100895794E-2</v>
      </c>
      <c r="Z64" s="11">
        <f t="shared" si="61"/>
        <v>0</v>
      </c>
      <c r="AA64" s="11">
        <f t="shared" si="61"/>
        <v>9.0023205044789702E-3</v>
      </c>
      <c r="AB64" s="11">
        <f t="shared" si="61"/>
        <v>0</v>
      </c>
      <c r="AC64" s="11">
        <f t="shared" si="61"/>
        <v>0</v>
      </c>
      <c r="AD64" s="11">
        <f t="shared" si="61"/>
        <v>0</v>
      </c>
      <c r="AE64" s="11">
        <f t="shared" si="61"/>
        <v>6.3016243531352781E-2</v>
      </c>
    </row>
    <row r="65" spans="1:31">
      <c r="A65" s="3" t="s">
        <v>1420</v>
      </c>
      <c r="B65" s="2">
        <v>2014</v>
      </c>
      <c r="C65" s="1" t="s">
        <v>42</v>
      </c>
      <c r="D65" s="1" t="s">
        <v>4</v>
      </c>
      <c r="E65" s="1" t="s">
        <v>3</v>
      </c>
      <c r="F65" s="1" t="s">
        <v>0</v>
      </c>
      <c r="G65" s="2">
        <v>66588</v>
      </c>
      <c r="H65" s="2">
        <v>3047.5273999999999</v>
      </c>
      <c r="I65" s="9">
        <v>3</v>
      </c>
      <c r="J65" s="10">
        <v>0</v>
      </c>
      <c r="K65" s="10">
        <v>23</v>
      </c>
      <c r="L65" s="10">
        <v>2</v>
      </c>
      <c r="M65" s="10">
        <v>1</v>
      </c>
      <c r="N65" s="10">
        <v>0</v>
      </c>
      <c r="O65" s="10">
        <v>1</v>
      </c>
      <c r="P65" s="10">
        <v>1</v>
      </c>
      <c r="Q65" s="10">
        <v>1</v>
      </c>
      <c r="R65" s="10">
        <v>0</v>
      </c>
      <c r="S65" s="10">
        <v>10</v>
      </c>
      <c r="T65" s="5"/>
      <c r="U65" s="11">
        <f t="shared" ref="U65:AE65" si="62">I65/$G$65*$D$160</f>
        <v>2.0255680176539847E-2</v>
      </c>
      <c r="V65" s="11">
        <f t="shared" si="62"/>
        <v>0</v>
      </c>
      <c r="W65" s="11">
        <f t="shared" si="62"/>
        <v>0.15529354802013881</v>
      </c>
      <c r="X65" s="11">
        <f t="shared" si="62"/>
        <v>1.3503786784359897E-2</v>
      </c>
      <c r="Y65" s="11">
        <f t="shared" si="62"/>
        <v>6.7518933921799484E-3</v>
      </c>
      <c r="Z65" s="11">
        <f t="shared" si="62"/>
        <v>0</v>
      </c>
      <c r="AA65" s="11">
        <f t="shared" si="62"/>
        <v>6.7518933921799484E-3</v>
      </c>
      <c r="AB65" s="11">
        <f t="shared" si="62"/>
        <v>6.7518933921799484E-3</v>
      </c>
      <c r="AC65" s="11">
        <f t="shared" si="62"/>
        <v>6.7518933921799484E-3</v>
      </c>
      <c r="AD65" s="11">
        <f t="shared" si="62"/>
        <v>0</v>
      </c>
      <c r="AE65" s="11">
        <f t="shared" si="62"/>
        <v>6.7518933921799487E-2</v>
      </c>
    </row>
    <row r="66" spans="1:31">
      <c r="A66" s="3" t="s">
        <v>1421</v>
      </c>
      <c r="B66" s="2">
        <v>2014</v>
      </c>
      <c r="C66" s="1" t="s">
        <v>44</v>
      </c>
      <c r="D66" s="1" t="s">
        <v>4</v>
      </c>
      <c r="E66" s="1" t="s">
        <v>3</v>
      </c>
      <c r="F66" s="1" t="s">
        <v>0</v>
      </c>
      <c r="G66" s="2">
        <v>56593</v>
      </c>
      <c r="H66" s="2">
        <v>2796.9164999999998</v>
      </c>
      <c r="I66" s="9">
        <v>2</v>
      </c>
      <c r="J66" s="10">
        <v>0</v>
      </c>
      <c r="K66" s="10">
        <v>21</v>
      </c>
      <c r="L66" s="10">
        <v>4</v>
      </c>
      <c r="M66" s="10">
        <v>0</v>
      </c>
      <c r="N66" s="10">
        <v>0</v>
      </c>
      <c r="O66" s="10">
        <v>1</v>
      </c>
      <c r="P66" s="10">
        <v>0</v>
      </c>
      <c r="Q66" s="10">
        <v>1</v>
      </c>
      <c r="R66" s="10">
        <v>0</v>
      </c>
      <c r="S66" s="10">
        <v>1</v>
      </c>
      <c r="T66" s="5"/>
      <c r="U66" s="11">
        <f t="shared" ref="U66:AE66" si="63">I66/$G$66*$D$161</f>
        <v>1.3906339597484786E-2</v>
      </c>
      <c r="V66" s="11">
        <f t="shared" si="63"/>
        <v>0</v>
      </c>
      <c r="W66" s="11">
        <f t="shared" si="63"/>
        <v>0.14601656577359023</v>
      </c>
      <c r="X66" s="11">
        <f t="shared" si="63"/>
        <v>2.7812679194969572E-2</v>
      </c>
      <c r="Y66" s="11">
        <f t="shared" si="63"/>
        <v>0</v>
      </c>
      <c r="Z66" s="11">
        <f t="shared" si="63"/>
        <v>0</v>
      </c>
      <c r="AA66" s="11">
        <f t="shared" si="63"/>
        <v>6.9531697987423929E-3</v>
      </c>
      <c r="AB66" s="11">
        <f t="shared" si="63"/>
        <v>0</v>
      </c>
      <c r="AC66" s="11">
        <f t="shared" si="63"/>
        <v>6.9531697987423929E-3</v>
      </c>
      <c r="AD66" s="11">
        <f t="shared" si="63"/>
        <v>0</v>
      </c>
      <c r="AE66" s="11">
        <f t="shared" si="63"/>
        <v>6.9531697987423929E-3</v>
      </c>
    </row>
    <row r="67" spans="1:31">
      <c r="A67" s="3" t="s">
        <v>1422</v>
      </c>
      <c r="B67" s="2">
        <v>2014</v>
      </c>
      <c r="C67" s="1" t="s">
        <v>46</v>
      </c>
      <c r="D67" s="1" t="s">
        <v>4</v>
      </c>
      <c r="E67" s="1" t="s">
        <v>3</v>
      </c>
      <c r="F67" s="1" t="s">
        <v>0</v>
      </c>
      <c r="G67" s="2">
        <v>63591</v>
      </c>
      <c r="H67" s="2">
        <v>2824.2574</v>
      </c>
      <c r="I67" s="9">
        <v>5</v>
      </c>
      <c r="J67" s="10">
        <v>0</v>
      </c>
      <c r="K67" s="10">
        <v>43</v>
      </c>
      <c r="L67" s="10">
        <v>5</v>
      </c>
      <c r="M67" s="10">
        <v>3</v>
      </c>
      <c r="N67" s="10">
        <v>1</v>
      </c>
      <c r="O67" s="10">
        <v>6</v>
      </c>
      <c r="P67" s="10">
        <v>0</v>
      </c>
      <c r="Q67" s="10">
        <v>2</v>
      </c>
      <c r="R67" s="10">
        <v>0</v>
      </c>
      <c r="S67" s="10">
        <v>10</v>
      </c>
      <c r="T67" s="5"/>
      <c r="U67" s="11">
        <f t="shared" ref="U67:AE67" si="64">I67/$G$67*$D$162</f>
        <v>2.3697743247793571E-2</v>
      </c>
      <c r="V67" s="11">
        <f t="shared" si="64"/>
        <v>0</v>
      </c>
      <c r="W67" s="11">
        <f t="shared" si="64"/>
        <v>0.2038005919310247</v>
      </c>
      <c r="X67" s="11">
        <f t="shared" si="64"/>
        <v>2.3697743247793571E-2</v>
      </c>
      <c r="Y67" s="11">
        <f t="shared" si="64"/>
        <v>1.4218645948676141E-2</v>
      </c>
      <c r="Z67" s="11">
        <f t="shared" si="64"/>
        <v>4.7395486495587138E-3</v>
      </c>
      <c r="AA67" s="11">
        <f t="shared" si="64"/>
        <v>2.8437291897352283E-2</v>
      </c>
      <c r="AB67" s="11">
        <f t="shared" si="64"/>
        <v>0</v>
      </c>
      <c r="AC67" s="11">
        <f t="shared" si="64"/>
        <v>9.4790972991174276E-3</v>
      </c>
      <c r="AD67" s="11">
        <f t="shared" si="64"/>
        <v>0</v>
      </c>
      <c r="AE67" s="11">
        <f t="shared" si="64"/>
        <v>4.7395486495587141E-2</v>
      </c>
    </row>
    <row r="68" spans="1:31">
      <c r="A68" s="3" t="s">
        <v>1423</v>
      </c>
      <c r="B68" s="2">
        <v>2014</v>
      </c>
      <c r="C68" s="1" t="s">
        <v>48</v>
      </c>
      <c r="D68" s="1" t="s">
        <v>4</v>
      </c>
      <c r="E68" s="1" t="s">
        <v>3</v>
      </c>
      <c r="F68" s="1" t="s">
        <v>0</v>
      </c>
      <c r="G68" s="2">
        <v>58275</v>
      </c>
      <c r="H68" s="2">
        <v>2596.3247999999999</v>
      </c>
      <c r="I68" s="9">
        <v>7</v>
      </c>
      <c r="J68" s="10">
        <v>0</v>
      </c>
      <c r="K68" s="10">
        <v>53</v>
      </c>
      <c r="L68" s="10">
        <v>6</v>
      </c>
      <c r="M68" s="10">
        <v>1</v>
      </c>
      <c r="N68" s="10">
        <v>1</v>
      </c>
      <c r="O68" s="10">
        <v>13</v>
      </c>
      <c r="P68" s="10">
        <v>0</v>
      </c>
      <c r="Q68" s="10">
        <v>1</v>
      </c>
      <c r="R68" s="10">
        <v>1</v>
      </c>
      <c r="S68" s="10">
        <v>9</v>
      </c>
      <c r="T68" s="5"/>
      <c r="U68" s="11">
        <f t="shared" ref="U68:AE68" si="65">I68/$G$68*$D$163</f>
        <v>2.9043445772915451E-2</v>
      </c>
      <c r="V68" s="11">
        <f t="shared" si="65"/>
        <v>0</v>
      </c>
      <c r="W68" s="11">
        <f t="shared" si="65"/>
        <v>0.21990037513778843</v>
      </c>
      <c r="X68" s="11">
        <f t="shared" si="65"/>
        <v>2.4894382091070387E-2</v>
      </c>
      <c r="Y68" s="11">
        <f t="shared" si="65"/>
        <v>4.1490636818450645E-3</v>
      </c>
      <c r="Z68" s="11">
        <f t="shared" si="65"/>
        <v>4.1490636818450645E-3</v>
      </c>
      <c r="AA68" s="11">
        <f t="shared" si="65"/>
        <v>5.3937827863985842E-2</v>
      </c>
      <c r="AB68" s="11">
        <f t="shared" si="65"/>
        <v>0</v>
      </c>
      <c r="AC68" s="11">
        <f t="shared" si="65"/>
        <v>4.1490636818450645E-3</v>
      </c>
      <c r="AD68" s="11">
        <f t="shared" si="65"/>
        <v>4.1490636818450645E-3</v>
      </c>
      <c r="AE68" s="11">
        <f t="shared" si="65"/>
        <v>3.7341573136605584E-2</v>
      </c>
    </row>
    <row r="69" spans="1:31">
      <c r="A69" s="3" t="s">
        <v>1424</v>
      </c>
      <c r="B69" s="2">
        <v>2014</v>
      </c>
      <c r="C69" s="1" t="s">
        <v>50</v>
      </c>
      <c r="D69" s="1" t="s">
        <v>4</v>
      </c>
      <c r="E69" s="1" t="s">
        <v>3</v>
      </c>
      <c r="F69" s="1" t="s">
        <v>0</v>
      </c>
      <c r="G69" s="2">
        <v>44839</v>
      </c>
      <c r="H69" s="2">
        <v>2731.6866</v>
      </c>
      <c r="I69" s="9">
        <v>1</v>
      </c>
      <c r="J69" s="10">
        <v>1</v>
      </c>
      <c r="K69" s="10">
        <v>88</v>
      </c>
      <c r="L69" s="10">
        <v>7</v>
      </c>
      <c r="M69" s="10">
        <v>5</v>
      </c>
      <c r="N69" s="10">
        <v>2</v>
      </c>
      <c r="O69" s="10">
        <v>9</v>
      </c>
      <c r="P69" s="10">
        <v>1</v>
      </c>
      <c r="Q69" s="10">
        <v>3</v>
      </c>
      <c r="R69" s="10">
        <v>0</v>
      </c>
      <c r="S69" s="10">
        <v>3</v>
      </c>
      <c r="T69" s="5"/>
      <c r="U69" s="11">
        <f t="shared" ref="U69:AE69" si="66">I69/$G$69*$D$164</f>
        <v>4.7576024353978797E-3</v>
      </c>
      <c r="V69" s="11">
        <f t="shared" si="66"/>
        <v>4.7576024353978797E-3</v>
      </c>
      <c r="W69" s="11">
        <f t="shared" si="66"/>
        <v>0.41866901431501347</v>
      </c>
      <c r="X69" s="11">
        <f t="shared" si="66"/>
        <v>3.3303217047785161E-2</v>
      </c>
      <c r="Y69" s="11">
        <f t="shared" si="66"/>
        <v>2.37880121769894E-2</v>
      </c>
      <c r="Z69" s="11">
        <f t="shared" si="66"/>
        <v>9.5152048707957595E-3</v>
      </c>
      <c r="AA69" s="11">
        <f t="shared" si="66"/>
        <v>4.2818421918580922E-2</v>
      </c>
      <c r="AB69" s="11">
        <f t="shared" si="66"/>
        <v>4.7576024353978797E-3</v>
      </c>
      <c r="AC69" s="11">
        <f t="shared" si="66"/>
        <v>1.427280730619364E-2</v>
      </c>
      <c r="AD69" s="11">
        <f t="shared" si="66"/>
        <v>0</v>
      </c>
      <c r="AE69" s="11">
        <f t="shared" si="66"/>
        <v>1.427280730619364E-2</v>
      </c>
    </row>
    <row r="70" spans="1:31">
      <c r="A70" s="3" t="s">
        <v>1425</v>
      </c>
      <c r="B70" s="2">
        <v>2014</v>
      </c>
      <c r="C70" s="1" t="s">
        <v>52</v>
      </c>
      <c r="D70" s="1" t="s">
        <v>4</v>
      </c>
      <c r="E70" s="1" t="s">
        <v>3</v>
      </c>
      <c r="F70" s="1" t="s">
        <v>0</v>
      </c>
      <c r="G70" s="2">
        <v>38749</v>
      </c>
      <c r="H70" s="2">
        <v>2404.8492000000001</v>
      </c>
      <c r="I70" s="9">
        <v>8</v>
      </c>
      <c r="J70" s="10">
        <v>0</v>
      </c>
      <c r="K70" s="10">
        <v>81</v>
      </c>
      <c r="L70" s="10">
        <v>18</v>
      </c>
      <c r="M70" s="10">
        <v>6</v>
      </c>
      <c r="N70" s="10">
        <v>3</v>
      </c>
      <c r="O70" s="10">
        <v>22</v>
      </c>
      <c r="P70" s="10">
        <v>1</v>
      </c>
      <c r="Q70" s="10">
        <v>4</v>
      </c>
      <c r="R70" s="10">
        <v>6</v>
      </c>
      <c r="S70" s="10">
        <v>4</v>
      </c>
      <c r="T70" s="5"/>
      <c r="U70" s="11">
        <f t="shared" ref="U70:AE70" si="67">I70/$G$70*$D$165</f>
        <v>4.091922515980187E-2</v>
      </c>
      <c r="V70" s="11">
        <f t="shared" si="67"/>
        <v>0</v>
      </c>
      <c r="W70" s="11">
        <f t="shared" si="67"/>
        <v>0.41430715474299395</v>
      </c>
      <c r="X70" s="11">
        <f t="shared" si="67"/>
        <v>9.20682566095542E-2</v>
      </c>
      <c r="Y70" s="11">
        <f t="shared" si="67"/>
        <v>3.0689418869851406E-2</v>
      </c>
      <c r="Z70" s="11">
        <f t="shared" si="67"/>
        <v>1.5344709434925703E-2</v>
      </c>
      <c r="AA70" s="11">
        <f t="shared" si="67"/>
        <v>0.11252786918945515</v>
      </c>
      <c r="AB70" s="11">
        <f t="shared" si="67"/>
        <v>5.1149031449752337E-3</v>
      </c>
      <c r="AC70" s="11">
        <f t="shared" si="67"/>
        <v>2.0459612579900935E-2</v>
      </c>
      <c r="AD70" s="11">
        <f t="shared" si="67"/>
        <v>3.0689418869851406E-2</v>
      </c>
      <c r="AE70" s="11">
        <f t="shared" si="67"/>
        <v>2.0459612579900935E-2</v>
      </c>
    </row>
    <row r="71" spans="1:31">
      <c r="A71" s="3" t="s">
        <v>1426</v>
      </c>
      <c r="B71" s="2">
        <v>2014</v>
      </c>
      <c r="C71" s="1" t="s">
        <v>54</v>
      </c>
      <c r="D71" s="1" t="s">
        <v>4</v>
      </c>
      <c r="E71" s="1" t="s">
        <v>3</v>
      </c>
      <c r="F71" s="1" t="s">
        <v>0</v>
      </c>
      <c r="G71" s="2">
        <v>27577</v>
      </c>
      <c r="H71" s="2">
        <v>1954.1007999999999</v>
      </c>
      <c r="I71" s="9">
        <v>12</v>
      </c>
      <c r="J71" s="10">
        <v>5</v>
      </c>
      <c r="K71" s="10">
        <v>86</v>
      </c>
      <c r="L71" s="10">
        <v>20</v>
      </c>
      <c r="M71" s="10">
        <v>9</v>
      </c>
      <c r="N71" s="10">
        <v>3</v>
      </c>
      <c r="O71" s="10">
        <v>35</v>
      </c>
      <c r="P71" s="10">
        <v>0</v>
      </c>
      <c r="Q71" s="10">
        <v>3</v>
      </c>
      <c r="R71" s="10">
        <v>6</v>
      </c>
      <c r="S71" s="10">
        <v>0</v>
      </c>
      <c r="T71" s="5"/>
      <c r="U71" s="11">
        <f t="shared" ref="U71:AE71" si="68">I71/$G$71*$D$166</f>
        <v>7.2207555413933117E-2</v>
      </c>
      <c r="V71" s="11">
        <f t="shared" si="68"/>
        <v>3.0086481422472132E-2</v>
      </c>
      <c r="W71" s="11">
        <f t="shared" si="68"/>
        <v>0.51748748046652071</v>
      </c>
      <c r="X71" s="11">
        <f t="shared" si="68"/>
        <v>0.12034592568988853</v>
      </c>
      <c r="Y71" s="11">
        <f t="shared" si="68"/>
        <v>5.4155666560449837E-2</v>
      </c>
      <c r="Z71" s="11">
        <f t="shared" si="68"/>
        <v>1.8051888853483279E-2</v>
      </c>
      <c r="AA71" s="11">
        <f t="shared" si="68"/>
        <v>0.21060536995730492</v>
      </c>
      <c r="AB71" s="11">
        <f t="shared" si="68"/>
        <v>0</v>
      </c>
      <c r="AC71" s="11">
        <f t="shared" si="68"/>
        <v>1.8051888853483279E-2</v>
      </c>
      <c r="AD71" s="11">
        <f t="shared" si="68"/>
        <v>3.6103777706966558E-2</v>
      </c>
      <c r="AE71" s="11">
        <f t="shared" si="68"/>
        <v>0</v>
      </c>
    </row>
    <row r="72" spans="1:31">
      <c r="A72" s="3" t="s">
        <v>1427</v>
      </c>
      <c r="B72" s="2">
        <v>2014</v>
      </c>
      <c r="C72" s="1" t="s">
        <v>56</v>
      </c>
      <c r="D72" s="1" t="s">
        <v>4</v>
      </c>
      <c r="E72" s="1" t="s">
        <v>3</v>
      </c>
      <c r="F72" s="1" t="s">
        <v>0</v>
      </c>
      <c r="G72" s="2">
        <v>20554</v>
      </c>
      <c r="H72" s="2">
        <v>1528.1463000000001</v>
      </c>
      <c r="I72" s="9">
        <v>11</v>
      </c>
      <c r="J72" s="10">
        <v>15</v>
      </c>
      <c r="K72" s="10">
        <v>97</v>
      </c>
      <c r="L72" s="10">
        <v>21</v>
      </c>
      <c r="M72" s="10">
        <v>15</v>
      </c>
      <c r="N72" s="10">
        <v>11</v>
      </c>
      <c r="O72" s="10">
        <v>58</v>
      </c>
      <c r="P72" s="10">
        <v>4</v>
      </c>
      <c r="Q72" s="10">
        <v>6</v>
      </c>
      <c r="R72" s="10">
        <v>7</v>
      </c>
      <c r="S72" s="10">
        <v>2</v>
      </c>
      <c r="T72" s="5"/>
      <c r="U72" s="11">
        <f t="shared" ref="U72:AE72" si="69">I72/$G$72*$D$167</f>
        <v>5.9222195661274658E-2</v>
      </c>
      <c r="V72" s="11">
        <f t="shared" si="69"/>
        <v>8.0757539538101802E-2</v>
      </c>
      <c r="W72" s="11">
        <f t="shared" si="69"/>
        <v>0.5222320890130584</v>
      </c>
      <c r="X72" s="11">
        <f t="shared" si="69"/>
        <v>0.11306055535334254</v>
      </c>
      <c r="Y72" s="11">
        <f t="shared" si="69"/>
        <v>8.0757539538101802E-2</v>
      </c>
      <c r="Z72" s="11">
        <f t="shared" si="69"/>
        <v>5.9222195661274658E-2</v>
      </c>
      <c r="AA72" s="11">
        <f t="shared" si="69"/>
        <v>0.31226248621399366</v>
      </c>
      <c r="AB72" s="11">
        <f t="shared" si="69"/>
        <v>2.1535343876827151E-2</v>
      </c>
      <c r="AC72" s="11">
        <f t="shared" si="69"/>
        <v>3.2303015815240727E-2</v>
      </c>
      <c r="AD72" s="11">
        <f t="shared" si="69"/>
        <v>3.7686851784447514E-2</v>
      </c>
      <c r="AE72" s="11">
        <f t="shared" si="69"/>
        <v>1.0767671938413576E-2</v>
      </c>
    </row>
    <row r="73" spans="1:31">
      <c r="A73" s="3" t="s">
        <v>1428</v>
      </c>
      <c r="B73" s="2">
        <v>2014</v>
      </c>
      <c r="C73" s="1" t="s">
        <v>58</v>
      </c>
      <c r="D73" s="1" t="s">
        <v>4</v>
      </c>
      <c r="E73" s="1" t="s">
        <v>3</v>
      </c>
      <c r="F73" s="1" t="s">
        <v>0</v>
      </c>
      <c r="G73" s="2">
        <v>12073</v>
      </c>
      <c r="H73" s="2">
        <v>1278.8689999999999</v>
      </c>
      <c r="I73" s="9">
        <v>5</v>
      </c>
      <c r="J73" s="10">
        <v>16</v>
      </c>
      <c r="K73" s="10">
        <v>76</v>
      </c>
      <c r="L73" s="10">
        <v>28</v>
      </c>
      <c r="M73" s="10">
        <v>10</v>
      </c>
      <c r="N73" s="10">
        <v>13</v>
      </c>
      <c r="O73" s="10">
        <v>75</v>
      </c>
      <c r="P73" s="10">
        <v>6</v>
      </c>
      <c r="Q73" s="10">
        <v>6</v>
      </c>
      <c r="R73" s="10">
        <v>6</v>
      </c>
      <c r="S73" s="10">
        <v>2</v>
      </c>
      <c r="T73" s="5"/>
      <c r="U73" s="11">
        <f t="shared" ref="U73:AE73" si="70">I73/$G$73*$D$168</f>
        <v>3.9288730929509762E-2</v>
      </c>
      <c r="V73" s="11">
        <f t="shared" si="70"/>
        <v>0.12572393897443124</v>
      </c>
      <c r="W73" s="11">
        <f t="shared" si="70"/>
        <v>0.59718871012854835</v>
      </c>
      <c r="X73" s="11">
        <f t="shared" si="70"/>
        <v>0.22001689320525467</v>
      </c>
      <c r="Y73" s="11">
        <f t="shared" si="70"/>
        <v>7.8577461859019523E-2</v>
      </c>
      <c r="Z73" s="11">
        <f t="shared" si="70"/>
        <v>0.10215070041672537</v>
      </c>
      <c r="AA73" s="11">
        <f t="shared" si="70"/>
        <v>0.58933096394264639</v>
      </c>
      <c r="AB73" s="11">
        <f t="shared" si="70"/>
        <v>4.7146477115411714E-2</v>
      </c>
      <c r="AC73" s="11">
        <f t="shared" si="70"/>
        <v>4.7146477115411714E-2</v>
      </c>
      <c r="AD73" s="11">
        <f t="shared" si="70"/>
        <v>4.7146477115411714E-2</v>
      </c>
      <c r="AE73" s="11">
        <f t="shared" si="70"/>
        <v>1.5715492371803905E-2</v>
      </c>
    </row>
    <row r="74" spans="1:31">
      <c r="A74" s="3" t="s">
        <v>1429</v>
      </c>
      <c r="B74" s="2">
        <v>2014</v>
      </c>
      <c r="C74" s="1" t="s">
        <v>60</v>
      </c>
      <c r="D74" s="1" t="s">
        <v>4</v>
      </c>
      <c r="E74" s="1" t="s">
        <v>3</v>
      </c>
      <c r="F74" s="1" t="s">
        <v>0</v>
      </c>
      <c r="G74" s="2">
        <v>12244</v>
      </c>
      <c r="H74" s="2">
        <v>1291.9647</v>
      </c>
      <c r="I74" s="9">
        <v>18</v>
      </c>
      <c r="J74" s="10">
        <v>47</v>
      </c>
      <c r="K74" s="10">
        <v>94</v>
      </c>
      <c r="L74" s="10">
        <v>69</v>
      </c>
      <c r="M74" s="10">
        <v>20</v>
      </c>
      <c r="N74" s="10">
        <v>41</v>
      </c>
      <c r="O74" s="10">
        <v>213</v>
      </c>
      <c r="P74" s="10">
        <v>18</v>
      </c>
      <c r="Q74" s="10">
        <v>6</v>
      </c>
      <c r="R74" s="10">
        <v>18</v>
      </c>
      <c r="S74" s="10">
        <v>2</v>
      </c>
      <c r="T74" s="5"/>
      <c r="U74" s="11">
        <f t="shared" ref="U74:AE74" si="71">I74/G74*D169</f>
        <v>0</v>
      </c>
      <c r="V74" s="11">
        <f t="shared" si="71"/>
        <v>0</v>
      </c>
      <c r="W74" s="11">
        <f t="shared" si="71"/>
        <v>0</v>
      </c>
      <c r="X74" s="11">
        <f t="shared" si="71"/>
        <v>0</v>
      </c>
      <c r="Y74" s="11">
        <f t="shared" si="71"/>
        <v>0</v>
      </c>
      <c r="Z74" s="11">
        <f t="shared" si="71"/>
        <v>0</v>
      </c>
      <c r="AA74" s="11">
        <f t="shared" si="71"/>
        <v>0</v>
      </c>
      <c r="AB74" s="11">
        <f t="shared" si="71"/>
        <v>0</v>
      </c>
      <c r="AC74" s="11">
        <f t="shared" si="71"/>
        <v>0</v>
      </c>
      <c r="AD74" s="11">
        <f t="shared" si="71"/>
        <v>0</v>
      </c>
      <c r="AE74" s="11">
        <f t="shared" si="71"/>
        <v>0</v>
      </c>
    </row>
    <row r="75" spans="1:31">
      <c r="A75" s="19"/>
      <c r="B75" s="19"/>
      <c r="C75" s="19"/>
      <c r="D75" s="19"/>
      <c r="E75" s="19"/>
      <c r="F75" s="19"/>
      <c r="G75" s="19"/>
      <c r="H75" s="20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5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</row>
    <row r="76" spans="1:31">
      <c r="A76" s="14" t="s">
        <v>1430</v>
      </c>
      <c r="B76" s="15">
        <v>2014</v>
      </c>
      <c r="C76" s="16" t="s">
        <v>28</v>
      </c>
      <c r="D76" s="16" t="s">
        <v>1</v>
      </c>
      <c r="E76" s="16" t="s">
        <v>2</v>
      </c>
      <c r="F76" s="16" t="s">
        <v>5</v>
      </c>
      <c r="G76" s="15">
        <v>3972448</v>
      </c>
      <c r="H76" s="17">
        <v>13309.552</v>
      </c>
    </row>
    <row r="77" spans="1:31">
      <c r="A77" s="14" t="s">
        <v>1431</v>
      </c>
      <c r="B77" s="15">
        <v>2014</v>
      </c>
      <c r="C77" s="18">
        <v>44690</v>
      </c>
      <c r="D77" s="16" t="s">
        <v>1</v>
      </c>
      <c r="E77" s="16" t="s">
        <v>2</v>
      </c>
      <c r="F77" s="16" t="s">
        <v>5</v>
      </c>
      <c r="G77" s="15">
        <v>5276549</v>
      </c>
      <c r="H77" s="17">
        <v>24638.407999999999</v>
      </c>
    </row>
    <row r="78" spans="1:31">
      <c r="A78" s="14" t="s">
        <v>1432</v>
      </c>
      <c r="B78" s="15">
        <v>2014</v>
      </c>
      <c r="C78" s="18">
        <v>44848</v>
      </c>
      <c r="D78" s="16" t="s">
        <v>1</v>
      </c>
      <c r="E78" s="16" t="s">
        <v>2</v>
      </c>
      <c r="F78" s="16" t="s">
        <v>5</v>
      </c>
      <c r="G78" s="15">
        <v>5491285</v>
      </c>
      <c r="H78" s="17">
        <v>19287.169999999998</v>
      </c>
    </row>
    <row r="79" spans="1:31">
      <c r="A79" s="14" t="s">
        <v>1433</v>
      </c>
      <c r="B79" s="15">
        <v>2014</v>
      </c>
      <c r="C79" s="16" t="s">
        <v>32</v>
      </c>
      <c r="D79" s="16" t="s">
        <v>1</v>
      </c>
      <c r="E79" s="16" t="s">
        <v>2</v>
      </c>
      <c r="F79" s="16" t="s">
        <v>5</v>
      </c>
      <c r="G79" s="15">
        <v>5819224</v>
      </c>
      <c r="H79" s="17">
        <v>18888.991000000002</v>
      </c>
    </row>
    <row r="80" spans="1:31">
      <c r="A80" s="14" t="s">
        <v>1434</v>
      </c>
      <c r="B80" s="15">
        <v>2014</v>
      </c>
      <c r="C80" s="16" t="s">
        <v>34</v>
      </c>
      <c r="D80" s="16" t="s">
        <v>1</v>
      </c>
      <c r="E80" s="16" t="s">
        <v>2</v>
      </c>
      <c r="F80" s="16" t="s">
        <v>5</v>
      </c>
      <c r="G80" s="15">
        <v>6224063</v>
      </c>
      <c r="H80" s="17">
        <v>20317.687999999998</v>
      </c>
    </row>
    <row r="81" spans="1:8">
      <c r="A81" s="14" t="s">
        <v>1435</v>
      </c>
      <c r="B81" s="15">
        <v>2014</v>
      </c>
      <c r="C81" s="16" t="s">
        <v>36</v>
      </c>
      <c r="D81" s="16" t="s">
        <v>1</v>
      </c>
      <c r="E81" s="16" t="s">
        <v>2</v>
      </c>
      <c r="F81" s="16" t="s">
        <v>5</v>
      </c>
      <c r="G81" s="15">
        <v>6128912</v>
      </c>
      <c r="H81" s="17">
        <v>19867.599999999999</v>
      </c>
    </row>
    <row r="82" spans="1:8">
      <c r="A82" s="14" t="s">
        <v>1436</v>
      </c>
      <c r="B82" s="15">
        <v>2014</v>
      </c>
      <c r="C82" s="16" t="s">
        <v>38</v>
      </c>
      <c r="D82" s="16" t="s">
        <v>1</v>
      </c>
      <c r="E82" s="16" t="s">
        <v>2</v>
      </c>
      <c r="F82" s="16" t="s">
        <v>5</v>
      </c>
      <c r="G82" s="15">
        <v>5879060</v>
      </c>
      <c r="H82" s="17">
        <v>18301.111000000001</v>
      </c>
    </row>
    <row r="83" spans="1:8">
      <c r="A83" s="14" t="s">
        <v>1437</v>
      </c>
      <c r="B83" s="15">
        <v>2014</v>
      </c>
      <c r="C83" s="16" t="s">
        <v>40</v>
      </c>
      <c r="D83" s="16" t="s">
        <v>1</v>
      </c>
      <c r="E83" s="16" t="s">
        <v>2</v>
      </c>
      <c r="F83" s="16" t="s">
        <v>5</v>
      </c>
      <c r="G83" s="15">
        <v>5557833</v>
      </c>
      <c r="H83" s="17">
        <v>22916.069</v>
      </c>
    </row>
    <row r="84" spans="1:8">
      <c r="A84" s="14" t="s">
        <v>1438</v>
      </c>
      <c r="B84" s="15">
        <v>2014</v>
      </c>
      <c r="C84" s="16" t="s">
        <v>42</v>
      </c>
      <c r="D84" s="16" t="s">
        <v>1</v>
      </c>
      <c r="E84" s="16" t="s">
        <v>2</v>
      </c>
      <c r="F84" s="16" t="s">
        <v>5</v>
      </c>
      <c r="G84" s="15">
        <v>5687020</v>
      </c>
      <c r="H84" s="17">
        <v>23315.25</v>
      </c>
    </row>
    <row r="85" spans="1:8">
      <c r="A85" s="14" t="s">
        <v>1439</v>
      </c>
      <c r="B85" s="15">
        <v>2014</v>
      </c>
      <c r="C85" s="16" t="s">
        <v>44</v>
      </c>
      <c r="D85" s="16" t="s">
        <v>1</v>
      </c>
      <c r="E85" s="16" t="s">
        <v>2</v>
      </c>
      <c r="F85" s="16" t="s">
        <v>5</v>
      </c>
      <c r="G85" s="15">
        <v>6198459</v>
      </c>
      <c r="H85" s="17">
        <v>19389.661</v>
      </c>
    </row>
    <row r="86" spans="1:8">
      <c r="A86" s="14" t="s">
        <v>1440</v>
      </c>
      <c r="B86" s="15">
        <v>2014</v>
      </c>
      <c r="C86" s="16" t="s">
        <v>46</v>
      </c>
      <c r="D86" s="16" t="s">
        <v>1</v>
      </c>
      <c r="E86" s="16" t="s">
        <v>2</v>
      </c>
      <c r="F86" s="16" t="s">
        <v>5</v>
      </c>
      <c r="G86" s="15">
        <v>7110932</v>
      </c>
      <c r="H86" s="17">
        <v>18502.144</v>
      </c>
    </row>
    <row r="87" spans="1:8">
      <c r="A87" s="14" t="s">
        <v>1441</v>
      </c>
      <c r="B87" s="15">
        <v>2014</v>
      </c>
      <c r="C87" s="16" t="s">
        <v>48</v>
      </c>
      <c r="D87" s="16" t="s">
        <v>1</v>
      </c>
      <c r="E87" s="16" t="s">
        <v>2</v>
      </c>
      <c r="F87" s="16" t="s">
        <v>5</v>
      </c>
      <c r="G87" s="15">
        <v>7209443</v>
      </c>
      <c r="H87" s="17">
        <v>25554.583999999999</v>
      </c>
    </row>
    <row r="88" spans="1:8">
      <c r="A88" s="14" t="s">
        <v>1442</v>
      </c>
      <c r="B88" s="15">
        <v>2014</v>
      </c>
      <c r="C88" s="16" t="s">
        <v>50</v>
      </c>
      <c r="D88" s="16" t="s">
        <v>1</v>
      </c>
      <c r="E88" s="16" t="s">
        <v>2</v>
      </c>
      <c r="F88" s="16" t="s">
        <v>5</v>
      </c>
      <c r="G88" s="15">
        <v>6614332</v>
      </c>
      <c r="H88" s="17">
        <v>20228.793000000001</v>
      </c>
    </row>
    <row r="89" spans="1:8">
      <c r="A89" s="14" t="s">
        <v>1443</v>
      </c>
      <c r="B89" s="15">
        <v>2014</v>
      </c>
      <c r="C89" s="16" t="s">
        <v>52</v>
      </c>
      <c r="D89" s="16" t="s">
        <v>1</v>
      </c>
      <c r="E89" s="16" t="s">
        <v>2</v>
      </c>
      <c r="F89" s="16" t="s">
        <v>5</v>
      </c>
      <c r="G89" s="15">
        <v>5670242</v>
      </c>
      <c r="H89" s="17">
        <v>19615.222000000002</v>
      </c>
    </row>
    <row r="90" spans="1:8">
      <c r="A90" s="14" t="s">
        <v>1444</v>
      </c>
      <c r="B90" s="15">
        <v>2014</v>
      </c>
      <c r="C90" s="16" t="s">
        <v>54</v>
      </c>
      <c r="D90" s="16" t="s">
        <v>1</v>
      </c>
      <c r="E90" s="16" t="s">
        <v>2</v>
      </c>
      <c r="F90" s="16" t="s">
        <v>5</v>
      </c>
      <c r="G90" s="15">
        <v>4108693</v>
      </c>
      <c r="H90" s="17">
        <v>17387.927</v>
      </c>
    </row>
    <row r="91" spans="1:8">
      <c r="A91" s="14" t="s">
        <v>1445</v>
      </c>
      <c r="B91" s="15">
        <v>2014</v>
      </c>
      <c r="C91" s="16" t="s">
        <v>56</v>
      </c>
      <c r="D91" s="16" t="s">
        <v>1</v>
      </c>
      <c r="E91" s="16" t="s">
        <v>2</v>
      </c>
      <c r="F91" s="16" t="s">
        <v>5</v>
      </c>
      <c r="G91" s="15">
        <v>2807226</v>
      </c>
      <c r="H91" s="17">
        <v>15551.62</v>
      </c>
    </row>
    <row r="92" spans="1:8">
      <c r="A92" s="14" t="s">
        <v>1446</v>
      </c>
      <c r="B92" s="15">
        <v>2014</v>
      </c>
      <c r="C92" s="16" t="s">
        <v>58</v>
      </c>
      <c r="D92" s="16" t="s">
        <v>1</v>
      </c>
      <c r="E92" s="16" t="s">
        <v>2</v>
      </c>
      <c r="F92" s="16" t="s">
        <v>5</v>
      </c>
      <c r="G92" s="15">
        <v>1978496</v>
      </c>
      <c r="H92" s="17">
        <v>13326.348</v>
      </c>
    </row>
    <row r="93" spans="1:8">
      <c r="A93" s="14" t="s">
        <v>1447</v>
      </c>
      <c r="B93" s="15">
        <v>2014</v>
      </c>
      <c r="C93" s="16" t="s">
        <v>60</v>
      </c>
      <c r="D93" s="16" t="s">
        <v>1</v>
      </c>
      <c r="E93" s="16" t="s">
        <v>2</v>
      </c>
      <c r="F93" s="16" t="s">
        <v>5</v>
      </c>
      <c r="G93" s="15">
        <v>1923367</v>
      </c>
      <c r="H93" s="17">
        <v>12508.593999999999</v>
      </c>
    </row>
    <row r="94" spans="1:8">
      <c r="A94" s="14" t="s">
        <v>1448</v>
      </c>
      <c r="B94" s="15">
        <v>2014</v>
      </c>
      <c r="C94" s="16" t="s">
        <v>28</v>
      </c>
      <c r="D94" s="16" t="s">
        <v>4</v>
      </c>
      <c r="E94" s="16" t="s">
        <v>2</v>
      </c>
      <c r="F94" s="16" t="s">
        <v>5</v>
      </c>
      <c r="G94" s="15">
        <v>3770992</v>
      </c>
      <c r="H94" s="17">
        <v>11931.779</v>
      </c>
    </row>
    <row r="95" spans="1:8">
      <c r="A95" s="14" t="s">
        <v>1449</v>
      </c>
      <c r="B95" s="15">
        <v>2014</v>
      </c>
      <c r="C95" s="18">
        <v>44690</v>
      </c>
      <c r="D95" s="16" t="s">
        <v>4</v>
      </c>
      <c r="E95" s="16" t="s">
        <v>2</v>
      </c>
      <c r="F95" s="16" t="s">
        <v>5</v>
      </c>
      <c r="G95" s="15">
        <v>4994806</v>
      </c>
      <c r="H95" s="17">
        <v>22132.303</v>
      </c>
    </row>
    <row r="96" spans="1:8">
      <c r="A96" s="14" t="s">
        <v>1450</v>
      </c>
      <c r="B96" s="15">
        <v>2014</v>
      </c>
      <c r="C96" s="18">
        <v>44848</v>
      </c>
      <c r="D96" s="16" t="s">
        <v>4</v>
      </c>
      <c r="E96" s="16" t="s">
        <v>2</v>
      </c>
      <c r="F96" s="16" t="s">
        <v>5</v>
      </c>
      <c r="G96" s="15">
        <v>5241991</v>
      </c>
      <c r="H96" s="17">
        <v>19965.471000000001</v>
      </c>
    </row>
    <row r="97" spans="1:8">
      <c r="A97" s="14" t="s">
        <v>1451</v>
      </c>
      <c r="B97" s="15">
        <v>2014</v>
      </c>
      <c r="C97" s="16" t="s">
        <v>32</v>
      </c>
      <c r="D97" s="16" t="s">
        <v>4</v>
      </c>
      <c r="E97" s="16" t="s">
        <v>2</v>
      </c>
      <c r="F97" s="16" t="s">
        <v>5</v>
      </c>
      <c r="G97" s="15">
        <v>5528085</v>
      </c>
      <c r="H97" s="17">
        <v>17245.241999999998</v>
      </c>
    </row>
    <row r="98" spans="1:8">
      <c r="A98" s="14" t="s">
        <v>1452</v>
      </c>
      <c r="B98" s="15">
        <v>2014</v>
      </c>
      <c r="C98" s="16" t="s">
        <v>34</v>
      </c>
      <c r="D98" s="16" t="s">
        <v>4</v>
      </c>
      <c r="E98" s="16" t="s">
        <v>2</v>
      </c>
      <c r="F98" s="16" t="s">
        <v>5</v>
      </c>
      <c r="G98" s="15">
        <v>5857171</v>
      </c>
      <c r="H98" s="17">
        <v>20851.920999999998</v>
      </c>
    </row>
    <row r="99" spans="1:8">
      <c r="A99" s="14" t="s">
        <v>1453</v>
      </c>
      <c r="B99" s="15">
        <v>2014</v>
      </c>
      <c r="C99" s="16" t="s">
        <v>36</v>
      </c>
      <c r="D99" s="16" t="s">
        <v>4</v>
      </c>
      <c r="E99" s="16" t="s">
        <v>2</v>
      </c>
      <c r="F99" s="16" t="s">
        <v>5</v>
      </c>
      <c r="G99" s="15">
        <v>5899698</v>
      </c>
      <c r="H99" s="17">
        <v>21656.892</v>
      </c>
    </row>
    <row r="100" spans="1:8">
      <c r="A100" s="14" t="s">
        <v>1454</v>
      </c>
      <c r="B100" s="15">
        <v>2014</v>
      </c>
      <c r="C100" s="16" t="s">
        <v>38</v>
      </c>
      <c r="D100" s="16" t="s">
        <v>4</v>
      </c>
      <c r="E100" s="16" t="s">
        <v>2</v>
      </c>
      <c r="F100" s="16" t="s">
        <v>5</v>
      </c>
      <c r="G100" s="15">
        <v>5818123</v>
      </c>
      <c r="H100" s="17">
        <v>18105.689999999999</v>
      </c>
    </row>
    <row r="101" spans="1:8">
      <c r="A101" s="14" t="s">
        <v>1455</v>
      </c>
      <c r="B101" s="15">
        <v>2014</v>
      </c>
      <c r="C101" s="16" t="s">
        <v>40</v>
      </c>
      <c r="D101" s="16" t="s">
        <v>4</v>
      </c>
      <c r="E101" s="16" t="s">
        <v>2</v>
      </c>
      <c r="F101" s="16" t="s">
        <v>5</v>
      </c>
      <c r="G101" s="15">
        <v>5444809</v>
      </c>
      <c r="H101" s="17">
        <v>20776.487000000001</v>
      </c>
    </row>
    <row r="102" spans="1:8">
      <c r="A102" s="14" t="s">
        <v>1456</v>
      </c>
      <c r="B102" s="15">
        <v>2014</v>
      </c>
      <c r="C102" s="16" t="s">
        <v>42</v>
      </c>
      <c r="D102" s="16" t="s">
        <v>4</v>
      </c>
      <c r="E102" s="16" t="s">
        <v>2</v>
      </c>
      <c r="F102" s="16" t="s">
        <v>5</v>
      </c>
      <c r="G102" s="15">
        <v>5615662</v>
      </c>
      <c r="H102" s="17">
        <v>22323.891</v>
      </c>
    </row>
    <row r="103" spans="1:8">
      <c r="A103" s="14" t="s">
        <v>1457</v>
      </c>
      <c r="B103" s="15">
        <v>2014</v>
      </c>
      <c r="C103" s="16" t="s">
        <v>44</v>
      </c>
      <c r="D103" s="16" t="s">
        <v>4</v>
      </c>
      <c r="E103" s="16" t="s">
        <v>2</v>
      </c>
      <c r="F103" s="16" t="s">
        <v>5</v>
      </c>
      <c r="G103" s="15">
        <v>6153458</v>
      </c>
      <c r="H103" s="17">
        <v>19036.647000000001</v>
      </c>
    </row>
    <row r="104" spans="1:8">
      <c r="A104" s="14" t="s">
        <v>1458</v>
      </c>
      <c r="B104" s="15">
        <v>2014</v>
      </c>
      <c r="C104" s="16" t="s">
        <v>46</v>
      </c>
      <c r="D104" s="16" t="s">
        <v>4</v>
      </c>
      <c r="E104" s="16" t="s">
        <v>2</v>
      </c>
      <c r="F104" s="16" t="s">
        <v>5</v>
      </c>
      <c r="G104" s="15">
        <v>7270035</v>
      </c>
      <c r="H104" s="17">
        <v>19556.39</v>
      </c>
    </row>
    <row r="105" spans="1:8">
      <c r="A105" s="14" t="s">
        <v>1459</v>
      </c>
      <c r="B105" s="15">
        <v>2014</v>
      </c>
      <c r="C105" s="16" t="s">
        <v>48</v>
      </c>
      <c r="D105" s="16" t="s">
        <v>4</v>
      </c>
      <c r="E105" s="16" t="s">
        <v>2</v>
      </c>
      <c r="F105" s="16" t="s">
        <v>5</v>
      </c>
      <c r="G105" s="15">
        <v>7448858</v>
      </c>
      <c r="H105" s="17">
        <v>26386.643</v>
      </c>
    </row>
    <row r="106" spans="1:8">
      <c r="A106" s="14" t="s">
        <v>1460</v>
      </c>
      <c r="B106" s="15">
        <v>2014</v>
      </c>
      <c r="C106" s="16" t="s">
        <v>50</v>
      </c>
      <c r="D106" s="16" t="s">
        <v>4</v>
      </c>
      <c r="E106" s="16" t="s">
        <v>2</v>
      </c>
      <c r="F106" s="16" t="s">
        <v>5</v>
      </c>
      <c r="G106" s="15">
        <v>6978856</v>
      </c>
      <c r="H106" s="17">
        <v>19630.194</v>
      </c>
    </row>
    <row r="107" spans="1:8">
      <c r="A107" s="14" t="s">
        <v>1461</v>
      </c>
      <c r="B107" s="15">
        <v>2014</v>
      </c>
      <c r="C107" s="16" t="s">
        <v>52</v>
      </c>
      <c r="D107" s="16" t="s">
        <v>4</v>
      </c>
      <c r="E107" s="16" t="s">
        <v>2</v>
      </c>
      <c r="F107" s="16" t="s">
        <v>5</v>
      </c>
      <c r="G107" s="15">
        <v>6051767</v>
      </c>
      <c r="H107" s="17">
        <v>22687.45</v>
      </c>
    </row>
    <row r="108" spans="1:8">
      <c r="A108" s="14" t="s">
        <v>1462</v>
      </c>
      <c r="B108" s="15">
        <v>2014</v>
      </c>
      <c r="C108" s="16" t="s">
        <v>54</v>
      </c>
      <c r="D108" s="16" t="s">
        <v>4</v>
      </c>
      <c r="E108" s="16" t="s">
        <v>2</v>
      </c>
      <c r="F108" s="16" t="s">
        <v>5</v>
      </c>
      <c r="G108" s="15">
        <v>4571144</v>
      </c>
      <c r="H108" s="17">
        <v>19789.511999999999</v>
      </c>
    </row>
    <row r="109" spans="1:8">
      <c r="A109" s="14" t="s">
        <v>1463</v>
      </c>
      <c r="B109" s="15">
        <v>2014</v>
      </c>
      <c r="C109" s="16" t="s">
        <v>56</v>
      </c>
      <c r="D109" s="16" t="s">
        <v>4</v>
      </c>
      <c r="E109" s="16" t="s">
        <v>2</v>
      </c>
      <c r="F109" s="16" t="s">
        <v>5</v>
      </c>
      <c r="G109" s="15">
        <v>3321916</v>
      </c>
      <c r="H109" s="17">
        <v>17945.006000000001</v>
      </c>
    </row>
    <row r="110" spans="1:8">
      <c r="A110" s="14" t="s">
        <v>1464</v>
      </c>
      <c r="B110" s="15">
        <v>2014</v>
      </c>
      <c r="C110" s="16" t="s">
        <v>58</v>
      </c>
      <c r="D110" s="16" t="s">
        <v>4</v>
      </c>
      <c r="E110" s="16" t="s">
        <v>2</v>
      </c>
      <c r="F110" s="16" t="s">
        <v>5</v>
      </c>
      <c r="G110" s="15">
        <v>2637187</v>
      </c>
      <c r="H110" s="17">
        <v>16296.418</v>
      </c>
    </row>
    <row r="111" spans="1:8">
      <c r="A111" s="14" t="s">
        <v>1465</v>
      </c>
      <c r="B111" s="15">
        <v>2014</v>
      </c>
      <c r="C111" s="16" t="s">
        <v>60</v>
      </c>
      <c r="D111" s="16" t="s">
        <v>4</v>
      </c>
      <c r="E111" s="16" t="s">
        <v>2</v>
      </c>
      <c r="F111" s="16" t="s">
        <v>5</v>
      </c>
      <c r="G111" s="15">
        <v>3524260</v>
      </c>
      <c r="H111" s="17">
        <v>15876.821</v>
      </c>
    </row>
    <row r="112" spans="1:8">
      <c r="A112" s="14" t="s">
        <v>1466</v>
      </c>
      <c r="B112" s="15">
        <v>2014</v>
      </c>
      <c r="C112" s="16" t="s">
        <v>28</v>
      </c>
      <c r="D112" s="16" t="s">
        <v>1</v>
      </c>
      <c r="E112" s="16" t="s">
        <v>3</v>
      </c>
      <c r="F112" s="16" t="s">
        <v>5</v>
      </c>
      <c r="G112" s="15">
        <v>17929</v>
      </c>
      <c r="H112" s="17">
        <v>1838.19</v>
      </c>
    </row>
    <row r="113" spans="1:8">
      <c r="A113" s="14" t="s">
        <v>1467</v>
      </c>
      <c r="B113" s="15">
        <v>2014</v>
      </c>
      <c r="C113" s="18">
        <v>44690</v>
      </c>
      <c r="D113" s="16" t="s">
        <v>1</v>
      </c>
      <c r="E113" s="16" t="s">
        <v>3</v>
      </c>
      <c r="F113" s="16" t="s">
        <v>5</v>
      </c>
      <c r="G113" s="15">
        <v>43412</v>
      </c>
      <c r="H113" s="17">
        <v>2629.9720000000002</v>
      </c>
    </row>
    <row r="114" spans="1:8">
      <c r="A114" s="14" t="s">
        <v>1468</v>
      </c>
      <c r="B114" s="15">
        <v>2014</v>
      </c>
      <c r="C114" s="18">
        <v>44848</v>
      </c>
      <c r="D114" s="16" t="s">
        <v>1</v>
      </c>
      <c r="E114" s="16" t="s">
        <v>3</v>
      </c>
      <c r="F114" s="16" t="s">
        <v>5</v>
      </c>
      <c r="G114" s="15">
        <v>62710</v>
      </c>
      <c r="H114" s="17">
        <v>3505.9189999999999</v>
      </c>
    </row>
    <row r="115" spans="1:8">
      <c r="A115" s="14" t="s">
        <v>1469</v>
      </c>
      <c r="B115" s="15">
        <v>2014</v>
      </c>
      <c r="C115" s="16" t="s">
        <v>32</v>
      </c>
      <c r="D115" s="16" t="s">
        <v>1</v>
      </c>
      <c r="E115" s="16" t="s">
        <v>3</v>
      </c>
      <c r="F115" s="16" t="s">
        <v>5</v>
      </c>
      <c r="G115" s="15">
        <v>92264</v>
      </c>
      <c r="H115" s="17">
        <v>3621.3209999999999</v>
      </c>
    </row>
    <row r="116" spans="1:8">
      <c r="A116" s="14" t="s">
        <v>1470</v>
      </c>
      <c r="B116" s="15">
        <v>2014</v>
      </c>
      <c r="C116" s="16" t="s">
        <v>34</v>
      </c>
      <c r="D116" s="16" t="s">
        <v>1</v>
      </c>
      <c r="E116" s="16" t="s">
        <v>3</v>
      </c>
      <c r="F116" s="16" t="s">
        <v>5</v>
      </c>
      <c r="G116" s="15">
        <v>171877</v>
      </c>
      <c r="H116" s="17">
        <v>6144.1850000000004</v>
      </c>
    </row>
    <row r="117" spans="1:8">
      <c r="A117" s="14" t="s">
        <v>1471</v>
      </c>
      <c r="B117" s="15">
        <v>2014</v>
      </c>
      <c r="C117" s="16" t="s">
        <v>36</v>
      </c>
      <c r="D117" s="16" t="s">
        <v>1</v>
      </c>
      <c r="E117" s="16" t="s">
        <v>3</v>
      </c>
      <c r="F117" s="16" t="s">
        <v>5</v>
      </c>
      <c r="G117" s="15">
        <v>220330</v>
      </c>
      <c r="H117" s="17">
        <v>6954.7920000000004</v>
      </c>
    </row>
    <row r="118" spans="1:8">
      <c r="A118" s="14" t="s">
        <v>1472</v>
      </c>
      <c r="B118" s="15">
        <v>2014</v>
      </c>
      <c r="C118" s="16" t="s">
        <v>38</v>
      </c>
      <c r="D118" s="16" t="s">
        <v>1</v>
      </c>
      <c r="E118" s="16" t="s">
        <v>3</v>
      </c>
      <c r="F118" s="16" t="s">
        <v>5</v>
      </c>
      <c r="G118" s="15">
        <v>277285</v>
      </c>
      <c r="H118" s="17">
        <v>6680.4359999999997</v>
      </c>
    </row>
    <row r="119" spans="1:8">
      <c r="A119" s="14" t="s">
        <v>1473</v>
      </c>
      <c r="B119" s="15">
        <v>2014</v>
      </c>
      <c r="C119" s="16" t="s">
        <v>40</v>
      </c>
      <c r="D119" s="16" t="s">
        <v>1</v>
      </c>
      <c r="E119" s="16" t="s">
        <v>3</v>
      </c>
      <c r="F119" s="16" t="s">
        <v>5</v>
      </c>
      <c r="G119" s="15">
        <v>299602</v>
      </c>
      <c r="H119" s="17">
        <v>6956.23</v>
      </c>
    </row>
    <row r="120" spans="1:8">
      <c r="A120" s="14" t="s">
        <v>1474</v>
      </c>
      <c r="B120" s="15">
        <v>2014</v>
      </c>
      <c r="C120" s="16" t="s">
        <v>42</v>
      </c>
      <c r="D120" s="16" t="s">
        <v>1</v>
      </c>
      <c r="E120" s="16" t="s">
        <v>3</v>
      </c>
      <c r="F120" s="16" t="s">
        <v>5</v>
      </c>
      <c r="G120" s="15">
        <v>303383</v>
      </c>
      <c r="H120" s="17">
        <v>6794.8140000000003</v>
      </c>
    </row>
    <row r="121" spans="1:8">
      <c r="A121" s="14" t="s">
        <v>1475</v>
      </c>
      <c r="B121" s="15">
        <v>2014</v>
      </c>
      <c r="C121" s="16" t="s">
        <v>44</v>
      </c>
      <c r="D121" s="16" t="s">
        <v>1</v>
      </c>
      <c r="E121" s="16" t="s">
        <v>3</v>
      </c>
      <c r="F121" s="16" t="s">
        <v>5</v>
      </c>
      <c r="G121" s="15">
        <v>322230</v>
      </c>
      <c r="H121" s="17">
        <v>6512.3429999999998</v>
      </c>
    </row>
    <row r="122" spans="1:8">
      <c r="A122" s="14" t="s">
        <v>1476</v>
      </c>
      <c r="B122" s="15">
        <v>2014</v>
      </c>
      <c r="C122" s="16" t="s">
        <v>46</v>
      </c>
      <c r="D122" s="16" t="s">
        <v>1</v>
      </c>
      <c r="E122" s="16" t="s">
        <v>3</v>
      </c>
      <c r="F122" s="16" t="s">
        <v>5</v>
      </c>
      <c r="G122" s="15">
        <v>336891</v>
      </c>
      <c r="H122" s="17">
        <v>7581.1120000000001</v>
      </c>
    </row>
    <row r="123" spans="1:8">
      <c r="A123" s="14" t="s">
        <v>1477</v>
      </c>
      <c r="B123" s="15">
        <v>2014</v>
      </c>
      <c r="C123" s="16" t="s">
        <v>48</v>
      </c>
      <c r="D123" s="16" t="s">
        <v>1</v>
      </c>
      <c r="E123" s="16" t="s">
        <v>3</v>
      </c>
      <c r="F123" s="16" t="s">
        <v>5</v>
      </c>
      <c r="G123" s="15">
        <v>318259</v>
      </c>
      <c r="H123" s="17">
        <v>5451.5770000000002</v>
      </c>
    </row>
    <row r="124" spans="1:8">
      <c r="A124" s="14" t="s">
        <v>1478</v>
      </c>
      <c r="B124" s="15">
        <v>2014</v>
      </c>
      <c r="C124" s="16" t="s">
        <v>50</v>
      </c>
      <c r="D124" s="16" t="s">
        <v>1</v>
      </c>
      <c r="E124" s="16" t="s">
        <v>3</v>
      </c>
      <c r="F124" s="16" t="s">
        <v>5</v>
      </c>
      <c r="G124" s="15">
        <v>289083</v>
      </c>
      <c r="H124" s="17">
        <v>6305.3879999999999</v>
      </c>
    </row>
    <row r="125" spans="1:8">
      <c r="A125" s="14" t="s">
        <v>1479</v>
      </c>
      <c r="B125" s="15">
        <v>2014</v>
      </c>
      <c r="C125" s="16" t="s">
        <v>52</v>
      </c>
      <c r="D125" s="16" t="s">
        <v>1</v>
      </c>
      <c r="E125" s="16" t="s">
        <v>3</v>
      </c>
      <c r="F125" s="16" t="s">
        <v>5</v>
      </c>
      <c r="G125" s="15">
        <v>269142</v>
      </c>
      <c r="H125" s="17">
        <v>5743.8159999999998</v>
      </c>
    </row>
    <row r="126" spans="1:8">
      <c r="A126" s="14" t="s">
        <v>1480</v>
      </c>
      <c r="B126" s="15">
        <v>2014</v>
      </c>
      <c r="C126" s="16" t="s">
        <v>54</v>
      </c>
      <c r="D126" s="16" t="s">
        <v>1</v>
      </c>
      <c r="E126" s="16" t="s">
        <v>3</v>
      </c>
      <c r="F126" s="16" t="s">
        <v>5</v>
      </c>
      <c r="G126" s="15">
        <v>198087</v>
      </c>
      <c r="H126" s="17">
        <v>5140.5349999999999</v>
      </c>
    </row>
    <row r="127" spans="1:8">
      <c r="A127" s="14" t="s">
        <v>1481</v>
      </c>
      <c r="B127" s="15">
        <v>2014</v>
      </c>
      <c r="C127" s="16" t="s">
        <v>56</v>
      </c>
      <c r="D127" s="16" t="s">
        <v>1</v>
      </c>
      <c r="E127" s="16" t="s">
        <v>3</v>
      </c>
      <c r="F127" s="16" t="s">
        <v>5</v>
      </c>
      <c r="G127" s="15">
        <v>170589</v>
      </c>
      <c r="H127" s="17">
        <v>5068.2910000000002</v>
      </c>
    </row>
    <row r="128" spans="1:8">
      <c r="A128" s="14" t="s">
        <v>1482</v>
      </c>
      <c r="B128" s="15">
        <v>2014</v>
      </c>
      <c r="C128" s="16" t="s">
        <v>58</v>
      </c>
      <c r="D128" s="16" t="s">
        <v>1</v>
      </c>
      <c r="E128" s="16" t="s">
        <v>3</v>
      </c>
      <c r="F128" s="16" t="s">
        <v>5</v>
      </c>
      <c r="G128" s="15">
        <v>121881</v>
      </c>
      <c r="H128" s="17">
        <v>3404.3180000000002</v>
      </c>
    </row>
    <row r="129" spans="1:8">
      <c r="A129" s="14" t="s">
        <v>1483</v>
      </c>
      <c r="B129" s="15">
        <v>2014</v>
      </c>
      <c r="C129" s="16" t="s">
        <v>60</v>
      </c>
      <c r="D129" s="16" t="s">
        <v>1</v>
      </c>
      <c r="E129" s="16" t="s">
        <v>3</v>
      </c>
      <c r="F129" s="16" t="s">
        <v>5</v>
      </c>
      <c r="G129" s="15">
        <v>115427</v>
      </c>
      <c r="H129" s="17">
        <v>3589.1729999999998</v>
      </c>
    </row>
    <row r="130" spans="1:8">
      <c r="A130" s="14" t="s">
        <v>1484</v>
      </c>
      <c r="B130" s="15">
        <v>2014</v>
      </c>
      <c r="C130" s="16" t="s">
        <v>28</v>
      </c>
      <c r="D130" s="16" t="s">
        <v>4</v>
      </c>
      <c r="E130" s="16" t="s">
        <v>3</v>
      </c>
      <c r="F130" s="16" t="s">
        <v>5</v>
      </c>
      <c r="G130" s="15">
        <v>16051</v>
      </c>
      <c r="H130" s="17">
        <v>1725.4459999999999</v>
      </c>
    </row>
    <row r="131" spans="1:8">
      <c r="A131" s="14" t="s">
        <v>1485</v>
      </c>
      <c r="B131" s="15">
        <v>2014</v>
      </c>
      <c r="C131" s="18">
        <v>44690</v>
      </c>
      <c r="D131" s="16" t="s">
        <v>4</v>
      </c>
      <c r="E131" s="16" t="s">
        <v>3</v>
      </c>
      <c r="F131" s="16" t="s">
        <v>5</v>
      </c>
      <c r="G131" s="15">
        <v>40204</v>
      </c>
      <c r="H131" s="17">
        <v>2795.7829999999999</v>
      </c>
    </row>
    <row r="132" spans="1:8">
      <c r="A132" s="14" t="s">
        <v>1486</v>
      </c>
      <c r="B132" s="15">
        <v>2014</v>
      </c>
      <c r="C132" s="18">
        <v>44848</v>
      </c>
      <c r="D132" s="16" t="s">
        <v>4</v>
      </c>
      <c r="E132" s="16" t="s">
        <v>3</v>
      </c>
      <c r="F132" s="16" t="s">
        <v>5</v>
      </c>
      <c r="G132" s="15">
        <v>55319</v>
      </c>
      <c r="H132" s="17">
        <v>3053.877</v>
      </c>
    </row>
    <row r="133" spans="1:8">
      <c r="A133" s="14" t="s">
        <v>1487</v>
      </c>
      <c r="B133" s="15">
        <v>2014</v>
      </c>
      <c r="C133" s="16" t="s">
        <v>32</v>
      </c>
      <c r="D133" s="16" t="s">
        <v>4</v>
      </c>
      <c r="E133" s="16" t="s">
        <v>3</v>
      </c>
      <c r="F133" s="16" t="s">
        <v>5</v>
      </c>
      <c r="G133" s="15">
        <v>89909</v>
      </c>
      <c r="H133" s="17">
        <v>3903.9560000000001</v>
      </c>
    </row>
    <row r="134" spans="1:8">
      <c r="A134" s="14" t="s">
        <v>1488</v>
      </c>
      <c r="B134" s="15">
        <v>2014</v>
      </c>
      <c r="C134" s="16" t="s">
        <v>34</v>
      </c>
      <c r="D134" s="16" t="s">
        <v>4</v>
      </c>
      <c r="E134" s="16" t="s">
        <v>3</v>
      </c>
      <c r="F134" s="16" t="s">
        <v>5</v>
      </c>
      <c r="G134" s="15">
        <v>152532</v>
      </c>
      <c r="H134" s="17">
        <v>5490.8379999999997</v>
      </c>
    </row>
    <row r="135" spans="1:8">
      <c r="A135" s="14" t="s">
        <v>1489</v>
      </c>
      <c r="B135" s="15">
        <v>2014</v>
      </c>
      <c r="C135" s="16" t="s">
        <v>36</v>
      </c>
      <c r="D135" s="16" t="s">
        <v>4</v>
      </c>
      <c r="E135" s="16" t="s">
        <v>3</v>
      </c>
      <c r="F135" s="16" t="s">
        <v>5</v>
      </c>
      <c r="G135" s="15">
        <v>214001</v>
      </c>
      <c r="H135" s="17">
        <v>6650.5309999999999</v>
      </c>
    </row>
    <row r="136" spans="1:8">
      <c r="A136" s="14" t="s">
        <v>1490</v>
      </c>
      <c r="B136" s="15">
        <v>2014</v>
      </c>
      <c r="C136" s="16" t="s">
        <v>38</v>
      </c>
      <c r="D136" s="16" t="s">
        <v>4</v>
      </c>
      <c r="E136" s="16" t="s">
        <v>3</v>
      </c>
      <c r="F136" s="16" t="s">
        <v>5</v>
      </c>
      <c r="G136" s="15">
        <v>282619</v>
      </c>
      <c r="H136" s="17">
        <v>5981.7340000000004</v>
      </c>
    </row>
    <row r="137" spans="1:8">
      <c r="A137" s="14" t="s">
        <v>1491</v>
      </c>
      <c r="B137" s="15">
        <v>2014</v>
      </c>
      <c r="C137" s="16" t="s">
        <v>40</v>
      </c>
      <c r="D137" s="16" t="s">
        <v>4</v>
      </c>
      <c r="E137" s="16" t="s">
        <v>3</v>
      </c>
      <c r="F137" s="16" t="s">
        <v>5</v>
      </c>
      <c r="G137" s="15">
        <v>296673</v>
      </c>
      <c r="H137" s="17">
        <v>6091.9179999999997</v>
      </c>
    </row>
    <row r="138" spans="1:8">
      <c r="A138" s="14" t="s">
        <v>1492</v>
      </c>
      <c r="B138" s="15">
        <v>2014</v>
      </c>
      <c r="C138" s="16" t="s">
        <v>42</v>
      </c>
      <c r="D138" s="16" t="s">
        <v>4</v>
      </c>
      <c r="E138" s="16" t="s">
        <v>3</v>
      </c>
      <c r="F138" s="16" t="s">
        <v>5</v>
      </c>
      <c r="G138" s="15">
        <v>315860</v>
      </c>
      <c r="H138" s="17">
        <v>6943.1390000000001</v>
      </c>
    </row>
    <row r="139" spans="1:8">
      <c r="A139" s="14" t="s">
        <v>1493</v>
      </c>
      <c r="B139" s="15">
        <v>2014</v>
      </c>
      <c r="C139" s="16" t="s">
        <v>44</v>
      </c>
      <c r="D139" s="16" t="s">
        <v>4</v>
      </c>
      <c r="E139" s="16" t="s">
        <v>3</v>
      </c>
      <c r="F139" s="16" t="s">
        <v>5</v>
      </c>
      <c r="G139" s="15">
        <v>326501</v>
      </c>
      <c r="H139" s="17">
        <v>6770.21</v>
      </c>
    </row>
    <row r="140" spans="1:8">
      <c r="A140" s="14" t="s">
        <v>1494</v>
      </c>
      <c r="B140" s="15">
        <v>2014</v>
      </c>
      <c r="C140" s="16" t="s">
        <v>46</v>
      </c>
      <c r="D140" s="16" t="s">
        <v>4</v>
      </c>
      <c r="E140" s="16" t="s">
        <v>3</v>
      </c>
      <c r="F140" s="16" t="s">
        <v>5</v>
      </c>
      <c r="G140" s="15">
        <v>345571</v>
      </c>
      <c r="H140" s="17">
        <v>7271.1719999999996</v>
      </c>
    </row>
    <row r="141" spans="1:8">
      <c r="A141" s="14" t="s">
        <v>1495</v>
      </c>
      <c r="B141" s="15">
        <v>2014</v>
      </c>
      <c r="C141" s="16" t="s">
        <v>48</v>
      </c>
      <c r="D141" s="16" t="s">
        <v>4</v>
      </c>
      <c r="E141" s="16" t="s">
        <v>3</v>
      </c>
      <c r="F141" s="16" t="s">
        <v>5</v>
      </c>
      <c r="G141" s="15">
        <v>314671</v>
      </c>
      <c r="H141" s="17">
        <v>6723.7529999999997</v>
      </c>
    </row>
    <row r="142" spans="1:8">
      <c r="A142" s="14" t="s">
        <v>1496</v>
      </c>
      <c r="B142" s="15">
        <v>2014</v>
      </c>
      <c r="C142" s="16" t="s">
        <v>50</v>
      </c>
      <c r="D142" s="16" t="s">
        <v>4</v>
      </c>
      <c r="E142" s="16" t="s">
        <v>3</v>
      </c>
      <c r="F142" s="16" t="s">
        <v>5</v>
      </c>
      <c r="G142" s="15">
        <v>305379</v>
      </c>
      <c r="H142" s="17">
        <v>7040.3410000000003</v>
      </c>
    </row>
    <row r="143" spans="1:8">
      <c r="A143" s="14" t="s">
        <v>1497</v>
      </c>
      <c r="B143" s="15">
        <v>2014</v>
      </c>
      <c r="C143" s="16" t="s">
        <v>52</v>
      </c>
      <c r="D143" s="16" t="s">
        <v>4</v>
      </c>
      <c r="E143" s="16" t="s">
        <v>3</v>
      </c>
      <c r="F143" s="16" t="s">
        <v>5</v>
      </c>
      <c r="G143" s="15">
        <v>319633</v>
      </c>
      <c r="H143" s="17">
        <v>6687.7640000000001</v>
      </c>
    </row>
    <row r="144" spans="1:8">
      <c r="A144" s="14" t="s">
        <v>1498</v>
      </c>
      <c r="B144" s="15">
        <v>2014</v>
      </c>
      <c r="C144" s="16" t="s">
        <v>54</v>
      </c>
      <c r="D144" s="16" t="s">
        <v>4</v>
      </c>
      <c r="E144" s="16" t="s">
        <v>3</v>
      </c>
      <c r="F144" s="16" t="s">
        <v>5</v>
      </c>
      <c r="G144" s="15">
        <v>266988</v>
      </c>
      <c r="H144" s="17">
        <v>6710.8339999999998</v>
      </c>
    </row>
    <row r="145" spans="1:8">
      <c r="A145" s="14" t="s">
        <v>1499</v>
      </c>
      <c r="B145" s="15">
        <v>2014</v>
      </c>
      <c r="C145" s="16" t="s">
        <v>56</v>
      </c>
      <c r="D145" s="16" t="s">
        <v>4</v>
      </c>
      <c r="E145" s="16" t="s">
        <v>3</v>
      </c>
      <c r="F145" s="16" t="s">
        <v>5</v>
      </c>
      <c r="G145" s="15">
        <v>246359</v>
      </c>
      <c r="H145" s="17">
        <v>5670.8639999999996</v>
      </c>
    </row>
    <row r="146" spans="1:8">
      <c r="A146" s="14" t="s">
        <v>1500</v>
      </c>
      <c r="B146" s="15">
        <v>2014</v>
      </c>
      <c r="C146" s="16" t="s">
        <v>58</v>
      </c>
      <c r="D146" s="16" t="s">
        <v>4</v>
      </c>
      <c r="E146" s="16" t="s">
        <v>3</v>
      </c>
      <c r="F146" s="16" t="s">
        <v>5</v>
      </c>
      <c r="G146" s="15">
        <v>184939</v>
      </c>
      <c r="H146" s="17">
        <v>5059.741</v>
      </c>
    </row>
    <row r="147" spans="1:8">
      <c r="A147" s="14" t="s">
        <v>1501</v>
      </c>
      <c r="B147" s="15">
        <v>2014</v>
      </c>
      <c r="C147" s="16" t="s">
        <v>60</v>
      </c>
      <c r="D147" s="16" t="s">
        <v>4</v>
      </c>
      <c r="E147" s="16" t="s">
        <v>3</v>
      </c>
      <c r="F147" s="16" t="s">
        <v>5</v>
      </c>
      <c r="G147" s="15">
        <v>251418</v>
      </c>
      <c r="H147" s="17">
        <v>5657.8450000000003</v>
      </c>
    </row>
    <row r="148" spans="1:8">
      <c r="A148" s="19"/>
      <c r="B148" s="19"/>
      <c r="C148" s="19"/>
      <c r="D148" s="19"/>
      <c r="E148" s="19"/>
      <c r="F148" s="19"/>
      <c r="G148" s="19"/>
      <c r="H148" s="20"/>
    </row>
    <row r="150" spans="1:8">
      <c r="A150" s="21" t="s">
        <v>187</v>
      </c>
      <c r="C150" s="22">
        <v>281421906</v>
      </c>
      <c r="D150" s="1"/>
    </row>
    <row r="151" spans="1:8">
      <c r="A151" s="23" t="s">
        <v>188</v>
      </c>
      <c r="C151" s="24">
        <v>19175798</v>
      </c>
      <c r="D151" s="25">
        <f t="shared" ref="D151:D168" si="72">C151/$C$77</f>
        <v>429.08476169165363</v>
      </c>
    </row>
    <row r="152" spans="1:8">
      <c r="A152" s="23" t="s">
        <v>189</v>
      </c>
      <c r="C152" s="24">
        <v>20549505</v>
      </c>
      <c r="D152" s="25">
        <f t="shared" si="72"/>
        <v>459.82333855448644</v>
      </c>
    </row>
    <row r="153" spans="1:8">
      <c r="A153" s="23" t="s">
        <v>190</v>
      </c>
      <c r="C153" s="24">
        <v>20528072</v>
      </c>
      <c r="D153" s="25">
        <f t="shared" si="72"/>
        <v>459.34374580443051</v>
      </c>
    </row>
    <row r="154" spans="1:8">
      <c r="A154" s="23" t="s">
        <v>191</v>
      </c>
      <c r="C154" s="24">
        <v>20219890</v>
      </c>
      <c r="D154" s="25">
        <f t="shared" si="72"/>
        <v>452.44775117475945</v>
      </c>
    </row>
    <row r="155" spans="1:8">
      <c r="A155" s="23" t="s">
        <v>192</v>
      </c>
      <c r="C155" s="24">
        <v>18964001</v>
      </c>
      <c r="D155" s="25">
        <f t="shared" si="72"/>
        <v>424.34551353770416</v>
      </c>
    </row>
    <row r="156" spans="1:8">
      <c r="A156" s="23" t="s">
        <v>193</v>
      </c>
      <c r="C156" s="24">
        <v>19381336</v>
      </c>
      <c r="D156" s="25">
        <f t="shared" si="72"/>
        <v>433.68395614231372</v>
      </c>
    </row>
    <row r="157" spans="1:8">
      <c r="A157" s="23" t="s">
        <v>194</v>
      </c>
      <c r="C157" s="24">
        <v>20510388</v>
      </c>
      <c r="D157" s="25">
        <f t="shared" si="72"/>
        <v>458.94804206757664</v>
      </c>
    </row>
    <row r="158" spans="1:8">
      <c r="A158" s="23" t="s">
        <v>195</v>
      </c>
      <c r="C158" s="24">
        <v>22706664</v>
      </c>
      <c r="D158" s="25">
        <f t="shared" si="72"/>
        <v>508.09272767957037</v>
      </c>
    </row>
    <row r="159" spans="1:8">
      <c r="A159" s="23" t="s">
        <v>196</v>
      </c>
      <c r="C159" s="24">
        <v>22441863</v>
      </c>
      <c r="D159" s="25">
        <f t="shared" si="72"/>
        <v>502.16744238084584</v>
      </c>
    </row>
    <row r="160" spans="1:8">
      <c r="A160" s="23" t="s">
        <v>197</v>
      </c>
      <c r="C160" s="24">
        <v>20092404</v>
      </c>
      <c r="D160" s="25">
        <f t="shared" si="72"/>
        <v>449.59507719847841</v>
      </c>
    </row>
    <row r="161" spans="1:4">
      <c r="A161" s="23" t="s">
        <v>198</v>
      </c>
      <c r="C161" s="24">
        <v>17585548</v>
      </c>
      <c r="D161" s="25">
        <f t="shared" si="72"/>
        <v>393.50073842022823</v>
      </c>
    </row>
    <row r="162" spans="1:4">
      <c r="A162" s="23" t="s">
        <v>199</v>
      </c>
      <c r="C162" s="24">
        <v>13469237</v>
      </c>
      <c r="D162" s="25">
        <f t="shared" si="72"/>
        <v>301.39263817408818</v>
      </c>
    </row>
    <row r="163" spans="1:4">
      <c r="A163" s="23" t="s">
        <v>200</v>
      </c>
      <c r="C163" s="24">
        <v>10805447</v>
      </c>
      <c r="D163" s="25">
        <f t="shared" si="72"/>
        <v>241.78668605952114</v>
      </c>
    </row>
    <row r="164" spans="1:4">
      <c r="A164" s="23" t="s">
        <v>201</v>
      </c>
      <c r="C164" s="24">
        <v>9533545</v>
      </c>
      <c r="D164" s="25">
        <f t="shared" si="72"/>
        <v>213.32613560080554</v>
      </c>
    </row>
    <row r="165" spans="1:4">
      <c r="A165" s="23" t="s">
        <v>202</v>
      </c>
      <c r="C165" s="24">
        <v>8857441</v>
      </c>
      <c r="D165" s="25">
        <f t="shared" si="72"/>
        <v>198.19738196464533</v>
      </c>
    </row>
    <row r="166" spans="1:4">
      <c r="A166" s="23" t="s">
        <v>203</v>
      </c>
      <c r="C166" s="24">
        <v>7415813</v>
      </c>
      <c r="D166" s="25">
        <f t="shared" si="72"/>
        <v>165.9389796375028</v>
      </c>
    </row>
    <row r="167" spans="1:4">
      <c r="A167" s="23" t="s">
        <v>204</v>
      </c>
      <c r="C167" s="24">
        <v>4945367</v>
      </c>
      <c r="D167" s="25">
        <f t="shared" si="72"/>
        <v>110.6593645110763</v>
      </c>
    </row>
    <row r="168" spans="1:4">
      <c r="A168" s="23" t="s">
        <v>205</v>
      </c>
      <c r="C168" s="24">
        <v>4239587</v>
      </c>
      <c r="D168" s="25">
        <f t="shared" si="72"/>
        <v>94.866569702394273</v>
      </c>
    </row>
  </sheetData>
  <mergeCells count="1">
    <mergeCell ref="U1:A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68"/>
  <sheetViews>
    <sheetView workbookViewId="0">
      <pane xSplit="1" ySplit="2" topLeftCell="W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2.6640625" defaultRowHeight="15.75" customHeight="1"/>
  <cols>
    <col min="1" max="1" width="27.77734375" customWidth="1"/>
    <col min="2" max="2" width="9.44140625" customWidth="1"/>
    <col min="3" max="3" width="12.6640625" customWidth="1"/>
    <col min="4" max="4" width="6.33203125" customWidth="1"/>
    <col min="5" max="6" width="9.44140625" customWidth="1"/>
    <col min="7" max="7" width="6.33203125" customWidth="1"/>
    <col min="8" max="9" width="9.44140625" customWidth="1"/>
    <col min="10" max="10" width="12.6640625" customWidth="1"/>
    <col min="11" max="11" width="9.44140625" customWidth="1"/>
    <col min="12" max="12" width="15.77734375" customWidth="1"/>
    <col min="13" max="13" width="18.88671875" customWidth="1"/>
    <col min="14" max="14" width="14.44140625" bestFit="1" customWidth="1"/>
    <col min="15" max="16" width="9.44140625" customWidth="1"/>
    <col min="17" max="17" width="12.6640625" customWidth="1"/>
    <col min="18" max="18" width="11.21875" bestFit="1" customWidth="1"/>
    <col min="19" max="19" width="9.44140625" customWidth="1"/>
    <col min="26" max="26" width="14.44140625" bestFit="1" customWidth="1"/>
  </cols>
  <sheetData>
    <row r="1" spans="1:31">
      <c r="T1" s="5"/>
      <c r="U1" s="32" t="s">
        <v>12</v>
      </c>
      <c r="V1" s="31"/>
      <c r="W1" s="31"/>
      <c r="X1" s="31"/>
      <c r="Y1" s="31"/>
      <c r="Z1" s="31"/>
      <c r="AA1" s="31"/>
      <c r="AB1" s="31"/>
      <c r="AC1" s="31"/>
      <c r="AD1" s="31"/>
      <c r="AE1" s="31"/>
    </row>
    <row r="2" spans="1:31">
      <c r="A2" s="6" t="s">
        <v>13</v>
      </c>
      <c r="B2" s="6" t="s">
        <v>10</v>
      </c>
      <c r="C2" s="6" t="s">
        <v>14</v>
      </c>
      <c r="D2" s="6" t="s">
        <v>9</v>
      </c>
      <c r="E2" s="6" t="s">
        <v>15</v>
      </c>
      <c r="F2" s="6" t="s">
        <v>16</v>
      </c>
      <c r="G2" s="6" t="s">
        <v>17</v>
      </c>
      <c r="H2" s="6" t="s">
        <v>18</v>
      </c>
      <c r="I2" s="7" t="s">
        <v>8</v>
      </c>
      <c r="J2" s="7" t="s">
        <v>19</v>
      </c>
      <c r="K2" s="7" t="s">
        <v>20</v>
      </c>
      <c r="L2" s="7" t="s">
        <v>21</v>
      </c>
      <c r="M2" s="7" t="s">
        <v>6</v>
      </c>
      <c r="N2" s="7" t="s">
        <v>22</v>
      </c>
      <c r="O2" s="7" t="s">
        <v>23</v>
      </c>
      <c r="P2" s="7" t="s">
        <v>24</v>
      </c>
      <c r="Q2" s="7" t="s">
        <v>25</v>
      </c>
      <c r="R2" s="7" t="s">
        <v>26</v>
      </c>
      <c r="S2" s="7" t="s">
        <v>7</v>
      </c>
      <c r="T2" s="8"/>
      <c r="U2" s="7" t="s">
        <v>8</v>
      </c>
      <c r="V2" s="7" t="s">
        <v>19</v>
      </c>
      <c r="W2" s="7" t="s">
        <v>20</v>
      </c>
      <c r="X2" s="7" t="s">
        <v>21</v>
      </c>
      <c r="Y2" s="7" t="s">
        <v>6</v>
      </c>
      <c r="Z2" s="7" t="s">
        <v>22</v>
      </c>
      <c r="AA2" s="7" t="s">
        <v>23</v>
      </c>
      <c r="AB2" s="7" t="s">
        <v>24</v>
      </c>
      <c r="AC2" s="7" t="s">
        <v>25</v>
      </c>
      <c r="AD2" s="7" t="s">
        <v>26</v>
      </c>
      <c r="AE2" s="7" t="s">
        <v>7</v>
      </c>
    </row>
    <row r="3" spans="1:31">
      <c r="A3" s="3" t="s">
        <v>1502</v>
      </c>
      <c r="B3" s="2">
        <v>2015</v>
      </c>
      <c r="C3" s="1" t="s">
        <v>28</v>
      </c>
      <c r="D3" s="1" t="s">
        <v>1</v>
      </c>
      <c r="E3" s="1" t="s">
        <v>2</v>
      </c>
      <c r="F3" s="1" t="s">
        <v>0</v>
      </c>
      <c r="G3" s="2">
        <v>20759</v>
      </c>
      <c r="H3" s="2">
        <v>2236.2578100000001</v>
      </c>
      <c r="I3" s="9">
        <v>0</v>
      </c>
      <c r="J3" s="10">
        <v>0</v>
      </c>
      <c r="K3" s="10">
        <v>1</v>
      </c>
      <c r="L3" s="10">
        <v>0</v>
      </c>
      <c r="M3" s="10">
        <v>0</v>
      </c>
      <c r="N3" s="10">
        <v>0</v>
      </c>
      <c r="O3" s="10">
        <v>2</v>
      </c>
      <c r="P3" s="10">
        <v>0</v>
      </c>
      <c r="Q3" s="10">
        <v>0</v>
      </c>
      <c r="R3" s="10">
        <v>0</v>
      </c>
      <c r="S3" s="10">
        <v>0</v>
      </c>
      <c r="T3" s="5"/>
      <c r="U3" s="11">
        <f t="shared" ref="U3:AE3" si="0">I3/$G$3*$D$151</f>
        <v>0</v>
      </c>
      <c r="V3" s="11">
        <f t="shared" si="0"/>
        <v>0</v>
      </c>
      <c r="W3" s="11">
        <f t="shared" si="0"/>
        <v>2.0669818473512867E-2</v>
      </c>
      <c r="X3" s="11">
        <f t="shared" si="0"/>
        <v>0</v>
      </c>
      <c r="Y3" s="11">
        <f t="shared" si="0"/>
        <v>0</v>
      </c>
      <c r="Z3" s="11">
        <f t="shared" si="0"/>
        <v>0</v>
      </c>
      <c r="AA3" s="11">
        <f t="shared" si="0"/>
        <v>4.1339636947025735E-2</v>
      </c>
      <c r="AB3" s="11">
        <f t="shared" si="0"/>
        <v>0</v>
      </c>
      <c r="AC3" s="11">
        <f t="shared" si="0"/>
        <v>0</v>
      </c>
      <c r="AD3" s="11">
        <f t="shared" si="0"/>
        <v>0</v>
      </c>
      <c r="AE3" s="11">
        <f t="shared" si="0"/>
        <v>0</v>
      </c>
    </row>
    <row r="4" spans="1:31">
      <c r="A4" s="3" t="s">
        <v>1503</v>
      </c>
      <c r="B4" s="2">
        <v>2015</v>
      </c>
      <c r="C4" s="12">
        <v>44690</v>
      </c>
      <c r="D4" s="1" t="s">
        <v>1</v>
      </c>
      <c r="E4" s="1" t="s">
        <v>2</v>
      </c>
      <c r="F4" s="1" t="s">
        <v>0</v>
      </c>
      <c r="G4" s="2">
        <v>25760</v>
      </c>
      <c r="H4" s="2">
        <v>2212.81738</v>
      </c>
      <c r="I4" s="9">
        <v>0</v>
      </c>
      <c r="J4" s="10">
        <v>0</v>
      </c>
      <c r="K4" s="10">
        <v>1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5"/>
      <c r="U4" s="11">
        <f t="shared" ref="U4:AE4" si="1">I4/$G$4*$D$152</f>
        <v>0</v>
      </c>
      <c r="V4" s="11">
        <f t="shared" si="1"/>
        <v>0</v>
      </c>
      <c r="W4" s="11">
        <f t="shared" si="1"/>
        <v>1.7850284881773544E-2</v>
      </c>
      <c r="X4" s="11">
        <f t="shared" si="1"/>
        <v>0</v>
      </c>
      <c r="Y4" s="11">
        <f t="shared" si="1"/>
        <v>0</v>
      </c>
      <c r="Z4" s="11">
        <f t="shared" si="1"/>
        <v>0</v>
      </c>
      <c r="AA4" s="11">
        <f t="shared" si="1"/>
        <v>0</v>
      </c>
      <c r="AB4" s="11">
        <f t="shared" si="1"/>
        <v>0</v>
      </c>
      <c r="AC4" s="11">
        <f t="shared" si="1"/>
        <v>0</v>
      </c>
      <c r="AD4" s="11">
        <f t="shared" si="1"/>
        <v>0</v>
      </c>
      <c r="AE4" s="11">
        <f t="shared" si="1"/>
        <v>0</v>
      </c>
    </row>
    <row r="5" spans="1:31">
      <c r="A5" s="3" t="s">
        <v>1504</v>
      </c>
      <c r="B5" s="2">
        <v>2015</v>
      </c>
      <c r="C5" s="12">
        <v>44848</v>
      </c>
      <c r="D5" s="1" t="s">
        <v>1</v>
      </c>
      <c r="E5" s="1" t="s">
        <v>2</v>
      </c>
      <c r="F5" s="1" t="s">
        <v>0</v>
      </c>
      <c r="G5" s="2">
        <v>24500</v>
      </c>
      <c r="H5" s="2">
        <v>2380.4137700000001</v>
      </c>
      <c r="I5" s="9">
        <v>2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5"/>
      <c r="U5" s="11">
        <f t="shared" ref="U5:AE5" si="2">I5/$G$5*$D$153</f>
        <v>3.7497448637096371E-2</v>
      </c>
      <c r="V5" s="11">
        <f t="shared" si="2"/>
        <v>0</v>
      </c>
      <c r="W5" s="11">
        <f t="shared" si="2"/>
        <v>0</v>
      </c>
      <c r="X5" s="11">
        <f t="shared" si="2"/>
        <v>0</v>
      </c>
      <c r="Y5" s="11">
        <f t="shared" si="2"/>
        <v>0</v>
      </c>
      <c r="Z5" s="11">
        <f t="shared" si="2"/>
        <v>0</v>
      </c>
      <c r="AA5" s="11">
        <f t="shared" si="2"/>
        <v>0</v>
      </c>
      <c r="AB5" s="11">
        <f t="shared" si="2"/>
        <v>0</v>
      </c>
      <c r="AC5" s="11">
        <f t="shared" si="2"/>
        <v>0</v>
      </c>
      <c r="AD5" s="11">
        <f t="shared" si="2"/>
        <v>0</v>
      </c>
      <c r="AE5" s="11">
        <f t="shared" si="2"/>
        <v>0</v>
      </c>
    </row>
    <row r="6" spans="1:31">
      <c r="A6" s="3" t="s">
        <v>1505</v>
      </c>
      <c r="B6" s="2">
        <v>2015</v>
      </c>
      <c r="C6" s="1" t="s">
        <v>32</v>
      </c>
      <c r="D6" s="1" t="s">
        <v>1</v>
      </c>
      <c r="E6" s="1" t="s">
        <v>2</v>
      </c>
      <c r="F6" s="1" t="s">
        <v>0</v>
      </c>
      <c r="G6" s="2">
        <v>26160</v>
      </c>
      <c r="H6" s="2">
        <v>2279.2160100000001</v>
      </c>
      <c r="I6" s="9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1</v>
      </c>
      <c r="T6" s="5"/>
      <c r="U6" s="11">
        <f t="shared" ref="U6:AE6" si="3">I6/$G$6*$D$154</f>
        <v>0</v>
      </c>
      <c r="V6" s="11">
        <f t="shared" si="3"/>
        <v>0</v>
      </c>
      <c r="W6" s="11">
        <f t="shared" si="3"/>
        <v>0</v>
      </c>
      <c r="X6" s="11">
        <f t="shared" si="3"/>
        <v>0</v>
      </c>
      <c r="Y6" s="11">
        <f t="shared" si="3"/>
        <v>0</v>
      </c>
      <c r="Z6" s="11">
        <f t="shared" si="3"/>
        <v>0</v>
      </c>
      <c r="AA6" s="11">
        <f t="shared" si="3"/>
        <v>0</v>
      </c>
      <c r="AB6" s="11">
        <f t="shared" si="3"/>
        <v>0</v>
      </c>
      <c r="AC6" s="11">
        <f t="shared" si="3"/>
        <v>0</v>
      </c>
      <c r="AD6" s="11">
        <f t="shared" si="3"/>
        <v>0</v>
      </c>
      <c r="AE6" s="11">
        <f t="shared" si="3"/>
        <v>1.7295403332368481E-2</v>
      </c>
    </row>
    <row r="7" spans="1:31">
      <c r="A7" s="3" t="s">
        <v>1506</v>
      </c>
      <c r="B7" s="2">
        <v>2015</v>
      </c>
      <c r="C7" s="1" t="s">
        <v>34</v>
      </c>
      <c r="D7" s="1" t="s">
        <v>1</v>
      </c>
      <c r="E7" s="1" t="s">
        <v>2</v>
      </c>
      <c r="F7" s="1" t="s">
        <v>0</v>
      </c>
      <c r="G7" s="2">
        <v>26539</v>
      </c>
      <c r="H7" s="2">
        <v>2112.72264</v>
      </c>
      <c r="I7" s="9">
        <v>7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1</v>
      </c>
      <c r="P7" s="10">
        <v>0</v>
      </c>
      <c r="Q7" s="10">
        <v>0</v>
      </c>
      <c r="R7" s="10">
        <v>0</v>
      </c>
      <c r="S7" s="10">
        <v>11</v>
      </c>
      <c r="T7" s="5"/>
      <c r="U7" s="11">
        <f t="shared" ref="U7:AE7" si="4">I7/$G$7*$D$155</f>
        <v>0.11192654564090317</v>
      </c>
      <c r="V7" s="11">
        <f t="shared" si="4"/>
        <v>0</v>
      </c>
      <c r="W7" s="11">
        <f t="shared" si="4"/>
        <v>0</v>
      </c>
      <c r="X7" s="11">
        <f t="shared" si="4"/>
        <v>0</v>
      </c>
      <c r="Y7" s="11">
        <f t="shared" si="4"/>
        <v>0</v>
      </c>
      <c r="Z7" s="11">
        <f t="shared" si="4"/>
        <v>0</v>
      </c>
      <c r="AA7" s="11">
        <f t="shared" si="4"/>
        <v>1.5989506520129024E-2</v>
      </c>
      <c r="AB7" s="11">
        <f t="shared" si="4"/>
        <v>0</v>
      </c>
      <c r="AC7" s="11">
        <f t="shared" si="4"/>
        <v>0</v>
      </c>
      <c r="AD7" s="11">
        <f t="shared" si="4"/>
        <v>0</v>
      </c>
      <c r="AE7" s="11">
        <f t="shared" si="4"/>
        <v>0.17588457172141927</v>
      </c>
    </row>
    <row r="8" spans="1:31">
      <c r="A8" s="3" t="s">
        <v>1507</v>
      </c>
      <c r="B8" s="2">
        <v>2015</v>
      </c>
      <c r="C8" s="1" t="s">
        <v>36</v>
      </c>
      <c r="D8" s="1" t="s">
        <v>1</v>
      </c>
      <c r="E8" s="1" t="s">
        <v>2</v>
      </c>
      <c r="F8" s="1" t="s">
        <v>0</v>
      </c>
      <c r="G8" s="2">
        <v>20147</v>
      </c>
      <c r="H8" s="2">
        <v>1979.6837399999999</v>
      </c>
      <c r="I8" s="9">
        <v>11</v>
      </c>
      <c r="J8" s="10">
        <v>0</v>
      </c>
      <c r="K8" s="10">
        <v>3</v>
      </c>
      <c r="L8" s="10">
        <v>0</v>
      </c>
      <c r="M8" s="10">
        <v>1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5</v>
      </c>
      <c r="T8" s="5"/>
      <c r="U8" s="11">
        <f t="shared" ref="U8:AE8" si="5">I8/$G$8*$D$156</f>
        <v>0.23678580024646104</v>
      </c>
      <c r="V8" s="11">
        <f t="shared" si="5"/>
        <v>0</v>
      </c>
      <c r="W8" s="11">
        <f t="shared" si="5"/>
        <v>6.4577945521762117E-2</v>
      </c>
      <c r="X8" s="11">
        <f t="shared" si="5"/>
        <v>0</v>
      </c>
      <c r="Y8" s="11">
        <f t="shared" si="5"/>
        <v>2.152598184058737E-2</v>
      </c>
      <c r="Z8" s="11">
        <f t="shared" si="5"/>
        <v>0</v>
      </c>
      <c r="AA8" s="11">
        <f t="shared" si="5"/>
        <v>0</v>
      </c>
      <c r="AB8" s="11">
        <f t="shared" si="5"/>
        <v>0</v>
      </c>
      <c r="AC8" s="11">
        <f t="shared" si="5"/>
        <v>0</v>
      </c>
      <c r="AD8" s="11">
        <f t="shared" si="5"/>
        <v>0</v>
      </c>
      <c r="AE8" s="11">
        <f t="shared" si="5"/>
        <v>0.10762990920293684</v>
      </c>
    </row>
    <row r="9" spans="1:31">
      <c r="A9" s="3" t="s">
        <v>1508</v>
      </c>
      <c r="B9" s="2">
        <v>2015</v>
      </c>
      <c r="C9" s="1" t="s">
        <v>38</v>
      </c>
      <c r="D9" s="1" t="s">
        <v>1</v>
      </c>
      <c r="E9" s="1" t="s">
        <v>2</v>
      </c>
      <c r="F9" s="1" t="s">
        <v>0</v>
      </c>
      <c r="G9" s="2">
        <v>18934</v>
      </c>
      <c r="H9" s="2">
        <v>1532.2553600000001</v>
      </c>
      <c r="I9" s="9">
        <v>4</v>
      </c>
      <c r="J9" s="10">
        <v>0</v>
      </c>
      <c r="K9" s="10">
        <v>1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7</v>
      </c>
      <c r="T9" s="5"/>
      <c r="U9" s="11">
        <f t="shared" ref="U9:AE9" si="6">I9/$G$9*$D$157</f>
        <v>9.695743996357381E-2</v>
      </c>
      <c r="V9" s="11">
        <f t="shared" si="6"/>
        <v>0</v>
      </c>
      <c r="W9" s="11">
        <f t="shared" si="6"/>
        <v>2.4239359990893453E-2</v>
      </c>
      <c r="X9" s="11">
        <f t="shared" si="6"/>
        <v>0</v>
      </c>
      <c r="Y9" s="11">
        <f t="shared" si="6"/>
        <v>0</v>
      </c>
      <c r="Z9" s="11">
        <f t="shared" si="6"/>
        <v>0</v>
      </c>
      <c r="AA9" s="11">
        <f t="shared" si="6"/>
        <v>0</v>
      </c>
      <c r="AB9" s="11">
        <f t="shared" si="6"/>
        <v>0</v>
      </c>
      <c r="AC9" s="11">
        <f t="shared" si="6"/>
        <v>0</v>
      </c>
      <c r="AD9" s="11">
        <f t="shared" si="6"/>
        <v>0</v>
      </c>
      <c r="AE9" s="11">
        <f t="shared" si="6"/>
        <v>0.16967551993625415</v>
      </c>
    </row>
    <row r="10" spans="1:31">
      <c r="A10" s="3" t="s">
        <v>1509</v>
      </c>
      <c r="B10" s="2">
        <v>2015</v>
      </c>
      <c r="C10" s="1" t="s">
        <v>40</v>
      </c>
      <c r="D10" s="1" t="s">
        <v>1</v>
      </c>
      <c r="E10" s="1" t="s">
        <v>2</v>
      </c>
      <c r="F10" s="1" t="s">
        <v>0</v>
      </c>
      <c r="G10" s="2">
        <v>11568</v>
      </c>
      <c r="H10" s="2">
        <v>1325.49721</v>
      </c>
      <c r="I10" s="9">
        <v>2</v>
      </c>
      <c r="J10" s="10">
        <v>0</v>
      </c>
      <c r="K10" s="10">
        <v>1</v>
      </c>
      <c r="L10" s="10">
        <v>0</v>
      </c>
      <c r="M10" s="10">
        <v>0</v>
      </c>
      <c r="N10" s="10">
        <v>0</v>
      </c>
      <c r="O10" s="10">
        <v>3</v>
      </c>
      <c r="P10" s="10">
        <v>0</v>
      </c>
      <c r="Q10" s="10">
        <v>2</v>
      </c>
      <c r="R10" s="10">
        <v>0</v>
      </c>
      <c r="S10" s="10">
        <v>2</v>
      </c>
      <c r="T10" s="5"/>
      <c r="U10" s="11">
        <f t="shared" ref="U10:AE10" si="7">I10/$G$10*$D$158</f>
        <v>8.7844524149303313E-2</v>
      </c>
      <c r="V10" s="11">
        <f t="shared" si="7"/>
        <v>0</v>
      </c>
      <c r="W10" s="11">
        <f t="shared" si="7"/>
        <v>4.3922262074651656E-2</v>
      </c>
      <c r="X10" s="11">
        <f t="shared" si="7"/>
        <v>0</v>
      </c>
      <c r="Y10" s="11">
        <f t="shared" si="7"/>
        <v>0</v>
      </c>
      <c r="Z10" s="11">
        <f t="shared" si="7"/>
        <v>0</v>
      </c>
      <c r="AA10" s="11">
        <f t="shared" si="7"/>
        <v>0.13176678622395496</v>
      </c>
      <c r="AB10" s="11">
        <f t="shared" si="7"/>
        <v>0</v>
      </c>
      <c r="AC10" s="11">
        <f t="shared" si="7"/>
        <v>8.7844524149303313E-2</v>
      </c>
      <c r="AD10" s="11">
        <f t="shared" si="7"/>
        <v>0</v>
      </c>
      <c r="AE10" s="11">
        <f t="shared" si="7"/>
        <v>8.7844524149303313E-2</v>
      </c>
    </row>
    <row r="11" spans="1:31">
      <c r="A11" s="3" t="s">
        <v>1510</v>
      </c>
      <c r="B11" s="2">
        <v>2015</v>
      </c>
      <c r="C11" s="1" t="s">
        <v>42</v>
      </c>
      <c r="D11" s="1" t="s">
        <v>1</v>
      </c>
      <c r="E11" s="1" t="s">
        <v>2</v>
      </c>
      <c r="F11" s="1" t="s">
        <v>0</v>
      </c>
      <c r="G11" s="2">
        <v>9586</v>
      </c>
      <c r="H11" s="2">
        <v>1199.7652700000001</v>
      </c>
      <c r="I11" s="9">
        <v>2</v>
      </c>
      <c r="J11" s="10">
        <v>0</v>
      </c>
      <c r="K11" s="10">
        <v>2</v>
      </c>
      <c r="L11" s="10">
        <v>1</v>
      </c>
      <c r="M11" s="10">
        <v>0</v>
      </c>
      <c r="N11" s="10">
        <v>0</v>
      </c>
      <c r="O11" s="10">
        <v>2</v>
      </c>
      <c r="P11" s="10">
        <v>0</v>
      </c>
      <c r="Q11" s="10">
        <v>0</v>
      </c>
      <c r="R11" s="10">
        <v>0</v>
      </c>
      <c r="S11" s="10">
        <v>6</v>
      </c>
      <c r="T11" s="5"/>
      <c r="U11" s="11">
        <f t="shared" ref="U11:AE11" si="8">I11/$G$11*$D$159</f>
        <v>0.10477100821632503</v>
      </c>
      <c r="V11" s="11">
        <f t="shared" si="8"/>
        <v>0</v>
      </c>
      <c r="W11" s="11">
        <f t="shared" si="8"/>
        <v>0.10477100821632503</v>
      </c>
      <c r="X11" s="11">
        <f t="shared" si="8"/>
        <v>5.2385504108162513E-2</v>
      </c>
      <c r="Y11" s="11">
        <f t="shared" si="8"/>
        <v>0</v>
      </c>
      <c r="Z11" s="11">
        <f t="shared" si="8"/>
        <v>0</v>
      </c>
      <c r="AA11" s="11">
        <f t="shared" si="8"/>
        <v>0.10477100821632503</v>
      </c>
      <c r="AB11" s="11">
        <f t="shared" si="8"/>
        <v>0</v>
      </c>
      <c r="AC11" s="11">
        <f t="shared" si="8"/>
        <v>0</v>
      </c>
      <c r="AD11" s="11">
        <f t="shared" si="8"/>
        <v>0</v>
      </c>
      <c r="AE11" s="11">
        <f t="shared" si="8"/>
        <v>0.31431302464897504</v>
      </c>
    </row>
    <row r="12" spans="1:31">
      <c r="A12" s="3" t="s">
        <v>1511</v>
      </c>
      <c r="B12" s="2">
        <v>2015</v>
      </c>
      <c r="C12" s="1" t="s">
        <v>44</v>
      </c>
      <c r="D12" s="1" t="s">
        <v>1</v>
      </c>
      <c r="E12" s="1" t="s">
        <v>2</v>
      </c>
      <c r="F12" s="1" t="s">
        <v>0</v>
      </c>
      <c r="G12" s="2">
        <v>3926</v>
      </c>
      <c r="H12" s="2">
        <v>770.72553000000005</v>
      </c>
      <c r="I12" s="9">
        <v>2</v>
      </c>
      <c r="J12" s="10">
        <v>0</v>
      </c>
      <c r="K12" s="10">
        <v>2</v>
      </c>
      <c r="L12" s="10">
        <v>0</v>
      </c>
      <c r="M12" s="10">
        <v>0</v>
      </c>
      <c r="N12" s="10">
        <v>0</v>
      </c>
      <c r="O12" s="10">
        <v>3</v>
      </c>
      <c r="P12" s="10">
        <v>1</v>
      </c>
      <c r="Q12" s="10">
        <v>0</v>
      </c>
      <c r="R12" s="10">
        <v>0</v>
      </c>
      <c r="S12" s="10">
        <v>1</v>
      </c>
      <c r="T12" s="5"/>
      <c r="U12" s="11">
        <f t="shared" ref="U12:AE12" si="9">I12/$G$12*$D$160</f>
        <v>0.22903468018261763</v>
      </c>
      <c r="V12" s="11">
        <f t="shared" si="9"/>
        <v>0</v>
      </c>
      <c r="W12" s="11">
        <f t="shared" si="9"/>
        <v>0.22903468018261763</v>
      </c>
      <c r="X12" s="11">
        <f t="shared" si="9"/>
        <v>0</v>
      </c>
      <c r="Y12" s="11">
        <f t="shared" si="9"/>
        <v>0</v>
      </c>
      <c r="Z12" s="11">
        <f t="shared" si="9"/>
        <v>0</v>
      </c>
      <c r="AA12" s="11">
        <f t="shared" si="9"/>
        <v>0.34355202027392645</v>
      </c>
      <c r="AB12" s="11">
        <f t="shared" si="9"/>
        <v>0.11451734009130882</v>
      </c>
      <c r="AC12" s="11">
        <f t="shared" si="9"/>
        <v>0</v>
      </c>
      <c r="AD12" s="11">
        <f t="shared" si="9"/>
        <v>0</v>
      </c>
      <c r="AE12" s="11">
        <f t="shared" si="9"/>
        <v>0.11451734009130882</v>
      </c>
    </row>
    <row r="13" spans="1:31">
      <c r="A13" s="3" t="s">
        <v>1512</v>
      </c>
      <c r="B13" s="2">
        <v>2015</v>
      </c>
      <c r="C13" s="1" t="s">
        <v>46</v>
      </c>
      <c r="D13" s="1" t="s">
        <v>1</v>
      </c>
      <c r="E13" s="1" t="s">
        <v>2</v>
      </c>
      <c r="F13" s="1" t="s">
        <v>0</v>
      </c>
      <c r="G13" s="2">
        <v>3207</v>
      </c>
      <c r="H13" s="2">
        <v>858.77989000000002</v>
      </c>
      <c r="I13" s="9">
        <v>2</v>
      </c>
      <c r="J13" s="10">
        <v>0</v>
      </c>
      <c r="K13" s="10">
        <v>5</v>
      </c>
      <c r="L13" s="10">
        <v>0</v>
      </c>
      <c r="M13" s="10">
        <v>1</v>
      </c>
      <c r="N13" s="10">
        <v>0</v>
      </c>
      <c r="O13" s="10">
        <v>0</v>
      </c>
      <c r="P13" s="10">
        <v>1</v>
      </c>
      <c r="Q13" s="10">
        <v>0</v>
      </c>
      <c r="R13" s="10">
        <v>0</v>
      </c>
      <c r="S13" s="10">
        <v>0</v>
      </c>
      <c r="T13" s="5"/>
      <c r="U13" s="11">
        <f t="shared" ref="U13:AE13" si="10">I13/$G$13*$D$161</f>
        <v>0.24540114650466369</v>
      </c>
      <c r="V13" s="11">
        <f t="shared" si="10"/>
        <v>0</v>
      </c>
      <c r="W13" s="11">
        <f t="shared" si="10"/>
        <v>0.61350286626165929</v>
      </c>
      <c r="X13" s="11">
        <f t="shared" si="10"/>
        <v>0</v>
      </c>
      <c r="Y13" s="11">
        <f t="shared" si="10"/>
        <v>0.12270057325233184</v>
      </c>
      <c r="Z13" s="11">
        <f t="shared" si="10"/>
        <v>0</v>
      </c>
      <c r="AA13" s="11">
        <f t="shared" si="10"/>
        <v>0</v>
      </c>
      <c r="AB13" s="11">
        <f t="shared" si="10"/>
        <v>0.12270057325233184</v>
      </c>
      <c r="AC13" s="11">
        <f t="shared" si="10"/>
        <v>0</v>
      </c>
      <c r="AD13" s="11">
        <f t="shared" si="10"/>
        <v>0</v>
      </c>
      <c r="AE13" s="11">
        <f t="shared" si="10"/>
        <v>0</v>
      </c>
    </row>
    <row r="14" spans="1:31">
      <c r="A14" s="3" t="s">
        <v>1513</v>
      </c>
      <c r="B14" s="2">
        <v>2015</v>
      </c>
      <c r="C14" s="1" t="s">
        <v>48</v>
      </c>
      <c r="D14" s="1" t="s">
        <v>1</v>
      </c>
      <c r="E14" s="1" t="s">
        <v>2</v>
      </c>
      <c r="F14" s="1" t="s">
        <v>0</v>
      </c>
      <c r="G14" s="2">
        <v>1934</v>
      </c>
      <c r="H14" s="2">
        <v>439.40795000000003</v>
      </c>
      <c r="I14" s="9">
        <v>0</v>
      </c>
      <c r="J14" s="10">
        <v>0</v>
      </c>
      <c r="K14" s="10">
        <v>3</v>
      </c>
      <c r="L14" s="10">
        <v>0</v>
      </c>
      <c r="M14" s="10">
        <v>0</v>
      </c>
      <c r="N14" s="10">
        <v>0</v>
      </c>
      <c r="O14" s="10">
        <v>3</v>
      </c>
      <c r="P14" s="10">
        <v>0</v>
      </c>
      <c r="Q14" s="10">
        <v>2</v>
      </c>
      <c r="R14" s="10">
        <v>0</v>
      </c>
      <c r="S14" s="10">
        <v>0</v>
      </c>
      <c r="T14" s="5"/>
      <c r="U14" s="11">
        <f t="shared" ref="U14:AE14" si="11">I14/$G$14*$D$162</f>
        <v>0</v>
      </c>
      <c r="V14" s="11">
        <f t="shared" si="11"/>
        <v>0</v>
      </c>
      <c r="W14" s="11">
        <f t="shared" si="11"/>
        <v>0.46751701888431463</v>
      </c>
      <c r="X14" s="11">
        <f t="shared" si="11"/>
        <v>0</v>
      </c>
      <c r="Y14" s="11">
        <f t="shared" si="11"/>
        <v>0</v>
      </c>
      <c r="Z14" s="11">
        <f t="shared" si="11"/>
        <v>0</v>
      </c>
      <c r="AA14" s="11">
        <f t="shared" si="11"/>
        <v>0.46751701888431463</v>
      </c>
      <c r="AB14" s="11">
        <f t="shared" si="11"/>
        <v>0</v>
      </c>
      <c r="AC14" s="11">
        <f t="shared" si="11"/>
        <v>0.31167801258954314</v>
      </c>
      <c r="AD14" s="11">
        <f t="shared" si="11"/>
        <v>0</v>
      </c>
      <c r="AE14" s="11">
        <f t="shared" si="11"/>
        <v>0</v>
      </c>
    </row>
    <row r="15" spans="1:31">
      <c r="A15" s="3" t="s">
        <v>1514</v>
      </c>
      <c r="B15" s="2">
        <v>2015</v>
      </c>
      <c r="C15" s="1" t="s">
        <v>50</v>
      </c>
      <c r="D15" s="1" t="s">
        <v>1</v>
      </c>
      <c r="E15" s="1" t="s">
        <v>2</v>
      </c>
      <c r="F15" s="1" t="s">
        <v>0</v>
      </c>
      <c r="G15" s="2">
        <v>1476</v>
      </c>
      <c r="H15" s="2">
        <v>456.31655999999998</v>
      </c>
      <c r="I15" s="9">
        <v>2</v>
      </c>
      <c r="J15" s="10">
        <v>0</v>
      </c>
      <c r="K15" s="10">
        <v>6</v>
      </c>
      <c r="L15" s="10">
        <v>1</v>
      </c>
      <c r="M15" s="10">
        <v>1</v>
      </c>
      <c r="N15" s="10">
        <v>0</v>
      </c>
      <c r="O15" s="10">
        <v>2</v>
      </c>
      <c r="P15" s="10">
        <v>0</v>
      </c>
      <c r="Q15" s="10">
        <v>0</v>
      </c>
      <c r="R15" s="10">
        <v>0</v>
      </c>
      <c r="S15" s="10">
        <v>2</v>
      </c>
      <c r="T15" s="5"/>
      <c r="U15" s="11">
        <f t="shared" ref="U15:AE15" si="12">I15/$G$15*$D$163</f>
        <v>0.3276242358530097</v>
      </c>
      <c r="V15" s="11">
        <f t="shared" si="12"/>
        <v>0</v>
      </c>
      <c r="W15" s="11">
        <f t="shared" si="12"/>
        <v>0.98287270755902911</v>
      </c>
      <c r="X15" s="11">
        <f t="shared" si="12"/>
        <v>0.16381211792650485</v>
      </c>
      <c r="Y15" s="11">
        <f t="shared" si="12"/>
        <v>0.16381211792650485</v>
      </c>
      <c r="Z15" s="11">
        <f t="shared" si="12"/>
        <v>0</v>
      </c>
      <c r="AA15" s="11">
        <f t="shared" si="12"/>
        <v>0.3276242358530097</v>
      </c>
      <c r="AB15" s="11">
        <f t="shared" si="12"/>
        <v>0</v>
      </c>
      <c r="AC15" s="11">
        <f t="shared" si="12"/>
        <v>0</v>
      </c>
      <c r="AD15" s="11">
        <f t="shared" si="12"/>
        <v>0</v>
      </c>
      <c r="AE15" s="11">
        <f t="shared" si="12"/>
        <v>0.3276242358530097</v>
      </c>
    </row>
    <row r="16" spans="1:31">
      <c r="A16" s="3" t="s">
        <v>1515</v>
      </c>
      <c r="B16" s="2">
        <v>2015</v>
      </c>
      <c r="C16" s="1" t="s">
        <v>52</v>
      </c>
      <c r="D16" s="1" t="s">
        <v>1</v>
      </c>
      <c r="E16" s="1" t="s">
        <v>2</v>
      </c>
      <c r="F16" s="1" t="s">
        <v>0</v>
      </c>
      <c r="G16" s="2">
        <v>946</v>
      </c>
      <c r="H16" s="2">
        <v>398.22305</v>
      </c>
      <c r="I16" s="9">
        <v>0</v>
      </c>
      <c r="J16" s="10">
        <v>0</v>
      </c>
      <c r="K16" s="10">
        <v>8</v>
      </c>
      <c r="L16" s="10">
        <v>1</v>
      </c>
      <c r="M16" s="10">
        <v>0</v>
      </c>
      <c r="N16" s="10">
        <v>0</v>
      </c>
      <c r="O16" s="10">
        <v>2</v>
      </c>
      <c r="P16" s="10">
        <v>0</v>
      </c>
      <c r="Q16" s="10">
        <v>0</v>
      </c>
      <c r="R16" s="10">
        <v>0</v>
      </c>
      <c r="S16" s="10">
        <v>1</v>
      </c>
      <c r="T16" s="5"/>
      <c r="U16" s="11">
        <f t="shared" ref="U16:AE16" si="13">I16/$G$16*$D$164</f>
        <v>0</v>
      </c>
      <c r="V16" s="11">
        <f t="shared" si="13"/>
        <v>0</v>
      </c>
      <c r="W16" s="11">
        <f t="shared" si="13"/>
        <v>1.8040265167087151</v>
      </c>
      <c r="X16" s="11">
        <f t="shared" si="13"/>
        <v>0.22550331458858938</v>
      </c>
      <c r="Y16" s="11">
        <f t="shared" si="13"/>
        <v>0</v>
      </c>
      <c r="Z16" s="11">
        <f t="shared" si="13"/>
        <v>0</v>
      </c>
      <c r="AA16" s="11">
        <f t="shared" si="13"/>
        <v>0.45100662917717876</v>
      </c>
      <c r="AB16" s="11">
        <f t="shared" si="13"/>
        <v>0</v>
      </c>
      <c r="AC16" s="11">
        <f t="shared" si="13"/>
        <v>0</v>
      </c>
      <c r="AD16" s="11">
        <f t="shared" si="13"/>
        <v>0</v>
      </c>
      <c r="AE16" s="11">
        <f t="shared" si="13"/>
        <v>0.22550331458858938</v>
      </c>
    </row>
    <row r="17" spans="1:31">
      <c r="A17" s="3" t="s">
        <v>1516</v>
      </c>
      <c r="B17" s="2">
        <v>2015</v>
      </c>
      <c r="C17" s="1" t="s">
        <v>54</v>
      </c>
      <c r="D17" s="1" t="s">
        <v>1</v>
      </c>
      <c r="E17" s="1" t="s">
        <v>2</v>
      </c>
      <c r="F17" s="1" t="s">
        <v>0</v>
      </c>
      <c r="G17" s="2">
        <v>593</v>
      </c>
      <c r="H17" s="2">
        <v>245.17402000000001</v>
      </c>
      <c r="I17" s="9">
        <v>2</v>
      </c>
      <c r="J17" s="10">
        <v>2</v>
      </c>
      <c r="K17" s="10">
        <v>12</v>
      </c>
      <c r="L17" s="10">
        <v>1</v>
      </c>
      <c r="M17" s="10">
        <v>1</v>
      </c>
      <c r="N17" s="10">
        <v>2</v>
      </c>
      <c r="O17" s="10">
        <v>12</v>
      </c>
      <c r="P17" s="10">
        <v>2</v>
      </c>
      <c r="Q17" s="10">
        <v>0</v>
      </c>
      <c r="R17" s="10">
        <v>1</v>
      </c>
      <c r="S17" s="10">
        <v>1</v>
      </c>
      <c r="T17" s="5"/>
      <c r="U17" s="11">
        <f t="shared" ref="U17:AE17" si="14">I17/$G$17*$D$165</f>
        <v>0.66845660021802811</v>
      </c>
      <c r="V17" s="11">
        <f t="shared" si="14"/>
        <v>0.66845660021802811</v>
      </c>
      <c r="W17" s="11">
        <f t="shared" si="14"/>
        <v>4.0107396013081686</v>
      </c>
      <c r="X17" s="11">
        <f t="shared" si="14"/>
        <v>0.33422830010901405</v>
      </c>
      <c r="Y17" s="11">
        <f t="shared" si="14"/>
        <v>0.33422830010901405</v>
      </c>
      <c r="Z17" s="11">
        <f t="shared" si="14"/>
        <v>0.66845660021802811</v>
      </c>
      <c r="AA17" s="11">
        <f t="shared" si="14"/>
        <v>4.0107396013081686</v>
      </c>
      <c r="AB17" s="11">
        <f t="shared" si="14"/>
        <v>0.66845660021802811</v>
      </c>
      <c r="AC17" s="11">
        <f t="shared" si="14"/>
        <v>0</v>
      </c>
      <c r="AD17" s="11">
        <f t="shared" si="14"/>
        <v>0.33422830010901405</v>
      </c>
      <c r="AE17" s="11">
        <f t="shared" si="14"/>
        <v>0.33422830010901405</v>
      </c>
    </row>
    <row r="18" spans="1:31">
      <c r="A18" s="3" t="s">
        <v>1517</v>
      </c>
      <c r="B18" s="2">
        <v>2015</v>
      </c>
      <c r="C18" s="1" t="s">
        <v>56</v>
      </c>
      <c r="D18" s="1" t="s">
        <v>1</v>
      </c>
      <c r="E18" s="1" t="s">
        <v>2</v>
      </c>
      <c r="F18" s="1" t="s">
        <v>0</v>
      </c>
      <c r="G18" s="2">
        <v>1185</v>
      </c>
      <c r="H18" s="2">
        <v>458.63956000000002</v>
      </c>
      <c r="I18" s="9">
        <v>0</v>
      </c>
      <c r="J18" s="10">
        <v>0</v>
      </c>
      <c r="K18" s="10">
        <v>12</v>
      </c>
      <c r="L18" s="10">
        <v>1</v>
      </c>
      <c r="M18" s="10">
        <v>1</v>
      </c>
      <c r="N18" s="10">
        <v>3</v>
      </c>
      <c r="O18" s="10">
        <v>6</v>
      </c>
      <c r="P18" s="10">
        <v>1</v>
      </c>
      <c r="Q18" s="10">
        <v>0</v>
      </c>
      <c r="R18" s="10">
        <v>1</v>
      </c>
      <c r="S18" s="10">
        <v>0</v>
      </c>
      <c r="T18" s="5"/>
      <c r="U18" s="11">
        <f t="shared" ref="U18:AE18" si="15">I18/$G$18*$D$166</f>
        <v>0</v>
      </c>
      <c r="V18" s="11">
        <f t="shared" si="15"/>
        <v>0</v>
      </c>
      <c r="W18" s="11">
        <f t="shared" si="15"/>
        <v>1.6803947305063576</v>
      </c>
      <c r="X18" s="11">
        <f t="shared" si="15"/>
        <v>0.14003289420886311</v>
      </c>
      <c r="Y18" s="11">
        <f t="shared" si="15"/>
        <v>0.14003289420886311</v>
      </c>
      <c r="Z18" s="11">
        <f t="shared" si="15"/>
        <v>0.42009868262658939</v>
      </c>
      <c r="AA18" s="11">
        <f t="shared" si="15"/>
        <v>0.84019736525317879</v>
      </c>
      <c r="AB18" s="11">
        <f t="shared" si="15"/>
        <v>0.14003289420886311</v>
      </c>
      <c r="AC18" s="11">
        <f t="shared" si="15"/>
        <v>0</v>
      </c>
      <c r="AD18" s="11">
        <f t="shared" si="15"/>
        <v>0.14003289420886311</v>
      </c>
      <c r="AE18" s="11">
        <f t="shared" si="15"/>
        <v>0</v>
      </c>
    </row>
    <row r="19" spans="1:31">
      <c r="A19" s="3" t="s">
        <v>1518</v>
      </c>
      <c r="B19" s="2">
        <v>2015</v>
      </c>
      <c r="C19" s="1" t="s">
        <v>58</v>
      </c>
      <c r="D19" s="1" t="s">
        <v>1</v>
      </c>
      <c r="E19" s="1" t="s">
        <v>2</v>
      </c>
      <c r="F19" s="1" t="s">
        <v>0</v>
      </c>
      <c r="G19" s="2">
        <v>538</v>
      </c>
      <c r="H19" s="2">
        <v>234.87112999999999</v>
      </c>
      <c r="I19" s="9">
        <v>2</v>
      </c>
      <c r="J19" s="10">
        <v>1</v>
      </c>
      <c r="K19" s="10">
        <v>15</v>
      </c>
      <c r="L19" s="10">
        <v>1</v>
      </c>
      <c r="M19" s="10">
        <v>1</v>
      </c>
      <c r="N19" s="10">
        <v>0</v>
      </c>
      <c r="O19" s="10">
        <v>6</v>
      </c>
      <c r="P19" s="10">
        <v>0</v>
      </c>
      <c r="Q19" s="10">
        <v>0</v>
      </c>
      <c r="R19" s="10">
        <v>2</v>
      </c>
      <c r="S19" s="10">
        <v>1</v>
      </c>
      <c r="T19" s="5"/>
      <c r="U19" s="11">
        <f t="shared" ref="U19:AE19" si="16">I19/$G$19*$D$167</f>
        <v>0.41137310227165913</v>
      </c>
      <c r="V19" s="11">
        <f t="shared" si="16"/>
        <v>0.20568655113582957</v>
      </c>
      <c r="W19" s="11">
        <f t="shared" si="16"/>
        <v>3.0852982670374436</v>
      </c>
      <c r="X19" s="11">
        <f t="shared" si="16"/>
        <v>0.20568655113582957</v>
      </c>
      <c r="Y19" s="11">
        <f t="shared" si="16"/>
        <v>0.20568655113582957</v>
      </c>
      <c r="Z19" s="11">
        <f t="shared" si="16"/>
        <v>0</v>
      </c>
      <c r="AA19" s="11">
        <f t="shared" si="16"/>
        <v>1.2341193068149774</v>
      </c>
      <c r="AB19" s="11">
        <f t="shared" si="16"/>
        <v>0</v>
      </c>
      <c r="AC19" s="11">
        <f t="shared" si="16"/>
        <v>0</v>
      </c>
      <c r="AD19" s="11">
        <f t="shared" si="16"/>
        <v>0.41137310227165913</v>
      </c>
      <c r="AE19" s="11">
        <f t="shared" si="16"/>
        <v>0.20568655113582957</v>
      </c>
    </row>
    <row r="20" spans="1:31">
      <c r="A20" s="3" t="s">
        <v>1519</v>
      </c>
      <c r="B20" s="2">
        <v>2015</v>
      </c>
      <c r="C20" s="1" t="s">
        <v>60</v>
      </c>
      <c r="D20" s="1" t="s">
        <v>1</v>
      </c>
      <c r="E20" s="1" t="s">
        <v>2</v>
      </c>
      <c r="F20" s="1" t="s">
        <v>0</v>
      </c>
      <c r="G20" s="2">
        <v>197</v>
      </c>
      <c r="H20" s="2">
        <v>96.731849999999994</v>
      </c>
      <c r="I20" s="9">
        <v>4</v>
      </c>
      <c r="J20" s="10">
        <v>4</v>
      </c>
      <c r="K20" s="10">
        <v>14</v>
      </c>
      <c r="L20" s="10">
        <v>9</v>
      </c>
      <c r="M20" s="10">
        <v>3</v>
      </c>
      <c r="N20" s="10">
        <v>10</v>
      </c>
      <c r="O20" s="10">
        <v>19</v>
      </c>
      <c r="P20" s="10">
        <v>1</v>
      </c>
      <c r="Q20" s="10">
        <v>0</v>
      </c>
      <c r="R20" s="10">
        <v>4</v>
      </c>
      <c r="S20" s="10">
        <v>0</v>
      </c>
      <c r="T20" s="5"/>
      <c r="U20" s="11">
        <f t="shared" ref="U20:AE20" si="17">I20/$G$20*$D$168</f>
        <v>1.926224765530848</v>
      </c>
      <c r="V20" s="11">
        <f t="shared" si="17"/>
        <v>1.926224765530848</v>
      </c>
      <c r="W20" s="11">
        <f t="shared" si="17"/>
        <v>6.7417866793579693</v>
      </c>
      <c r="X20" s="11">
        <f t="shared" si="17"/>
        <v>4.3340057224444086</v>
      </c>
      <c r="Y20" s="11">
        <f t="shared" si="17"/>
        <v>1.4446685741481362</v>
      </c>
      <c r="Z20" s="11">
        <f t="shared" si="17"/>
        <v>4.8155619138271204</v>
      </c>
      <c r="AA20" s="11">
        <f t="shared" si="17"/>
        <v>9.149567636271529</v>
      </c>
      <c r="AB20" s="11">
        <f t="shared" si="17"/>
        <v>0.481556191382712</v>
      </c>
      <c r="AC20" s="11">
        <f t="shared" si="17"/>
        <v>0</v>
      </c>
      <c r="AD20" s="11">
        <f t="shared" si="17"/>
        <v>1.926224765530848</v>
      </c>
      <c r="AE20" s="11">
        <f t="shared" si="17"/>
        <v>0</v>
      </c>
    </row>
    <row r="21" spans="1:31">
      <c r="A21" s="3" t="s">
        <v>1520</v>
      </c>
      <c r="B21" s="2">
        <v>2015</v>
      </c>
      <c r="C21" s="1" t="s">
        <v>28</v>
      </c>
      <c r="D21" s="1" t="s">
        <v>4</v>
      </c>
      <c r="E21" s="1" t="s">
        <v>2</v>
      </c>
      <c r="F21" s="1" t="s">
        <v>0</v>
      </c>
      <c r="G21" s="2">
        <v>17476</v>
      </c>
      <c r="H21" s="2">
        <v>1844.7328299999999</v>
      </c>
      <c r="I21" s="9">
        <v>1</v>
      </c>
      <c r="J21" s="10">
        <v>0</v>
      </c>
      <c r="K21" s="10">
        <v>1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R21" s="10">
        <v>0</v>
      </c>
      <c r="S21" s="10">
        <v>0</v>
      </c>
      <c r="T21" s="5"/>
      <c r="U21" s="11">
        <f t="shared" ref="U21:AE21" si="18">I21/$G$21*$D$151</f>
        <v>2.4552801653218909E-2</v>
      </c>
      <c r="V21" s="11">
        <f t="shared" si="18"/>
        <v>0</v>
      </c>
      <c r="W21" s="11">
        <f t="shared" si="18"/>
        <v>2.4552801653218909E-2</v>
      </c>
      <c r="X21" s="11">
        <f t="shared" si="18"/>
        <v>0</v>
      </c>
      <c r="Y21" s="11">
        <f t="shared" si="18"/>
        <v>0</v>
      </c>
      <c r="Z21" s="11">
        <f t="shared" si="18"/>
        <v>0</v>
      </c>
      <c r="AA21" s="11">
        <f t="shared" si="18"/>
        <v>0</v>
      </c>
      <c r="AB21" s="11">
        <f t="shared" si="18"/>
        <v>0</v>
      </c>
      <c r="AC21" s="11">
        <f t="shared" si="18"/>
        <v>0</v>
      </c>
      <c r="AD21" s="11">
        <f t="shared" si="18"/>
        <v>0</v>
      </c>
      <c r="AE21" s="11">
        <f t="shared" si="18"/>
        <v>0</v>
      </c>
    </row>
    <row r="22" spans="1:31">
      <c r="A22" s="3" t="s">
        <v>1521</v>
      </c>
      <c r="B22" s="2">
        <v>2015</v>
      </c>
      <c r="C22" s="12">
        <v>44690</v>
      </c>
      <c r="D22" s="1" t="s">
        <v>4</v>
      </c>
      <c r="E22" s="1" t="s">
        <v>2</v>
      </c>
      <c r="F22" s="1" t="s">
        <v>0</v>
      </c>
      <c r="G22" s="2">
        <v>18173</v>
      </c>
      <c r="H22" s="2">
        <v>1592.5618199999999</v>
      </c>
      <c r="I22" s="9">
        <v>1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R22" s="10">
        <v>0</v>
      </c>
      <c r="S22" s="10">
        <v>0</v>
      </c>
      <c r="T22" s="5"/>
      <c r="U22" s="11">
        <f t="shared" ref="U22:AE22" si="19">I22/$G$22*$D$152</f>
        <v>2.5302555359846279E-2</v>
      </c>
      <c r="V22" s="11">
        <f t="shared" si="19"/>
        <v>0</v>
      </c>
      <c r="W22" s="11">
        <f t="shared" si="19"/>
        <v>0</v>
      </c>
      <c r="X22" s="11">
        <f t="shared" si="19"/>
        <v>0</v>
      </c>
      <c r="Y22" s="11">
        <f t="shared" si="19"/>
        <v>0</v>
      </c>
      <c r="Z22" s="11">
        <f t="shared" si="19"/>
        <v>0</v>
      </c>
      <c r="AA22" s="11">
        <f t="shared" si="19"/>
        <v>0</v>
      </c>
      <c r="AB22" s="11">
        <f t="shared" si="19"/>
        <v>0</v>
      </c>
      <c r="AC22" s="11">
        <f t="shared" si="19"/>
        <v>0</v>
      </c>
      <c r="AD22" s="11">
        <f t="shared" si="19"/>
        <v>0</v>
      </c>
      <c r="AE22" s="11">
        <f t="shared" si="19"/>
        <v>0</v>
      </c>
    </row>
    <row r="23" spans="1:31">
      <c r="A23" s="3" t="s">
        <v>1522</v>
      </c>
      <c r="B23" s="2">
        <v>2015</v>
      </c>
      <c r="C23" s="12">
        <v>44848</v>
      </c>
      <c r="D23" s="1" t="s">
        <v>4</v>
      </c>
      <c r="E23" s="1" t="s">
        <v>2</v>
      </c>
      <c r="F23" s="1" t="s">
        <v>0</v>
      </c>
      <c r="G23" s="2">
        <v>26163</v>
      </c>
      <c r="H23" s="2">
        <v>2354.2719999999999</v>
      </c>
      <c r="I23" s="9">
        <v>1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R23" s="10">
        <v>0</v>
      </c>
      <c r="S23" s="10">
        <v>0</v>
      </c>
      <c r="T23" s="5"/>
      <c r="U23" s="11">
        <f t="shared" ref="U23:AE23" si="20">I23/$G$23*$D$153</f>
        <v>1.7556998272538718E-2</v>
      </c>
      <c r="V23" s="11">
        <f t="shared" si="20"/>
        <v>0</v>
      </c>
      <c r="W23" s="11">
        <f t="shared" si="20"/>
        <v>0</v>
      </c>
      <c r="X23" s="11">
        <f t="shared" si="20"/>
        <v>0</v>
      </c>
      <c r="Y23" s="11">
        <f t="shared" si="20"/>
        <v>0</v>
      </c>
      <c r="Z23" s="11">
        <f t="shared" si="20"/>
        <v>0</v>
      </c>
      <c r="AA23" s="11">
        <f t="shared" si="20"/>
        <v>0</v>
      </c>
      <c r="AB23" s="11">
        <f t="shared" si="20"/>
        <v>0</v>
      </c>
      <c r="AC23" s="11">
        <f t="shared" si="20"/>
        <v>0</v>
      </c>
      <c r="AD23" s="11">
        <f t="shared" si="20"/>
        <v>0</v>
      </c>
      <c r="AE23" s="11">
        <f t="shared" si="20"/>
        <v>0</v>
      </c>
    </row>
    <row r="24" spans="1:31">
      <c r="A24" s="3" t="s">
        <v>1523</v>
      </c>
      <c r="B24" s="2">
        <v>2015</v>
      </c>
      <c r="C24" s="1" t="s">
        <v>32</v>
      </c>
      <c r="D24" s="1" t="s">
        <v>4</v>
      </c>
      <c r="E24" s="1" t="s">
        <v>2</v>
      </c>
      <c r="F24" s="1" t="s">
        <v>0</v>
      </c>
      <c r="G24" s="2">
        <v>22704</v>
      </c>
      <c r="H24" s="2">
        <v>1717.5092999999999</v>
      </c>
      <c r="I24" s="9">
        <v>2</v>
      </c>
      <c r="J24" s="10">
        <v>0</v>
      </c>
      <c r="K24" s="10">
        <v>1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R24" s="10">
        <v>0</v>
      </c>
      <c r="S24" s="10">
        <v>4</v>
      </c>
      <c r="T24" s="5"/>
      <c r="U24" s="11">
        <f t="shared" ref="U24:AE24" si="21">I24/$G$24*$D$154</f>
        <v>3.9856214867403053E-2</v>
      </c>
      <c r="V24" s="11">
        <f t="shared" si="21"/>
        <v>0</v>
      </c>
      <c r="W24" s="11">
        <f t="shared" si="21"/>
        <v>1.9928107433701527E-2</v>
      </c>
      <c r="X24" s="11">
        <f t="shared" si="21"/>
        <v>0</v>
      </c>
      <c r="Y24" s="11">
        <f t="shared" si="21"/>
        <v>0</v>
      </c>
      <c r="Z24" s="11">
        <f t="shared" si="21"/>
        <v>0</v>
      </c>
      <c r="AA24" s="11">
        <f t="shared" si="21"/>
        <v>0</v>
      </c>
      <c r="AB24" s="11">
        <f t="shared" si="21"/>
        <v>0</v>
      </c>
      <c r="AC24" s="11">
        <f t="shared" si="21"/>
        <v>0</v>
      </c>
      <c r="AD24" s="11">
        <f t="shared" si="21"/>
        <v>0</v>
      </c>
      <c r="AE24" s="11">
        <f t="shared" si="21"/>
        <v>7.9712429734806106E-2</v>
      </c>
    </row>
    <row r="25" spans="1:31">
      <c r="A25" s="3" t="s">
        <v>1524</v>
      </c>
      <c r="B25" s="2">
        <v>2015</v>
      </c>
      <c r="C25" s="1" t="s">
        <v>34</v>
      </c>
      <c r="D25" s="1" t="s">
        <v>4</v>
      </c>
      <c r="E25" s="1" t="s">
        <v>2</v>
      </c>
      <c r="F25" s="1" t="s">
        <v>0</v>
      </c>
      <c r="G25" s="2">
        <v>27997</v>
      </c>
      <c r="H25" s="2">
        <v>2734.39417</v>
      </c>
      <c r="I25" s="9">
        <v>1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R25" s="10">
        <v>0</v>
      </c>
      <c r="S25" s="10">
        <v>2</v>
      </c>
      <c r="T25" s="5"/>
      <c r="U25" s="11">
        <f t="shared" ref="U25:AE25" si="22">I25/$G$25*$D$155</f>
        <v>1.5156820857152699E-2</v>
      </c>
      <c r="V25" s="11">
        <f t="shared" si="22"/>
        <v>0</v>
      </c>
      <c r="W25" s="11">
        <f t="shared" si="22"/>
        <v>0</v>
      </c>
      <c r="X25" s="11">
        <f t="shared" si="22"/>
        <v>0</v>
      </c>
      <c r="Y25" s="11">
        <f t="shared" si="22"/>
        <v>0</v>
      </c>
      <c r="Z25" s="11">
        <f t="shared" si="22"/>
        <v>0</v>
      </c>
      <c r="AA25" s="11">
        <f t="shared" si="22"/>
        <v>0</v>
      </c>
      <c r="AB25" s="11">
        <f t="shared" si="22"/>
        <v>0</v>
      </c>
      <c r="AC25" s="11">
        <f t="shared" si="22"/>
        <v>0</v>
      </c>
      <c r="AD25" s="11">
        <f t="shared" si="22"/>
        <v>0</v>
      </c>
      <c r="AE25" s="11">
        <f t="shared" si="22"/>
        <v>3.0313641714305398E-2</v>
      </c>
    </row>
    <row r="26" spans="1:31">
      <c r="A26" s="3" t="s">
        <v>1525</v>
      </c>
      <c r="B26" s="2">
        <v>2015</v>
      </c>
      <c r="C26" s="1" t="s">
        <v>36</v>
      </c>
      <c r="D26" s="1" t="s">
        <v>4</v>
      </c>
      <c r="E26" s="1" t="s">
        <v>2</v>
      </c>
      <c r="F26" s="1" t="s">
        <v>0</v>
      </c>
      <c r="G26" s="2">
        <v>27938</v>
      </c>
      <c r="H26" s="2">
        <v>2509.9861099999998</v>
      </c>
      <c r="I26" s="9">
        <v>2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R26" s="10">
        <v>0</v>
      </c>
      <c r="S26" s="10">
        <v>1</v>
      </c>
      <c r="T26" s="5"/>
      <c r="U26" s="11">
        <f t="shared" ref="U26:AE26" si="23">I26/$G$26*$D$156</f>
        <v>3.104617053062594E-2</v>
      </c>
      <c r="V26" s="11">
        <f t="shared" si="23"/>
        <v>0</v>
      </c>
      <c r="W26" s="11">
        <f t="shared" si="23"/>
        <v>0</v>
      </c>
      <c r="X26" s="11">
        <f t="shared" si="23"/>
        <v>0</v>
      </c>
      <c r="Y26" s="11">
        <f t="shared" si="23"/>
        <v>0</v>
      </c>
      <c r="Z26" s="11">
        <f t="shared" si="23"/>
        <v>0</v>
      </c>
      <c r="AA26" s="11">
        <f t="shared" si="23"/>
        <v>0</v>
      </c>
      <c r="AB26" s="11">
        <f t="shared" si="23"/>
        <v>0</v>
      </c>
      <c r="AC26" s="11">
        <f t="shared" si="23"/>
        <v>0</v>
      </c>
      <c r="AD26" s="11">
        <f t="shared" si="23"/>
        <v>0</v>
      </c>
      <c r="AE26" s="11">
        <f t="shared" si="23"/>
        <v>1.552308526531297E-2</v>
      </c>
    </row>
    <row r="27" spans="1:31">
      <c r="A27" s="3" t="s">
        <v>1526</v>
      </c>
      <c r="B27" s="2">
        <v>2015</v>
      </c>
      <c r="C27" s="1" t="s">
        <v>38</v>
      </c>
      <c r="D27" s="1" t="s">
        <v>4</v>
      </c>
      <c r="E27" s="1" t="s">
        <v>2</v>
      </c>
      <c r="F27" s="1" t="s">
        <v>0</v>
      </c>
      <c r="G27" s="2">
        <v>18349</v>
      </c>
      <c r="H27" s="2">
        <v>1691.9491700000001</v>
      </c>
      <c r="I27" s="9">
        <v>3</v>
      </c>
      <c r="J27" s="10">
        <v>0</v>
      </c>
      <c r="K27" s="10">
        <v>3</v>
      </c>
      <c r="L27" s="10">
        <v>1</v>
      </c>
      <c r="M27" s="10">
        <v>0</v>
      </c>
      <c r="N27" s="10">
        <v>0</v>
      </c>
      <c r="O27" s="10">
        <v>1</v>
      </c>
      <c r="P27" s="10">
        <v>0</v>
      </c>
      <c r="R27" s="10">
        <v>0</v>
      </c>
      <c r="S27" s="10">
        <v>0</v>
      </c>
      <c r="T27" s="5"/>
      <c r="U27" s="11">
        <f t="shared" ref="U27:AE27" si="24">I27/$G$27*$D$157</f>
        <v>7.5036466630482856E-2</v>
      </c>
      <c r="V27" s="11">
        <f t="shared" si="24"/>
        <v>0</v>
      </c>
      <c r="W27" s="11">
        <f t="shared" si="24"/>
        <v>7.5036466630482856E-2</v>
      </c>
      <c r="X27" s="11">
        <f t="shared" si="24"/>
        <v>2.5012155543494285E-2</v>
      </c>
      <c r="Y27" s="11">
        <f t="shared" si="24"/>
        <v>0</v>
      </c>
      <c r="Z27" s="11">
        <f t="shared" si="24"/>
        <v>0</v>
      </c>
      <c r="AA27" s="11">
        <f t="shared" si="24"/>
        <v>2.5012155543494285E-2</v>
      </c>
      <c r="AB27" s="11">
        <f t="shared" si="24"/>
        <v>0</v>
      </c>
      <c r="AC27" s="11">
        <f t="shared" si="24"/>
        <v>0</v>
      </c>
      <c r="AD27" s="11">
        <f t="shared" si="24"/>
        <v>0</v>
      </c>
      <c r="AE27" s="11">
        <f t="shared" si="24"/>
        <v>0</v>
      </c>
    </row>
    <row r="28" spans="1:31">
      <c r="A28" s="3" t="s">
        <v>1527</v>
      </c>
      <c r="B28" s="2">
        <v>2015</v>
      </c>
      <c r="C28" s="1" t="s">
        <v>40</v>
      </c>
      <c r="D28" s="1" t="s">
        <v>4</v>
      </c>
      <c r="E28" s="1" t="s">
        <v>2</v>
      </c>
      <c r="F28" s="1" t="s">
        <v>0</v>
      </c>
      <c r="G28" s="2">
        <v>10712</v>
      </c>
      <c r="H28" s="2">
        <v>1056.9066700000001</v>
      </c>
      <c r="I28" s="9">
        <v>0</v>
      </c>
      <c r="J28" s="10">
        <v>0</v>
      </c>
      <c r="K28" s="10">
        <v>6</v>
      </c>
      <c r="L28" s="10">
        <v>0</v>
      </c>
      <c r="M28" s="10">
        <v>0</v>
      </c>
      <c r="N28" s="10">
        <v>0</v>
      </c>
      <c r="O28" s="10">
        <v>1</v>
      </c>
      <c r="P28" s="10">
        <v>0</v>
      </c>
      <c r="R28" s="10">
        <v>0</v>
      </c>
      <c r="S28" s="10">
        <v>1</v>
      </c>
      <c r="T28" s="5"/>
      <c r="U28" s="11">
        <f t="shared" ref="U28:AE28" si="25">I28/$G$28*$D$158</f>
        <v>0</v>
      </c>
      <c r="V28" s="11">
        <f t="shared" si="25"/>
        <v>0</v>
      </c>
      <c r="W28" s="11">
        <f t="shared" si="25"/>
        <v>0.28459264059722011</v>
      </c>
      <c r="X28" s="11">
        <f t="shared" si="25"/>
        <v>0</v>
      </c>
      <c r="Y28" s="11">
        <f t="shared" si="25"/>
        <v>0</v>
      </c>
      <c r="Z28" s="11">
        <f t="shared" si="25"/>
        <v>0</v>
      </c>
      <c r="AA28" s="11">
        <f t="shared" si="25"/>
        <v>4.7432106766203359E-2</v>
      </c>
      <c r="AB28" s="11">
        <f t="shared" si="25"/>
        <v>0</v>
      </c>
      <c r="AC28" s="11">
        <f t="shared" si="25"/>
        <v>0</v>
      </c>
      <c r="AD28" s="11">
        <f t="shared" si="25"/>
        <v>0</v>
      </c>
      <c r="AE28" s="11">
        <f t="shared" si="25"/>
        <v>4.7432106766203359E-2</v>
      </c>
    </row>
    <row r="29" spans="1:31">
      <c r="A29" s="3" t="s">
        <v>1528</v>
      </c>
      <c r="B29" s="2">
        <v>2015</v>
      </c>
      <c r="C29" s="1" t="s">
        <v>42</v>
      </c>
      <c r="D29" s="1" t="s">
        <v>4</v>
      </c>
      <c r="E29" s="1" t="s">
        <v>2</v>
      </c>
      <c r="F29" s="1" t="s">
        <v>0</v>
      </c>
      <c r="G29" s="2">
        <v>10772</v>
      </c>
      <c r="H29" s="2">
        <v>1329.1000300000001</v>
      </c>
      <c r="I29" s="9">
        <v>0</v>
      </c>
      <c r="J29" s="10">
        <v>0</v>
      </c>
      <c r="K29" s="10">
        <v>1</v>
      </c>
      <c r="L29" s="10">
        <v>1</v>
      </c>
      <c r="M29" s="10">
        <v>0</v>
      </c>
      <c r="N29" s="10">
        <v>0</v>
      </c>
      <c r="O29" s="10">
        <v>2</v>
      </c>
      <c r="P29" s="10">
        <v>0</v>
      </c>
      <c r="R29" s="10">
        <v>1</v>
      </c>
      <c r="S29" s="10">
        <v>2</v>
      </c>
      <c r="T29" s="5"/>
      <c r="U29" s="11">
        <f t="shared" ref="U29:AE29" si="26">I29/$G$29*$D$159</f>
        <v>0</v>
      </c>
      <c r="V29" s="11">
        <f t="shared" si="26"/>
        <v>0</v>
      </c>
      <c r="W29" s="11">
        <f t="shared" si="26"/>
        <v>4.6617846489124197E-2</v>
      </c>
      <c r="X29" s="11">
        <f t="shared" si="26"/>
        <v>4.6617846489124197E-2</v>
      </c>
      <c r="Y29" s="11">
        <f t="shared" si="26"/>
        <v>0</v>
      </c>
      <c r="Z29" s="11">
        <f t="shared" si="26"/>
        <v>0</v>
      </c>
      <c r="AA29" s="11">
        <f t="shared" si="26"/>
        <v>9.3235692978248394E-2</v>
      </c>
      <c r="AB29" s="11">
        <f t="shared" si="26"/>
        <v>0</v>
      </c>
      <c r="AC29" s="11">
        <f t="shared" si="26"/>
        <v>0</v>
      </c>
      <c r="AD29" s="11">
        <f t="shared" si="26"/>
        <v>4.6617846489124197E-2</v>
      </c>
      <c r="AE29" s="11">
        <f t="shared" si="26"/>
        <v>9.3235692978248394E-2</v>
      </c>
    </row>
    <row r="30" spans="1:31">
      <c r="A30" s="3" t="s">
        <v>1529</v>
      </c>
      <c r="B30" s="2">
        <v>2015</v>
      </c>
      <c r="C30" s="1" t="s">
        <v>44</v>
      </c>
      <c r="D30" s="1" t="s">
        <v>4</v>
      </c>
      <c r="E30" s="1" t="s">
        <v>2</v>
      </c>
      <c r="F30" s="1" t="s">
        <v>0</v>
      </c>
      <c r="G30" s="2">
        <v>6420</v>
      </c>
      <c r="H30" s="2">
        <v>1034.1357499999999</v>
      </c>
      <c r="I30" s="9">
        <v>1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R30" s="10">
        <v>0</v>
      </c>
      <c r="S30" s="10">
        <v>1</v>
      </c>
      <c r="T30" s="5"/>
      <c r="U30" s="11">
        <f t="shared" ref="U30:AE30" si="27">I30/$G$30*$D$160</f>
        <v>7.0030385856460819E-2</v>
      </c>
      <c r="V30" s="11">
        <f t="shared" si="27"/>
        <v>0</v>
      </c>
      <c r="W30" s="11">
        <f t="shared" si="27"/>
        <v>0</v>
      </c>
      <c r="X30" s="11">
        <f t="shared" si="27"/>
        <v>0</v>
      </c>
      <c r="Y30" s="11">
        <f t="shared" si="27"/>
        <v>0</v>
      </c>
      <c r="Z30" s="11">
        <f t="shared" si="27"/>
        <v>0</v>
      </c>
      <c r="AA30" s="11">
        <f t="shared" si="27"/>
        <v>0</v>
      </c>
      <c r="AB30" s="11">
        <f t="shared" si="27"/>
        <v>0</v>
      </c>
      <c r="AC30" s="11">
        <f t="shared" si="27"/>
        <v>0</v>
      </c>
      <c r="AD30" s="11">
        <f t="shared" si="27"/>
        <v>0</v>
      </c>
      <c r="AE30" s="11">
        <f t="shared" si="27"/>
        <v>7.0030385856460819E-2</v>
      </c>
    </row>
    <row r="31" spans="1:31">
      <c r="A31" s="3" t="s">
        <v>1530</v>
      </c>
      <c r="B31" s="2">
        <v>2015</v>
      </c>
      <c r="C31" s="1" t="s">
        <v>46</v>
      </c>
      <c r="D31" s="1" t="s">
        <v>4</v>
      </c>
      <c r="E31" s="1" t="s">
        <v>2</v>
      </c>
      <c r="F31" s="1" t="s">
        <v>0</v>
      </c>
      <c r="G31" s="2">
        <v>4275</v>
      </c>
      <c r="H31" s="2">
        <v>818.33641999999998</v>
      </c>
      <c r="I31" s="9">
        <v>0</v>
      </c>
      <c r="J31" s="10">
        <v>0</v>
      </c>
      <c r="K31" s="10">
        <v>5</v>
      </c>
      <c r="L31" s="10">
        <v>0</v>
      </c>
      <c r="M31" s="10">
        <v>0</v>
      </c>
      <c r="N31" s="10">
        <v>0</v>
      </c>
      <c r="O31" s="10">
        <v>1</v>
      </c>
      <c r="P31" s="10">
        <v>0</v>
      </c>
      <c r="R31" s="10">
        <v>0</v>
      </c>
      <c r="S31" s="10">
        <v>1</v>
      </c>
      <c r="T31" s="5"/>
      <c r="U31" s="11">
        <f t="shared" ref="U31:AE31" si="28">I31/$G$31*$D$161</f>
        <v>0</v>
      </c>
      <c r="V31" s="11">
        <f t="shared" si="28"/>
        <v>0</v>
      </c>
      <c r="W31" s="11">
        <f t="shared" si="28"/>
        <v>0.46023478177804472</v>
      </c>
      <c r="X31" s="11">
        <f t="shared" si="28"/>
        <v>0</v>
      </c>
      <c r="Y31" s="11">
        <f t="shared" si="28"/>
        <v>0</v>
      </c>
      <c r="Z31" s="11">
        <f t="shared" si="28"/>
        <v>0</v>
      </c>
      <c r="AA31" s="11">
        <f t="shared" si="28"/>
        <v>9.2046956355608944E-2</v>
      </c>
      <c r="AB31" s="11">
        <f t="shared" si="28"/>
        <v>0</v>
      </c>
      <c r="AC31" s="11">
        <f t="shared" si="28"/>
        <v>0</v>
      </c>
      <c r="AD31" s="11">
        <f t="shared" si="28"/>
        <v>0</v>
      </c>
      <c r="AE31" s="11">
        <f t="shared" si="28"/>
        <v>9.2046956355608944E-2</v>
      </c>
    </row>
    <row r="32" spans="1:31">
      <c r="A32" s="3" t="s">
        <v>1531</v>
      </c>
      <c r="B32" s="2">
        <v>2015</v>
      </c>
      <c r="C32" s="1" t="s">
        <v>48</v>
      </c>
      <c r="D32" s="1" t="s">
        <v>4</v>
      </c>
      <c r="E32" s="1" t="s">
        <v>2</v>
      </c>
      <c r="F32" s="1" t="s">
        <v>0</v>
      </c>
      <c r="G32" s="2">
        <v>2414</v>
      </c>
      <c r="H32" s="2">
        <v>566.57793000000004</v>
      </c>
      <c r="I32" s="9">
        <v>1</v>
      </c>
      <c r="J32" s="10">
        <v>0</v>
      </c>
      <c r="K32" s="10">
        <v>10</v>
      </c>
      <c r="L32" s="10">
        <v>1</v>
      </c>
      <c r="M32" s="10">
        <v>0</v>
      </c>
      <c r="N32" s="10">
        <v>0</v>
      </c>
      <c r="O32" s="10">
        <v>2</v>
      </c>
      <c r="P32" s="10">
        <v>0</v>
      </c>
      <c r="R32" s="10">
        <v>0</v>
      </c>
      <c r="S32" s="10">
        <v>0</v>
      </c>
      <c r="T32" s="5"/>
      <c r="U32" s="11">
        <f t="shared" ref="U32:AE32" si="29">I32/$G$32*$D$162</f>
        <v>0.12485196278959741</v>
      </c>
      <c r="V32" s="11">
        <f t="shared" si="29"/>
        <v>0</v>
      </c>
      <c r="W32" s="11">
        <f t="shared" si="29"/>
        <v>1.2485196278959743</v>
      </c>
      <c r="X32" s="11">
        <f t="shared" si="29"/>
        <v>0.12485196278959741</v>
      </c>
      <c r="Y32" s="11">
        <f t="shared" si="29"/>
        <v>0</v>
      </c>
      <c r="Z32" s="11">
        <f t="shared" si="29"/>
        <v>0</v>
      </c>
      <c r="AA32" s="11">
        <f t="shared" si="29"/>
        <v>0.24970392557919482</v>
      </c>
      <c r="AB32" s="11">
        <f t="shared" si="29"/>
        <v>0</v>
      </c>
      <c r="AC32" s="11">
        <f t="shared" si="29"/>
        <v>0</v>
      </c>
      <c r="AD32" s="11">
        <f t="shared" si="29"/>
        <v>0</v>
      </c>
      <c r="AE32" s="11">
        <f t="shared" si="29"/>
        <v>0</v>
      </c>
    </row>
    <row r="33" spans="1:31">
      <c r="A33" s="3" t="s">
        <v>1532</v>
      </c>
      <c r="B33" s="2">
        <v>2015</v>
      </c>
      <c r="C33" s="1" t="s">
        <v>50</v>
      </c>
      <c r="D33" s="1" t="s">
        <v>4</v>
      </c>
      <c r="E33" s="1" t="s">
        <v>2</v>
      </c>
      <c r="F33" s="1" t="s">
        <v>0</v>
      </c>
      <c r="G33" s="2">
        <v>1415</v>
      </c>
      <c r="H33" s="2">
        <v>371.41579999999999</v>
      </c>
      <c r="I33" s="9">
        <v>1</v>
      </c>
      <c r="J33" s="10">
        <v>0</v>
      </c>
      <c r="K33" s="10">
        <v>12</v>
      </c>
      <c r="L33" s="10">
        <v>2</v>
      </c>
      <c r="M33" s="10">
        <v>1</v>
      </c>
      <c r="N33" s="10">
        <v>0</v>
      </c>
      <c r="O33" s="10">
        <v>0</v>
      </c>
      <c r="P33" s="10">
        <v>0</v>
      </c>
      <c r="R33" s="10">
        <v>0</v>
      </c>
      <c r="S33" s="10">
        <v>2</v>
      </c>
      <c r="T33" s="5"/>
      <c r="U33" s="11">
        <f t="shared" ref="U33:AE33" si="30">I33/$G$33*$D$163</f>
        <v>0.17087398308093366</v>
      </c>
      <c r="V33" s="11">
        <f t="shared" si="30"/>
        <v>0</v>
      </c>
      <c r="W33" s="11">
        <f t="shared" si="30"/>
        <v>2.0504877969712036</v>
      </c>
      <c r="X33" s="11">
        <f t="shared" si="30"/>
        <v>0.34174796616186731</v>
      </c>
      <c r="Y33" s="11">
        <f t="shared" si="30"/>
        <v>0.17087398308093366</v>
      </c>
      <c r="Z33" s="11">
        <f t="shared" si="30"/>
        <v>0</v>
      </c>
      <c r="AA33" s="11">
        <f t="shared" si="30"/>
        <v>0</v>
      </c>
      <c r="AB33" s="11">
        <f t="shared" si="30"/>
        <v>0</v>
      </c>
      <c r="AC33" s="11">
        <f t="shared" si="30"/>
        <v>0</v>
      </c>
      <c r="AD33" s="11">
        <f t="shared" si="30"/>
        <v>0</v>
      </c>
      <c r="AE33" s="11">
        <f t="shared" si="30"/>
        <v>0.34174796616186731</v>
      </c>
    </row>
    <row r="34" spans="1:31">
      <c r="A34" s="3" t="s">
        <v>1533</v>
      </c>
      <c r="B34" s="2">
        <v>2015</v>
      </c>
      <c r="C34" s="1" t="s">
        <v>52</v>
      </c>
      <c r="D34" s="1" t="s">
        <v>4</v>
      </c>
      <c r="E34" s="1" t="s">
        <v>2</v>
      </c>
      <c r="F34" s="1" t="s">
        <v>0</v>
      </c>
      <c r="G34" s="2">
        <v>1081</v>
      </c>
      <c r="H34" s="2">
        <v>363.72633999999999</v>
      </c>
      <c r="I34" s="9">
        <v>0</v>
      </c>
      <c r="J34" s="10">
        <v>1</v>
      </c>
      <c r="K34" s="10">
        <v>11</v>
      </c>
      <c r="L34" s="10">
        <v>1</v>
      </c>
      <c r="M34" s="10">
        <v>0</v>
      </c>
      <c r="N34" s="10">
        <v>0</v>
      </c>
      <c r="O34" s="10">
        <v>6</v>
      </c>
      <c r="P34" s="10">
        <v>1</v>
      </c>
      <c r="R34" s="10">
        <v>1</v>
      </c>
      <c r="S34" s="10">
        <v>1</v>
      </c>
      <c r="T34" s="5"/>
      <c r="U34" s="11">
        <f t="shared" ref="U34:AE34" si="31">I34/$G$34*$D$164</f>
        <v>0</v>
      </c>
      <c r="V34" s="11">
        <f t="shared" si="31"/>
        <v>0.19734147604144825</v>
      </c>
      <c r="W34" s="11">
        <f t="shared" si="31"/>
        <v>2.1707562364559307</v>
      </c>
      <c r="X34" s="11">
        <f t="shared" si="31"/>
        <v>0.19734147604144825</v>
      </c>
      <c r="Y34" s="11">
        <f t="shared" si="31"/>
        <v>0</v>
      </c>
      <c r="Z34" s="11">
        <f t="shared" si="31"/>
        <v>0</v>
      </c>
      <c r="AA34" s="11">
        <f t="shared" si="31"/>
        <v>1.1840488562486893</v>
      </c>
      <c r="AB34" s="11">
        <f t="shared" si="31"/>
        <v>0.19734147604144825</v>
      </c>
      <c r="AC34" s="11">
        <f t="shared" si="31"/>
        <v>0</v>
      </c>
      <c r="AD34" s="11">
        <f t="shared" si="31"/>
        <v>0.19734147604144825</v>
      </c>
      <c r="AE34" s="11">
        <f t="shared" si="31"/>
        <v>0.19734147604144825</v>
      </c>
    </row>
    <row r="35" spans="1:31">
      <c r="A35" s="3" t="s">
        <v>1534</v>
      </c>
      <c r="B35" s="2">
        <v>2015</v>
      </c>
      <c r="C35" s="1" t="s">
        <v>54</v>
      </c>
      <c r="D35" s="1" t="s">
        <v>4</v>
      </c>
      <c r="E35" s="1" t="s">
        <v>2</v>
      </c>
      <c r="F35" s="1" t="s">
        <v>0</v>
      </c>
      <c r="G35" s="2">
        <v>1448</v>
      </c>
      <c r="H35" s="2">
        <v>401.71469999999999</v>
      </c>
      <c r="I35" s="9">
        <v>1</v>
      </c>
      <c r="J35" s="10">
        <v>1</v>
      </c>
      <c r="K35" s="10">
        <v>9</v>
      </c>
      <c r="L35" s="10">
        <v>3</v>
      </c>
      <c r="M35" s="10">
        <v>1</v>
      </c>
      <c r="N35" s="10">
        <v>2</v>
      </c>
      <c r="O35" s="10">
        <v>5</v>
      </c>
      <c r="P35" s="10">
        <v>1</v>
      </c>
      <c r="R35" s="10">
        <v>1</v>
      </c>
      <c r="S35" s="10">
        <v>0</v>
      </c>
      <c r="T35" s="5"/>
      <c r="U35" s="11">
        <f t="shared" ref="U35:AE35" si="32">I35/$G$35*$D$165</f>
        <v>0.13687664500320809</v>
      </c>
      <c r="V35" s="11">
        <f t="shared" si="32"/>
        <v>0.13687664500320809</v>
      </c>
      <c r="W35" s="11">
        <f t="shared" si="32"/>
        <v>1.2318898050288729</v>
      </c>
      <c r="X35" s="11">
        <f t="shared" si="32"/>
        <v>0.4106299350096243</v>
      </c>
      <c r="Y35" s="11">
        <f t="shared" si="32"/>
        <v>0.13687664500320809</v>
      </c>
      <c r="Z35" s="11">
        <f t="shared" si="32"/>
        <v>0.27375329000641618</v>
      </c>
      <c r="AA35" s="11">
        <f t="shared" si="32"/>
        <v>0.68438322501604043</v>
      </c>
      <c r="AB35" s="11">
        <f t="shared" si="32"/>
        <v>0.13687664500320809</v>
      </c>
      <c r="AC35" s="11">
        <f t="shared" si="32"/>
        <v>0</v>
      </c>
      <c r="AD35" s="11">
        <f t="shared" si="32"/>
        <v>0.13687664500320809</v>
      </c>
      <c r="AE35" s="11">
        <f t="shared" si="32"/>
        <v>0</v>
      </c>
    </row>
    <row r="36" spans="1:31">
      <c r="A36" s="3" t="s">
        <v>1535</v>
      </c>
      <c r="B36" s="2">
        <v>2015</v>
      </c>
      <c r="C36" s="1" t="s">
        <v>56</v>
      </c>
      <c r="D36" s="1" t="s">
        <v>4</v>
      </c>
      <c r="E36" s="1" t="s">
        <v>2</v>
      </c>
      <c r="F36" s="1" t="s">
        <v>0</v>
      </c>
      <c r="G36" s="2">
        <v>1521</v>
      </c>
      <c r="H36" s="2">
        <v>640.62864000000002</v>
      </c>
      <c r="I36" s="9">
        <v>3</v>
      </c>
      <c r="J36" s="10">
        <v>0</v>
      </c>
      <c r="K36" s="10">
        <v>16</v>
      </c>
      <c r="L36" s="10">
        <v>7</v>
      </c>
      <c r="M36" s="10">
        <v>0</v>
      </c>
      <c r="N36" s="10">
        <v>0</v>
      </c>
      <c r="O36" s="10">
        <v>6</v>
      </c>
      <c r="P36" s="10">
        <v>3</v>
      </c>
      <c r="R36" s="10">
        <v>2</v>
      </c>
      <c r="S36" s="10">
        <v>0</v>
      </c>
      <c r="T36" s="5"/>
      <c r="U36" s="11">
        <f t="shared" ref="U36:AE36" si="33">I36/$G$36*$D$166</f>
        <v>0.32729581782544931</v>
      </c>
      <c r="V36" s="11">
        <f t="shared" si="33"/>
        <v>0</v>
      </c>
      <c r="W36" s="11">
        <f t="shared" si="33"/>
        <v>1.7455776950690631</v>
      </c>
      <c r="X36" s="11">
        <f t="shared" si="33"/>
        <v>0.76369024159271504</v>
      </c>
      <c r="Y36" s="11">
        <f t="shared" si="33"/>
        <v>0</v>
      </c>
      <c r="Z36" s="11">
        <f t="shared" si="33"/>
        <v>0</v>
      </c>
      <c r="AA36" s="11">
        <f t="shared" si="33"/>
        <v>0.65459163565089862</v>
      </c>
      <c r="AB36" s="11">
        <f t="shared" si="33"/>
        <v>0.32729581782544931</v>
      </c>
      <c r="AC36" s="11">
        <f t="shared" si="33"/>
        <v>0</v>
      </c>
      <c r="AD36" s="11">
        <f t="shared" si="33"/>
        <v>0.21819721188363289</v>
      </c>
      <c r="AE36" s="11">
        <f t="shared" si="33"/>
        <v>0</v>
      </c>
    </row>
    <row r="37" spans="1:31">
      <c r="A37" s="3" t="s">
        <v>1536</v>
      </c>
      <c r="B37" s="2">
        <v>2015</v>
      </c>
      <c r="C37" s="1" t="s">
        <v>58</v>
      </c>
      <c r="D37" s="1" t="s">
        <v>4</v>
      </c>
      <c r="E37" s="1" t="s">
        <v>2</v>
      </c>
      <c r="F37" s="1" t="s">
        <v>0</v>
      </c>
      <c r="G37" s="2">
        <v>415</v>
      </c>
      <c r="H37" s="2">
        <v>219.76624000000001</v>
      </c>
      <c r="I37" s="9">
        <v>1</v>
      </c>
      <c r="J37" s="10">
        <v>2</v>
      </c>
      <c r="K37" s="10">
        <v>13</v>
      </c>
      <c r="L37" s="10">
        <v>3</v>
      </c>
      <c r="M37" s="10">
        <v>0</v>
      </c>
      <c r="N37" s="10">
        <v>1</v>
      </c>
      <c r="O37" s="10">
        <v>9</v>
      </c>
      <c r="P37" s="10">
        <v>1</v>
      </c>
      <c r="R37" s="10">
        <v>1</v>
      </c>
      <c r="S37" s="10">
        <v>0</v>
      </c>
      <c r="T37" s="5"/>
      <c r="U37" s="11">
        <f t="shared" ref="U37:AE37" si="34">I37/$G$37*$D$167</f>
        <v>0.26664907111102726</v>
      </c>
      <c r="V37" s="11">
        <f t="shared" si="34"/>
        <v>0.53329814222205452</v>
      </c>
      <c r="W37" s="11">
        <f t="shared" si="34"/>
        <v>3.4664379244433543</v>
      </c>
      <c r="X37" s="11">
        <f t="shared" si="34"/>
        <v>0.79994721333308172</v>
      </c>
      <c r="Y37" s="11">
        <f t="shared" si="34"/>
        <v>0</v>
      </c>
      <c r="Z37" s="11">
        <f t="shared" si="34"/>
        <v>0.26664907111102726</v>
      </c>
      <c r="AA37" s="11">
        <f t="shared" si="34"/>
        <v>2.399841639999245</v>
      </c>
      <c r="AB37" s="11">
        <f t="shared" si="34"/>
        <v>0.26664907111102726</v>
      </c>
      <c r="AC37" s="11">
        <f t="shared" si="34"/>
        <v>0</v>
      </c>
      <c r="AD37" s="11">
        <f t="shared" si="34"/>
        <v>0.26664907111102726</v>
      </c>
      <c r="AE37" s="11">
        <f t="shared" si="34"/>
        <v>0</v>
      </c>
    </row>
    <row r="38" spans="1:31">
      <c r="A38" s="3" t="s">
        <v>1537</v>
      </c>
      <c r="B38" s="2">
        <v>2015</v>
      </c>
      <c r="C38" s="1" t="s">
        <v>60</v>
      </c>
      <c r="D38" s="1" t="s">
        <v>4</v>
      </c>
      <c r="E38" s="1" t="s">
        <v>2</v>
      </c>
      <c r="F38" s="1" t="s">
        <v>0</v>
      </c>
      <c r="G38" s="2">
        <v>1103</v>
      </c>
      <c r="H38" s="2">
        <v>390.06961000000001</v>
      </c>
      <c r="I38" s="9">
        <v>4</v>
      </c>
      <c r="J38" s="10">
        <v>15</v>
      </c>
      <c r="K38" s="10">
        <v>20</v>
      </c>
      <c r="L38" s="10">
        <v>13</v>
      </c>
      <c r="M38" s="10">
        <v>4</v>
      </c>
      <c r="N38" s="10">
        <v>7</v>
      </c>
      <c r="O38" s="10">
        <v>47</v>
      </c>
      <c r="P38" s="10">
        <v>4</v>
      </c>
      <c r="R38" s="10">
        <v>2</v>
      </c>
      <c r="S38" s="10">
        <v>0</v>
      </c>
      <c r="T38" s="5"/>
      <c r="U38" s="11">
        <f t="shared" ref="U38:AE38" si="35">I38/$G$38*$D$168</f>
        <v>0.34403107779653408</v>
      </c>
      <c r="V38" s="11">
        <f t="shared" si="35"/>
        <v>1.2901165417370029</v>
      </c>
      <c r="W38" s="11">
        <f t="shared" si="35"/>
        <v>1.7201553889826704</v>
      </c>
      <c r="X38" s="11">
        <f t="shared" si="35"/>
        <v>1.1181010028387357</v>
      </c>
      <c r="Y38" s="11">
        <f t="shared" si="35"/>
        <v>0.34403107779653408</v>
      </c>
      <c r="Z38" s="11">
        <f t="shared" si="35"/>
        <v>0.60205438614393458</v>
      </c>
      <c r="AA38" s="11">
        <f t="shared" si="35"/>
        <v>4.0423651641092757</v>
      </c>
      <c r="AB38" s="11">
        <f t="shared" si="35"/>
        <v>0.34403107779653408</v>
      </c>
      <c r="AC38" s="11">
        <f t="shared" si="35"/>
        <v>0</v>
      </c>
      <c r="AD38" s="11">
        <f t="shared" si="35"/>
        <v>0.17201553889826704</v>
      </c>
      <c r="AE38" s="11">
        <f t="shared" si="35"/>
        <v>0</v>
      </c>
    </row>
    <row r="39" spans="1:31">
      <c r="A39" s="3" t="s">
        <v>1538</v>
      </c>
      <c r="B39" s="2">
        <v>2015</v>
      </c>
      <c r="C39" s="1" t="s">
        <v>28</v>
      </c>
      <c r="D39" s="1" t="s">
        <v>1</v>
      </c>
      <c r="E39" s="1" t="s">
        <v>3</v>
      </c>
      <c r="F39" s="1" t="s">
        <v>0</v>
      </c>
      <c r="G39" s="2">
        <v>2383</v>
      </c>
      <c r="H39" s="2">
        <v>657.48109999999997</v>
      </c>
      <c r="I39" s="9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5"/>
      <c r="U39" s="11">
        <f t="shared" ref="U39:AE39" si="36">I39/$G$39*$D$151</f>
        <v>0</v>
      </c>
      <c r="V39" s="11">
        <f t="shared" si="36"/>
        <v>0</v>
      </c>
      <c r="W39" s="11">
        <f t="shared" si="36"/>
        <v>0</v>
      </c>
      <c r="X39" s="11">
        <f t="shared" si="36"/>
        <v>0</v>
      </c>
      <c r="Y39" s="11">
        <f t="shared" si="36"/>
        <v>0</v>
      </c>
      <c r="Z39" s="11">
        <f t="shared" si="36"/>
        <v>0</v>
      </c>
      <c r="AA39" s="11">
        <f t="shared" si="36"/>
        <v>0</v>
      </c>
      <c r="AB39" s="11">
        <f t="shared" si="36"/>
        <v>0</v>
      </c>
      <c r="AC39" s="11">
        <f t="shared" si="36"/>
        <v>0</v>
      </c>
      <c r="AD39" s="11">
        <f t="shared" si="36"/>
        <v>0</v>
      </c>
      <c r="AE39" s="11">
        <f t="shared" si="36"/>
        <v>0</v>
      </c>
    </row>
    <row r="40" spans="1:31">
      <c r="A40" s="3" t="s">
        <v>1539</v>
      </c>
      <c r="B40" s="2">
        <v>2015</v>
      </c>
      <c r="C40" s="12">
        <v>44690</v>
      </c>
      <c r="D40" s="1" t="s">
        <v>1</v>
      </c>
      <c r="E40" s="1" t="s">
        <v>3</v>
      </c>
      <c r="F40" s="1" t="s">
        <v>0</v>
      </c>
      <c r="G40" s="2">
        <v>6615</v>
      </c>
      <c r="H40" s="2">
        <v>912.13565000000006</v>
      </c>
      <c r="I40" s="9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5"/>
      <c r="U40" s="11">
        <f t="shared" ref="U40:AE40" si="37">I40/$G$40*$D$152</f>
        <v>0</v>
      </c>
      <c r="V40" s="11">
        <f t="shared" si="37"/>
        <v>0</v>
      </c>
      <c r="W40" s="11">
        <f t="shared" si="37"/>
        <v>0</v>
      </c>
      <c r="X40" s="11">
        <f t="shared" si="37"/>
        <v>0</v>
      </c>
      <c r="Y40" s="11">
        <f t="shared" si="37"/>
        <v>0</v>
      </c>
      <c r="Z40" s="11">
        <f t="shared" si="37"/>
        <v>0</v>
      </c>
      <c r="AA40" s="11">
        <f t="shared" si="37"/>
        <v>0</v>
      </c>
      <c r="AB40" s="11">
        <f t="shared" si="37"/>
        <v>0</v>
      </c>
      <c r="AC40" s="11">
        <f t="shared" si="37"/>
        <v>0</v>
      </c>
      <c r="AD40" s="11">
        <f t="shared" si="37"/>
        <v>0</v>
      </c>
      <c r="AE40" s="11">
        <f t="shared" si="37"/>
        <v>0</v>
      </c>
    </row>
    <row r="41" spans="1:31">
      <c r="A41" s="3" t="s">
        <v>1540</v>
      </c>
      <c r="B41" s="2">
        <v>2015</v>
      </c>
      <c r="C41" s="12">
        <v>44848</v>
      </c>
      <c r="D41" s="1" t="s">
        <v>1</v>
      </c>
      <c r="E41" s="1" t="s">
        <v>3</v>
      </c>
      <c r="F41" s="1" t="s">
        <v>0</v>
      </c>
      <c r="G41" s="2">
        <v>10162</v>
      </c>
      <c r="H41" s="2">
        <v>1087.8993499999999</v>
      </c>
      <c r="I41" s="9">
        <v>1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5"/>
      <c r="U41" s="11">
        <f t="shared" ref="U41:AE41" si="38">I41/$G$41*$D$153</f>
        <v>4.5202100551508612E-2</v>
      </c>
      <c r="V41" s="11">
        <f t="shared" si="38"/>
        <v>0</v>
      </c>
      <c r="W41" s="11">
        <f t="shared" si="38"/>
        <v>0</v>
      </c>
      <c r="X41" s="11">
        <f t="shared" si="38"/>
        <v>0</v>
      </c>
      <c r="Y41" s="11">
        <f t="shared" si="38"/>
        <v>0</v>
      </c>
      <c r="Z41" s="11">
        <f t="shared" si="38"/>
        <v>0</v>
      </c>
      <c r="AA41" s="11">
        <f t="shared" si="38"/>
        <v>0</v>
      </c>
      <c r="AB41" s="11">
        <f t="shared" si="38"/>
        <v>0</v>
      </c>
      <c r="AC41" s="11">
        <f t="shared" si="38"/>
        <v>0</v>
      </c>
      <c r="AD41" s="11">
        <f t="shared" si="38"/>
        <v>0</v>
      </c>
      <c r="AE41" s="11">
        <f t="shared" si="38"/>
        <v>0</v>
      </c>
    </row>
    <row r="42" spans="1:31">
      <c r="A42" s="3" t="s">
        <v>1541</v>
      </c>
      <c r="B42" s="2">
        <v>2015</v>
      </c>
      <c r="C42" s="1" t="s">
        <v>32</v>
      </c>
      <c r="D42" s="1" t="s">
        <v>1</v>
      </c>
      <c r="E42" s="1" t="s">
        <v>3</v>
      </c>
      <c r="F42" s="1" t="s">
        <v>0</v>
      </c>
      <c r="G42" s="2">
        <v>20587</v>
      </c>
      <c r="H42" s="2">
        <v>1631.55844</v>
      </c>
      <c r="I42" s="9">
        <v>3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1</v>
      </c>
      <c r="T42" s="5"/>
      <c r="U42" s="11">
        <f t="shared" ref="U42:AE42" si="39">I42/$G$42*$D$154</f>
        <v>6.5932056808873471E-2</v>
      </c>
      <c r="V42" s="11">
        <f t="shared" si="39"/>
        <v>0</v>
      </c>
      <c r="W42" s="11">
        <f t="shared" si="39"/>
        <v>0</v>
      </c>
      <c r="X42" s="11">
        <f t="shared" si="39"/>
        <v>0</v>
      </c>
      <c r="Y42" s="11">
        <f t="shared" si="39"/>
        <v>0</v>
      </c>
      <c r="Z42" s="11">
        <f t="shared" si="39"/>
        <v>0</v>
      </c>
      <c r="AA42" s="11">
        <f t="shared" si="39"/>
        <v>0</v>
      </c>
      <c r="AB42" s="11">
        <f t="shared" si="39"/>
        <v>0</v>
      </c>
      <c r="AC42" s="11">
        <f t="shared" si="39"/>
        <v>0</v>
      </c>
      <c r="AD42" s="11">
        <f t="shared" si="39"/>
        <v>0</v>
      </c>
      <c r="AE42" s="11">
        <f t="shared" si="39"/>
        <v>2.1977352269624491E-2</v>
      </c>
    </row>
    <row r="43" spans="1:31">
      <c r="A43" s="3" t="s">
        <v>1542</v>
      </c>
      <c r="B43" s="2">
        <v>2015</v>
      </c>
      <c r="C43" s="1" t="s">
        <v>34</v>
      </c>
      <c r="D43" s="1" t="s">
        <v>1</v>
      </c>
      <c r="E43" s="1" t="s">
        <v>3</v>
      </c>
      <c r="F43" s="1" t="s">
        <v>0</v>
      </c>
      <c r="G43" s="2">
        <v>29801</v>
      </c>
      <c r="H43" s="2">
        <v>2173.94083</v>
      </c>
      <c r="I43" s="9">
        <v>4</v>
      </c>
      <c r="J43" s="10">
        <v>0</v>
      </c>
      <c r="K43" s="10">
        <v>1</v>
      </c>
      <c r="L43" s="10">
        <v>1</v>
      </c>
      <c r="M43" s="10">
        <v>0</v>
      </c>
      <c r="N43" s="10">
        <v>0</v>
      </c>
      <c r="O43" s="10">
        <v>1</v>
      </c>
      <c r="P43" s="10">
        <v>0</v>
      </c>
      <c r="Q43" s="10">
        <v>0</v>
      </c>
      <c r="R43" s="10">
        <v>0</v>
      </c>
      <c r="S43" s="10">
        <v>10</v>
      </c>
      <c r="T43" s="5"/>
      <c r="U43" s="11">
        <f t="shared" ref="U43:AE43" si="40">I43/$G$43*$D$155</f>
        <v>5.6957218017879153E-2</v>
      </c>
      <c r="V43" s="11">
        <f t="shared" si="40"/>
        <v>0</v>
      </c>
      <c r="W43" s="11">
        <f t="shared" si="40"/>
        <v>1.4239304504469788E-2</v>
      </c>
      <c r="X43" s="11">
        <f t="shared" si="40"/>
        <v>1.4239304504469788E-2</v>
      </c>
      <c r="Y43" s="11">
        <f t="shared" si="40"/>
        <v>0</v>
      </c>
      <c r="Z43" s="11">
        <f t="shared" si="40"/>
        <v>0</v>
      </c>
      <c r="AA43" s="11">
        <f t="shared" si="40"/>
        <v>1.4239304504469788E-2</v>
      </c>
      <c r="AB43" s="11">
        <f t="shared" si="40"/>
        <v>0</v>
      </c>
      <c r="AC43" s="11">
        <f t="shared" si="40"/>
        <v>0</v>
      </c>
      <c r="AD43" s="11">
        <f t="shared" si="40"/>
        <v>0</v>
      </c>
      <c r="AE43" s="11">
        <f t="shared" si="40"/>
        <v>0.14239304504469788</v>
      </c>
    </row>
    <row r="44" spans="1:31">
      <c r="A44" s="3" t="s">
        <v>1543</v>
      </c>
      <c r="B44" s="2">
        <v>2015</v>
      </c>
      <c r="C44" s="1" t="s">
        <v>36</v>
      </c>
      <c r="D44" s="1" t="s">
        <v>1</v>
      </c>
      <c r="E44" s="1" t="s">
        <v>3</v>
      </c>
      <c r="F44" s="1" t="s">
        <v>0</v>
      </c>
      <c r="G44" s="2">
        <v>28215</v>
      </c>
      <c r="H44" s="2">
        <v>2269.9656799999998</v>
      </c>
      <c r="I44" s="9">
        <v>9</v>
      </c>
      <c r="J44" s="10">
        <v>0</v>
      </c>
      <c r="K44" s="10">
        <v>0</v>
      </c>
      <c r="L44" s="10">
        <v>0</v>
      </c>
      <c r="M44" s="10">
        <v>3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5</v>
      </c>
      <c r="T44" s="5"/>
      <c r="U44" s="11">
        <f t="shared" ref="U44:AE44" si="41">I44/$G$44*$D$156</f>
        <v>0.13833619015703785</v>
      </c>
      <c r="V44" s="11">
        <f t="shared" si="41"/>
        <v>0</v>
      </c>
      <c r="W44" s="11">
        <f t="shared" si="41"/>
        <v>0</v>
      </c>
      <c r="X44" s="11">
        <f t="shared" si="41"/>
        <v>0</v>
      </c>
      <c r="Y44" s="11">
        <f t="shared" si="41"/>
        <v>4.6112063385679289E-2</v>
      </c>
      <c r="Z44" s="11">
        <f t="shared" si="41"/>
        <v>0</v>
      </c>
      <c r="AA44" s="11">
        <f t="shared" si="41"/>
        <v>0</v>
      </c>
      <c r="AB44" s="11">
        <f t="shared" si="41"/>
        <v>0</v>
      </c>
      <c r="AC44" s="11">
        <f t="shared" si="41"/>
        <v>0</v>
      </c>
      <c r="AD44" s="11">
        <f t="shared" si="41"/>
        <v>0</v>
      </c>
      <c r="AE44" s="11">
        <f t="shared" si="41"/>
        <v>7.6853438976132143E-2</v>
      </c>
    </row>
    <row r="45" spans="1:31">
      <c r="A45" s="3" t="s">
        <v>1544</v>
      </c>
      <c r="B45" s="2">
        <v>2015</v>
      </c>
      <c r="C45" s="1" t="s">
        <v>38</v>
      </c>
      <c r="D45" s="1" t="s">
        <v>1</v>
      </c>
      <c r="E45" s="1" t="s">
        <v>3</v>
      </c>
      <c r="F45" s="1" t="s">
        <v>0</v>
      </c>
      <c r="G45" s="2">
        <v>32607</v>
      </c>
      <c r="H45" s="2">
        <v>2522.7049200000001</v>
      </c>
      <c r="I45" s="9">
        <v>8</v>
      </c>
      <c r="J45" s="10">
        <v>0</v>
      </c>
      <c r="K45" s="10">
        <v>0</v>
      </c>
      <c r="L45" s="10">
        <v>0</v>
      </c>
      <c r="M45" s="10">
        <v>1</v>
      </c>
      <c r="N45" s="10">
        <v>0</v>
      </c>
      <c r="O45" s="10">
        <v>1</v>
      </c>
      <c r="P45" s="10">
        <v>0</v>
      </c>
      <c r="Q45" s="10">
        <v>0</v>
      </c>
      <c r="R45" s="10">
        <v>0</v>
      </c>
      <c r="S45" s="10">
        <v>7</v>
      </c>
      <c r="T45" s="5"/>
      <c r="U45" s="11">
        <f t="shared" ref="U45:AE45" si="42">I45/$G$45*$D$157</f>
        <v>0.11260110824487421</v>
      </c>
      <c r="V45" s="11">
        <f t="shared" si="42"/>
        <v>0</v>
      </c>
      <c r="W45" s="11">
        <f t="shared" si="42"/>
        <v>0</v>
      </c>
      <c r="X45" s="11">
        <f t="shared" si="42"/>
        <v>0</v>
      </c>
      <c r="Y45" s="11">
        <f t="shared" si="42"/>
        <v>1.4075138530609276E-2</v>
      </c>
      <c r="Z45" s="11">
        <f t="shared" si="42"/>
        <v>0</v>
      </c>
      <c r="AA45" s="11">
        <f t="shared" si="42"/>
        <v>1.4075138530609276E-2</v>
      </c>
      <c r="AB45" s="11">
        <f t="shared" si="42"/>
        <v>0</v>
      </c>
      <c r="AC45" s="11">
        <f t="shared" si="42"/>
        <v>0</v>
      </c>
      <c r="AD45" s="11">
        <f t="shared" si="42"/>
        <v>0</v>
      </c>
      <c r="AE45" s="11">
        <f t="shared" si="42"/>
        <v>9.852596971426493E-2</v>
      </c>
    </row>
    <row r="46" spans="1:31">
      <c r="A46" s="3" t="s">
        <v>1545</v>
      </c>
      <c r="B46" s="2">
        <v>2015</v>
      </c>
      <c r="C46" s="1" t="s">
        <v>40</v>
      </c>
      <c r="D46" s="1" t="s">
        <v>1</v>
      </c>
      <c r="E46" s="1" t="s">
        <v>3</v>
      </c>
      <c r="F46" s="1" t="s">
        <v>0</v>
      </c>
      <c r="G46" s="2">
        <v>38947</v>
      </c>
      <c r="H46" s="2">
        <v>2277.3230800000001</v>
      </c>
      <c r="I46" s="9">
        <v>5</v>
      </c>
      <c r="J46" s="10">
        <v>0</v>
      </c>
      <c r="K46" s="10">
        <v>6</v>
      </c>
      <c r="L46" s="10">
        <v>0</v>
      </c>
      <c r="M46" s="10">
        <v>1</v>
      </c>
      <c r="N46" s="10">
        <v>0</v>
      </c>
      <c r="O46" s="10">
        <v>1</v>
      </c>
      <c r="P46" s="10">
        <v>0</v>
      </c>
      <c r="Q46" s="10">
        <v>0</v>
      </c>
      <c r="R46" s="10">
        <v>0</v>
      </c>
      <c r="S46" s="10">
        <v>4</v>
      </c>
      <c r="T46" s="5"/>
      <c r="U46" s="11">
        <f t="shared" ref="U46:AE46" si="43">I46/$G$46*$D$158</f>
        <v>6.5228737473947973E-2</v>
      </c>
      <c r="V46" s="11">
        <f t="shared" si="43"/>
        <v>0</v>
      </c>
      <c r="W46" s="11">
        <f t="shared" si="43"/>
        <v>7.8274484968737582E-2</v>
      </c>
      <c r="X46" s="11">
        <f t="shared" si="43"/>
        <v>0</v>
      </c>
      <c r="Y46" s="11">
        <f t="shared" si="43"/>
        <v>1.3045747494789595E-2</v>
      </c>
      <c r="Z46" s="11">
        <f t="shared" si="43"/>
        <v>0</v>
      </c>
      <c r="AA46" s="11">
        <f t="shared" si="43"/>
        <v>1.3045747494789595E-2</v>
      </c>
      <c r="AB46" s="11">
        <f t="shared" si="43"/>
        <v>0</v>
      </c>
      <c r="AC46" s="11">
        <f t="shared" si="43"/>
        <v>0</v>
      </c>
      <c r="AD46" s="11">
        <f t="shared" si="43"/>
        <v>0</v>
      </c>
      <c r="AE46" s="11">
        <f t="shared" si="43"/>
        <v>5.2182989979158378E-2</v>
      </c>
    </row>
    <row r="47" spans="1:31">
      <c r="A47" s="3" t="s">
        <v>1546</v>
      </c>
      <c r="B47" s="2">
        <v>2015</v>
      </c>
      <c r="C47" s="1" t="s">
        <v>42</v>
      </c>
      <c r="D47" s="1" t="s">
        <v>1</v>
      </c>
      <c r="E47" s="1" t="s">
        <v>3</v>
      </c>
      <c r="F47" s="1" t="s">
        <v>0</v>
      </c>
      <c r="G47" s="2">
        <v>49467</v>
      </c>
      <c r="H47" s="2">
        <v>3397.8499700000002</v>
      </c>
      <c r="I47" s="9">
        <v>5</v>
      </c>
      <c r="J47" s="10">
        <v>0</v>
      </c>
      <c r="K47" s="10">
        <v>6</v>
      </c>
      <c r="L47" s="10">
        <v>2</v>
      </c>
      <c r="M47" s="10">
        <v>3</v>
      </c>
      <c r="N47" s="10">
        <v>0</v>
      </c>
      <c r="O47" s="10">
        <v>9</v>
      </c>
      <c r="P47" s="10">
        <v>1</v>
      </c>
      <c r="Q47" s="10">
        <v>3</v>
      </c>
      <c r="R47" s="10">
        <v>0</v>
      </c>
      <c r="S47" s="10">
        <v>7</v>
      </c>
      <c r="T47" s="5"/>
      <c r="U47" s="11">
        <f t="shared" ref="U47:AE47" si="44">I47/$G$47*$D$159</f>
        <v>5.0757822627291511E-2</v>
      </c>
      <c r="V47" s="11">
        <f t="shared" si="44"/>
        <v>0</v>
      </c>
      <c r="W47" s="11">
        <f t="shared" si="44"/>
        <v>6.0909387152749815E-2</v>
      </c>
      <c r="X47" s="11">
        <f t="shared" si="44"/>
        <v>2.0303129050916604E-2</v>
      </c>
      <c r="Y47" s="11">
        <f t="shared" si="44"/>
        <v>3.0454693576374908E-2</v>
      </c>
      <c r="Z47" s="11">
        <f t="shared" si="44"/>
        <v>0</v>
      </c>
      <c r="AA47" s="11">
        <f t="shared" si="44"/>
        <v>9.1364080729124719E-2</v>
      </c>
      <c r="AB47" s="11">
        <f t="shared" si="44"/>
        <v>1.0151564525458302E-2</v>
      </c>
      <c r="AC47" s="11">
        <f t="shared" si="44"/>
        <v>3.0454693576374908E-2</v>
      </c>
      <c r="AD47" s="11">
        <f t="shared" si="44"/>
        <v>0</v>
      </c>
      <c r="AE47" s="11">
        <f t="shared" si="44"/>
        <v>7.1060951678208112E-2</v>
      </c>
    </row>
    <row r="48" spans="1:31">
      <c r="A48" s="3" t="s">
        <v>1547</v>
      </c>
      <c r="B48" s="2">
        <v>2015</v>
      </c>
      <c r="C48" s="1" t="s">
        <v>44</v>
      </c>
      <c r="D48" s="1" t="s">
        <v>1</v>
      </c>
      <c r="E48" s="1" t="s">
        <v>3</v>
      </c>
      <c r="F48" s="1" t="s">
        <v>0</v>
      </c>
      <c r="G48" s="2">
        <v>45707</v>
      </c>
      <c r="H48" s="2">
        <v>2527.19544</v>
      </c>
      <c r="I48" s="9">
        <v>7</v>
      </c>
      <c r="J48" s="10">
        <v>0</v>
      </c>
      <c r="K48" s="10">
        <v>10</v>
      </c>
      <c r="L48" s="10">
        <v>1</v>
      </c>
      <c r="M48" s="10">
        <v>1</v>
      </c>
      <c r="N48" s="10">
        <v>3</v>
      </c>
      <c r="O48" s="10">
        <v>11</v>
      </c>
      <c r="P48" s="10">
        <v>0</v>
      </c>
      <c r="Q48" s="10">
        <v>2</v>
      </c>
      <c r="R48" s="10">
        <v>0</v>
      </c>
      <c r="S48" s="10">
        <v>7</v>
      </c>
      <c r="T48" s="5"/>
      <c r="U48" s="11">
        <f t="shared" ref="U48:AE48" si="45">I48/$G$48*$D$160</f>
        <v>6.8855219996703979E-2</v>
      </c>
      <c r="V48" s="11">
        <f t="shared" si="45"/>
        <v>0</v>
      </c>
      <c r="W48" s="11">
        <f t="shared" si="45"/>
        <v>9.8364599995291402E-2</v>
      </c>
      <c r="X48" s="11">
        <f t="shared" si="45"/>
        <v>9.8364599995291405E-3</v>
      </c>
      <c r="Y48" s="11">
        <f t="shared" si="45"/>
        <v>9.8364599995291405E-3</v>
      </c>
      <c r="Z48" s="11">
        <f t="shared" si="45"/>
        <v>2.9509379998587423E-2</v>
      </c>
      <c r="AA48" s="11">
        <f t="shared" si="45"/>
        <v>0.10820105999482055</v>
      </c>
      <c r="AB48" s="11">
        <f t="shared" si="45"/>
        <v>0</v>
      </c>
      <c r="AC48" s="11">
        <f t="shared" si="45"/>
        <v>1.9672919999058281E-2</v>
      </c>
      <c r="AD48" s="11">
        <f t="shared" si="45"/>
        <v>0</v>
      </c>
      <c r="AE48" s="11">
        <f t="shared" si="45"/>
        <v>6.8855219996703979E-2</v>
      </c>
    </row>
    <row r="49" spans="1:31">
      <c r="A49" s="3" t="s">
        <v>1548</v>
      </c>
      <c r="B49" s="2">
        <v>2015</v>
      </c>
      <c r="C49" s="1" t="s">
        <v>46</v>
      </c>
      <c r="D49" s="1" t="s">
        <v>1</v>
      </c>
      <c r="E49" s="1" t="s">
        <v>3</v>
      </c>
      <c r="F49" s="1" t="s">
        <v>0</v>
      </c>
      <c r="G49" s="2">
        <v>36834</v>
      </c>
      <c r="H49" s="2">
        <v>1984.9513199999999</v>
      </c>
      <c r="I49" s="9">
        <v>6</v>
      </c>
      <c r="J49" s="10">
        <v>0</v>
      </c>
      <c r="K49" s="10">
        <v>20</v>
      </c>
      <c r="L49" s="10">
        <v>4</v>
      </c>
      <c r="M49" s="10">
        <v>1</v>
      </c>
      <c r="N49" s="10">
        <v>1</v>
      </c>
      <c r="O49" s="10">
        <v>11</v>
      </c>
      <c r="P49" s="10">
        <v>0</v>
      </c>
      <c r="Q49" s="10">
        <v>1</v>
      </c>
      <c r="R49" s="10">
        <v>0</v>
      </c>
      <c r="S49" s="10">
        <v>10</v>
      </c>
      <c r="T49" s="5"/>
      <c r="U49" s="11">
        <f t="shared" ref="U49:AE49" si="46">I49/$G$49*$D$161</f>
        <v>6.4098507642975769E-2</v>
      </c>
      <c r="V49" s="11">
        <f t="shared" si="46"/>
        <v>0</v>
      </c>
      <c r="W49" s="11">
        <f t="shared" si="46"/>
        <v>0.21366169214325256</v>
      </c>
      <c r="X49" s="11">
        <f t="shared" si="46"/>
        <v>4.2732338428650513E-2</v>
      </c>
      <c r="Y49" s="11">
        <f t="shared" si="46"/>
        <v>1.0683084607162628E-2</v>
      </c>
      <c r="Z49" s="11">
        <f t="shared" si="46"/>
        <v>1.0683084607162628E-2</v>
      </c>
      <c r="AA49" s="11">
        <f t="shared" si="46"/>
        <v>0.1175139306787889</v>
      </c>
      <c r="AB49" s="11">
        <f t="shared" si="46"/>
        <v>0</v>
      </c>
      <c r="AC49" s="11">
        <f t="shared" si="46"/>
        <v>1.0683084607162628E-2</v>
      </c>
      <c r="AD49" s="11">
        <f t="shared" si="46"/>
        <v>0</v>
      </c>
      <c r="AE49" s="11">
        <f t="shared" si="46"/>
        <v>0.10683084607162628</v>
      </c>
    </row>
    <row r="50" spans="1:31">
      <c r="A50" s="3" t="s">
        <v>1549</v>
      </c>
      <c r="B50" s="2">
        <v>2015</v>
      </c>
      <c r="C50" s="1" t="s">
        <v>48</v>
      </c>
      <c r="D50" s="1" t="s">
        <v>1</v>
      </c>
      <c r="E50" s="1" t="s">
        <v>3</v>
      </c>
      <c r="F50" s="1" t="s">
        <v>0</v>
      </c>
      <c r="G50" s="2">
        <v>37644</v>
      </c>
      <c r="H50" s="2">
        <v>2425.7853100000002</v>
      </c>
      <c r="I50" s="9">
        <v>6</v>
      </c>
      <c r="J50" s="10">
        <v>0</v>
      </c>
      <c r="K50" s="10">
        <v>74</v>
      </c>
      <c r="L50" s="10">
        <v>6</v>
      </c>
      <c r="M50" s="10">
        <v>5</v>
      </c>
      <c r="N50" s="10">
        <v>0</v>
      </c>
      <c r="O50" s="10">
        <v>19</v>
      </c>
      <c r="P50" s="10">
        <v>2</v>
      </c>
      <c r="Q50" s="10">
        <v>2</v>
      </c>
      <c r="R50" s="10">
        <v>0</v>
      </c>
      <c r="S50" s="10">
        <v>6</v>
      </c>
      <c r="T50" s="5"/>
      <c r="U50" s="11">
        <f t="shared" ref="U50:AE50" si="47">I50/$G$50*$D$162</f>
        <v>4.8038354825324855E-2</v>
      </c>
      <c r="V50" s="11">
        <f t="shared" si="47"/>
        <v>0</v>
      </c>
      <c r="W50" s="11">
        <f t="shared" si="47"/>
        <v>0.59247304284567326</v>
      </c>
      <c r="X50" s="11">
        <f t="shared" si="47"/>
        <v>4.8038354825324855E-2</v>
      </c>
      <c r="Y50" s="11">
        <f t="shared" si="47"/>
        <v>4.0031962354437386E-2</v>
      </c>
      <c r="Z50" s="11">
        <f t="shared" si="47"/>
        <v>0</v>
      </c>
      <c r="AA50" s="11">
        <f t="shared" si="47"/>
        <v>0.15212145694686205</v>
      </c>
      <c r="AB50" s="11">
        <f t="shared" si="47"/>
        <v>1.6012784941774952E-2</v>
      </c>
      <c r="AC50" s="11">
        <f t="shared" si="47"/>
        <v>1.6012784941774952E-2</v>
      </c>
      <c r="AD50" s="11">
        <f t="shared" si="47"/>
        <v>0</v>
      </c>
      <c r="AE50" s="11">
        <f t="shared" si="47"/>
        <v>4.8038354825324855E-2</v>
      </c>
    </row>
    <row r="51" spans="1:31">
      <c r="A51" s="3" t="s">
        <v>1550</v>
      </c>
      <c r="B51" s="2">
        <v>2015</v>
      </c>
      <c r="C51" s="1" t="s">
        <v>50</v>
      </c>
      <c r="D51" s="1" t="s">
        <v>1</v>
      </c>
      <c r="E51" s="1" t="s">
        <v>3</v>
      </c>
      <c r="F51" s="1" t="s">
        <v>0</v>
      </c>
      <c r="G51" s="2">
        <v>27104</v>
      </c>
      <c r="H51" s="2">
        <v>1910.6479400000001</v>
      </c>
      <c r="I51" s="9">
        <v>4</v>
      </c>
      <c r="J51" s="10">
        <v>1</v>
      </c>
      <c r="K51" s="10">
        <v>74</v>
      </c>
      <c r="L51" s="10">
        <v>7</v>
      </c>
      <c r="M51" s="10">
        <v>5</v>
      </c>
      <c r="N51" s="10">
        <v>3</v>
      </c>
      <c r="O51" s="10">
        <v>32</v>
      </c>
      <c r="P51" s="10">
        <v>1</v>
      </c>
      <c r="Q51" s="10">
        <v>5</v>
      </c>
      <c r="R51" s="10">
        <v>2</v>
      </c>
      <c r="S51" s="10">
        <v>10</v>
      </c>
      <c r="T51" s="5"/>
      <c r="U51" s="11">
        <f t="shared" ref="U51:AE51" si="48">I51/$G$51*$D$163</f>
        <v>3.568280490842992E-2</v>
      </c>
      <c r="V51" s="11">
        <f t="shared" si="48"/>
        <v>8.92070122710748E-3</v>
      </c>
      <c r="W51" s="11">
        <f t="shared" si="48"/>
        <v>0.66013189080595358</v>
      </c>
      <c r="X51" s="11">
        <f t="shared" si="48"/>
        <v>6.2444908589752365E-2</v>
      </c>
      <c r="Y51" s="11">
        <f t="shared" si="48"/>
        <v>4.4603506135537402E-2</v>
      </c>
      <c r="Z51" s="11">
        <f t="shared" si="48"/>
        <v>2.6762103681322442E-2</v>
      </c>
      <c r="AA51" s="11">
        <f t="shared" si="48"/>
        <v>0.28546243926743936</v>
      </c>
      <c r="AB51" s="11">
        <f t="shared" si="48"/>
        <v>8.92070122710748E-3</v>
      </c>
      <c r="AC51" s="11">
        <f t="shared" si="48"/>
        <v>4.4603506135537402E-2</v>
      </c>
      <c r="AD51" s="11">
        <f t="shared" si="48"/>
        <v>1.784140245421496E-2</v>
      </c>
      <c r="AE51" s="11">
        <f t="shared" si="48"/>
        <v>8.9207012271074804E-2</v>
      </c>
    </row>
    <row r="52" spans="1:31">
      <c r="A52" s="3" t="s">
        <v>1551</v>
      </c>
      <c r="B52" s="2">
        <v>2015</v>
      </c>
      <c r="C52" s="1" t="s">
        <v>52</v>
      </c>
      <c r="D52" s="1" t="s">
        <v>1</v>
      </c>
      <c r="E52" s="1" t="s">
        <v>3</v>
      </c>
      <c r="F52" s="1" t="s">
        <v>0</v>
      </c>
      <c r="G52" s="2">
        <v>23340</v>
      </c>
      <c r="H52" s="2">
        <v>1635.0313000000001</v>
      </c>
      <c r="I52" s="9">
        <v>6</v>
      </c>
      <c r="J52" s="10">
        <v>1</v>
      </c>
      <c r="K52" s="10">
        <v>77</v>
      </c>
      <c r="L52" s="10">
        <v>8</v>
      </c>
      <c r="M52" s="10">
        <v>6</v>
      </c>
      <c r="N52" s="10">
        <v>4</v>
      </c>
      <c r="O52" s="10">
        <v>28</v>
      </c>
      <c r="P52" s="10">
        <v>2</v>
      </c>
      <c r="Q52" s="10">
        <v>2</v>
      </c>
      <c r="R52" s="10">
        <v>8</v>
      </c>
      <c r="S52" s="10">
        <v>1</v>
      </c>
      <c r="T52" s="5"/>
      <c r="U52" s="11">
        <f t="shared" ref="U52:AE52" si="49">I52/$G$52*$D$164</f>
        <v>5.4839623547764914E-2</v>
      </c>
      <c r="V52" s="11">
        <f t="shared" si="49"/>
        <v>9.1399372579608201E-3</v>
      </c>
      <c r="W52" s="11">
        <f t="shared" si="49"/>
        <v>0.70377516886298308</v>
      </c>
      <c r="X52" s="11">
        <f t="shared" si="49"/>
        <v>7.3119498063686561E-2</v>
      </c>
      <c r="Y52" s="11">
        <f t="shared" si="49"/>
        <v>5.4839623547764914E-2</v>
      </c>
      <c r="Z52" s="11">
        <f t="shared" si="49"/>
        <v>3.6559749031843281E-2</v>
      </c>
      <c r="AA52" s="11">
        <f t="shared" si="49"/>
        <v>0.25591824322290296</v>
      </c>
      <c r="AB52" s="11">
        <f t="shared" si="49"/>
        <v>1.827987451592164E-2</v>
      </c>
      <c r="AC52" s="11">
        <f t="shared" si="49"/>
        <v>1.827987451592164E-2</v>
      </c>
      <c r="AD52" s="11">
        <f t="shared" si="49"/>
        <v>7.3119498063686561E-2</v>
      </c>
      <c r="AE52" s="11">
        <f t="shared" si="49"/>
        <v>9.1399372579608201E-3</v>
      </c>
    </row>
    <row r="53" spans="1:31">
      <c r="A53" s="3" t="s">
        <v>1552</v>
      </c>
      <c r="B53" s="2">
        <v>2015</v>
      </c>
      <c r="C53" s="1" t="s">
        <v>54</v>
      </c>
      <c r="D53" s="1" t="s">
        <v>1</v>
      </c>
      <c r="E53" s="1" t="s">
        <v>3</v>
      </c>
      <c r="F53" s="1" t="s">
        <v>0</v>
      </c>
      <c r="G53" s="2">
        <v>18514</v>
      </c>
      <c r="H53" s="2">
        <v>1366.5601899999999</v>
      </c>
      <c r="I53" s="9">
        <v>6</v>
      </c>
      <c r="J53" s="10">
        <v>3</v>
      </c>
      <c r="K53" s="10">
        <v>113</v>
      </c>
      <c r="L53" s="10">
        <v>11</v>
      </c>
      <c r="M53" s="10">
        <v>10</v>
      </c>
      <c r="N53" s="10">
        <v>13</v>
      </c>
      <c r="O53" s="10">
        <v>38</v>
      </c>
      <c r="P53" s="10">
        <v>3</v>
      </c>
      <c r="Q53" s="10">
        <v>3</v>
      </c>
      <c r="R53" s="10">
        <v>8</v>
      </c>
      <c r="S53" s="10">
        <v>8</v>
      </c>
      <c r="T53" s="5"/>
      <c r="U53" s="11">
        <f t="shared" ref="U53:AE53" si="50">I53/$G$53*$D$165</f>
        <v>6.423162427286766E-2</v>
      </c>
      <c r="V53" s="11">
        <f t="shared" si="50"/>
        <v>3.211581213643383E-2</v>
      </c>
      <c r="W53" s="11">
        <f t="shared" si="50"/>
        <v>1.209695590472341</v>
      </c>
      <c r="X53" s="11">
        <f t="shared" si="50"/>
        <v>0.11775797783359072</v>
      </c>
      <c r="Y53" s="11">
        <f t="shared" si="50"/>
        <v>0.10705270712144611</v>
      </c>
      <c r="Z53" s="11">
        <f t="shared" si="50"/>
        <v>0.13916851925787993</v>
      </c>
      <c r="AA53" s="11">
        <f t="shared" si="50"/>
        <v>0.40680028706149518</v>
      </c>
      <c r="AB53" s="11">
        <f t="shared" si="50"/>
        <v>3.211581213643383E-2</v>
      </c>
      <c r="AC53" s="11">
        <f t="shared" si="50"/>
        <v>3.211581213643383E-2</v>
      </c>
      <c r="AD53" s="11">
        <f t="shared" si="50"/>
        <v>8.564216569715688E-2</v>
      </c>
      <c r="AE53" s="11">
        <f t="shared" si="50"/>
        <v>8.564216569715688E-2</v>
      </c>
    </row>
    <row r="54" spans="1:31">
      <c r="A54" s="3" t="s">
        <v>1553</v>
      </c>
      <c r="B54" s="2">
        <v>2015</v>
      </c>
      <c r="C54" s="1" t="s">
        <v>56</v>
      </c>
      <c r="D54" s="1" t="s">
        <v>1</v>
      </c>
      <c r="E54" s="1" t="s">
        <v>3</v>
      </c>
      <c r="F54" s="1" t="s">
        <v>0</v>
      </c>
      <c r="G54" s="2">
        <v>18653</v>
      </c>
      <c r="H54" s="2">
        <v>1625.3774000000001</v>
      </c>
      <c r="I54" s="9">
        <v>11</v>
      </c>
      <c r="J54" s="10">
        <v>13</v>
      </c>
      <c r="K54" s="10">
        <v>133</v>
      </c>
      <c r="L54" s="10">
        <v>29</v>
      </c>
      <c r="M54" s="10">
        <v>14</v>
      </c>
      <c r="N54" s="10">
        <v>21</v>
      </c>
      <c r="O54" s="10">
        <v>56</v>
      </c>
      <c r="P54" s="10">
        <v>7</v>
      </c>
      <c r="Q54" s="10">
        <v>2</v>
      </c>
      <c r="R54" s="10">
        <v>5</v>
      </c>
      <c r="S54" s="10">
        <v>3</v>
      </c>
      <c r="T54" s="5"/>
      <c r="U54" s="11">
        <f t="shared" ref="U54:AE54" si="51">I54/$G$54*$D$166</f>
        <v>9.7857115531685551E-2</v>
      </c>
      <c r="V54" s="11">
        <f t="shared" si="51"/>
        <v>0.11564931835562839</v>
      </c>
      <c r="W54" s="11">
        <f t="shared" si="51"/>
        <v>1.1831814877921982</v>
      </c>
      <c r="X54" s="11">
        <f t="shared" si="51"/>
        <v>0.25798694094717101</v>
      </c>
      <c r="Y54" s="11">
        <f t="shared" si="51"/>
        <v>0.12454541976759979</v>
      </c>
      <c r="Z54" s="11">
        <f t="shared" si="51"/>
        <v>0.18681812965139971</v>
      </c>
      <c r="AA54" s="11">
        <f t="shared" si="51"/>
        <v>0.49818167907039917</v>
      </c>
      <c r="AB54" s="11">
        <f t="shared" si="51"/>
        <v>6.2272709883799897E-2</v>
      </c>
      <c r="AC54" s="11">
        <f t="shared" si="51"/>
        <v>1.7792202823942827E-2</v>
      </c>
      <c r="AD54" s="11">
        <f t="shared" si="51"/>
        <v>4.4480507059857073E-2</v>
      </c>
      <c r="AE54" s="11">
        <f t="shared" si="51"/>
        <v>2.6688304235914246E-2</v>
      </c>
    </row>
    <row r="55" spans="1:31">
      <c r="A55" s="3" t="s">
        <v>1554</v>
      </c>
      <c r="B55" s="2">
        <v>2015</v>
      </c>
      <c r="C55" s="1" t="s">
        <v>58</v>
      </c>
      <c r="D55" s="1" t="s">
        <v>1</v>
      </c>
      <c r="E55" s="1" t="s">
        <v>3</v>
      </c>
      <c r="F55" s="1" t="s">
        <v>0</v>
      </c>
      <c r="G55" s="2">
        <v>10450</v>
      </c>
      <c r="H55" s="2">
        <v>1215.02658</v>
      </c>
      <c r="I55" s="9">
        <v>5</v>
      </c>
      <c r="J55" s="10">
        <v>13</v>
      </c>
      <c r="K55" s="10">
        <v>86</v>
      </c>
      <c r="L55" s="10">
        <v>28</v>
      </c>
      <c r="M55" s="10">
        <v>18</v>
      </c>
      <c r="N55" s="10">
        <v>28</v>
      </c>
      <c r="O55" s="10">
        <v>46</v>
      </c>
      <c r="P55" s="10">
        <v>3</v>
      </c>
      <c r="Q55" s="10">
        <v>5</v>
      </c>
      <c r="R55" s="10">
        <v>15</v>
      </c>
      <c r="S55" s="10">
        <v>1</v>
      </c>
      <c r="T55" s="5"/>
      <c r="U55" s="11">
        <f t="shared" ref="U55:AE55" si="52">I55/$G$55*$D$167</f>
        <v>5.2947064359366657E-2</v>
      </c>
      <c r="V55" s="11">
        <f t="shared" si="52"/>
        <v>0.1376623673343533</v>
      </c>
      <c r="W55" s="11">
        <f t="shared" si="52"/>
        <v>0.9106895069811064</v>
      </c>
      <c r="X55" s="11">
        <f t="shared" si="52"/>
        <v>0.29650356041245324</v>
      </c>
      <c r="Y55" s="11">
        <f t="shared" si="52"/>
        <v>0.19060943169371994</v>
      </c>
      <c r="Z55" s="11">
        <f t="shared" si="52"/>
        <v>0.29650356041245324</v>
      </c>
      <c r="AA55" s="11">
        <f t="shared" si="52"/>
        <v>0.48711299210617315</v>
      </c>
      <c r="AB55" s="11">
        <f t="shared" si="52"/>
        <v>3.176823861561999E-2</v>
      </c>
      <c r="AC55" s="11">
        <f t="shared" si="52"/>
        <v>5.2947064359366657E-2</v>
      </c>
      <c r="AD55" s="11">
        <f t="shared" si="52"/>
        <v>0.15884119307809996</v>
      </c>
      <c r="AE55" s="11">
        <f t="shared" si="52"/>
        <v>1.0589412871873332E-2</v>
      </c>
    </row>
    <row r="56" spans="1:31">
      <c r="A56" s="3" t="s">
        <v>1555</v>
      </c>
      <c r="B56" s="2">
        <v>2015</v>
      </c>
      <c r="C56" s="1" t="s">
        <v>60</v>
      </c>
      <c r="D56" s="1" t="s">
        <v>1</v>
      </c>
      <c r="E56" s="1" t="s">
        <v>3</v>
      </c>
      <c r="F56" s="1" t="s">
        <v>0</v>
      </c>
      <c r="G56" s="2">
        <v>6487</v>
      </c>
      <c r="H56" s="2">
        <v>919.74879999999996</v>
      </c>
      <c r="I56" s="9">
        <v>18</v>
      </c>
      <c r="J56" s="10">
        <v>21</v>
      </c>
      <c r="K56" s="10">
        <v>76</v>
      </c>
      <c r="L56" s="10">
        <v>29</v>
      </c>
      <c r="M56" s="10">
        <v>21</v>
      </c>
      <c r="N56" s="10">
        <v>29</v>
      </c>
      <c r="O56" s="10">
        <v>113</v>
      </c>
      <c r="P56" s="10">
        <v>13</v>
      </c>
      <c r="Q56" s="10">
        <v>2</v>
      </c>
      <c r="R56" s="10">
        <v>28</v>
      </c>
      <c r="S56" s="10">
        <v>2</v>
      </c>
      <c r="T56" s="5"/>
      <c r="U56" s="11">
        <f t="shared" ref="U56:AE56" si="53">I56/$G$56*$D$151</f>
        <v>1.1906159565977747</v>
      </c>
      <c r="V56" s="11">
        <f t="shared" si="53"/>
        <v>1.3890519493640705</v>
      </c>
      <c r="W56" s="11">
        <f t="shared" si="53"/>
        <v>5.0270451500794939</v>
      </c>
      <c r="X56" s="11">
        <f t="shared" si="53"/>
        <v>1.9182145967408593</v>
      </c>
      <c r="Y56" s="11">
        <f t="shared" si="53"/>
        <v>1.3890519493640705</v>
      </c>
      <c r="Z56" s="11">
        <f t="shared" si="53"/>
        <v>1.9182145967408593</v>
      </c>
      <c r="AA56" s="11">
        <f t="shared" si="53"/>
        <v>7.4744223941971413</v>
      </c>
      <c r="AB56" s="11">
        <f t="shared" si="53"/>
        <v>0.85988930198728175</v>
      </c>
      <c r="AC56" s="11">
        <f t="shared" si="53"/>
        <v>0.13229066184419722</v>
      </c>
      <c r="AD56" s="11">
        <f t="shared" si="53"/>
        <v>1.8520692658187607</v>
      </c>
      <c r="AE56" s="11">
        <f t="shared" si="53"/>
        <v>0.13229066184419722</v>
      </c>
    </row>
    <row r="57" spans="1:31">
      <c r="A57" s="3" t="s">
        <v>1556</v>
      </c>
      <c r="B57" s="2">
        <v>2015</v>
      </c>
      <c r="C57" s="1" t="s">
        <v>28</v>
      </c>
      <c r="D57" s="1" t="s">
        <v>4</v>
      </c>
      <c r="E57" s="1" t="s">
        <v>3</v>
      </c>
      <c r="F57" s="1" t="s">
        <v>0</v>
      </c>
      <c r="G57" s="2">
        <v>839</v>
      </c>
      <c r="H57" s="2">
        <v>274.44889999999998</v>
      </c>
      <c r="I57" s="9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5"/>
      <c r="U57" s="11">
        <f t="shared" ref="U57:AE57" si="54">I57/$G$57*$D$152</f>
        <v>0</v>
      </c>
      <c r="V57" s="11">
        <f t="shared" si="54"/>
        <v>0</v>
      </c>
      <c r="W57" s="11">
        <f t="shared" si="54"/>
        <v>0</v>
      </c>
      <c r="X57" s="11">
        <f t="shared" si="54"/>
        <v>0</v>
      </c>
      <c r="Y57" s="11">
        <f t="shared" si="54"/>
        <v>0</v>
      </c>
      <c r="Z57" s="11">
        <f t="shared" si="54"/>
        <v>0</v>
      </c>
      <c r="AA57" s="11">
        <f t="shared" si="54"/>
        <v>0</v>
      </c>
      <c r="AB57" s="11">
        <f t="shared" si="54"/>
        <v>0</v>
      </c>
      <c r="AC57" s="11">
        <f t="shared" si="54"/>
        <v>0</v>
      </c>
      <c r="AD57" s="11">
        <f t="shared" si="54"/>
        <v>0</v>
      </c>
      <c r="AE57" s="11">
        <f t="shared" si="54"/>
        <v>0</v>
      </c>
    </row>
    <row r="58" spans="1:31">
      <c r="A58" s="3" t="s">
        <v>1557</v>
      </c>
      <c r="B58" s="2">
        <v>2015</v>
      </c>
      <c r="C58" s="12">
        <v>44690</v>
      </c>
      <c r="D58" s="1" t="s">
        <v>4</v>
      </c>
      <c r="E58" s="1" t="s">
        <v>3</v>
      </c>
      <c r="F58" s="1" t="s">
        <v>0</v>
      </c>
      <c r="G58" s="2">
        <v>4920</v>
      </c>
      <c r="H58" s="2">
        <v>857.06785000000002</v>
      </c>
      <c r="I58" s="9">
        <v>1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5"/>
      <c r="U58" s="11">
        <f t="shared" ref="U58:AE58" si="55">I58/$G$58*$D$153</f>
        <v>9.3362549960250105E-2</v>
      </c>
      <c r="V58" s="11">
        <f t="shared" si="55"/>
        <v>0</v>
      </c>
      <c r="W58" s="11">
        <f t="shared" si="55"/>
        <v>0</v>
      </c>
      <c r="X58" s="11">
        <f t="shared" si="55"/>
        <v>0</v>
      </c>
      <c r="Y58" s="11">
        <f t="shared" si="55"/>
        <v>0</v>
      </c>
      <c r="Z58" s="11">
        <f t="shared" si="55"/>
        <v>0</v>
      </c>
      <c r="AA58" s="11">
        <f t="shared" si="55"/>
        <v>0</v>
      </c>
      <c r="AB58" s="11">
        <f t="shared" si="55"/>
        <v>0</v>
      </c>
      <c r="AC58" s="11">
        <f t="shared" si="55"/>
        <v>0</v>
      </c>
      <c r="AD58" s="11">
        <f t="shared" si="55"/>
        <v>0</v>
      </c>
      <c r="AE58" s="11">
        <f t="shared" si="55"/>
        <v>0</v>
      </c>
    </row>
    <row r="59" spans="1:31">
      <c r="A59" s="3" t="s">
        <v>1558</v>
      </c>
      <c r="B59" s="2">
        <v>2015</v>
      </c>
      <c r="C59" s="12">
        <v>44848</v>
      </c>
      <c r="D59" s="1" t="s">
        <v>4</v>
      </c>
      <c r="E59" s="1" t="s">
        <v>3</v>
      </c>
      <c r="F59" s="1" t="s">
        <v>0</v>
      </c>
      <c r="G59" s="2">
        <v>9895</v>
      </c>
      <c r="H59" s="2">
        <v>1446.5582099999999</v>
      </c>
      <c r="I59" s="9">
        <v>2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5"/>
      <c r="U59" s="11">
        <f t="shared" ref="U59:AE59" si="56">I59/$G$59*$D$154</f>
        <v>9.1449772849875585E-2</v>
      </c>
      <c r="V59" s="11">
        <f t="shared" si="56"/>
        <v>0</v>
      </c>
      <c r="W59" s="11">
        <f t="shared" si="56"/>
        <v>0</v>
      </c>
      <c r="X59" s="11">
        <f t="shared" si="56"/>
        <v>0</v>
      </c>
      <c r="Y59" s="11">
        <f t="shared" si="56"/>
        <v>0</v>
      </c>
      <c r="Z59" s="11">
        <f t="shared" si="56"/>
        <v>0</v>
      </c>
      <c r="AA59" s="11">
        <f t="shared" si="56"/>
        <v>0</v>
      </c>
      <c r="AB59" s="11">
        <f t="shared" si="56"/>
        <v>0</v>
      </c>
      <c r="AC59" s="11">
        <f t="shared" si="56"/>
        <v>0</v>
      </c>
      <c r="AD59" s="11">
        <f t="shared" si="56"/>
        <v>0</v>
      </c>
      <c r="AE59" s="11">
        <f t="shared" si="56"/>
        <v>0</v>
      </c>
    </row>
    <row r="60" spans="1:31">
      <c r="A60" s="3" t="s">
        <v>1559</v>
      </c>
      <c r="B60" s="2">
        <v>2015</v>
      </c>
      <c r="C60" s="1" t="s">
        <v>32</v>
      </c>
      <c r="D60" s="1" t="s">
        <v>4</v>
      </c>
      <c r="E60" s="1" t="s">
        <v>3</v>
      </c>
      <c r="F60" s="1" t="s">
        <v>0</v>
      </c>
      <c r="G60" s="2">
        <v>16002</v>
      </c>
      <c r="H60" s="2">
        <v>1615.2109499999999</v>
      </c>
      <c r="I60" s="9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5"/>
      <c r="U60" s="11">
        <f t="shared" ref="U60:AE60" si="57">I60/$G$60*$D$155</f>
        <v>0</v>
      </c>
      <c r="V60" s="11">
        <f t="shared" si="57"/>
        <v>0</v>
      </c>
      <c r="W60" s="11">
        <f t="shared" si="57"/>
        <v>0</v>
      </c>
      <c r="X60" s="11">
        <f t="shared" si="57"/>
        <v>0</v>
      </c>
      <c r="Y60" s="11">
        <f t="shared" si="57"/>
        <v>0</v>
      </c>
      <c r="Z60" s="11">
        <f t="shared" si="57"/>
        <v>0</v>
      </c>
      <c r="AA60" s="11">
        <f t="shared" si="57"/>
        <v>0</v>
      </c>
      <c r="AB60" s="11">
        <f t="shared" si="57"/>
        <v>0</v>
      </c>
      <c r="AC60" s="11">
        <f t="shared" si="57"/>
        <v>0</v>
      </c>
      <c r="AD60" s="11">
        <f t="shared" si="57"/>
        <v>0</v>
      </c>
      <c r="AE60" s="11">
        <f t="shared" si="57"/>
        <v>0</v>
      </c>
    </row>
    <row r="61" spans="1:31">
      <c r="A61" s="3" t="s">
        <v>1560</v>
      </c>
      <c r="B61" s="2">
        <v>2015</v>
      </c>
      <c r="C61" s="1" t="s">
        <v>34</v>
      </c>
      <c r="D61" s="1" t="s">
        <v>4</v>
      </c>
      <c r="E61" s="1" t="s">
        <v>3</v>
      </c>
      <c r="F61" s="1" t="s">
        <v>0</v>
      </c>
      <c r="G61" s="2">
        <v>31036</v>
      </c>
      <c r="H61" s="2">
        <v>2050.4948300000001</v>
      </c>
      <c r="I61" s="9">
        <v>6</v>
      </c>
      <c r="J61" s="10">
        <v>0</v>
      </c>
      <c r="K61" s="10">
        <v>1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2</v>
      </c>
      <c r="T61" s="5"/>
      <c r="U61" s="11">
        <f t="shared" ref="U61:AE61" si="58">I61/$G$61*$D$156</f>
        <v>8.3841465938068127E-2</v>
      </c>
      <c r="V61" s="11">
        <f t="shared" si="58"/>
        <v>0</v>
      </c>
      <c r="W61" s="11">
        <f t="shared" si="58"/>
        <v>1.397357765634469E-2</v>
      </c>
      <c r="X61" s="11">
        <f t="shared" si="58"/>
        <v>0</v>
      </c>
      <c r="Y61" s="11">
        <f t="shared" si="58"/>
        <v>0</v>
      </c>
      <c r="Z61" s="11">
        <f t="shared" si="58"/>
        <v>0</v>
      </c>
      <c r="AA61" s="11">
        <f t="shared" si="58"/>
        <v>0</v>
      </c>
      <c r="AB61" s="11">
        <f t="shared" si="58"/>
        <v>0</v>
      </c>
      <c r="AC61" s="11">
        <f t="shared" si="58"/>
        <v>0</v>
      </c>
      <c r="AD61" s="11">
        <f t="shared" si="58"/>
        <v>0</v>
      </c>
      <c r="AE61" s="11">
        <f t="shared" si="58"/>
        <v>2.7947155312689379E-2</v>
      </c>
    </row>
    <row r="62" spans="1:31">
      <c r="A62" s="3" t="s">
        <v>1561</v>
      </c>
      <c r="B62" s="2">
        <v>2015</v>
      </c>
      <c r="C62" s="1" t="s">
        <v>36</v>
      </c>
      <c r="D62" s="1" t="s">
        <v>4</v>
      </c>
      <c r="E62" s="1" t="s">
        <v>3</v>
      </c>
      <c r="F62" s="1" t="s">
        <v>0</v>
      </c>
      <c r="G62" s="2">
        <v>31234</v>
      </c>
      <c r="H62" s="2">
        <v>2502.42877</v>
      </c>
      <c r="I62" s="9">
        <v>3</v>
      </c>
      <c r="J62" s="10">
        <v>0</v>
      </c>
      <c r="K62" s="10">
        <v>2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5</v>
      </c>
      <c r="T62" s="5"/>
      <c r="U62" s="11">
        <f t="shared" ref="U62:AE62" si="59">I62/$G$62*$D$157</f>
        <v>4.4081581808373245E-2</v>
      </c>
      <c r="V62" s="11">
        <f t="shared" si="59"/>
        <v>0</v>
      </c>
      <c r="W62" s="11">
        <f t="shared" si="59"/>
        <v>2.9387721205582164E-2</v>
      </c>
      <c r="X62" s="11">
        <f t="shared" si="59"/>
        <v>0</v>
      </c>
      <c r="Y62" s="11">
        <f t="shared" si="59"/>
        <v>0</v>
      </c>
      <c r="Z62" s="11">
        <f t="shared" si="59"/>
        <v>0</v>
      </c>
      <c r="AA62" s="11">
        <f t="shared" si="59"/>
        <v>0</v>
      </c>
      <c r="AB62" s="11">
        <f t="shared" si="59"/>
        <v>0</v>
      </c>
      <c r="AC62" s="11">
        <f t="shared" si="59"/>
        <v>0</v>
      </c>
      <c r="AD62" s="11">
        <f t="shared" si="59"/>
        <v>0</v>
      </c>
      <c r="AE62" s="11">
        <f t="shared" si="59"/>
        <v>7.3469303013955406E-2</v>
      </c>
    </row>
    <row r="63" spans="1:31">
      <c r="A63" s="3" t="s">
        <v>1562</v>
      </c>
      <c r="B63" s="2">
        <v>2015</v>
      </c>
      <c r="C63" s="1" t="s">
        <v>38</v>
      </c>
      <c r="D63" s="1" t="s">
        <v>4</v>
      </c>
      <c r="E63" s="1" t="s">
        <v>3</v>
      </c>
      <c r="F63" s="1" t="s">
        <v>0</v>
      </c>
      <c r="G63" s="2">
        <v>43739</v>
      </c>
      <c r="H63" s="2">
        <v>2094.2319699999998</v>
      </c>
      <c r="I63" s="9">
        <v>4</v>
      </c>
      <c r="J63" s="10">
        <v>0</v>
      </c>
      <c r="K63" s="10">
        <v>8</v>
      </c>
      <c r="L63" s="10">
        <v>1</v>
      </c>
      <c r="M63" s="10">
        <v>1</v>
      </c>
      <c r="N63" s="10">
        <v>0</v>
      </c>
      <c r="O63" s="10">
        <v>2</v>
      </c>
      <c r="P63" s="10">
        <v>0</v>
      </c>
      <c r="Q63" s="10">
        <v>0</v>
      </c>
      <c r="R63" s="10">
        <v>0</v>
      </c>
      <c r="S63" s="10">
        <v>9</v>
      </c>
      <c r="T63" s="5"/>
      <c r="U63" s="11">
        <f t="shared" ref="U63:AE63" si="60">I63/$G$63*$D$158</f>
        <v>4.6465875093584255E-2</v>
      </c>
      <c r="V63" s="11">
        <f t="shared" si="60"/>
        <v>0</v>
      </c>
      <c r="W63" s="11">
        <f t="shared" si="60"/>
        <v>9.293175018716851E-2</v>
      </c>
      <c r="X63" s="11">
        <f t="shared" si="60"/>
        <v>1.1616468773396064E-2</v>
      </c>
      <c r="Y63" s="11">
        <f t="shared" si="60"/>
        <v>1.1616468773396064E-2</v>
      </c>
      <c r="Z63" s="11">
        <f t="shared" si="60"/>
        <v>0</v>
      </c>
      <c r="AA63" s="11">
        <f t="shared" si="60"/>
        <v>2.3232937546792128E-2</v>
      </c>
      <c r="AB63" s="11">
        <f t="shared" si="60"/>
        <v>0</v>
      </c>
      <c r="AC63" s="11">
        <f t="shared" si="60"/>
        <v>0</v>
      </c>
      <c r="AD63" s="11">
        <f t="shared" si="60"/>
        <v>0</v>
      </c>
      <c r="AE63" s="11">
        <f t="shared" si="60"/>
        <v>0.10454821896056456</v>
      </c>
    </row>
    <row r="64" spans="1:31">
      <c r="A64" s="3" t="s">
        <v>1563</v>
      </c>
      <c r="B64" s="2">
        <v>2015</v>
      </c>
      <c r="C64" s="1" t="s">
        <v>40</v>
      </c>
      <c r="D64" s="1" t="s">
        <v>4</v>
      </c>
      <c r="E64" s="1" t="s">
        <v>3</v>
      </c>
      <c r="F64" s="1" t="s">
        <v>0</v>
      </c>
      <c r="G64" s="2">
        <v>49633</v>
      </c>
      <c r="H64" s="2">
        <v>2939.6424999999999</v>
      </c>
      <c r="I64" s="9">
        <v>3</v>
      </c>
      <c r="J64" s="10">
        <v>0</v>
      </c>
      <c r="K64" s="10">
        <v>4</v>
      </c>
      <c r="L64" s="10">
        <v>2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4</v>
      </c>
      <c r="T64" s="5"/>
      <c r="U64" s="11">
        <f t="shared" ref="U64:AE64" si="61">I64/$G$64*$D$159</f>
        <v>3.0352836361745964E-2</v>
      </c>
      <c r="V64" s="11">
        <f t="shared" si="61"/>
        <v>0</v>
      </c>
      <c r="W64" s="11">
        <f t="shared" si="61"/>
        <v>4.0470448482327954E-2</v>
      </c>
      <c r="X64" s="11">
        <f t="shared" si="61"/>
        <v>2.0235224241163977E-2</v>
      </c>
      <c r="Y64" s="11">
        <f t="shared" si="61"/>
        <v>0</v>
      </c>
      <c r="Z64" s="11">
        <f t="shared" si="61"/>
        <v>0</v>
      </c>
      <c r="AA64" s="11">
        <f t="shared" si="61"/>
        <v>0</v>
      </c>
      <c r="AB64" s="11">
        <f t="shared" si="61"/>
        <v>0</v>
      </c>
      <c r="AC64" s="11">
        <f t="shared" si="61"/>
        <v>0</v>
      </c>
      <c r="AD64" s="11">
        <f t="shared" si="61"/>
        <v>0</v>
      </c>
      <c r="AE64" s="11">
        <f t="shared" si="61"/>
        <v>4.0470448482327954E-2</v>
      </c>
    </row>
    <row r="65" spans="1:31">
      <c r="A65" s="3" t="s">
        <v>1564</v>
      </c>
      <c r="B65" s="2">
        <v>2015</v>
      </c>
      <c r="C65" s="1" t="s">
        <v>42</v>
      </c>
      <c r="D65" s="1" t="s">
        <v>4</v>
      </c>
      <c r="E65" s="1" t="s">
        <v>3</v>
      </c>
      <c r="F65" s="1" t="s">
        <v>0</v>
      </c>
      <c r="G65" s="2">
        <v>67913</v>
      </c>
      <c r="H65" s="2">
        <v>3002.57296</v>
      </c>
      <c r="I65" s="9">
        <v>6</v>
      </c>
      <c r="J65" s="10">
        <v>0</v>
      </c>
      <c r="K65" s="10">
        <v>18</v>
      </c>
      <c r="L65" s="10">
        <v>2</v>
      </c>
      <c r="M65" s="10">
        <v>0</v>
      </c>
      <c r="N65" s="10">
        <v>0</v>
      </c>
      <c r="O65" s="10">
        <v>0</v>
      </c>
      <c r="P65" s="10">
        <v>0</v>
      </c>
      <c r="Q65" s="10">
        <v>1</v>
      </c>
      <c r="R65" s="10">
        <v>0</v>
      </c>
      <c r="S65" s="10">
        <v>8</v>
      </c>
      <c r="T65" s="5"/>
      <c r="U65" s="11">
        <f t="shared" ref="U65:AE65" si="62">I65/$G$65*$D$160</f>
        <v>3.9720973351064899E-2</v>
      </c>
      <c r="V65" s="11">
        <f t="shared" si="62"/>
        <v>0</v>
      </c>
      <c r="W65" s="11">
        <f t="shared" si="62"/>
        <v>0.11916292005319469</v>
      </c>
      <c r="X65" s="11">
        <f t="shared" si="62"/>
        <v>1.3240324450354966E-2</v>
      </c>
      <c r="Y65" s="11">
        <f t="shared" si="62"/>
        <v>0</v>
      </c>
      <c r="Z65" s="11">
        <f t="shared" si="62"/>
        <v>0</v>
      </c>
      <c r="AA65" s="11">
        <f t="shared" si="62"/>
        <v>0</v>
      </c>
      <c r="AB65" s="11">
        <f t="shared" si="62"/>
        <v>0</v>
      </c>
      <c r="AC65" s="11">
        <f t="shared" si="62"/>
        <v>6.6201622251774832E-3</v>
      </c>
      <c r="AD65" s="11">
        <f t="shared" si="62"/>
        <v>0</v>
      </c>
      <c r="AE65" s="11">
        <f t="shared" si="62"/>
        <v>5.2961297801419865E-2</v>
      </c>
    </row>
    <row r="66" spans="1:31">
      <c r="A66" s="3" t="s">
        <v>1565</v>
      </c>
      <c r="B66" s="2">
        <v>2015</v>
      </c>
      <c r="C66" s="1" t="s">
        <v>44</v>
      </c>
      <c r="D66" s="1" t="s">
        <v>4</v>
      </c>
      <c r="E66" s="1" t="s">
        <v>3</v>
      </c>
      <c r="F66" s="1" t="s">
        <v>0</v>
      </c>
      <c r="G66" s="2">
        <v>61110</v>
      </c>
      <c r="H66" s="2">
        <v>2828.1427800000001</v>
      </c>
      <c r="I66" s="9">
        <v>2</v>
      </c>
      <c r="J66" s="10">
        <v>0</v>
      </c>
      <c r="K66" s="10">
        <v>31</v>
      </c>
      <c r="L66" s="10">
        <v>7</v>
      </c>
      <c r="M66" s="10">
        <v>0</v>
      </c>
      <c r="N66" s="10">
        <v>1</v>
      </c>
      <c r="O66" s="10">
        <v>3</v>
      </c>
      <c r="P66" s="10">
        <v>0</v>
      </c>
      <c r="Q66" s="10">
        <v>1</v>
      </c>
      <c r="R66" s="10">
        <v>0</v>
      </c>
      <c r="S66" s="10">
        <v>7</v>
      </c>
      <c r="T66" s="5"/>
      <c r="U66" s="11">
        <f t="shared" ref="U66:AE66" si="63">I66/$G$66*$D$161</f>
        <v>1.2878440138119071E-2</v>
      </c>
      <c r="V66" s="11">
        <f t="shared" si="63"/>
        <v>0</v>
      </c>
      <c r="W66" s="11">
        <f t="shared" si="63"/>
        <v>0.19961582214084561</v>
      </c>
      <c r="X66" s="11">
        <f t="shared" si="63"/>
        <v>4.5074540483416747E-2</v>
      </c>
      <c r="Y66" s="11">
        <f t="shared" si="63"/>
        <v>0</v>
      </c>
      <c r="Z66" s="11">
        <f t="shared" si="63"/>
        <v>6.4392200690595357E-3</v>
      </c>
      <c r="AA66" s="11">
        <f t="shared" si="63"/>
        <v>1.9317660207178608E-2</v>
      </c>
      <c r="AB66" s="11">
        <f t="shared" si="63"/>
        <v>0</v>
      </c>
      <c r="AC66" s="11">
        <f t="shared" si="63"/>
        <v>6.4392200690595357E-3</v>
      </c>
      <c r="AD66" s="11">
        <f t="shared" si="63"/>
        <v>0</v>
      </c>
      <c r="AE66" s="11">
        <f t="shared" si="63"/>
        <v>4.5074540483416747E-2</v>
      </c>
    </row>
    <row r="67" spans="1:31">
      <c r="A67" s="3" t="s">
        <v>1566</v>
      </c>
      <c r="B67" s="2">
        <v>2015</v>
      </c>
      <c r="C67" s="1" t="s">
        <v>46</v>
      </c>
      <c r="D67" s="1" t="s">
        <v>4</v>
      </c>
      <c r="E67" s="1" t="s">
        <v>3</v>
      </c>
      <c r="F67" s="1" t="s">
        <v>0</v>
      </c>
      <c r="G67" s="2">
        <v>58120</v>
      </c>
      <c r="H67" s="2">
        <v>3226.9423400000001</v>
      </c>
      <c r="I67" s="9">
        <v>6</v>
      </c>
      <c r="J67" s="10">
        <v>0</v>
      </c>
      <c r="K67" s="10">
        <v>53</v>
      </c>
      <c r="L67" s="10">
        <v>3</v>
      </c>
      <c r="M67" s="10">
        <v>0</v>
      </c>
      <c r="N67" s="10">
        <v>0</v>
      </c>
      <c r="O67" s="10">
        <v>4</v>
      </c>
      <c r="P67" s="10">
        <v>0</v>
      </c>
      <c r="Q67" s="10">
        <v>0</v>
      </c>
      <c r="R67" s="10">
        <v>0</v>
      </c>
      <c r="S67" s="10">
        <v>5</v>
      </c>
      <c r="T67" s="5"/>
      <c r="U67" s="11">
        <f t="shared" ref="U67:AE67" si="64">I67/$G$67*$D$162</f>
        <v>3.1114174622238974E-2</v>
      </c>
      <c r="V67" s="11">
        <f t="shared" si="64"/>
        <v>0</v>
      </c>
      <c r="W67" s="11">
        <f t="shared" si="64"/>
        <v>0.27484187582977759</v>
      </c>
      <c r="X67" s="11">
        <f t="shared" si="64"/>
        <v>1.5557087311119487E-2</v>
      </c>
      <c r="Y67" s="11">
        <f t="shared" si="64"/>
        <v>0</v>
      </c>
      <c r="Z67" s="11">
        <f t="shared" si="64"/>
        <v>0</v>
      </c>
      <c r="AA67" s="11">
        <f t="shared" si="64"/>
        <v>2.074278308149265E-2</v>
      </c>
      <c r="AB67" s="11">
        <f t="shared" si="64"/>
        <v>0</v>
      </c>
      <c r="AC67" s="11">
        <f t="shared" si="64"/>
        <v>0</v>
      </c>
      <c r="AD67" s="11">
        <f t="shared" si="64"/>
        <v>0</v>
      </c>
      <c r="AE67" s="11">
        <f t="shared" si="64"/>
        <v>2.5928478851865808E-2</v>
      </c>
    </row>
    <row r="68" spans="1:31">
      <c r="A68" s="3" t="s">
        <v>1567</v>
      </c>
      <c r="B68" s="2">
        <v>2015</v>
      </c>
      <c r="C68" s="1" t="s">
        <v>48</v>
      </c>
      <c r="D68" s="1" t="s">
        <v>4</v>
      </c>
      <c r="E68" s="1" t="s">
        <v>3</v>
      </c>
      <c r="F68" s="1" t="s">
        <v>0</v>
      </c>
      <c r="G68" s="2">
        <v>58182</v>
      </c>
      <c r="H68" s="2">
        <v>3044.95984</v>
      </c>
      <c r="I68" s="9">
        <v>3</v>
      </c>
      <c r="J68" s="10">
        <v>0</v>
      </c>
      <c r="K68" s="10">
        <v>93</v>
      </c>
      <c r="L68" s="10">
        <v>8</v>
      </c>
      <c r="M68" s="10">
        <v>1</v>
      </c>
      <c r="N68" s="10">
        <v>1</v>
      </c>
      <c r="O68" s="10">
        <v>10</v>
      </c>
      <c r="P68" s="10">
        <v>1</v>
      </c>
      <c r="Q68" s="10">
        <v>3</v>
      </c>
      <c r="R68" s="10">
        <v>1</v>
      </c>
      <c r="S68" s="10">
        <v>6</v>
      </c>
      <c r="T68" s="5"/>
      <c r="U68" s="11">
        <f t="shared" ref="U68:AE68" si="65">I68/$G$68*$D$163</f>
        <v>1.2467087040297059E-2</v>
      </c>
      <c r="V68" s="11">
        <f t="shared" si="65"/>
        <v>0</v>
      </c>
      <c r="W68" s="11">
        <f t="shared" si="65"/>
        <v>0.3864796982492088</v>
      </c>
      <c r="X68" s="11">
        <f t="shared" si="65"/>
        <v>3.3245565440792157E-2</v>
      </c>
      <c r="Y68" s="11">
        <f t="shared" si="65"/>
        <v>4.1556956800990197E-3</v>
      </c>
      <c r="Z68" s="11">
        <f t="shared" si="65"/>
        <v>4.1556956800990197E-3</v>
      </c>
      <c r="AA68" s="11">
        <f t="shared" si="65"/>
        <v>4.155695680099019E-2</v>
      </c>
      <c r="AB68" s="11">
        <f t="shared" si="65"/>
        <v>4.1556956800990197E-3</v>
      </c>
      <c r="AC68" s="11">
        <f t="shared" si="65"/>
        <v>1.2467087040297059E-2</v>
      </c>
      <c r="AD68" s="11">
        <f t="shared" si="65"/>
        <v>4.1556956800990197E-3</v>
      </c>
      <c r="AE68" s="11">
        <f t="shared" si="65"/>
        <v>2.4934174080594118E-2</v>
      </c>
    </row>
    <row r="69" spans="1:31">
      <c r="A69" s="3" t="s">
        <v>1568</v>
      </c>
      <c r="B69" s="2">
        <v>2015</v>
      </c>
      <c r="C69" s="1" t="s">
        <v>50</v>
      </c>
      <c r="D69" s="1" t="s">
        <v>4</v>
      </c>
      <c r="E69" s="1" t="s">
        <v>3</v>
      </c>
      <c r="F69" s="1" t="s">
        <v>0</v>
      </c>
      <c r="G69" s="2">
        <v>50646</v>
      </c>
      <c r="H69" s="2">
        <v>2738.0667600000002</v>
      </c>
      <c r="I69" s="9">
        <v>5</v>
      </c>
      <c r="J69" s="10">
        <v>1</v>
      </c>
      <c r="K69" s="10">
        <v>63</v>
      </c>
      <c r="L69" s="10">
        <v>7</v>
      </c>
      <c r="M69" s="10">
        <v>3</v>
      </c>
      <c r="N69" s="10">
        <v>0</v>
      </c>
      <c r="O69" s="10">
        <v>13</v>
      </c>
      <c r="P69" s="10">
        <v>2</v>
      </c>
      <c r="Q69" s="10">
        <v>4</v>
      </c>
      <c r="R69" s="10">
        <v>1</v>
      </c>
      <c r="S69" s="10">
        <v>3</v>
      </c>
      <c r="T69" s="5"/>
      <c r="U69" s="11">
        <f t="shared" ref="U69:AE69" si="66">I69/$G$69*$D$164</f>
        <v>2.1060511748292612E-2</v>
      </c>
      <c r="V69" s="11">
        <f t="shared" si="66"/>
        <v>4.2121023496585223E-3</v>
      </c>
      <c r="W69" s="11">
        <f t="shared" si="66"/>
        <v>0.26536244802848696</v>
      </c>
      <c r="X69" s="11">
        <f t="shared" si="66"/>
        <v>2.9484716447609659E-2</v>
      </c>
      <c r="Y69" s="11">
        <f t="shared" si="66"/>
        <v>1.2636307048975568E-2</v>
      </c>
      <c r="Z69" s="11">
        <f t="shared" si="66"/>
        <v>0</v>
      </c>
      <c r="AA69" s="11">
        <f t="shared" si="66"/>
        <v>5.4757330545560798E-2</v>
      </c>
      <c r="AB69" s="11">
        <f t="shared" si="66"/>
        <v>8.4242046993170446E-3</v>
      </c>
      <c r="AC69" s="11">
        <f t="shared" si="66"/>
        <v>1.6848409398634089E-2</v>
      </c>
      <c r="AD69" s="11">
        <f t="shared" si="66"/>
        <v>4.2121023496585223E-3</v>
      </c>
      <c r="AE69" s="11">
        <f t="shared" si="66"/>
        <v>1.2636307048975568E-2</v>
      </c>
    </row>
    <row r="70" spans="1:31">
      <c r="A70" s="3" t="s">
        <v>1569</v>
      </c>
      <c r="B70" s="2">
        <v>2015</v>
      </c>
      <c r="C70" s="1" t="s">
        <v>52</v>
      </c>
      <c r="D70" s="1" t="s">
        <v>4</v>
      </c>
      <c r="E70" s="1" t="s">
        <v>3</v>
      </c>
      <c r="F70" s="1" t="s">
        <v>0</v>
      </c>
      <c r="G70" s="2">
        <v>38752</v>
      </c>
      <c r="H70" s="2">
        <v>2055.52727</v>
      </c>
      <c r="I70" s="9">
        <v>5</v>
      </c>
      <c r="J70" s="10">
        <v>2</v>
      </c>
      <c r="K70" s="10">
        <v>92</v>
      </c>
      <c r="L70" s="10">
        <v>15</v>
      </c>
      <c r="M70" s="10">
        <v>7</v>
      </c>
      <c r="N70" s="10">
        <v>4</v>
      </c>
      <c r="O70" s="10">
        <v>23</v>
      </c>
      <c r="P70" s="10">
        <v>0</v>
      </c>
      <c r="Q70" s="10">
        <v>2</v>
      </c>
      <c r="R70" s="10">
        <v>5</v>
      </c>
      <c r="S70" s="10">
        <v>0</v>
      </c>
      <c r="T70" s="5"/>
      <c r="U70" s="11">
        <f t="shared" ref="U70:AE70" si="67">I70/$G$70*$D$165</f>
        <v>2.5572535864554775E-2</v>
      </c>
      <c r="V70" s="11">
        <f t="shared" si="67"/>
        <v>1.0229014345821909E-2</v>
      </c>
      <c r="W70" s="11">
        <f t="shared" si="67"/>
        <v>0.47053465990780785</v>
      </c>
      <c r="X70" s="11">
        <f t="shared" si="67"/>
        <v>7.6717607593664333E-2</v>
      </c>
      <c r="Y70" s="11">
        <f t="shared" si="67"/>
        <v>3.5801550210376683E-2</v>
      </c>
      <c r="Z70" s="11">
        <f t="shared" si="67"/>
        <v>2.0458028691643818E-2</v>
      </c>
      <c r="AA70" s="11">
        <f t="shared" si="67"/>
        <v>0.11763366497695196</v>
      </c>
      <c r="AB70" s="11">
        <f t="shared" si="67"/>
        <v>0</v>
      </c>
      <c r="AC70" s="11">
        <f t="shared" si="67"/>
        <v>1.0229014345821909E-2</v>
      </c>
      <c r="AD70" s="11">
        <f t="shared" si="67"/>
        <v>2.5572535864554775E-2</v>
      </c>
      <c r="AE70" s="11">
        <f t="shared" si="67"/>
        <v>0</v>
      </c>
    </row>
    <row r="71" spans="1:31">
      <c r="A71" s="3" t="s">
        <v>1570</v>
      </c>
      <c r="B71" s="2">
        <v>2015</v>
      </c>
      <c r="C71" s="1" t="s">
        <v>54</v>
      </c>
      <c r="D71" s="1" t="s">
        <v>4</v>
      </c>
      <c r="E71" s="1" t="s">
        <v>3</v>
      </c>
      <c r="F71" s="1" t="s">
        <v>0</v>
      </c>
      <c r="G71" s="2">
        <v>31229</v>
      </c>
      <c r="H71" s="2">
        <v>2446.5294800000001</v>
      </c>
      <c r="I71" s="9">
        <v>8</v>
      </c>
      <c r="J71" s="10">
        <v>4</v>
      </c>
      <c r="K71" s="10">
        <v>77</v>
      </c>
      <c r="L71" s="10">
        <v>20</v>
      </c>
      <c r="M71" s="10">
        <v>7</v>
      </c>
      <c r="N71" s="10">
        <v>9</v>
      </c>
      <c r="O71" s="10">
        <v>41</v>
      </c>
      <c r="P71" s="10">
        <v>5</v>
      </c>
      <c r="Q71" s="10">
        <v>7</v>
      </c>
      <c r="R71" s="10">
        <v>7</v>
      </c>
      <c r="S71" s="10">
        <v>3</v>
      </c>
      <c r="T71" s="5"/>
      <c r="U71" s="11">
        <f t="shared" ref="U71:AE71" si="68">I71/$G$71*$D$166</f>
        <v>4.250894479810504E-2</v>
      </c>
      <c r="V71" s="11">
        <f t="shared" si="68"/>
        <v>2.125447239905252E-2</v>
      </c>
      <c r="W71" s="11">
        <f t="shared" si="68"/>
        <v>0.40914859368176104</v>
      </c>
      <c r="X71" s="11">
        <f t="shared" si="68"/>
        <v>0.1062723619952626</v>
      </c>
      <c r="Y71" s="11">
        <f t="shared" si="68"/>
        <v>3.7195326698341913E-2</v>
      </c>
      <c r="Z71" s="11">
        <f t="shared" si="68"/>
        <v>4.7822562897868175E-2</v>
      </c>
      <c r="AA71" s="11">
        <f t="shared" si="68"/>
        <v>0.21785834209028834</v>
      </c>
      <c r="AB71" s="11">
        <f t="shared" si="68"/>
        <v>2.6568090498815651E-2</v>
      </c>
      <c r="AC71" s="11">
        <f t="shared" si="68"/>
        <v>3.7195326698341913E-2</v>
      </c>
      <c r="AD71" s="11">
        <f t="shared" si="68"/>
        <v>3.7195326698341913E-2</v>
      </c>
      <c r="AE71" s="11">
        <f t="shared" si="68"/>
        <v>1.5940854299289389E-2</v>
      </c>
    </row>
    <row r="72" spans="1:31">
      <c r="A72" s="3" t="s">
        <v>1571</v>
      </c>
      <c r="B72" s="2">
        <v>2015</v>
      </c>
      <c r="C72" s="1" t="s">
        <v>56</v>
      </c>
      <c r="D72" s="1" t="s">
        <v>4</v>
      </c>
      <c r="E72" s="1" t="s">
        <v>3</v>
      </c>
      <c r="F72" s="1" t="s">
        <v>0</v>
      </c>
      <c r="G72" s="2">
        <v>22739</v>
      </c>
      <c r="H72" s="2">
        <v>1908.5212100000001</v>
      </c>
      <c r="I72" s="9">
        <v>12</v>
      </c>
      <c r="J72" s="10">
        <v>8</v>
      </c>
      <c r="K72" s="10">
        <v>103</v>
      </c>
      <c r="L72" s="10">
        <v>26</v>
      </c>
      <c r="M72" s="10">
        <v>22</v>
      </c>
      <c r="N72" s="10">
        <v>8</v>
      </c>
      <c r="O72" s="10">
        <v>58</v>
      </c>
      <c r="P72" s="10">
        <v>6</v>
      </c>
      <c r="Q72" s="10">
        <v>3</v>
      </c>
      <c r="R72" s="10">
        <v>13</v>
      </c>
      <c r="S72" s="10">
        <v>3</v>
      </c>
      <c r="T72" s="5"/>
      <c r="U72" s="11">
        <f t="shared" ref="U72:AE72" si="69">I72/$G$72*$D$167</f>
        <v>5.8398011088126811E-2</v>
      </c>
      <c r="V72" s="11">
        <f t="shared" si="69"/>
        <v>3.8932007392084543E-2</v>
      </c>
      <c r="W72" s="11">
        <f t="shared" si="69"/>
        <v>0.50124959517308842</v>
      </c>
      <c r="X72" s="11">
        <f t="shared" si="69"/>
        <v>0.12652902402427477</v>
      </c>
      <c r="Y72" s="11">
        <f t="shared" si="69"/>
        <v>0.10706302032823249</v>
      </c>
      <c r="Z72" s="11">
        <f t="shared" si="69"/>
        <v>3.8932007392084543E-2</v>
      </c>
      <c r="AA72" s="11">
        <f t="shared" si="69"/>
        <v>0.28225705359261294</v>
      </c>
      <c r="AB72" s="11">
        <f t="shared" si="69"/>
        <v>2.9199005544063406E-2</v>
      </c>
      <c r="AC72" s="11">
        <f t="shared" si="69"/>
        <v>1.4599502772031703E-2</v>
      </c>
      <c r="AD72" s="11">
        <f t="shared" si="69"/>
        <v>6.3264512012137383E-2</v>
      </c>
      <c r="AE72" s="11">
        <f t="shared" si="69"/>
        <v>1.4599502772031703E-2</v>
      </c>
    </row>
    <row r="73" spans="1:31">
      <c r="A73" s="3" t="s">
        <v>1572</v>
      </c>
      <c r="B73" s="2">
        <v>2015</v>
      </c>
      <c r="C73" s="1" t="s">
        <v>58</v>
      </c>
      <c r="D73" s="1" t="s">
        <v>4</v>
      </c>
      <c r="E73" s="1" t="s">
        <v>3</v>
      </c>
      <c r="F73" s="1" t="s">
        <v>0</v>
      </c>
      <c r="G73" s="2">
        <v>12997</v>
      </c>
      <c r="H73" s="2">
        <v>1530.2013099999999</v>
      </c>
      <c r="I73" s="9">
        <v>12</v>
      </c>
      <c r="J73" s="10">
        <v>17</v>
      </c>
      <c r="K73" s="10">
        <v>75</v>
      </c>
      <c r="L73" s="10">
        <v>47</v>
      </c>
      <c r="M73" s="10">
        <v>21</v>
      </c>
      <c r="N73" s="10">
        <v>19</v>
      </c>
      <c r="O73" s="10">
        <v>61</v>
      </c>
      <c r="P73" s="10">
        <v>6</v>
      </c>
      <c r="Q73" s="10">
        <v>3</v>
      </c>
      <c r="R73" s="10">
        <v>6</v>
      </c>
      <c r="S73" s="10">
        <v>2</v>
      </c>
      <c r="T73" s="5"/>
      <c r="U73" s="11">
        <f t="shared" ref="U73:AE73" si="70">I73/$G$73*$D$168</f>
        <v>8.7589354191638935E-2</v>
      </c>
      <c r="V73" s="11">
        <f t="shared" si="70"/>
        <v>0.12408491843815515</v>
      </c>
      <c r="W73" s="11">
        <f t="shared" si="70"/>
        <v>0.54743346369774337</v>
      </c>
      <c r="X73" s="11">
        <f t="shared" si="70"/>
        <v>0.34305830391725251</v>
      </c>
      <c r="Y73" s="11">
        <f t="shared" si="70"/>
        <v>0.15328136983536814</v>
      </c>
      <c r="Z73" s="11">
        <f t="shared" si="70"/>
        <v>0.13868314413676164</v>
      </c>
      <c r="AA73" s="11">
        <f t="shared" si="70"/>
        <v>0.44524588380749791</v>
      </c>
      <c r="AB73" s="11">
        <f t="shared" si="70"/>
        <v>4.3794677095819468E-2</v>
      </c>
      <c r="AC73" s="11">
        <f t="shared" si="70"/>
        <v>2.1897338547909734E-2</v>
      </c>
      <c r="AD73" s="11">
        <f t="shared" si="70"/>
        <v>4.3794677095819468E-2</v>
      </c>
      <c r="AE73" s="11">
        <f t="shared" si="70"/>
        <v>1.459822569860649E-2</v>
      </c>
    </row>
    <row r="74" spans="1:31">
      <c r="A74" s="3" t="s">
        <v>1573</v>
      </c>
      <c r="B74" s="2">
        <v>2015</v>
      </c>
      <c r="C74" s="1" t="s">
        <v>60</v>
      </c>
      <c r="D74" s="1" t="s">
        <v>4</v>
      </c>
      <c r="E74" s="1" t="s">
        <v>3</v>
      </c>
      <c r="F74" s="1" t="s">
        <v>0</v>
      </c>
      <c r="G74" s="2">
        <v>12389</v>
      </c>
      <c r="H74" s="2">
        <v>1374.9275600000001</v>
      </c>
      <c r="I74" s="9">
        <v>18</v>
      </c>
      <c r="J74" s="10">
        <v>80</v>
      </c>
      <c r="K74" s="10">
        <v>109</v>
      </c>
      <c r="L74" s="10">
        <v>79</v>
      </c>
      <c r="M74" s="10">
        <v>26</v>
      </c>
      <c r="N74" s="10">
        <v>70</v>
      </c>
      <c r="O74" s="10">
        <v>215</v>
      </c>
      <c r="P74" s="10">
        <v>18</v>
      </c>
      <c r="Q74" s="10">
        <v>7</v>
      </c>
      <c r="R74" s="10">
        <v>23</v>
      </c>
      <c r="S74" s="10">
        <v>1</v>
      </c>
      <c r="T74" s="5"/>
      <c r="U74" s="11">
        <f t="shared" ref="U74:AE74" si="71">I74/G74*D169</f>
        <v>0</v>
      </c>
      <c r="V74" s="11">
        <f t="shared" si="71"/>
        <v>0</v>
      </c>
      <c r="W74" s="11">
        <f t="shared" si="71"/>
        <v>0</v>
      </c>
      <c r="X74" s="11">
        <f t="shared" si="71"/>
        <v>0</v>
      </c>
      <c r="Y74" s="11">
        <f t="shared" si="71"/>
        <v>0</v>
      </c>
      <c r="Z74" s="11">
        <f t="shared" si="71"/>
        <v>0</v>
      </c>
      <c r="AA74" s="11">
        <f t="shared" si="71"/>
        <v>0</v>
      </c>
      <c r="AB74" s="11">
        <f t="shared" si="71"/>
        <v>0</v>
      </c>
      <c r="AC74" s="11">
        <f t="shared" si="71"/>
        <v>0</v>
      </c>
      <c r="AD74" s="11">
        <f t="shared" si="71"/>
        <v>0</v>
      </c>
      <c r="AE74" s="11">
        <f t="shared" si="71"/>
        <v>0</v>
      </c>
    </row>
    <row r="75" spans="1:31">
      <c r="A75" s="19"/>
      <c r="B75" s="19"/>
      <c r="C75" s="19"/>
      <c r="D75" s="19"/>
      <c r="E75" s="19"/>
      <c r="F75" s="19"/>
      <c r="G75" s="19"/>
      <c r="H75" s="20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5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</row>
    <row r="76" spans="1:31">
      <c r="A76" s="14" t="s">
        <v>1574</v>
      </c>
      <c r="B76" s="15">
        <v>2015</v>
      </c>
      <c r="C76" s="16" t="s">
        <v>28</v>
      </c>
      <c r="D76" s="16" t="s">
        <v>1</v>
      </c>
      <c r="E76" s="16" t="s">
        <v>2</v>
      </c>
      <c r="F76" s="16" t="s">
        <v>5</v>
      </c>
      <c r="G76" s="15">
        <v>3998029</v>
      </c>
      <c r="H76" s="17">
        <v>13231.437</v>
      </c>
    </row>
    <row r="77" spans="1:31">
      <c r="A77" s="14" t="s">
        <v>1575</v>
      </c>
      <c r="B77" s="15">
        <v>2015</v>
      </c>
      <c r="C77" s="18">
        <v>44690</v>
      </c>
      <c r="D77" s="16" t="s">
        <v>1</v>
      </c>
      <c r="E77" s="16" t="s">
        <v>2</v>
      </c>
      <c r="F77" s="16" t="s">
        <v>5</v>
      </c>
      <c r="G77" s="15">
        <v>5204633</v>
      </c>
      <c r="H77" s="17">
        <v>20629.916000000001</v>
      </c>
    </row>
    <row r="78" spans="1:31">
      <c r="A78" s="14" t="s">
        <v>1576</v>
      </c>
      <c r="B78" s="15">
        <v>2015</v>
      </c>
      <c r="C78" s="18">
        <v>44848</v>
      </c>
      <c r="D78" s="16" t="s">
        <v>1</v>
      </c>
      <c r="E78" s="16" t="s">
        <v>2</v>
      </c>
      <c r="F78" s="16" t="s">
        <v>5</v>
      </c>
      <c r="G78" s="15">
        <v>5425168</v>
      </c>
      <c r="H78" s="17">
        <v>19392.969000000001</v>
      </c>
    </row>
    <row r="79" spans="1:31">
      <c r="A79" s="14" t="s">
        <v>1577</v>
      </c>
      <c r="B79" s="15">
        <v>2015</v>
      </c>
      <c r="C79" s="16" t="s">
        <v>32</v>
      </c>
      <c r="D79" s="16" t="s">
        <v>1</v>
      </c>
      <c r="E79" s="16" t="s">
        <v>2</v>
      </c>
      <c r="F79" s="16" t="s">
        <v>5</v>
      </c>
      <c r="G79" s="15">
        <v>5792991</v>
      </c>
      <c r="H79" s="17">
        <v>19274.030999999999</v>
      </c>
    </row>
    <row r="80" spans="1:31">
      <c r="A80" s="14" t="s">
        <v>1578</v>
      </c>
      <c r="B80" s="15">
        <v>2015</v>
      </c>
      <c r="C80" s="16" t="s">
        <v>34</v>
      </c>
      <c r="D80" s="16" t="s">
        <v>1</v>
      </c>
      <c r="E80" s="16" t="s">
        <v>2</v>
      </c>
      <c r="F80" s="16" t="s">
        <v>5</v>
      </c>
      <c r="G80" s="15">
        <v>6068906</v>
      </c>
      <c r="H80" s="17">
        <v>22072.381000000001</v>
      </c>
    </row>
    <row r="81" spans="1:8">
      <c r="A81" s="14" t="s">
        <v>1579</v>
      </c>
      <c r="B81" s="15">
        <v>2015</v>
      </c>
      <c r="C81" s="16" t="s">
        <v>36</v>
      </c>
      <c r="D81" s="16" t="s">
        <v>1</v>
      </c>
      <c r="E81" s="16" t="s">
        <v>2</v>
      </c>
      <c r="F81" s="16" t="s">
        <v>5</v>
      </c>
      <c r="G81" s="15">
        <v>6173594</v>
      </c>
      <c r="H81" s="17">
        <v>22295.486000000001</v>
      </c>
    </row>
    <row r="82" spans="1:8">
      <c r="A82" s="14" t="s">
        <v>1580</v>
      </c>
      <c r="B82" s="15">
        <v>2015</v>
      </c>
      <c r="C82" s="16" t="s">
        <v>38</v>
      </c>
      <c r="D82" s="16" t="s">
        <v>1</v>
      </c>
      <c r="E82" s="16" t="s">
        <v>2</v>
      </c>
      <c r="F82" s="16" t="s">
        <v>5</v>
      </c>
      <c r="G82" s="15">
        <v>5917035</v>
      </c>
      <c r="H82" s="17">
        <v>18997.452000000001</v>
      </c>
    </row>
    <row r="83" spans="1:8">
      <c r="A83" s="14" t="s">
        <v>1581</v>
      </c>
      <c r="B83" s="15">
        <v>2015</v>
      </c>
      <c r="C83" s="16" t="s">
        <v>40</v>
      </c>
      <c r="D83" s="16" t="s">
        <v>1</v>
      </c>
      <c r="E83" s="16" t="s">
        <v>2</v>
      </c>
      <c r="F83" s="16" t="s">
        <v>5</v>
      </c>
      <c r="G83" s="15">
        <v>5667182</v>
      </c>
      <c r="H83" s="17">
        <v>26590.583999999999</v>
      </c>
    </row>
    <row r="84" spans="1:8">
      <c r="A84" s="14" t="s">
        <v>1582</v>
      </c>
      <c r="B84" s="15">
        <v>2015</v>
      </c>
      <c r="C84" s="16" t="s">
        <v>42</v>
      </c>
      <c r="D84" s="16" t="s">
        <v>1</v>
      </c>
      <c r="E84" s="16" t="s">
        <v>2</v>
      </c>
      <c r="F84" s="16" t="s">
        <v>5</v>
      </c>
      <c r="G84" s="15">
        <v>5436517</v>
      </c>
      <c r="H84" s="17">
        <v>19578.530999999999</v>
      </c>
    </row>
    <row r="85" spans="1:8">
      <c r="A85" s="14" t="s">
        <v>1583</v>
      </c>
      <c r="B85" s="15">
        <v>2015</v>
      </c>
      <c r="C85" s="16" t="s">
        <v>44</v>
      </c>
      <c r="D85" s="16" t="s">
        <v>1</v>
      </c>
      <c r="E85" s="16" t="s">
        <v>2</v>
      </c>
      <c r="F85" s="16" t="s">
        <v>5</v>
      </c>
      <c r="G85" s="15">
        <v>6202705</v>
      </c>
      <c r="H85" s="17">
        <v>18055.518</v>
      </c>
    </row>
    <row r="86" spans="1:8">
      <c r="A86" s="14" t="s">
        <v>1584</v>
      </c>
      <c r="B86" s="15">
        <v>2015</v>
      </c>
      <c r="C86" s="16" t="s">
        <v>46</v>
      </c>
      <c r="D86" s="16" t="s">
        <v>1</v>
      </c>
      <c r="E86" s="16" t="s">
        <v>2</v>
      </c>
      <c r="F86" s="16" t="s">
        <v>5</v>
      </c>
      <c r="G86" s="15">
        <v>6859879</v>
      </c>
      <c r="H86" s="17">
        <v>19934.838</v>
      </c>
    </row>
    <row r="87" spans="1:8">
      <c r="A87" s="14" t="s">
        <v>1585</v>
      </c>
      <c r="B87" s="15">
        <v>2015</v>
      </c>
      <c r="C87" s="16" t="s">
        <v>48</v>
      </c>
      <c r="D87" s="16" t="s">
        <v>1</v>
      </c>
      <c r="E87" s="16" t="s">
        <v>2</v>
      </c>
      <c r="F87" s="16" t="s">
        <v>5</v>
      </c>
      <c r="G87" s="15">
        <v>7209834</v>
      </c>
      <c r="H87" s="17">
        <v>23395.731</v>
      </c>
    </row>
    <row r="88" spans="1:8">
      <c r="A88" s="14" t="s">
        <v>1586</v>
      </c>
      <c r="B88" s="15">
        <v>2015</v>
      </c>
      <c r="C88" s="16" t="s">
        <v>50</v>
      </c>
      <c r="D88" s="16" t="s">
        <v>1</v>
      </c>
      <c r="E88" s="16" t="s">
        <v>2</v>
      </c>
      <c r="F88" s="16" t="s">
        <v>5</v>
      </c>
      <c r="G88" s="15">
        <v>6710392</v>
      </c>
      <c r="H88" s="17">
        <v>20660.125</v>
      </c>
    </row>
    <row r="89" spans="1:8">
      <c r="A89" s="14" t="s">
        <v>1587</v>
      </c>
      <c r="B89" s="15">
        <v>2015</v>
      </c>
      <c r="C89" s="16" t="s">
        <v>52</v>
      </c>
      <c r="D89" s="16" t="s">
        <v>1</v>
      </c>
      <c r="E89" s="16" t="s">
        <v>2</v>
      </c>
      <c r="F89" s="16" t="s">
        <v>5</v>
      </c>
      <c r="G89" s="15">
        <v>5901367</v>
      </c>
      <c r="H89" s="17">
        <v>19369.313999999998</v>
      </c>
    </row>
    <row r="90" spans="1:8">
      <c r="A90" s="14" t="s">
        <v>1588</v>
      </c>
      <c r="B90" s="15">
        <v>2015</v>
      </c>
      <c r="C90" s="16" t="s">
        <v>54</v>
      </c>
      <c r="D90" s="16" t="s">
        <v>1</v>
      </c>
      <c r="E90" s="16" t="s">
        <v>2</v>
      </c>
      <c r="F90" s="16" t="s">
        <v>5</v>
      </c>
      <c r="G90" s="15">
        <v>4200611</v>
      </c>
      <c r="H90" s="17">
        <v>16912.375</v>
      </c>
    </row>
    <row r="91" spans="1:8">
      <c r="A91" s="14" t="s">
        <v>1589</v>
      </c>
      <c r="B91" s="15">
        <v>2015</v>
      </c>
      <c r="C91" s="16" t="s">
        <v>56</v>
      </c>
      <c r="D91" s="16" t="s">
        <v>1</v>
      </c>
      <c r="E91" s="16" t="s">
        <v>2</v>
      </c>
      <c r="F91" s="16" t="s">
        <v>5</v>
      </c>
      <c r="G91" s="15">
        <v>2908716</v>
      </c>
      <c r="H91" s="17">
        <v>16325.897999999999</v>
      </c>
    </row>
    <row r="92" spans="1:8">
      <c r="A92" s="14" t="s">
        <v>1590</v>
      </c>
      <c r="B92" s="15">
        <v>2015</v>
      </c>
      <c r="C92" s="16" t="s">
        <v>58</v>
      </c>
      <c r="D92" s="16" t="s">
        <v>1</v>
      </c>
      <c r="E92" s="16" t="s">
        <v>2</v>
      </c>
      <c r="F92" s="16" t="s">
        <v>5</v>
      </c>
      <c r="G92" s="15">
        <v>1994704</v>
      </c>
      <c r="H92" s="17">
        <v>14089.781000000001</v>
      </c>
    </row>
    <row r="93" spans="1:8">
      <c r="A93" s="14" t="s">
        <v>1591</v>
      </c>
      <c r="B93" s="15">
        <v>2015</v>
      </c>
      <c r="C93" s="16" t="s">
        <v>60</v>
      </c>
      <c r="D93" s="16" t="s">
        <v>1</v>
      </c>
      <c r="E93" s="16" t="s">
        <v>2</v>
      </c>
      <c r="F93" s="16" t="s">
        <v>5</v>
      </c>
      <c r="G93" s="15">
        <v>1950850</v>
      </c>
      <c r="H93" s="17">
        <v>13670.384</v>
      </c>
    </row>
    <row r="94" spans="1:8">
      <c r="A94" s="14" t="s">
        <v>1592</v>
      </c>
      <c r="B94" s="15">
        <v>2015</v>
      </c>
      <c r="C94" s="16" t="s">
        <v>28</v>
      </c>
      <c r="D94" s="16" t="s">
        <v>4</v>
      </c>
      <c r="E94" s="16" t="s">
        <v>2</v>
      </c>
      <c r="F94" s="16" t="s">
        <v>5</v>
      </c>
      <c r="G94" s="15">
        <v>3801045</v>
      </c>
      <c r="H94" s="17">
        <v>12515.382</v>
      </c>
    </row>
    <row r="95" spans="1:8">
      <c r="A95" s="14" t="s">
        <v>1593</v>
      </c>
      <c r="B95" s="15">
        <v>2015</v>
      </c>
      <c r="C95" s="18">
        <v>44690</v>
      </c>
      <c r="D95" s="16" t="s">
        <v>4</v>
      </c>
      <c r="E95" s="16" t="s">
        <v>2</v>
      </c>
      <c r="F95" s="16" t="s">
        <v>5</v>
      </c>
      <c r="G95" s="15">
        <v>4980096</v>
      </c>
      <c r="H95" s="17">
        <v>22154.225999999999</v>
      </c>
    </row>
    <row r="96" spans="1:8">
      <c r="A96" s="14" t="s">
        <v>1594</v>
      </c>
      <c r="B96" s="15">
        <v>2015</v>
      </c>
      <c r="C96" s="18">
        <v>44848</v>
      </c>
      <c r="D96" s="16" t="s">
        <v>4</v>
      </c>
      <c r="E96" s="16" t="s">
        <v>2</v>
      </c>
      <c r="F96" s="16" t="s">
        <v>5</v>
      </c>
      <c r="G96" s="15">
        <v>5135857</v>
      </c>
      <c r="H96" s="17">
        <v>19671.174999999999</v>
      </c>
    </row>
    <row r="97" spans="1:8">
      <c r="A97" s="14" t="s">
        <v>1595</v>
      </c>
      <c r="B97" s="15">
        <v>2015</v>
      </c>
      <c r="C97" s="16" t="s">
        <v>32</v>
      </c>
      <c r="D97" s="16" t="s">
        <v>4</v>
      </c>
      <c r="E97" s="16" t="s">
        <v>2</v>
      </c>
      <c r="F97" s="16" t="s">
        <v>5</v>
      </c>
      <c r="G97" s="15">
        <v>5454771</v>
      </c>
      <c r="H97" s="17">
        <v>20102.404999999999</v>
      </c>
    </row>
    <row r="98" spans="1:8">
      <c r="A98" s="14" t="s">
        <v>1596</v>
      </c>
      <c r="B98" s="15">
        <v>2015</v>
      </c>
      <c r="C98" s="16" t="s">
        <v>34</v>
      </c>
      <c r="D98" s="16" t="s">
        <v>4</v>
      </c>
      <c r="E98" s="16" t="s">
        <v>2</v>
      </c>
      <c r="F98" s="16" t="s">
        <v>5</v>
      </c>
      <c r="G98" s="15">
        <v>5796094</v>
      </c>
      <c r="H98" s="17">
        <v>22055.949000000001</v>
      </c>
    </row>
    <row r="99" spans="1:8">
      <c r="A99" s="14" t="s">
        <v>1597</v>
      </c>
      <c r="B99" s="15">
        <v>2015</v>
      </c>
      <c r="C99" s="16" t="s">
        <v>36</v>
      </c>
      <c r="D99" s="16" t="s">
        <v>4</v>
      </c>
      <c r="E99" s="16" t="s">
        <v>2</v>
      </c>
      <c r="F99" s="16" t="s">
        <v>5</v>
      </c>
      <c r="G99" s="15">
        <v>5922568</v>
      </c>
      <c r="H99" s="17">
        <v>21460.042000000001</v>
      </c>
    </row>
    <row r="100" spans="1:8">
      <c r="A100" s="14" t="s">
        <v>1598</v>
      </c>
      <c r="B100" s="15">
        <v>2015</v>
      </c>
      <c r="C100" s="16" t="s">
        <v>38</v>
      </c>
      <c r="D100" s="16" t="s">
        <v>4</v>
      </c>
      <c r="E100" s="16" t="s">
        <v>2</v>
      </c>
      <c r="F100" s="16" t="s">
        <v>5</v>
      </c>
      <c r="G100" s="15">
        <v>5821078</v>
      </c>
      <c r="H100" s="17">
        <v>17893.304</v>
      </c>
    </row>
    <row r="101" spans="1:8">
      <c r="A101" s="14" t="s">
        <v>1599</v>
      </c>
      <c r="B101" s="15">
        <v>2015</v>
      </c>
      <c r="C101" s="16" t="s">
        <v>40</v>
      </c>
      <c r="D101" s="16" t="s">
        <v>4</v>
      </c>
      <c r="E101" s="16" t="s">
        <v>2</v>
      </c>
      <c r="F101" s="16" t="s">
        <v>5</v>
      </c>
      <c r="G101" s="15">
        <v>5544586</v>
      </c>
      <c r="H101" s="17">
        <v>24007.732</v>
      </c>
    </row>
    <row r="102" spans="1:8">
      <c r="A102" s="14" t="s">
        <v>1600</v>
      </c>
      <c r="B102" s="15">
        <v>2015</v>
      </c>
      <c r="C102" s="16" t="s">
        <v>42</v>
      </c>
      <c r="D102" s="16" t="s">
        <v>4</v>
      </c>
      <c r="E102" s="16" t="s">
        <v>2</v>
      </c>
      <c r="F102" s="16" t="s">
        <v>5</v>
      </c>
      <c r="G102" s="15">
        <v>5342540</v>
      </c>
      <c r="H102" s="17">
        <v>21428.807000000001</v>
      </c>
    </row>
    <row r="103" spans="1:8">
      <c r="A103" s="14" t="s">
        <v>1601</v>
      </c>
      <c r="B103" s="15">
        <v>2015</v>
      </c>
      <c r="C103" s="16" t="s">
        <v>44</v>
      </c>
      <c r="D103" s="16" t="s">
        <v>4</v>
      </c>
      <c r="E103" s="16" t="s">
        <v>2</v>
      </c>
      <c r="F103" s="16" t="s">
        <v>5</v>
      </c>
      <c r="G103" s="15">
        <v>6152042</v>
      </c>
      <c r="H103" s="17">
        <v>18197.521000000001</v>
      </c>
    </row>
    <row r="104" spans="1:8">
      <c r="A104" s="14" t="s">
        <v>1602</v>
      </c>
      <c r="B104" s="15">
        <v>2015</v>
      </c>
      <c r="C104" s="16" t="s">
        <v>46</v>
      </c>
      <c r="D104" s="16" t="s">
        <v>4</v>
      </c>
      <c r="E104" s="16" t="s">
        <v>2</v>
      </c>
      <c r="F104" s="16" t="s">
        <v>5</v>
      </c>
      <c r="G104" s="15">
        <v>7009533</v>
      </c>
      <c r="H104" s="17">
        <v>18615.391</v>
      </c>
    </row>
    <row r="105" spans="1:8">
      <c r="A105" s="14" t="s">
        <v>1603</v>
      </c>
      <c r="B105" s="15">
        <v>2015</v>
      </c>
      <c r="C105" s="16" t="s">
        <v>48</v>
      </c>
      <c r="D105" s="16" t="s">
        <v>4</v>
      </c>
      <c r="E105" s="16" t="s">
        <v>2</v>
      </c>
      <c r="F105" s="16" t="s">
        <v>5</v>
      </c>
      <c r="G105" s="15">
        <v>7466068</v>
      </c>
      <c r="H105" s="17">
        <v>25119.875</v>
      </c>
    </row>
    <row r="106" spans="1:8">
      <c r="A106" s="14" t="s">
        <v>1604</v>
      </c>
      <c r="B106" s="15">
        <v>2015</v>
      </c>
      <c r="C106" s="16" t="s">
        <v>50</v>
      </c>
      <c r="D106" s="16" t="s">
        <v>4</v>
      </c>
      <c r="E106" s="16" t="s">
        <v>2</v>
      </c>
      <c r="F106" s="16" t="s">
        <v>5</v>
      </c>
      <c r="G106" s="15">
        <v>7053286</v>
      </c>
      <c r="H106" s="17">
        <v>20120.661</v>
      </c>
    </row>
    <row r="107" spans="1:8">
      <c r="A107" s="14" t="s">
        <v>1605</v>
      </c>
      <c r="B107" s="15">
        <v>2015</v>
      </c>
      <c r="C107" s="16" t="s">
        <v>52</v>
      </c>
      <c r="D107" s="16" t="s">
        <v>4</v>
      </c>
      <c r="E107" s="16" t="s">
        <v>2</v>
      </c>
      <c r="F107" s="16" t="s">
        <v>5</v>
      </c>
      <c r="G107" s="15">
        <v>6363239</v>
      </c>
      <c r="H107" s="17">
        <v>21857.7</v>
      </c>
    </row>
    <row r="108" spans="1:8">
      <c r="A108" s="14" t="s">
        <v>1606</v>
      </c>
      <c r="B108" s="15">
        <v>2015</v>
      </c>
      <c r="C108" s="16" t="s">
        <v>54</v>
      </c>
      <c r="D108" s="16" t="s">
        <v>4</v>
      </c>
      <c r="E108" s="16" t="s">
        <v>2</v>
      </c>
      <c r="F108" s="16" t="s">
        <v>5</v>
      </c>
      <c r="G108" s="15">
        <v>4665676</v>
      </c>
      <c r="H108" s="17">
        <v>17685.205000000002</v>
      </c>
    </row>
    <row r="109" spans="1:8">
      <c r="A109" s="14" t="s">
        <v>1607</v>
      </c>
      <c r="B109" s="15">
        <v>2015</v>
      </c>
      <c r="C109" s="16" t="s">
        <v>56</v>
      </c>
      <c r="D109" s="16" t="s">
        <v>4</v>
      </c>
      <c r="E109" s="16" t="s">
        <v>2</v>
      </c>
      <c r="F109" s="16" t="s">
        <v>5</v>
      </c>
      <c r="G109" s="15">
        <v>3452950</v>
      </c>
      <c r="H109" s="17">
        <v>15060.308000000001</v>
      </c>
    </row>
    <row r="110" spans="1:8">
      <c r="A110" s="14" t="s">
        <v>1608</v>
      </c>
      <c r="B110" s="15">
        <v>2015</v>
      </c>
      <c r="C110" s="16" t="s">
        <v>58</v>
      </c>
      <c r="D110" s="16" t="s">
        <v>4</v>
      </c>
      <c r="E110" s="16" t="s">
        <v>2</v>
      </c>
      <c r="F110" s="16" t="s">
        <v>5</v>
      </c>
      <c r="G110" s="15">
        <v>2610797</v>
      </c>
      <c r="H110" s="17">
        <v>13991.437</v>
      </c>
    </row>
    <row r="111" spans="1:8">
      <c r="A111" s="14" t="s">
        <v>1609</v>
      </c>
      <c r="B111" s="15">
        <v>2015</v>
      </c>
      <c r="C111" s="16" t="s">
        <v>60</v>
      </c>
      <c r="D111" s="16" t="s">
        <v>4</v>
      </c>
      <c r="E111" s="16" t="s">
        <v>2</v>
      </c>
      <c r="F111" s="16" t="s">
        <v>5</v>
      </c>
      <c r="G111" s="15">
        <v>3527012</v>
      </c>
      <c r="H111" s="17">
        <v>16680.798999999999</v>
      </c>
    </row>
    <row r="112" spans="1:8">
      <c r="A112" s="14" t="s">
        <v>1610</v>
      </c>
      <c r="B112" s="15">
        <v>2015</v>
      </c>
      <c r="C112" s="16" t="s">
        <v>28</v>
      </c>
      <c r="D112" s="16" t="s">
        <v>1</v>
      </c>
      <c r="E112" s="16" t="s">
        <v>3</v>
      </c>
      <c r="F112" s="16" t="s">
        <v>5</v>
      </c>
      <c r="G112" s="15">
        <v>17356</v>
      </c>
      <c r="H112" s="17">
        <v>1728.386</v>
      </c>
    </row>
    <row r="113" spans="1:8">
      <c r="A113" s="14" t="s">
        <v>1611</v>
      </c>
      <c r="B113" s="15">
        <v>2015</v>
      </c>
      <c r="C113" s="18">
        <v>44690</v>
      </c>
      <c r="D113" s="16" t="s">
        <v>1</v>
      </c>
      <c r="E113" s="16" t="s">
        <v>3</v>
      </c>
      <c r="F113" s="16" t="s">
        <v>5</v>
      </c>
      <c r="G113" s="15">
        <v>48586</v>
      </c>
      <c r="H113" s="17">
        <v>2913.654</v>
      </c>
    </row>
    <row r="114" spans="1:8">
      <c r="A114" s="14" t="s">
        <v>1612</v>
      </c>
      <c r="B114" s="15">
        <v>2015</v>
      </c>
      <c r="C114" s="18">
        <v>44848</v>
      </c>
      <c r="D114" s="16" t="s">
        <v>1</v>
      </c>
      <c r="E114" s="16" t="s">
        <v>3</v>
      </c>
      <c r="F114" s="16" t="s">
        <v>5</v>
      </c>
      <c r="G114" s="15">
        <v>63028</v>
      </c>
      <c r="H114" s="17">
        <v>3521.85</v>
      </c>
    </row>
    <row r="115" spans="1:8">
      <c r="A115" s="14" t="s">
        <v>1613</v>
      </c>
      <c r="B115" s="15">
        <v>2015</v>
      </c>
      <c r="C115" s="16" t="s">
        <v>32</v>
      </c>
      <c r="D115" s="16" t="s">
        <v>1</v>
      </c>
      <c r="E115" s="16" t="s">
        <v>3</v>
      </c>
      <c r="F115" s="16" t="s">
        <v>5</v>
      </c>
      <c r="G115" s="15">
        <v>95352</v>
      </c>
      <c r="H115" s="17">
        <v>4406.152</v>
      </c>
    </row>
    <row r="116" spans="1:8">
      <c r="A116" s="14" t="s">
        <v>1614</v>
      </c>
      <c r="B116" s="15">
        <v>2015</v>
      </c>
      <c r="C116" s="16" t="s">
        <v>34</v>
      </c>
      <c r="D116" s="16" t="s">
        <v>1</v>
      </c>
      <c r="E116" s="16" t="s">
        <v>3</v>
      </c>
      <c r="F116" s="16" t="s">
        <v>5</v>
      </c>
      <c r="G116" s="15">
        <v>174354</v>
      </c>
      <c r="H116" s="17">
        <v>7304.7169999999996</v>
      </c>
    </row>
    <row r="117" spans="1:8">
      <c r="A117" s="14" t="s">
        <v>1615</v>
      </c>
      <c r="B117" s="15">
        <v>2015</v>
      </c>
      <c r="C117" s="16" t="s">
        <v>36</v>
      </c>
      <c r="D117" s="16" t="s">
        <v>1</v>
      </c>
      <c r="E117" s="16" t="s">
        <v>3</v>
      </c>
      <c r="F117" s="16" t="s">
        <v>5</v>
      </c>
      <c r="G117" s="15">
        <v>226202</v>
      </c>
      <c r="H117" s="17">
        <v>6752.0029999999997</v>
      </c>
    </row>
    <row r="118" spans="1:8">
      <c r="A118" s="14" t="s">
        <v>1616</v>
      </c>
      <c r="B118" s="15">
        <v>2015</v>
      </c>
      <c r="C118" s="16" t="s">
        <v>38</v>
      </c>
      <c r="D118" s="16" t="s">
        <v>1</v>
      </c>
      <c r="E118" s="16" t="s">
        <v>3</v>
      </c>
      <c r="F118" s="16" t="s">
        <v>5</v>
      </c>
      <c r="G118" s="15">
        <v>293847</v>
      </c>
      <c r="H118" s="17">
        <v>7905.3019999999997</v>
      </c>
    </row>
    <row r="119" spans="1:8">
      <c r="A119" s="14" t="s">
        <v>1617</v>
      </c>
      <c r="B119" s="15">
        <v>2015</v>
      </c>
      <c r="C119" s="16" t="s">
        <v>40</v>
      </c>
      <c r="D119" s="16" t="s">
        <v>1</v>
      </c>
      <c r="E119" s="16" t="s">
        <v>3</v>
      </c>
      <c r="F119" s="16" t="s">
        <v>5</v>
      </c>
      <c r="G119" s="15">
        <v>311125</v>
      </c>
      <c r="H119" s="17">
        <v>7625.0259999999998</v>
      </c>
    </row>
    <row r="120" spans="1:8">
      <c r="A120" s="14" t="s">
        <v>1618</v>
      </c>
      <c r="B120" s="15">
        <v>2015</v>
      </c>
      <c r="C120" s="16" t="s">
        <v>42</v>
      </c>
      <c r="D120" s="16" t="s">
        <v>1</v>
      </c>
      <c r="E120" s="16" t="s">
        <v>3</v>
      </c>
      <c r="F120" s="16" t="s">
        <v>5</v>
      </c>
      <c r="G120" s="15">
        <v>326467</v>
      </c>
      <c r="H120" s="17">
        <v>6760.0910000000003</v>
      </c>
    </row>
    <row r="121" spans="1:8">
      <c r="A121" s="14" t="s">
        <v>1619</v>
      </c>
      <c r="B121" s="15">
        <v>2015</v>
      </c>
      <c r="C121" s="16" t="s">
        <v>44</v>
      </c>
      <c r="D121" s="16" t="s">
        <v>1</v>
      </c>
      <c r="E121" s="16" t="s">
        <v>3</v>
      </c>
      <c r="F121" s="16" t="s">
        <v>5</v>
      </c>
      <c r="G121" s="15">
        <v>316535</v>
      </c>
      <c r="H121" s="17">
        <v>6434.8329999999996</v>
      </c>
    </row>
    <row r="122" spans="1:8">
      <c r="A122" s="14" t="s">
        <v>1620</v>
      </c>
      <c r="B122" s="15">
        <v>2015</v>
      </c>
      <c r="C122" s="16" t="s">
        <v>46</v>
      </c>
      <c r="D122" s="16" t="s">
        <v>1</v>
      </c>
      <c r="E122" s="16" t="s">
        <v>3</v>
      </c>
      <c r="F122" s="16" t="s">
        <v>5</v>
      </c>
      <c r="G122" s="15">
        <v>351737</v>
      </c>
      <c r="H122" s="17">
        <v>6303.0609999999997</v>
      </c>
    </row>
    <row r="123" spans="1:8">
      <c r="A123" s="14" t="s">
        <v>1621</v>
      </c>
      <c r="B123" s="15">
        <v>2015</v>
      </c>
      <c r="C123" s="16" t="s">
        <v>48</v>
      </c>
      <c r="D123" s="16" t="s">
        <v>1</v>
      </c>
      <c r="E123" s="16" t="s">
        <v>3</v>
      </c>
      <c r="F123" s="16" t="s">
        <v>5</v>
      </c>
      <c r="G123" s="15">
        <v>334989</v>
      </c>
      <c r="H123" s="17">
        <v>6058.625</v>
      </c>
    </row>
    <row r="124" spans="1:8">
      <c r="A124" s="14" t="s">
        <v>1622</v>
      </c>
      <c r="B124" s="15">
        <v>2015</v>
      </c>
      <c r="C124" s="16" t="s">
        <v>50</v>
      </c>
      <c r="D124" s="16" t="s">
        <v>1</v>
      </c>
      <c r="E124" s="16" t="s">
        <v>3</v>
      </c>
      <c r="F124" s="16" t="s">
        <v>5</v>
      </c>
      <c r="G124" s="15">
        <v>300215</v>
      </c>
      <c r="H124" s="17">
        <v>6555.2079999999996</v>
      </c>
    </row>
    <row r="125" spans="1:8">
      <c r="A125" s="14" t="s">
        <v>1623</v>
      </c>
      <c r="B125" s="15">
        <v>2015</v>
      </c>
      <c r="C125" s="16" t="s">
        <v>52</v>
      </c>
      <c r="D125" s="16" t="s">
        <v>1</v>
      </c>
      <c r="E125" s="16" t="s">
        <v>3</v>
      </c>
      <c r="F125" s="16" t="s">
        <v>5</v>
      </c>
      <c r="G125" s="15">
        <v>278255</v>
      </c>
      <c r="H125" s="17">
        <v>6006.7380000000003</v>
      </c>
    </row>
    <row r="126" spans="1:8">
      <c r="A126" s="14" t="s">
        <v>1624</v>
      </c>
      <c r="B126" s="15">
        <v>2015</v>
      </c>
      <c r="C126" s="16" t="s">
        <v>54</v>
      </c>
      <c r="D126" s="16" t="s">
        <v>1</v>
      </c>
      <c r="E126" s="16" t="s">
        <v>3</v>
      </c>
      <c r="F126" s="16" t="s">
        <v>5</v>
      </c>
      <c r="G126" s="15">
        <v>212539</v>
      </c>
      <c r="H126" s="17">
        <v>5468.5420000000004</v>
      </c>
    </row>
    <row r="127" spans="1:8">
      <c r="A127" s="14" t="s">
        <v>1625</v>
      </c>
      <c r="B127" s="15">
        <v>2015</v>
      </c>
      <c r="C127" s="16" t="s">
        <v>56</v>
      </c>
      <c r="D127" s="16" t="s">
        <v>1</v>
      </c>
      <c r="E127" s="16" t="s">
        <v>3</v>
      </c>
      <c r="F127" s="16" t="s">
        <v>5</v>
      </c>
      <c r="G127" s="15">
        <v>175663</v>
      </c>
      <c r="H127" s="17">
        <v>4729.1819999999998</v>
      </c>
    </row>
    <row r="128" spans="1:8">
      <c r="A128" s="14" t="s">
        <v>1626</v>
      </c>
      <c r="B128" s="15">
        <v>2015</v>
      </c>
      <c r="C128" s="16" t="s">
        <v>58</v>
      </c>
      <c r="D128" s="16" t="s">
        <v>1</v>
      </c>
      <c r="E128" s="16" t="s">
        <v>3</v>
      </c>
      <c r="F128" s="16" t="s">
        <v>5</v>
      </c>
      <c r="G128" s="15">
        <v>115256</v>
      </c>
      <c r="H128" s="17">
        <v>4124.5339999999997</v>
      </c>
    </row>
    <row r="129" spans="1:8">
      <c r="A129" s="14" t="s">
        <v>1627</v>
      </c>
      <c r="B129" s="15">
        <v>2015</v>
      </c>
      <c r="C129" s="16" t="s">
        <v>60</v>
      </c>
      <c r="D129" s="16" t="s">
        <v>1</v>
      </c>
      <c r="E129" s="16" t="s">
        <v>3</v>
      </c>
      <c r="F129" s="16" t="s">
        <v>5</v>
      </c>
      <c r="G129" s="15">
        <v>124713</v>
      </c>
      <c r="H129" s="17">
        <v>3930.297</v>
      </c>
    </row>
    <row r="130" spans="1:8">
      <c r="A130" s="14" t="s">
        <v>1628</v>
      </c>
      <c r="B130" s="15">
        <v>2015</v>
      </c>
      <c r="C130" s="16" t="s">
        <v>28</v>
      </c>
      <c r="D130" s="16" t="s">
        <v>4</v>
      </c>
      <c r="E130" s="16" t="s">
        <v>3</v>
      </c>
      <c r="F130" s="16" t="s">
        <v>5</v>
      </c>
      <c r="G130" s="15">
        <v>11739</v>
      </c>
      <c r="H130" s="17">
        <v>1519.2719999999999</v>
      </c>
    </row>
    <row r="131" spans="1:8">
      <c r="A131" s="14" t="s">
        <v>1629</v>
      </c>
      <c r="B131" s="15">
        <v>2015</v>
      </c>
      <c r="C131" s="18">
        <v>44690</v>
      </c>
      <c r="D131" s="16" t="s">
        <v>4</v>
      </c>
      <c r="E131" s="16" t="s">
        <v>3</v>
      </c>
      <c r="F131" s="16" t="s">
        <v>5</v>
      </c>
      <c r="G131" s="15">
        <v>44219</v>
      </c>
      <c r="H131" s="17">
        <v>2977.5430000000001</v>
      </c>
    </row>
    <row r="132" spans="1:8">
      <c r="A132" s="14" t="s">
        <v>1630</v>
      </c>
      <c r="B132" s="15">
        <v>2015</v>
      </c>
      <c r="C132" s="18">
        <v>44848</v>
      </c>
      <c r="D132" s="16" t="s">
        <v>4</v>
      </c>
      <c r="E132" s="16" t="s">
        <v>3</v>
      </c>
      <c r="F132" s="16" t="s">
        <v>5</v>
      </c>
      <c r="G132" s="15">
        <v>54804</v>
      </c>
      <c r="H132" s="17">
        <v>3166.6370000000002</v>
      </c>
    </row>
    <row r="133" spans="1:8">
      <c r="A133" s="14" t="s">
        <v>1631</v>
      </c>
      <c r="B133" s="15">
        <v>2015</v>
      </c>
      <c r="C133" s="16" t="s">
        <v>32</v>
      </c>
      <c r="D133" s="16" t="s">
        <v>4</v>
      </c>
      <c r="E133" s="16" t="s">
        <v>3</v>
      </c>
      <c r="F133" s="16" t="s">
        <v>5</v>
      </c>
      <c r="G133" s="15">
        <v>85276</v>
      </c>
      <c r="H133" s="17">
        <v>3513.7139999999999</v>
      </c>
    </row>
    <row r="134" spans="1:8">
      <c r="A134" s="14" t="s">
        <v>1632</v>
      </c>
      <c r="B134" s="15">
        <v>2015</v>
      </c>
      <c r="C134" s="16" t="s">
        <v>34</v>
      </c>
      <c r="D134" s="16" t="s">
        <v>4</v>
      </c>
      <c r="E134" s="16" t="s">
        <v>3</v>
      </c>
      <c r="F134" s="16" t="s">
        <v>5</v>
      </c>
      <c r="G134" s="15">
        <v>143483</v>
      </c>
      <c r="H134" s="17">
        <v>4298.0940000000001</v>
      </c>
    </row>
    <row r="135" spans="1:8">
      <c r="A135" s="14" t="s">
        <v>1633</v>
      </c>
      <c r="B135" s="15">
        <v>2015</v>
      </c>
      <c r="C135" s="16" t="s">
        <v>36</v>
      </c>
      <c r="D135" s="16" t="s">
        <v>4</v>
      </c>
      <c r="E135" s="16" t="s">
        <v>3</v>
      </c>
      <c r="F135" s="16" t="s">
        <v>5</v>
      </c>
      <c r="G135" s="15">
        <v>220868</v>
      </c>
      <c r="H135" s="17">
        <v>5264.6170000000002</v>
      </c>
    </row>
    <row r="136" spans="1:8">
      <c r="A136" s="14" t="s">
        <v>1634</v>
      </c>
      <c r="B136" s="15">
        <v>2015</v>
      </c>
      <c r="C136" s="16" t="s">
        <v>38</v>
      </c>
      <c r="D136" s="16" t="s">
        <v>4</v>
      </c>
      <c r="E136" s="16" t="s">
        <v>3</v>
      </c>
      <c r="F136" s="16" t="s">
        <v>5</v>
      </c>
      <c r="G136" s="15">
        <v>286555</v>
      </c>
      <c r="H136" s="17">
        <v>7239.8249999999998</v>
      </c>
    </row>
    <row r="137" spans="1:8">
      <c r="A137" s="14" t="s">
        <v>1635</v>
      </c>
      <c r="B137" s="15">
        <v>2015</v>
      </c>
      <c r="C137" s="16" t="s">
        <v>40</v>
      </c>
      <c r="D137" s="16" t="s">
        <v>4</v>
      </c>
      <c r="E137" s="16" t="s">
        <v>3</v>
      </c>
      <c r="F137" s="16" t="s">
        <v>5</v>
      </c>
      <c r="G137" s="15">
        <v>318880</v>
      </c>
      <c r="H137" s="17">
        <v>6395.8810000000003</v>
      </c>
    </row>
    <row r="138" spans="1:8">
      <c r="A138" s="14" t="s">
        <v>1636</v>
      </c>
      <c r="B138" s="15">
        <v>2015</v>
      </c>
      <c r="C138" s="16" t="s">
        <v>42</v>
      </c>
      <c r="D138" s="16" t="s">
        <v>4</v>
      </c>
      <c r="E138" s="16" t="s">
        <v>3</v>
      </c>
      <c r="F138" s="16" t="s">
        <v>5</v>
      </c>
      <c r="G138" s="15">
        <v>319801</v>
      </c>
      <c r="H138" s="17">
        <v>7018.5479999999998</v>
      </c>
    </row>
    <row r="139" spans="1:8">
      <c r="A139" s="14" t="s">
        <v>1637</v>
      </c>
      <c r="B139" s="15">
        <v>2015</v>
      </c>
      <c r="C139" s="16" t="s">
        <v>44</v>
      </c>
      <c r="D139" s="16" t="s">
        <v>4</v>
      </c>
      <c r="E139" s="16" t="s">
        <v>3</v>
      </c>
      <c r="F139" s="16" t="s">
        <v>5</v>
      </c>
      <c r="G139" s="15">
        <v>339197</v>
      </c>
      <c r="H139" s="17">
        <v>6873.3069999999998</v>
      </c>
    </row>
    <row r="140" spans="1:8">
      <c r="A140" s="14" t="s">
        <v>1638</v>
      </c>
      <c r="B140" s="15">
        <v>2015</v>
      </c>
      <c r="C140" s="16" t="s">
        <v>46</v>
      </c>
      <c r="D140" s="16" t="s">
        <v>4</v>
      </c>
      <c r="E140" s="16" t="s">
        <v>3</v>
      </c>
      <c r="F140" s="16" t="s">
        <v>5</v>
      </c>
      <c r="G140" s="15">
        <v>347947</v>
      </c>
      <c r="H140" s="17">
        <v>6831.2470000000003</v>
      </c>
    </row>
    <row r="141" spans="1:8">
      <c r="A141" s="14" t="s">
        <v>1639</v>
      </c>
      <c r="B141" s="15">
        <v>2015</v>
      </c>
      <c r="C141" s="16" t="s">
        <v>48</v>
      </c>
      <c r="D141" s="16" t="s">
        <v>4</v>
      </c>
      <c r="E141" s="16" t="s">
        <v>3</v>
      </c>
      <c r="F141" s="16" t="s">
        <v>5</v>
      </c>
      <c r="G141" s="15">
        <v>324887</v>
      </c>
      <c r="H141" s="17">
        <v>6754.817</v>
      </c>
    </row>
    <row r="142" spans="1:8">
      <c r="A142" s="14" t="s">
        <v>1640</v>
      </c>
      <c r="B142" s="15">
        <v>2015</v>
      </c>
      <c r="C142" s="16" t="s">
        <v>50</v>
      </c>
      <c r="D142" s="16" t="s">
        <v>4</v>
      </c>
      <c r="E142" s="16" t="s">
        <v>3</v>
      </c>
      <c r="F142" s="16" t="s">
        <v>5</v>
      </c>
      <c r="G142" s="15">
        <v>315354</v>
      </c>
      <c r="H142" s="17">
        <v>7144.8810000000003</v>
      </c>
    </row>
    <row r="143" spans="1:8">
      <c r="A143" s="14" t="s">
        <v>1641</v>
      </c>
      <c r="B143" s="15">
        <v>2015</v>
      </c>
      <c r="C143" s="16" t="s">
        <v>52</v>
      </c>
      <c r="D143" s="16" t="s">
        <v>4</v>
      </c>
      <c r="E143" s="16" t="s">
        <v>3</v>
      </c>
      <c r="F143" s="16" t="s">
        <v>5</v>
      </c>
      <c r="G143" s="15">
        <v>323545</v>
      </c>
      <c r="H143" s="17">
        <v>5511.2619999999997</v>
      </c>
    </row>
    <row r="144" spans="1:8">
      <c r="A144" s="14" t="s">
        <v>1642</v>
      </c>
      <c r="B144" s="15">
        <v>2015</v>
      </c>
      <c r="C144" s="16" t="s">
        <v>54</v>
      </c>
      <c r="D144" s="16" t="s">
        <v>4</v>
      </c>
      <c r="E144" s="16" t="s">
        <v>3</v>
      </c>
      <c r="F144" s="16" t="s">
        <v>5</v>
      </c>
      <c r="G144" s="15">
        <v>264428</v>
      </c>
      <c r="H144" s="17">
        <v>4931.1049999999996</v>
      </c>
    </row>
    <row r="145" spans="1:8">
      <c r="A145" s="14" t="s">
        <v>1643</v>
      </c>
      <c r="B145" s="15">
        <v>2015</v>
      </c>
      <c r="C145" s="16" t="s">
        <v>56</v>
      </c>
      <c r="D145" s="16" t="s">
        <v>4</v>
      </c>
      <c r="E145" s="16" t="s">
        <v>3</v>
      </c>
      <c r="F145" s="16" t="s">
        <v>5</v>
      </c>
      <c r="G145" s="15">
        <v>234011</v>
      </c>
      <c r="H145" s="17">
        <v>4805.6840000000002</v>
      </c>
    </row>
    <row r="146" spans="1:8">
      <c r="A146" s="14" t="s">
        <v>1644</v>
      </c>
      <c r="B146" s="15">
        <v>2015</v>
      </c>
      <c r="C146" s="16" t="s">
        <v>58</v>
      </c>
      <c r="D146" s="16" t="s">
        <v>4</v>
      </c>
      <c r="E146" s="16" t="s">
        <v>3</v>
      </c>
      <c r="F146" s="16" t="s">
        <v>5</v>
      </c>
      <c r="G146" s="15">
        <v>179469</v>
      </c>
      <c r="H146" s="17">
        <v>4728.1540000000005</v>
      </c>
    </row>
    <row r="147" spans="1:8">
      <c r="A147" s="14" t="s">
        <v>1645</v>
      </c>
      <c r="B147" s="15">
        <v>2015</v>
      </c>
      <c r="C147" s="16" t="s">
        <v>60</v>
      </c>
      <c r="D147" s="16" t="s">
        <v>4</v>
      </c>
      <c r="E147" s="16" t="s">
        <v>3</v>
      </c>
      <c r="F147" s="16" t="s">
        <v>5</v>
      </c>
      <c r="G147" s="15">
        <v>250922</v>
      </c>
      <c r="H147" s="17">
        <v>4981.7340000000004</v>
      </c>
    </row>
    <row r="148" spans="1:8">
      <c r="A148" s="19"/>
      <c r="B148" s="19"/>
      <c r="C148" s="19"/>
      <c r="D148" s="19"/>
      <c r="E148" s="19"/>
      <c r="F148" s="19"/>
      <c r="G148" s="19"/>
      <c r="H148" s="20"/>
    </row>
    <row r="150" spans="1:8">
      <c r="A150" s="21" t="s">
        <v>187</v>
      </c>
      <c r="C150" s="22">
        <v>281421906</v>
      </c>
      <c r="D150" s="1"/>
    </row>
    <row r="151" spans="1:8">
      <c r="A151" s="23" t="s">
        <v>188</v>
      </c>
      <c r="C151" s="24">
        <v>19175798</v>
      </c>
      <c r="D151" s="25">
        <f t="shared" ref="D151:D168" si="72">C151/$C$77</f>
        <v>429.08476169165363</v>
      </c>
    </row>
    <row r="152" spans="1:8">
      <c r="A152" s="23" t="s">
        <v>189</v>
      </c>
      <c r="C152" s="24">
        <v>20549505</v>
      </c>
      <c r="D152" s="25">
        <f t="shared" si="72"/>
        <v>459.82333855448644</v>
      </c>
    </row>
    <row r="153" spans="1:8">
      <c r="A153" s="23" t="s">
        <v>190</v>
      </c>
      <c r="C153" s="24">
        <v>20528072</v>
      </c>
      <c r="D153" s="25">
        <f t="shared" si="72"/>
        <v>459.34374580443051</v>
      </c>
    </row>
    <row r="154" spans="1:8">
      <c r="A154" s="23" t="s">
        <v>191</v>
      </c>
      <c r="C154" s="24">
        <v>20219890</v>
      </c>
      <c r="D154" s="25">
        <f t="shared" si="72"/>
        <v>452.44775117475945</v>
      </c>
    </row>
    <row r="155" spans="1:8">
      <c r="A155" s="23" t="s">
        <v>192</v>
      </c>
      <c r="C155" s="24">
        <v>18964001</v>
      </c>
      <c r="D155" s="25">
        <f t="shared" si="72"/>
        <v>424.34551353770416</v>
      </c>
    </row>
    <row r="156" spans="1:8">
      <c r="A156" s="23" t="s">
        <v>193</v>
      </c>
      <c r="C156" s="24">
        <v>19381336</v>
      </c>
      <c r="D156" s="25">
        <f t="shared" si="72"/>
        <v>433.68395614231372</v>
      </c>
    </row>
    <row r="157" spans="1:8">
      <c r="A157" s="23" t="s">
        <v>194</v>
      </c>
      <c r="C157" s="24">
        <v>20510388</v>
      </c>
      <c r="D157" s="25">
        <f t="shared" si="72"/>
        <v>458.94804206757664</v>
      </c>
    </row>
    <row r="158" spans="1:8">
      <c r="A158" s="23" t="s">
        <v>195</v>
      </c>
      <c r="C158" s="24">
        <v>22706664</v>
      </c>
      <c r="D158" s="25">
        <f t="shared" si="72"/>
        <v>508.09272767957037</v>
      </c>
    </row>
    <row r="159" spans="1:8">
      <c r="A159" s="23" t="s">
        <v>196</v>
      </c>
      <c r="C159" s="24">
        <v>22441863</v>
      </c>
      <c r="D159" s="25">
        <f t="shared" si="72"/>
        <v>502.16744238084584</v>
      </c>
    </row>
    <row r="160" spans="1:8">
      <c r="A160" s="23" t="s">
        <v>197</v>
      </c>
      <c r="C160" s="24">
        <v>20092404</v>
      </c>
      <c r="D160" s="25">
        <f t="shared" si="72"/>
        <v>449.59507719847841</v>
      </c>
    </row>
    <row r="161" spans="1:4">
      <c r="A161" s="23" t="s">
        <v>198</v>
      </c>
      <c r="C161" s="24">
        <v>17585548</v>
      </c>
      <c r="D161" s="25">
        <f t="shared" si="72"/>
        <v>393.50073842022823</v>
      </c>
    </row>
    <row r="162" spans="1:4">
      <c r="A162" s="23" t="s">
        <v>199</v>
      </c>
      <c r="C162" s="24">
        <v>13469237</v>
      </c>
      <c r="D162" s="25">
        <f t="shared" si="72"/>
        <v>301.39263817408818</v>
      </c>
    </row>
    <row r="163" spans="1:4">
      <c r="A163" s="23" t="s">
        <v>200</v>
      </c>
      <c r="C163" s="24">
        <v>10805447</v>
      </c>
      <c r="D163" s="25">
        <f t="shared" si="72"/>
        <v>241.78668605952114</v>
      </c>
    </row>
    <row r="164" spans="1:4">
      <c r="A164" s="23" t="s">
        <v>201</v>
      </c>
      <c r="C164" s="24">
        <v>9533545</v>
      </c>
      <c r="D164" s="25">
        <f t="shared" si="72"/>
        <v>213.32613560080554</v>
      </c>
    </row>
    <row r="165" spans="1:4">
      <c r="A165" s="23" t="s">
        <v>202</v>
      </c>
      <c r="C165" s="24">
        <v>8857441</v>
      </c>
      <c r="D165" s="25">
        <f t="shared" si="72"/>
        <v>198.19738196464533</v>
      </c>
    </row>
    <row r="166" spans="1:4">
      <c r="A166" s="23" t="s">
        <v>203</v>
      </c>
      <c r="C166" s="24">
        <v>7415813</v>
      </c>
      <c r="D166" s="25">
        <f t="shared" si="72"/>
        <v>165.9389796375028</v>
      </c>
    </row>
    <row r="167" spans="1:4">
      <c r="A167" s="23" t="s">
        <v>204</v>
      </c>
      <c r="C167" s="24">
        <v>4945367</v>
      </c>
      <c r="D167" s="25">
        <f t="shared" si="72"/>
        <v>110.6593645110763</v>
      </c>
    </row>
    <row r="168" spans="1:4">
      <c r="A168" s="23" t="s">
        <v>205</v>
      </c>
      <c r="C168" s="24">
        <v>4239587</v>
      </c>
      <c r="D168" s="25">
        <f t="shared" si="72"/>
        <v>94.866569702394273</v>
      </c>
    </row>
  </sheetData>
  <mergeCells count="1">
    <mergeCell ref="U1:A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68"/>
  <sheetViews>
    <sheetView workbookViewId="0">
      <pane xSplit="1" ySplit="2" topLeftCell="S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2.6640625" defaultRowHeight="15.75" customHeight="1"/>
  <cols>
    <col min="1" max="1" width="27.77734375" customWidth="1"/>
    <col min="2" max="2" width="9.44140625" customWidth="1"/>
    <col min="3" max="3" width="12.6640625" customWidth="1"/>
    <col min="4" max="4" width="6.33203125" customWidth="1"/>
    <col min="5" max="6" width="9.44140625" customWidth="1"/>
    <col min="7" max="7" width="6.33203125" customWidth="1"/>
    <col min="8" max="9" width="9.44140625" customWidth="1"/>
    <col min="10" max="10" width="12.6640625" customWidth="1"/>
    <col min="11" max="11" width="9.44140625" customWidth="1"/>
    <col min="12" max="12" width="15.77734375" customWidth="1"/>
    <col min="13" max="13" width="18.88671875" customWidth="1"/>
    <col min="14" max="14" width="14.44140625" bestFit="1" customWidth="1"/>
    <col min="15" max="16" width="9.44140625" customWidth="1"/>
    <col min="17" max="17" width="12.6640625" customWidth="1"/>
    <col min="18" max="18" width="11.21875" bestFit="1" customWidth="1"/>
    <col min="19" max="19" width="9.44140625" customWidth="1"/>
    <col min="26" max="26" width="14.44140625" bestFit="1" customWidth="1"/>
  </cols>
  <sheetData>
    <row r="1" spans="1:31">
      <c r="T1" s="5"/>
      <c r="U1" s="32" t="s">
        <v>12</v>
      </c>
      <c r="V1" s="31"/>
      <c r="W1" s="31"/>
      <c r="X1" s="31"/>
      <c r="Y1" s="31"/>
      <c r="Z1" s="31"/>
      <c r="AA1" s="31"/>
      <c r="AB1" s="31"/>
      <c r="AC1" s="31"/>
      <c r="AD1" s="31"/>
      <c r="AE1" s="31"/>
    </row>
    <row r="2" spans="1:31">
      <c r="A2" s="6" t="s">
        <v>13</v>
      </c>
      <c r="B2" s="6" t="s">
        <v>10</v>
      </c>
      <c r="C2" s="6" t="s">
        <v>14</v>
      </c>
      <c r="D2" s="6" t="s">
        <v>9</v>
      </c>
      <c r="E2" s="6" t="s">
        <v>15</v>
      </c>
      <c r="F2" s="6" t="s">
        <v>16</v>
      </c>
      <c r="G2" s="6" t="s">
        <v>17</v>
      </c>
      <c r="H2" s="6" t="s">
        <v>18</v>
      </c>
      <c r="I2" s="7" t="s">
        <v>8</v>
      </c>
      <c r="J2" s="7" t="s">
        <v>19</v>
      </c>
      <c r="K2" s="7" t="s">
        <v>20</v>
      </c>
      <c r="L2" s="7" t="s">
        <v>21</v>
      </c>
      <c r="M2" s="7" t="s">
        <v>6</v>
      </c>
      <c r="N2" s="7" t="s">
        <v>22</v>
      </c>
      <c r="O2" s="7" t="s">
        <v>23</v>
      </c>
      <c r="P2" s="7" t="s">
        <v>24</v>
      </c>
      <c r="Q2" s="7" t="s">
        <v>25</v>
      </c>
      <c r="R2" s="7" t="s">
        <v>26</v>
      </c>
      <c r="S2" s="7" t="s">
        <v>7</v>
      </c>
      <c r="T2" s="8"/>
      <c r="U2" s="7" t="s">
        <v>8</v>
      </c>
      <c r="V2" s="7" t="s">
        <v>19</v>
      </c>
      <c r="W2" s="7" t="s">
        <v>20</v>
      </c>
      <c r="X2" s="7" t="s">
        <v>21</v>
      </c>
      <c r="Y2" s="7" t="s">
        <v>6</v>
      </c>
      <c r="Z2" s="7" t="s">
        <v>22</v>
      </c>
      <c r="AA2" s="7" t="s">
        <v>23</v>
      </c>
      <c r="AB2" s="7" t="s">
        <v>24</v>
      </c>
      <c r="AC2" s="7" t="s">
        <v>25</v>
      </c>
      <c r="AD2" s="7" t="s">
        <v>26</v>
      </c>
      <c r="AE2" s="7" t="s">
        <v>7</v>
      </c>
    </row>
    <row r="3" spans="1:31">
      <c r="A3" s="3" t="s">
        <v>1646</v>
      </c>
      <c r="B3" s="2">
        <v>2016</v>
      </c>
      <c r="C3" s="1" t="s">
        <v>28</v>
      </c>
      <c r="D3" s="1" t="s">
        <v>1</v>
      </c>
      <c r="E3" s="1" t="s">
        <v>2</v>
      </c>
      <c r="F3" s="1" t="s">
        <v>0</v>
      </c>
      <c r="G3" s="2">
        <v>18053</v>
      </c>
      <c r="H3" s="2">
        <v>1594.6217999999999</v>
      </c>
      <c r="I3" s="9">
        <v>1</v>
      </c>
      <c r="J3" s="10">
        <v>0</v>
      </c>
      <c r="K3" s="10">
        <v>1</v>
      </c>
      <c r="L3" s="10">
        <v>0</v>
      </c>
      <c r="M3" s="10">
        <v>0</v>
      </c>
      <c r="N3" s="10">
        <v>0</v>
      </c>
      <c r="O3" s="10">
        <v>0</v>
      </c>
      <c r="P3" s="10">
        <v>1</v>
      </c>
      <c r="Q3" s="10">
        <v>0</v>
      </c>
      <c r="R3" s="10">
        <v>0</v>
      </c>
      <c r="S3" s="10">
        <v>0</v>
      </c>
      <c r="T3" s="5"/>
      <c r="U3" s="11">
        <f t="shared" ref="U3:AE3" si="0">I3/$G$3*$D$151</f>
        <v>2.3768058588137908E-2</v>
      </c>
      <c r="V3" s="11">
        <f t="shared" si="0"/>
        <v>0</v>
      </c>
      <c r="W3" s="11">
        <f t="shared" si="0"/>
        <v>2.3768058588137908E-2</v>
      </c>
      <c r="X3" s="11">
        <f t="shared" si="0"/>
        <v>0</v>
      </c>
      <c r="Y3" s="11">
        <f t="shared" si="0"/>
        <v>0</v>
      </c>
      <c r="Z3" s="11">
        <f t="shared" si="0"/>
        <v>0</v>
      </c>
      <c r="AA3" s="11">
        <f t="shared" si="0"/>
        <v>0</v>
      </c>
      <c r="AB3" s="11">
        <f t="shared" si="0"/>
        <v>2.3768058588137908E-2</v>
      </c>
      <c r="AC3" s="11">
        <f t="shared" si="0"/>
        <v>0</v>
      </c>
      <c r="AD3" s="11">
        <f t="shared" si="0"/>
        <v>0</v>
      </c>
      <c r="AE3" s="11">
        <f t="shared" si="0"/>
        <v>0</v>
      </c>
    </row>
    <row r="4" spans="1:31">
      <c r="A4" s="3" t="s">
        <v>1647</v>
      </c>
      <c r="B4" s="2">
        <v>2016</v>
      </c>
      <c r="C4" s="12">
        <v>44690</v>
      </c>
      <c r="D4" s="1" t="s">
        <v>1</v>
      </c>
      <c r="E4" s="1" t="s">
        <v>2</v>
      </c>
      <c r="F4" s="1" t="s">
        <v>0</v>
      </c>
      <c r="G4" s="2">
        <v>23606</v>
      </c>
      <c r="H4" s="2">
        <v>1840.8245999999999</v>
      </c>
      <c r="I4" s="9">
        <v>0</v>
      </c>
      <c r="J4" s="10">
        <v>0</v>
      </c>
      <c r="K4" s="10">
        <v>0</v>
      </c>
      <c r="L4" s="10">
        <v>0</v>
      </c>
      <c r="M4" s="10">
        <v>0</v>
      </c>
      <c r="N4" s="10">
        <v>1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5"/>
      <c r="U4" s="11">
        <f t="shared" ref="U4:AE4" si="1">I4/$G$4*$D$152</f>
        <v>0</v>
      </c>
      <c r="V4" s="11">
        <f t="shared" si="1"/>
        <v>0</v>
      </c>
      <c r="W4" s="11">
        <f t="shared" si="1"/>
        <v>0</v>
      </c>
      <c r="X4" s="11">
        <f t="shared" si="1"/>
        <v>0</v>
      </c>
      <c r="Y4" s="11">
        <f t="shared" si="1"/>
        <v>0</v>
      </c>
      <c r="Z4" s="11">
        <f t="shared" si="1"/>
        <v>1.9479087458886997E-2</v>
      </c>
      <c r="AA4" s="11">
        <f t="shared" si="1"/>
        <v>0</v>
      </c>
      <c r="AB4" s="11">
        <f t="shared" si="1"/>
        <v>0</v>
      </c>
      <c r="AC4" s="11">
        <f t="shared" si="1"/>
        <v>0</v>
      </c>
      <c r="AD4" s="11">
        <f t="shared" si="1"/>
        <v>0</v>
      </c>
      <c r="AE4" s="11">
        <f t="shared" si="1"/>
        <v>0</v>
      </c>
    </row>
    <row r="5" spans="1:31">
      <c r="A5" s="3" t="s">
        <v>1648</v>
      </c>
      <c r="B5" s="2">
        <v>2016</v>
      </c>
      <c r="C5" s="12">
        <v>44848</v>
      </c>
      <c r="D5" s="1" t="s">
        <v>1</v>
      </c>
      <c r="E5" s="1" t="s">
        <v>2</v>
      </c>
      <c r="F5" s="1" t="s">
        <v>0</v>
      </c>
      <c r="G5" s="2">
        <v>25872</v>
      </c>
      <c r="H5" s="2">
        <v>2310.232</v>
      </c>
      <c r="I5" s="9">
        <v>1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5"/>
      <c r="U5" s="11">
        <f t="shared" ref="U5:AE5" si="2">I5/$G$5*$D$153</f>
        <v>1.7754473786503962E-2</v>
      </c>
      <c r="V5" s="11">
        <f t="shared" si="2"/>
        <v>0</v>
      </c>
      <c r="W5" s="11">
        <f t="shared" si="2"/>
        <v>0</v>
      </c>
      <c r="X5" s="11">
        <f t="shared" si="2"/>
        <v>0</v>
      </c>
      <c r="Y5" s="11">
        <f t="shared" si="2"/>
        <v>0</v>
      </c>
      <c r="Z5" s="11">
        <f t="shared" si="2"/>
        <v>0</v>
      </c>
      <c r="AA5" s="11">
        <f t="shared" si="2"/>
        <v>0</v>
      </c>
      <c r="AB5" s="11">
        <f t="shared" si="2"/>
        <v>0</v>
      </c>
      <c r="AC5" s="11">
        <f t="shared" si="2"/>
        <v>0</v>
      </c>
      <c r="AD5" s="11">
        <f t="shared" si="2"/>
        <v>0</v>
      </c>
      <c r="AE5" s="11">
        <f t="shared" si="2"/>
        <v>0</v>
      </c>
    </row>
    <row r="6" spans="1:31">
      <c r="A6" s="3" t="s">
        <v>1649</v>
      </c>
      <c r="B6" s="2">
        <v>2016</v>
      </c>
      <c r="C6" s="1" t="s">
        <v>32</v>
      </c>
      <c r="D6" s="1" t="s">
        <v>1</v>
      </c>
      <c r="E6" s="1" t="s">
        <v>2</v>
      </c>
      <c r="F6" s="1" t="s">
        <v>0</v>
      </c>
      <c r="G6" s="2">
        <v>23009</v>
      </c>
      <c r="H6" s="2">
        <v>1972.8761999999999</v>
      </c>
      <c r="I6" s="9">
        <v>5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5</v>
      </c>
      <c r="T6" s="5"/>
      <c r="U6" s="11">
        <f t="shared" ref="U6:AE6" si="3">I6/$G$6*$D$154</f>
        <v>9.8319733837793785E-2</v>
      </c>
      <c r="V6" s="11">
        <f t="shared" si="3"/>
        <v>0</v>
      </c>
      <c r="W6" s="11">
        <f t="shared" si="3"/>
        <v>0</v>
      </c>
      <c r="X6" s="11">
        <f t="shared" si="3"/>
        <v>0</v>
      </c>
      <c r="Y6" s="11">
        <f t="shared" si="3"/>
        <v>0</v>
      </c>
      <c r="Z6" s="11">
        <f t="shared" si="3"/>
        <v>0</v>
      </c>
      <c r="AA6" s="11">
        <f t="shared" si="3"/>
        <v>0</v>
      </c>
      <c r="AB6" s="11">
        <f t="shared" si="3"/>
        <v>0</v>
      </c>
      <c r="AC6" s="11">
        <f t="shared" si="3"/>
        <v>0</v>
      </c>
      <c r="AD6" s="11">
        <f t="shared" si="3"/>
        <v>0</v>
      </c>
      <c r="AE6" s="11">
        <f t="shared" si="3"/>
        <v>9.8319733837793785E-2</v>
      </c>
    </row>
    <row r="7" spans="1:31">
      <c r="A7" s="3" t="s">
        <v>1650</v>
      </c>
      <c r="B7" s="2">
        <v>2016</v>
      </c>
      <c r="C7" s="1" t="s">
        <v>34</v>
      </c>
      <c r="D7" s="1" t="s">
        <v>1</v>
      </c>
      <c r="E7" s="1" t="s">
        <v>2</v>
      </c>
      <c r="F7" s="1" t="s">
        <v>0</v>
      </c>
      <c r="G7" s="2">
        <v>22994</v>
      </c>
      <c r="H7" s="2">
        <v>1913.864</v>
      </c>
      <c r="I7" s="9">
        <v>9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3</v>
      </c>
      <c r="P7" s="10">
        <v>0</v>
      </c>
      <c r="Q7" s="10">
        <v>0</v>
      </c>
      <c r="R7" s="10">
        <v>0</v>
      </c>
      <c r="S7" s="10">
        <v>7</v>
      </c>
      <c r="T7" s="5"/>
      <c r="U7" s="11">
        <f t="shared" ref="U7:AE7" si="4">I7/$G$7*$D$155</f>
        <v>0.16609157266414445</v>
      </c>
      <c r="V7" s="11">
        <f t="shared" si="4"/>
        <v>0</v>
      </c>
      <c r="W7" s="11">
        <f t="shared" si="4"/>
        <v>0</v>
      </c>
      <c r="X7" s="11">
        <f t="shared" si="4"/>
        <v>0</v>
      </c>
      <c r="Y7" s="11">
        <f t="shared" si="4"/>
        <v>0</v>
      </c>
      <c r="Z7" s="11">
        <f t="shared" si="4"/>
        <v>0</v>
      </c>
      <c r="AA7" s="11">
        <f t="shared" si="4"/>
        <v>5.5363857554714811E-2</v>
      </c>
      <c r="AB7" s="11">
        <f t="shared" si="4"/>
        <v>0</v>
      </c>
      <c r="AC7" s="11">
        <f t="shared" si="4"/>
        <v>0</v>
      </c>
      <c r="AD7" s="11">
        <f t="shared" si="4"/>
        <v>0</v>
      </c>
      <c r="AE7" s="11">
        <f t="shared" si="4"/>
        <v>0.12918233429433457</v>
      </c>
    </row>
    <row r="8" spans="1:31">
      <c r="A8" s="3" t="s">
        <v>1651</v>
      </c>
      <c r="B8" s="2">
        <v>2016</v>
      </c>
      <c r="C8" s="1" t="s">
        <v>36</v>
      </c>
      <c r="D8" s="1" t="s">
        <v>1</v>
      </c>
      <c r="E8" s="1" t="s">
        <v>2</v>
      </c>
      <c r="F8" s="1" t="s">
        <v>0</v>
      </c>
      <c r="G8" s="2">
        <v>24835</v>
      </c>
      <c r="H8" s="2">
        <v>1993.8077000000001</v>
      </c>
      <c r="I8" s="9">
        <v>6</v>
      </c>
      <c r="J8" s="10">
        <v>0</v>
      </c>
      <c r="K8" s="10">
        <v>1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4</v>
      </c>
      <c r="T8" s="5"/>
      <c r="U8" s="11">
        <f t="shared" ref="U8:AE8" si="5">I8/$G$8*$D$156</f>
        <v>0.10477566888882152</v>
      </c>
      <c r="V8" s="11">
        <f t="shared" si="5"/>
        <v>0</v>
      </c>
      <c r="W8" s="11">
        <f t="shared" si="5"/>
        <v>1.7462611481470252E-2</v>
      </c>
      <c r="X8" s="11">
        <f t="shared" si="5"/>
        <v>0</v>
      </c>
      <c r="Y8" s="11">
        <f t="shared" si="5"/>
        <v>0</v>
      </c>
      <c r="Z8" s="11">
        <f t="shared" si="5"/>
        <v>0</v>
      </c>
      <c r="AA8" s="11">
        <f t="shared" si="5"/>
        <v>0</v>
      </c>
      <c r="AB8" s="11">
        <f t="shared" si="5"/>
        <v>0</v>
      </c>
      <c r="AC8" s="11">
        <f t="shared" si="5"/>
        <v>0</v>
      </c>
      <c r="AD8" s="11">
        <f t="shared" si="5"/>
        <v>0</v>
      </c>
      <c r="AE8" s="11">
        <f t="shared" si="5"/>
        <v>6.9850445925881008E-2</v>
      </c>
    </row>
    <row r="9" spans="1:31">
      <c r="A9" s="3" t="s">
        <v>1652</v>
      </c>
      <c r="B9" s="2">
        <v>2016</v>
      </c>
      <c r="C9" s="1" t="s">
        <v>38</v>
      </c>
      <c r="D9" s="1" t="s">
        <v>1</v>
      </c>
      <c r="E9" s="1" t="s">
        <v>2</v>
      </c>
      <c r="F9" s="1" t="s">
        <v>0</v>
      </c>
      <c r="G9" s="2">
        <v>20271</v>
      </c>
      <c r="H9" s="2">
        <v>1999.7317</v>
      </c>
      <c r="I9" s="9">
        <v>4</v>
      </c>
      <c r="J9" s="10">
        <v>0</v>
      </c>
      <c r="K9" s="10">
        <v>0</v>
      </c>
      <c r="L9" s="10">
        <v>2</v>
      </c>
      <c r="M9" s="10">
        <v>0</v>
      </c>
      <c r="N9" s="10">
        <v>0</v>
      </c>
      <c r="O9" s="10">
        <v>1</v>
      </c>
      <c r="P9" s="10">
        <v>0</v>
      </c>
      <c r="Q9" s="10">
        <v>0</v>
      </c>
      <c r="R9" s="10">
        <v>0</v>
      </c>
      <c r="S9" s="10">
        <v>1</v>
      </c>
      <c r="T9" s="5"/>
      <c r="U9" s="11">
        <f t="shared" ref="U9:AE9" si="6">I9/$G$9*$D$157</f>
        <v>9.0562486718479926E-2</v>
      </c>
      <c r="V9" s="11">
        <f t="shared" si="6"/>
        <v>0</v>
      </c>
      <c r="W9" s="11">
        <f t="shared" si="6"/>
        <v>0</v>
      </c>
      <c r="X9" s="11">
        <f t="shared" si="6"/>
        <v>4.5281243359239963E-2</v>
      </c>
      <c r="Y9" s="11">
        <f t="shared" si="6"/>
        <v>0</v>
      </c>
      <c r="Z9" s="11">
        <f t="shared" si="6"/>
        <v>0</v>
      </c>
      <c r="AA9" s="11">
        <f t="shared" si="6"/>
        <v>2.2640621679619981E-2</v>
      </c>
      <c r="AB9" s="11">
        <f t="shared" si="6"/>
        <v>0</v>
      </c>
      <c r="AC9" s="11">
        <f t="shared" si="6"/>
        <v>0</v>
      </c>
      <c r="AD9" s="11">
        <f t="shared" si="6"/>
        <v>0</v>
      </c>
      <c r="AE9" s="11">
        <f t="shared" si="6"/>
        <v>2.2640621679619981E-2</v>
      </c>
    </row>
    <row r="10" spans="1:31">
      <c r="A10" s="3" t="s">
        <v>1653</v>
      </c>
      <c r="B10" s="2">
        <v>2016</v>
      </c>
      <c r="C10" s="1" t="s">
        <v>40</v>
      </c>
      <c r="D10" s="1" t="s">
        <v>1</v>
      </c>
      <c r="E10" s="1" t="s">
        <v>2</v>
      </c>
      <c r="F10" s="1" t="s">
        <v>0</v>
      </c>
      <c r="G10" s="2">
        <v>17847</v>
      </c>
      <c r="H10" s="2">
        <v>2129.4567000000002</v>
      </c>
      <c r="I10" s="9">
        <v>5</v>
      </c>
      <c r="J10" s="10">
        <v>0</v>
      </c>
      <c r="K10" s="10">
        <v>1</v>
      </c>
      <c r="L10" s="10">
        <v>0</v>
      </c>
      <c r="M10" s="10">
        <v>0</v>
      </c>
      <c r="N10" s="10">
        <v>0</v>
      </c>
      <c r="O10" s="10">
        <v>1</v>
      </c>
      <c r="P10" s="10">
        <v>0</v>
      </c>
      <c r="Q10" s="10">
        <v>0</v>
      </c>
      <c r="R10" s="10">
        <v>0</v>
      </c>
      <c r="S10" s="10">
        <v>5</v>
      </c>
      <c r="T10" s="5"/>
      <c r="U10" s="11">
        <f t="shared" ref="U10:AE10" si="7">I10/$G$10*$D$158</f>
        <v>0.14234681674218927</v>
      </c>
      <c r="V10" s="11">
        <f t="shared" si="7"/>
        <v>0</v>
      </c>
      <c r="W10" s="11">
        <f t="shared" si="7"/>
        <v>2.8469363348437852E-2</v>
      </c>
      <c r="X10" s="11">
        <f t="shared" si="7"/>
        <v>0</v>
      </c>
      <c r="Y10" s="11">
        <f t="shared" si="7"/>
        <v>0</v>
      </c>
      <c r="Z10" s="11">
        <f t="shared" si="7"/>
        <v>0</v>
      </c>
      <c r="AA10" s="11">
        <f t="shared" si="7"/>
        <v>2.8469363348437852E-2</v>
      </c>
      <c r="AB10" s="11">
        <f t="shared" si="7"/>
        <v>0</v>
      </c>
      <c r="AC10" s="11">
        <f t="shared" si="7"/>
        <v>0</v>
      </c>
      <c r="AD10" s="11">
        <f t="shared" si="7"/>
        <v>0</v>
      </c>
      <c r="AE10" s="11">
        <f t="shared" si="7"/>
        <v>0.14234681674218927</v>
      </c>
    </row>
    <row r="11" spans="1:31">
      <c r="A11" s="3" t="s">
        <v>1654</v>
      </c>
      <c r="B11" s="2">
        <v>2016</v>
      </c>
      <c r="C11" s="1" t="s">
        <v>42</v>
      </c>
      <c r="D11" s="1" t="s">
        <v>1</v>
      </c>
      <c r="E11" s="1" t="s">
        <v>2</v>
      </c>
      <c r="F11" s="1" t="s">
        <v>0</v>
      </c>
      <c r="G11" s="2">
        <v>9041</v>
      </c>
      <c r="H11" s="2">
        <v>1083.8302000000001</v>
      </c>
      <c r="I11" s="9">
        <v>1</v>
      </c>
      <c r="J11" s="10">
        <v>0</v>
      </c>
      <c r="K11" s="10">
        <v>3</v>
      </c>
      <c r="L11" s="10">
        <v>0</v>
      </c>
      <c r="M11" s="10">
        <v>0</v>
      </c>
      <c r="N11" s="10">
        <v>0</v>
      </c>
      <c r="O11" s="10">
        <v>3</v>
      </c>
      <c r="P11" s="10">
        <v>0</v>
      </c>
      <c r="Q11" s="10">
        <v>1</v>
      </c>
      <c r="R11" s="10">
        <v>0</v>
      </c>
      <c r="S11" s="10">
        <v>2</v>
      </c>
      <c r="T11" s="5"/>
      <c r="U11" s="11">
        <f t="shared" ref="U11:AE11" si="8">I11/$G$11*$D$159</f>
        <v>5.5543351662520279E-2</v>
      </c>
      <c r="V11" s="11">
        <f t="shared" si="8"/>
        <v>0</v>
      </c>
      <c r="W11" s="11">
        <f t="shared" si="8"/>
        <v>0.16663005498756084</v>
      </c>
      <c r="X11" s="11">
        <f t="shared" si="8"/>
        <v>0</v>
      </c>
      <c r="Y11" s="11">
        <f t="shared" si="8"/>
        <v>0</v>
      </c>
      <c r="Z11" s="11">
        <f t="shared" si="8"/>
        <v>0</v>
      </c>
      <c r="AA11" s="11">
        <f t="shared" si="8"/>
        <v>0.16663005498756084</v>
      </c>
      <c r="AB11" s="11">
        <f t="shared" si="8"/>
        <v>0</v>
      </c>
      <c r="AC11" s="11">
        <f t="shared" si="8"/>
        <v>5.5543351662520279E-2</v>
      </c>
      <c r="AD11" s="11">
        <f t="shared" si="8"/>
        <v>0</v>
      </c>
      <c r="AE11" s="11">
        <f t="shared" si="8"/>
        <v>0.11108670332504056</v>
      </c>
    </row>
    <row r="12" spans="1:31">
      <c r="A12" s="3" t="s">
        <v>1655</v>
      </c>
      <c r="B12" s="2">
        <v>2016</v>
      </c>
      <c r="C12" s="1" t="s">
        <v>44</v>
      </c>
      <c r="D12" s="1" t="s">
        <v>1</v>
      </c>
      <c r="E12" s="1" t="s">
        <v>2</v>
      </c>
      <c r="F12" s="1" t="s">
        <v>0</v>
      </c>
      <c r="G12" s="2">
        <v>7037</v>
      </c>
      <c r="H12" s="2">
        <v>1135.6383000000001</v>
      </c>
      <c r="I12" s="9">
        <v>0</v>
      </c>
      <c r="J12" s="10">
        <v>0</v>
      </c>
      <c r="K12" s="10">
        <v>2</v>
      </c>
      <c r="L12" s="10">
        <v>0</v>
      </c>
      <c r="M12" s="10">
        <v>0</v>
      </c>
      <c r="N12" s="10">
        <v>0</v>
      </c>
      <c r="O12" s="10">
        <v>3</v>
      </c>
      <c r="P12" s="10">
        <v>0</v>
      </c>
      <c r="Q12" s="10">
        <v>1</v>
      </c>
      <c r="R12" s="10">
        <v>0</v>
      </c>
      <c r="S12" s="10">
        <v>3</v>
      </c>
      <c r="T12" s="5"/>
      <c r="U12" s="11">
        <f t="shared" ref="U12:AE12" si="9">I12/$G$12*$D$160</f>
        <v>0</v>
      </c>
      <c r="V12" s="11">
        <f t="shared" si="9"/>
        <v>0</v>
      </c>
      <c r="W12" s="11">
        <f t="shared" si="9"/>
        <v>0.12778032604759937</v>
      </c>
      <c r="X12" s="11">
        <f t="shared" si="9"/>
        <v>0</v>
      </c>
      <c r="Y12" s="11">
        <f t="shared" si="9"/>
        <v>0</v>
      </c>
      <c r="Z12" s="11">
        <f t="shared" si="9"/>
        <v>0</v>
      </c>
      <c r="AA12" s="11">
        <f t="shared" si="9"/>
        <v>0.19167048907139908</v>
      </c>
      <c r="AB12" s="11">
        <f t="shared" si="9"/>
        <v>0</v>
      </c>
      <c r="AC12" s="11">
        <f t="shared" si="9"/>
        <v>6.3890163023799684E-2</v>
      </c>
      <c r="AD12" s="11">
        <f t="shared" si="9"/>
        <v>0</v>
      </c>
      <c r="AE12" s="11">
        <f t="shared" si="9"/>
        <v>0.19167048907139908</v>
      </c>
    </row>
    <row r="13" spans="1:31">
      <c r="A13" s="3" t="s">
        <v>1656</v>
      </c>
      <c r="B13" s="2">
        <v>2016</v>
      </c>
      <c r="C13" s="1" t="s">
        <v>46</v>
      </c>
      <c r="D13" s="1" t="s">
        <v>1</v>
      </c>
      <c r="E13" s="1" t="s">
        <v>2</v>
      </c>
      <c r="F13" s="1" t="s">
        <v>0</v>
      </c>
      <c r="G13" s="2">
        <v>2227</v>
      </c>
      <c r="H13" s="2">
        <v>537.75199999999995</v>
      </c>
      <c r="I13" s="9">
        <v>0</v>
      </c>
      <c r="J13" s="10">
        <v>0</v>
      </c>
      <c r="K13" s="10">
        <v>2</v>
      </c>
      <c r="L13" s="10">
        <v>0</v>
      </c>
      <c r="M13" s="10">
        <v>0</v>
      </c>
      <c r="N13" s="10">
        <v>0</v>
      </c>
      <c r="O13" s="10">
        <v>3</v>
      </c>
      <c r="P13" s="10">
        <v>0</v>
      </c>
      <c r="Q13" s="10">
        <v>0</v>
      </c>
      <c r="R13" s="10">
        <v>0</v>
      </c>
      <c r="S13" s="10">
        <v>0</v>
      </c>
      <c r="T13" s="5"/>
      <c r="U13" s="11">
        <f t="shared" ref="U13:AE13" si="10">I13/$G$13*$D$161</f>
        <v>0</v>
      </c>
      <c r="V13" s="11">
        <f t="shared" si="10"/>
        <v>0</v>
      </c>
      <c r="W13" s="11">
        <f t="shared" si="10"/>
        <v>0.35339087419867821</v>
      </c>
      <c r="X13" s="11">
        <f t="shared" si="10"/>
        <v>0</v>
      </c>
      <c r="Y13" s="11">
        <f t="shared" si="10"/>
        <v>0</v>
      </c>
      <c r="Z13" s="11">
        <f t="shared" si="10"/>
        <v>0</v>
      </c>
      <c r="AA13" s="11">
        <f t="shared" si="10"/>
        <v>0.53008631129801742</v>
      </c>
      <c r="AB13" s="11">
        <f t="shared" si="10"/>
        <v>0</v>
      </c>
      <c r="AC13" s="11">
        <f t="shared" si="10"/>
        <v>0</v>
      </c>
      <c r="AD13" s="11">
        <f t="shared" si="10"/>
        <v>0</v>
      </c>
      <c r="AE13" s="11">
        <f t="shared" si="10"/>
        <v>0</v>
      </c>
    </row>
    <row r="14" spans="1:31">
      <c r="A14" s="3" t="s">
        <v>1657</v>
      </c>
      <c r="B14" s="2">
        <v>2016</v>
      </c>
      <c r="C14" s="1" t="s">
        <v>48</v>
      </c>
      <c r="D14" s="1" t="s">
        <v>1</v>
      </c>
      <c r="E14" s="1" t="s">
        <v>2</v>
      </c>
      <c r="F14" s="1" t="s">
        <v>0</v>
      </c>
      <c r="G14" s="2">
        <v>1971</v>
      </c>
      <c r="H14" s="2">
        <v>560.21950000000004</v>
      </c>
      <c r="I14" s="9">
        <v>0</v>
      </c>
      <c r="J14" s="10">
        <v>0</v>
      </c>
      <c r="K14" s="10">
        <v>5</v>
      </c>
      <c r="L14" s="10">
        <v>2</v>
      </c>
      <c r="M14" s="10">
        <v>0</v>
      </c>
      <c r="N14" s="10">
        <v>0</v>
      </c>
      <c r="O14" s="10">
        <v>1</v>
      </c>
      <c r="P14" s="10">
        <v>1</v>
      </c>
      <c r="Q14" s="10">
        <v>1</v>
      </c>
      <c r="R14" s="10">
        <v>0</v>
      </c>
      <c r="S14" s="10">
        <v>0</v>
      </c>
      <c r="T14" s="5"/>
      <c r="U14" s="11">
        <f t="shared" ref="U14:AE14" si="11">I14/$G$14*$D$162</f>
        <v>0</v>
      </c>
      <c r="V14" s="11">
        <f t="shared" si="11"/>
        <v>0</v>
      </c>
      <c r="W14" s="11">
        <f t="shared" si="11"/>
        <v>0.76456782895506892</v>
      </c>
      <c r="X14" s="11">
        <f t="shared" si="11"/>
        <v>0.30582713158202757</v>
      </c>
      <c r="Y14" s="11">
        <f t="shared" si="11"/>
        <v>0</v>
      </c>
      <c r="Z14" s="11">
        <f t="shared" si="11"/>
        <v>0</v>
      </c>
      <c r="AA14" s="11">
        <f t="shared" si="11"/>
        <v>0.15291356579101378</v>
      </c>
      <c r="AB14" s="11">
        <f t="shared" si="11"/>
        <v>0.15291356579101378</v>
      </c>
      <c r="AC14" s="11">
        <f t="shared" si="11"/>
        <v>0.15291356579101378</v>
      </c>
      <c r="AD14" s="11">
        <f t="shared" si="11"/>
        <v>0</v>
      </c>
      <c r="AE14" s="11">
        <f t="shared" si="11"/>
        <v>0</v>
      </c>
    </row>
    <row r="15" spans="1:31">
      <c r="A15" s="3" t="s">
        <v>1658</v>
      </c>
      <c r="B15" s="2">
        <v>2016</v>
      </c>
      <c r="C15" s="1" t="s">
        <v>50</v>
      </c>
      <c r="D15" s="1" t="s">
        <v>1</v>
      </c>
      <c r="E15" s="1" t="s">
        <v>2</v>
      </c>
      <c r="F15" s="1" t="s">
        <v>0</v>
      </c>
      <c r="G15" s="2">
        <v>2761</v>
      </c>
      <c r="H15" s="2">
        <v>895.06510000000003</v>
      </c>
      <c r="I15" s="9">
        <v>2</v>
      </c>
      <c r="J15" s="10">
        <v>0</v>
      </c>
      <c r="K15" s="10">
        <v>3</v>
      </c>
      <c r="L15" s="10">
        <v>0</v>
      </c>
      <c r="M15" s="10">
        <v>3</v>
      </c>
      <c r="N15" s="10">
        <v>0</v>
      </c>
      <c r="O15" s="10">
        <v>4</v>
      </c>
      <c r="P15" s="10">
        <v>0</v>
      </c>
      <c r="Q15" s="10">
        <v>0</v>
      </c>
      <c r="R15" s="10">
        <v>0</v>
      </c>
      <c r="S15" s="10">
        <v>1</v>
      </c>
      <c r="T15" s="5"/>
      <c r="U15" s="11">
        <f t="shared" ref="U15:AE15" si="12">I15/$G$15*$D$163</f>
        <v>0.17514428544695484</v>
      </c>
      <c r="V15" s="11">
        <f t="shared" si="12"/>
        <v>0</v>
      </c>
      <c r="W15" s="11">
        <f t="shared" si="12"/>
        <v>0.26271642817043223</v>
      </c>
      <c r="X15" s="11">
        <f t="shared" si="12"/>
        <v>0</v>
      </c>
      <c r="Y15" s="11">
        <f t="shared" si="12"/>
        <v>0.26271642817043223</v>
      </c>
      <c r="Z15" s="11">
        <f t="shared" si="12"/>
        <v>0</v>
      </c>
      <c r="AA15" s="11">
        <f t="shared" si="12"/>
        <v>0.35028857089390969</v>
      </c>
      <c r="AB15" s="11">
        <f t="shared" si="12"/>
        <v>0</v>
      </c>
      <c r="AC15" s="11">
        <f t="shared" si="12"/>
        <v>0</v>
      </c>
      <c r="AD15" s="11">
        <f t="shared" si="12"/>
        <v>0</v>
      </c>
      <c r="AE15" s="11">
        <f t="shared" si="12"/>
        <v>8.7572142723477422E-2</v>
      </c>
    </row>
    <row r="16" spans="1:31">
      <c r="A16" s="3" t="s">
        <v>1659</v>
      </c>
      <c r="B16" s="2">
        <v>2016</v>
      </c>
      <c r="C16" s="1" t="s">
        <v>52</v>
      </c>
      <c r="D16" s="1" t="s">
        <v>1</v>
      </c>
      <c r="E16" s="1" t="s">
        <v>2</v>
      </c>
      <c r="F16" s="1" t="s">
        <v>0</v>
      </c>
      <c r="G16" s="2">
        <v>790</v>
      </c>
      <c r="H16" s="2">
        <v>369.0224</v>
      </c>
      <c r="I16" s="9">
        <v>1</v>
      </c>
      <c r="J16" s="10">
        <v>0</v>
      </c>
      <c r="K16" s="10">
        <v>7</v>
      </c>
      <c r="L16" s="10">
        <v>0</v>
      </c>
      <c r="M16" s="10">
        <v>1</v>
      </c>
      <c r="N16" s="10">
        <v>0</v>
      </c>
      <c r="O16" s="10">
        <v>2</v>
      </c>
      <c r="P16" s="10">
        <v>0</v>
      </c>
      <c r="Q16" s="10">
        <v>0</v>
      </c>
      <c r="R16" s="10">
        <v>1</v>
      </c>
      <c r="S16" s="10">
        <v>1</v>
      </c>
      <c r="T16" s="5"/>
      <c r="U16" s="11">
        <f t="shared" ref="U16:AE16" si="13">I16/$G$16*$D$164</f>
        <v>0.27003308303899437</v>
      </c>
      <c r="V16" s="11">
        <f t="shared" si="13"/>
        <v>0</v>
      </c>
      <c r="W16" s="11">
        <f t="shared" si="13"/>
        <v>1.8902315812729606</v>
      </c>
      <c r="X16" s="11">
        <f t="shared" si="13"/>
        <v>0</v>
      </c>
      <c r="Y16" s="11">
        <f t="shared" si="13"/>
        <v>0.27003308303899437</v>
      </c>
      <c r="Z16" s="11">
        <f t="shared" si="13"/>
        <v>0</v>
      </c>
      <c r="AA16" s="11">
        <f t="shared" si="13"/>
        <v>0.54006616607798874</v>
      </c>
      <c r="AB16" s="11">
        <f t="shared" si="13"/>
        <v>0</v>
      </c>
      <c r="AC16" s="11">
        <f t="shared" si="13"/>
        <v>0</v>
      </c>
      <c r="AD16" s="11">
        <f t="shared" si="13"/>
        <v>0.27003308303899437</v>
      </c>
      <c r="AE16" s="11">
        <f t="shared" si="13"/>
        <v>0.27003308303899437</v>
      </c>
    </row>
    <row r="17" spans="1:31">
      <c r="A17" s="3" t="s">
        <v>1660</v>
      </c>
      <c r="B17" s="2">
        <v>2016</v>
      </c>
      <c r="C17" s="1" t="s">
        <v>54</v>
      </c>
      <c r="D17" s="1" t="s">
        <v>1</v>
      </c>
      <c r="E17" s="1" t="s">
        <v>2</v>
      </c>
      <c r="F17" s="1" t="s">
        <v>0</v>
      </c>
      <c r="G17" s="2">
        <v>502</v>
      </c>
      <c r="H17" s="2">
        <v>203.5061</v>
      </c>
      <c r="I17" s="9">
        <v>3</v>
      </c>
      <c r="J17" s="10">
        <v>0</v>
      </c>
      <c r="K17" s="10">
        <v>14</v>
      </c>
      <c r="L17" s="10">
        <v>2</v>
      </c>
      <c r="M17" s="10">
        <v>0</v>
      </c>
      <c r="N17" s="10">
        <v>0</v>
      </c>
      <c r="O17" s="10">
        <v>5</v>
      </c>
      <c r="P17" s="10">
        <v>0</v>
      </c>
      <c r="Q17" s="10">
        <v>0</v>
      </c>
      <c r="R17" s="10">
        <v>1</v>
      </c>
      <c r="S17" s="10">
        <v>2</v>
      </c>
      <c r="T17" s="5"/>
      <c r="U17" s="11">
        <f t="shared" ref="U17:AE17" si="14">I17/$G$17*$D$165</f>
        <v>1.1844465057648128</v>
      </c>
      <c r="V17" s="11">
        <f t="shared" si="14"/>
        <v>0</v>
      </c>
      <c r="W17" s="11">
        <f t="shared" si="14"/>
        <v>5.5274170269024596</v>
      </c>
      <c r="X17" s="11">
        <f t="shared" si="14"/>
        <v>0.7896310038432085</v>
      </c>
      <c r="Y17" s="11">
        <f t="shared" si="14"/>
        <v>0</v>
      </c>
      <c r="Z17" s="11">
        <f t="shared" si="14"/>
        <v>0</v>
      </c>
      <c r="AA17" s="11">
        <f t="shared" si="14"/>
        <v>1.9740775096080212</v>
      </c>
      <c r="AB17" s="11">
        <f t="shared" si="14"/>
        <v>0</v>
      </c>
      <c r="AC17" s="11">
        <f t="shared" si="14"/>
        <v>0</v>
      </c>
      <c r="AD17" s="11">
        <f t="shared" si="14"/>
        <v>0.39481550192160425</v>
      </c>
      <c r="AE17" s="11">
        <f t="shared" si="14"/>
        <v>0.7896310038432085</v>
      </c>
    </row>
    <row r="18" spans="1:31">
      <c r="A18" s="3" t="s">
        <v>1661</v>
      </c>
      <c r="B18" s="2">
        <v>2016</v>
      </c>
      <c r="C18" s="1" t="s">
        <v>56</v>
      </c>
      <c r="D18" s="1" t="s">
        <v>1</v>
      </c>
      <c r="E18" s="1" t="s">
        <v>2</v>
      </c>
      <c r="F18" s="1" t="s">
        <v>0</v>
      </c>
      <c r="G18" s="2">
        <v>542</v>
      </c>
      <c r="H18" s="2">
        <v>282.53960000000001</v>
      </c>
      <c r="I18" s="9">
        <v>3</v>
      </c>
      <c r="J18" s="10">
        <v>0</v>
      </c>
      <c r="K18" s="10">
        <v>12</v>
      </c>
      <c r="L18" s="10">
        <v>2</v>
      </c>
      <c r="M18" s="10">
        <v>0</v>
      </c>
      <c r="N18" s="10">
        <v>1</v>
      </c>
      <c r="O18" s="10">
        <v>4</v>
      </c>
      <c r="P18" s="10">
        <v>0</v>
      </c>
      <c r="Q18" s="10">
        <v>1</v>
      </c>
      <c r="R18" s="10">
        <v>0</v>
      </c>
      <c r="S18" s="10">
        <v>0</v>
      </c>
      <c r="T18" s="5"/>
      <c r="U18" s="11">
        <f t="shared" ref="U18:AE18" si="15">I18/$G$18*$D$166</f>
        <v>0.91848143710794905</v>
      </c>
      <c r="V18" s="11">
        <f t="shared" si="15"/>
        <v>0</v>
      </c>
      <c r="W18" s="11">
        <f t="shared" si="15"/>
        <v>3.6739257484317962</v>
      </c>
      <c r="X18" s="11">
        <f t="shared" si="15"/>
        <v>0.61232095807196607</v>
      </c>
      <c r="Y18" s="11">
        <f t="shared" si="15"/>
        <v>0</v>
      </c>
      <c r="Z18" s="11">
        <f t="shared" si="15"/>
        <v>0.30616047903598304</v>
      </c>
      <c r="AA18" s="11">
        <f t="shared" si="15"/>
        <v>1.2246419161439321</v>
      </c>
      <c r="AB18" s="11">
        <f t="shared" si="15"/>
        <v>0</v>
      </c>
      <c r="AC18" s="11">
        <f t="shared" si="15"/>
        <v>0.30616047903598304</v>
      </c>
      <c r="AD18" s="11">
        <f t="shared" si="15"/>
        <v>0</v>
      </c>
      <c r="AE18" s="11">
        <f t="shared" si="15"/>
        <v>0</v>
      </c>
    </row>
    <row r="19" spans="1:31">
      <c r="A19" s="3" t="s">
        <v>1662</v>
      </c>
      <c r="B19" s="2">
        <v>2016</v>
      </c>
      <c r="C19" s="1" t="s">
        <v>58</v>
      </c>
      <c r="D19" s="1" t="s">
        <v>1</v>
      </c>
      <c r="E19" s="1" t="s">
        <v>2</v>
      </c>
      <c r="F19" s="1" t="s">
        <v>0</v>
      </c>
      <c r="G19" s="2">
        <v>277</v>
      </c>
      <c r="H19" s="2">
        <v>178.4563</v>
      </c>
      <c r="I19" s="9">
        <v>3</v>
      </c>
      <c r="J19" s="10">
        <v>0</v>
      </c>
      <c r="K19" s="10">
        <v>19</v>
      </c>
      <c r="L19" s="10">
        <v>1</v>
      </c>
      <c r="M19" s="10">
        <v>1</v>
      </c>
      <c r="N19" s="10">
        <v>1</v>
      </c>
      <c r="O19" s="10">
        <v>8</v>
      </c>
      <c r="P19" s="10">
        <v>1</v>
      </c>
      <c r="Q19" s="10">
        <v>1</v>
      </c>
      <c r="R19" s="10">
        <v>1</v>
      </c>
      <c r="S19" s="10">
        <v>1</v>
      </c>
      <c r="T19" s="5"/>
      <c r="U19" s="11">
        <f t="shared" ref="U19:AE19" si="16">I19/$G$19*$D$167</f>
        <v>1.1984768719611152</v>
      </c>
      <c r="V19" s="11">
        <f t="shared" si="16"/>
        <v>0</v>
      </c>
      <c r="W19" s="11">
        <f t="shared" si="16"/>
        <v>7.5903535224203971</v>
      </c>
      <c r="X19" s="11">
        <f t="shared" si="16"/>
        <v>0.39949229065370506</v>
      </c>
      <c r="Y19" s="11">
        <f t="shared" si="16"/>
        <v>0.39949229065370506</v>
      </c>
      <c r="Z19" s="11">
        <f t="shared" si="16"/>
        <v>0.39949229065370506</v>
      </c>
      <c r="AA19" s="11">
        <f t="shared" si="16"/>
        <v>3.1959383252296405</v>
      </c>
      <c r="AB19" s="11">
        <f t="shared" si="16"/>
        <v>0.39949229065370506</v>
      </c>
      <c r="AC19" s="11">
        <f t="shared" si="16"/>
        <v>0.39949229065370506</v>
      </c>
      <c r="AD19" s="11">
        <f t="shared" si="16"/>
        <v>0.39949229065370506</v>
      </c>
      <c r="AE19" s="11">
        <f t="shared" si="16"/>
        <v>0.39949229065370506</v>
      </c>
    </row>
    <row r="20" spans="1:31">
      <c r="A20" s="3" t="s">
        <v>1663</v>
      </c>
      <c r="B20" s="2">
        <v>2016</v>
      </c>
      <c r="C20" s="1" t="s">
        <v>60</v>
      </c>
      <c r="D20" s="1" t="s">
        <v>1</v>
      </c>
      <c r="E20" s="1" t="s">
        <v>2</v>
      </c>
      <c r="F20" s="1" t="s">
        <v>0</v>
      </c>
      <c r="G20" s="2">
        <v>310</v>
      </c>
      <c r="H20" s="2">
        <v>143.703</v>
      </c>
      <c r="I20" s="9">
        <v>4</v>
      </c>
      <c r="J20" s="10">
        <v>2</v>
      </c>
      <c r="K20" s="10">
        <v>11</v>
      </c>
      <c r="L20" s="10">
        <v>7</v>
      </c>
      <c r="M20" s="10">
        <v>1</v>
      </c>
      <c r="N20" s="10">
        <v>2</v>
      </c>
      <c r="O20" s="10">
        <v>15</v>
      </c>
      <c r="P20" s="10">
        <v>3</v>
      </c>
      <c r="Q20" s="10">
        <v>0</v>
      </c>
      <c r="R20" s="10">
        <v>0</v>
      </c>
      <c r="S20" s="10">
        <v>0</v>
      </c>
      <c r="T20" s="5"/>
      <c r="U20" s="11">
        <f t="shared" ref="U20:AE20" si="17">I20/$G$20*$D$168</f>
        <v>1.2240847703534745</v>
      </c>
      <c r="V20" s="11">
        <f t="shared" si="17"/>
        <v>0.61204238517673726</v>
      </c>
      <c r="W20" s="11">
        <f t="shared" si="17"/>
        <v>3.3662331184720551</v>
      </c>
      <c r="X20" s="11">
        <f t="shared" si="17"/>
        <v>2.1421483481185803</v>
      </c>
      <c r="Y20" s="11">
        <f t="shared" si="17"/>
        <v>0.30602119258836863</v>
      </c>
      <c r="Z20" s="11">
        <f t="shared" si="17"/>
        <v>0.61204238517673726</v>
      </c>
      <c r="AA20" s="11">
        <f t="shared" si="17"/>
        <v>4.5903178888255294</v>
      </c>
      <c r="AB20" s="11">
        <f t="shared" si="17"/>
        <v>0.91806357776510594</v>
      </c>
      <c r="AC20" s="11">
        <f t="shared" si="17"/>
        <v>0</v>
      </c>
      <c r="AD20" s="11">
        <f t="shared" si="17"/>
        <v>0</v>
      </c>
      <c r="AE20" s="11">
        <f t="shared" si="17"/>
        <v>0</v>
      </c>
    </row>
    <row r="21" spans="1:31">
      <c r="A21" s="3" t="s">
        <v>1664</v>
      </c>
      <c r="B21" s="2">
        <v>2016</v>
      </c>
      <c r="C21" s="1" t="s">
        <v>28</v>
      </c>
      <c r="D21" s="1" t="s">
        <v>4</v>
      </c>
      <c r="E21" s="1" t="s">
        <v>2</v>
      </c>
      <c r="F21" s="1" t="s">
        <v>0</v>
      </c>
      <c r="G21" s="2">
        <v>17833</v>
      </c>
      <c r="H21" s="2">
        <v>1775.7037</v>
      </c>
      <c r="I21" s="9">
        <v>1</v>
      </c>
      <c r="J21" s="10">
        <v>0</v>
      </c>
      <c r="K21" s="10">
        <v>1</v>
      </c>
      <c r="L21" s="10">
        <v>0</v>
      </c>
      <c r="M21" s="10">
        <v>0</v>
      </c>
      <c r="N21" s="10">
        <v>0</v>
      </c>
      <c r="O21" s="10">
        <v>1</v>
      </c>
      <c r="P21" s="10">
        <v>0</v>
      </c>
      <c r="Q21" s="10">
        <v>0</v>
      </c>
      <c r="R21" s="10">
        <v>0</v>
      </c>
      <c r="S21" s="10">
        <v>0</v>
      </c>
      <c r="T21" s="5"/>
      <c r="U21" s="11">
        <f t="shared" ref="U21:AE21" si="18">I21/$G$21*$D$151</f>
        <v>2.4061277501915192E-2</v>
      </c>
      <c r="V21" s="11">
        <f t="shared" si="18"/>
        <v>0</v>
      </c>
      <c r="W21" s="11">
        <f t="shared" si="18"/>
        <v>2.4061277501915192E-2</v>
      </c>
      <c r="X21" s="11">
        <f t="shared" si="18"/>
        <v>0</v>
      </c>
      <c r="Y21" s="11">
        <f t="shared" si="18"/>
        <v>0</v>
      </c>
      <c r="Z21" s="11">
        <f t="shared" si="18"/>
        <v>0</v>
      </c>
      <c r="AA21" s="11">
        <f t="shared" si="18"/>
        <v>2.4061277501915192E-2</v>
      </c>
      <c r="AB21" s="11">
        <f t="shared" si="18"/>
        <v>0</v>
      </c>
      <c r="AC21" s="11">
        <f t="shared" si="18"/>
        <v>0</v>
      </c>
      <c r="AD21" s="11">
        <f t="shared" si="18"/>
        <v>0</v>
      </c>
      <c r="AE21" s="11">
        <f t="shared" si="18"/>
        <v>0</v>
      </c>
    </row>
    <row r="22" spans="1:31">
      <c r="A22" s="3" t="s">
        <v>1665</v>
      </c>
      <c r="B22" s="2">
        <v>2016</v>
      </c>
      <c r="C22" s="12">
        <v>44690</v>
      </c>
      <c r="D22" s="1" t="s">
        <v>4</v>
      </c>
      <c r="E22" s="1" t="s">
        <v>2</v>
      </c>
      <c r="F22" s="1" t="s">
        <v>0</v>
      </c>
      <c r="G22" s="2">
        <v>21913</v>
      </c>
      <c r="H22" s="2">
        <v>1851.4847</v>
      </c>
      <c r="I22" s="9">
        <v>0</v>
      </c>
      <c r="J22" s="10">
        <v>0</v>
      </c>
      <c r="K22" s="10">
        <v>1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5"/>
      <c r="U22" s="11">
        <f t="shared" ref="U22:AE22" si="19">I22/$G$22*$D$152</f>
        <v>0</v>
      </c>
      <c r="V22" s="11">
        <f t="shared" si="19"/>
        <v>0</v>
      </c>
      <c r="W22" s="11">
        <f t="shared" si="19"/>
        <v>2.0984043196024572E-2</v>
      </c>
      <c r="X22" s="11">
        <f t="shared" si="19"/>
        <v>0</v>
      </c>
      <c r="Y22" s="11">
        <f t="shared" si="19"/>
        <v>0</v>
      </c>
      <c r="Z22" s="11">
        <f t="shared" si="19"/>
        <v>0</v>
      </c>
      <c r="AA22" s="11">
        <f t="shared" si="19"/>
        <v>0</v>
      </c>
      <c r="AB22" s="11">
        <f t="shared" si="19"/>
        <v>0</v>
      </c>
      <c r="AC22" s="11">
        <f t="shared" si="19"/>
        <v>0</v>
      </c>
      <c r="AD22" s="11">
        <f t="shared" si="19"/>
        <v>0</v>
      </c>
      <c r="AE22" s="11">
        <f t="shared" si="19"/>
        <v>0</v>
      </c>
    </row>
    <row r="23" spans="1:31">
      <c r="A23" s="3" t="s">
        <v>1666</v>
      </c>
      <c r="B23" s="2">
        <v>2016</v>
      </c>
      <c r="C23" s="12">
        <v>44848</v>
      </c>
      <c r="D23" s="1" t="s">
        <v>4</v>
      </c>
      <c r="E23" s="1" t="s">
        <v>2</v>
      </c>
      <c r="F23" s="1" t="s">
        <v>0</v>
      </c>
      <c r="G23" s="2">
        <v>25858</v>
      </c>
      <c r="H23" s="2">
        <v>1889.0008</v>
      </c>
      <c r="I23" s="9">
        <v>1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5"/>
      <c r="U23" s="11">
        <f t="shared" ref="U23:AE23" si="20">I23/$G$23*$D$153</f>
        <v>1.7764086387362925E-2</v>
      </c>
      <c r="V23" s="11">
        <f t="shared" si="20"/>
        <v>0</v>
      </c>
      <c r="W23" s="11">
        <f t="shared" si="20"/>
        <v>0</v>
      </c>
      <c r="X23" s="11">
        <f t="shared" si="20"/>
        <v>0</v>
      </c>
      <c r="Y23" s="11">
        <f t="shared" si="20"/>
        <v>0</v>
      </c>
      <c r="Z23" s="11">
        <f t="shared" si="20"/>
        <v>0</v>
      </c>
      <c r="AA23" s="11">
        <f t="shared" si="20"/>
        <v>0</v>
      </c>
      <c r="AB23" s="11">
        <f t="shared" si="20"/>
        <v>0</v>
      </c>
      <c r="AC23" s="11">
        <f t="shared" si="20"/>
        <v>0</v>
      </c>
      <c r="AD23" s="11">
        <f t="shared" si="20"/>
        <v>0</v>
      </c>
      <c r="AE23" s="11">
        <f t="shared" si="20"/>
        <v>0</v>
      </c>
    </row>
    <row r="24" spans="1:31">
      <c r="A24" s="3" t="s">
        <v>1667</v>
      </c>
      <c r="B24" s="2">
        <v>2016</v>
      </c>
      <c r="C24" s="1" t="s">
        <v>32</v>
      </c>
      <c r="D24" s="1" t="s">
        <v>4</v>
      </c>
      <c r="E24" s="1" t="s">
        <v>2</v>
      </c>
      <c r="F24" s="1" t="s">
        <v>0</v>
      </c>
      <c r="G24" s="2">
        <v>22868</v>
      </c>
      <c r="H24" s="2">
        <v>1798.3145</v>
      </c>
      <c r="I24" s="9">
        <v>2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1</v>
      </c>
      <c r="T24" s="5"/>
      <c r="U24" s="11">
        <f t="shared" ref="U24:AE24" si="21">I24/$G$24*$D$154</f>
        <v>3.9570382296200753E-2</v>
      </c>
      <c r="V24" s="11">
        <f t="shared" si="21"/>
        <v>0</v>
      </c>
      <c r="W24" s="11">
        <f t="shared" si="21"/>
        <v>0</v>
      </c>
      <c r="X24" s="11">
        <f t="shared" si="21"/>
        <v>0</v>
      </c>
      <c r="Y24" s="11">
        <f t="shared" si="21"/>
        <v>0</v>
      </c>
      <c r="Z24" s="11">
        <f t="shared" si="21"/>
        <v>0</v>
      </c>
      <c r="AA24" s="11">
        <f t="shared" si="21"/>
        <v>0</v>
      </c>
      <c r="AB24" s="11">
        <f t="shared" si="21"/>
        <v>0</v>
      </c>
      <c r="AC24" s="11">
        <f t="shared" si="21"/>
        <v>0</v>
      </c>
      <c r="AD24" s="11">
        <f t="shared" si="21"/>
        <v>0</v>
      </c>
      <c r="AE24" s="11">
        <f t="shared" si="21"/>
        <v>1.9785191148100376E-2</v>
      </c>
    </row>
    <row r="25" spans="1:31">
      <c r="A25" s="3" t="s">
        <v>1668</v>
      </c>
      <c r="B25" s="2">
        <v>2016</v>
      </c>
      <c r="C25" s="1" t="s">
        <v>34</v>
      </c>
      <c r="D25" s="1" t="s">
        <v>4</v>
      </c>
      <c r="E25" s="1" t="s">
        <v>2</v>
      </c>
      <c r="F25" s="1" t="s">
        <v>0</v>
      </c>
      <c r="G25" s="2">
        <v>27216</v>
      </c>
      <c r="H25" s="2">
        <v>1867.2407000000001</v>
      </c>
      <c r="I25" s="9">
        <v>3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2</v>
      </c>
      <c r="T25" s="5"/>
      <c r="U25" s="11">
        <f t="shared" ref="U25:AE25" si="22">I25/$G$25*$D$155</f>
        <v>4.6775299111298956E-2</v>
      </c>
      <c r="V25" s="11">
        <f t="shared" si="22"/>
        <v>0</v>
      </c>
      <c r="W25" s="11">
        <f t="shared" si="22"/>
        <v>0</v>
      </c>
      <c r="X25" s="11">
        <f t="shared" si="22"/>
        <v>0</v>
      </c>
      <c r="Y25" s="11">
        <f t="shared" si="22"/>
        <v>0</v>
      </c>
      <c r="Z25" s="11">
        <f t="shared" si="22"/>
        <v>0</v>
      </c>
      <c r="AA25" s="11">
        <f t="shared" si="22"/>
        <v>0</v>
      </c>
      <c r="AB25" s="11">
        <f t="shared" si="22"/>
        <v>0</v>
      </c>
      <c r="AC25" s="11">
        <f t="shared" si="22"/>
        <v>0</v>
      </c>
      <c r="AD25" s="11">
        <f t="shared" si="22"/>
        <v>0</v>
      </c>
      <c r="AE25" s="11">
        <f t="shared" si="22"/>
        <v>3.1183532740865973E-2</v>
      </c>
    </row>
    <row r="26" spans="1:31">
      <c r="A26" s="3" t="s">
        <v>1669</v>
      </c>
      <c r="B26" s="2">
        <v>2016</v>
      </c>
      <c r="C26" s="1" t="s">
        <v>36</v>
      </c>
      <c r="D26" s="1" t="s">
        <v>4</v>
      </c>
      <c r="E26" s="1" t="s">
        <v>2</v>
      </c>
      <c r="F26" s="1" t="s">
        <v>0</v>
      </c>
      <c r="G26" s="2">
        <v>25549</v>
      </c>
      <c r="H26" s="2">
        <v>1999.0363</v>
      </c>
      <c r="I26" s="9">
        <v>4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1</v>
      </c>
      <c r="P26" s="10">
        <v>0</v>
      </c>
      <c r="Q26" s="10">
        <v>0</v>
      </c>
      <c r="R26" s="10">
        <v>0</v>
      </c>
      <c r="S26" s="10">
        <v>1</v>
      </c>
      <c r="T26" s="5"/>
      <c r="U26" s="11">
        <f t="shared" ref="U26:AE26" si="23">I26/$G$26*$D$156</f>
        <v>6.789838446002798E-2</v>
      </c>
      <c r="V26" s="11">
        <f t="shared" si="23"/>
        <v>0</v>
      </c>
      <c r="W26" s="11">
        <f t="shared" si="23"/>
        <v>0</v>
      </c>
      <c r="X26" s="11">
        <f t="shared" si="23"/>
        <v>0</v>
      </c>
      <c r="Y26" s="11">
        <f t="shared" si="23"/>
        <v>0</v>
      </c>
      <c r="Z26" s="11">
        <f t="shared" si="23"/>
        <v>0</v>
      </c>
      <c r="AA26" s="11">
        <f t="shared" si="23"/>
        <v>1.6974596115006995E-2</v>
      </c>
      <c r="AB26" s="11">
        <f t="shared" si="23"/>
        <v>0</v>
      </c>
      <c r="AC26" s="11">
        <f t="shared" si="23"/>
        <v>0</v>
      </c>
      <c r="AD26" s="11">
        <f t="shared" si="23"/>
        <v>0</v>
      </c>
      <c r="AE26" s="11">
        <f t="shared" si="23"/>
        <v>1.6974596115006995E-2</v>
      </c>
    </row>
    <row r="27" spans="1:31">
      <c r="A27" s="3" t="s">
        <v>1670</v>
      </c>
      <c r="B27" s="2">
        <v>2016</v>
      </c>
      <c r="C27" s="1" t="s">
        <v>38</v>
      </c>
      <c r="D27" s="1" t="s">
        <v>4</v>
      </c>
      <c r="E27" s="1" t="s">
        <v>2</v>
      </c>
      <c r="F27" s="1" t="s">
        <v>0</v>
      </c>
      <c r="G27" s="2">
        <v>23472</v>
      </c>
      <c r="H27" s="2">
        <v>1849.6138000000001</v>
      </c>
      <c r="I27" s="9">
        <v>0</v>
      </c>
      <c r="J27" s="10">
        <v>0</v>
      </c>
      <c r="K27" s="10">
        <v>2</v>
      </c>
      <c r="L27" s="10">
        <v>1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1</v>
      </c>
      <c r="T27" s="5"/>
      <c r="U27" s="11">
        <f t="shared" ref="U27:AE27" si="24">I27/$G$27*$D$157</f>
        <v>0</v>
      </c>
      <c r="V27" s="11">
        <f t="shared" si="24"/>
        <v>0</v>
      </c>
      <c r="W27" s="11">
        <f t="shared" si="24"/>
        <v>3.9106002221163658E-2</v>
      </c>
      <c r="X27" s="11">
        <f t="shared" si="24"/>
        <v>1.9553001110581829E-2</v>
      </c>
      <c r="Y27" s="11">
        <f t="shared" si="24"/>
        <v>0</v>
      </c>
      <c r="Z27" s="11">
        <f t="shared" si="24"/>
        <v>0</v>
      </c>
      <c r="AA27" s="11">
        <f t="shared" si="24"/>
        <v>0</v>
      </c>
      <c r="AB27" s="11">
        <f t="shared" si="24"/>
        <v>0</v>
      </c>
      <c r="AC27" s="11">
        <f t="shared" si="24"/>
        <v>0</v>
      </c>
      <c r="AD27" s="11">
        <f t="shared" si="24"/>
        <v>0</v>
      </c>
      <c r="AE27" s="11">
        <f t="shared" si="24"/>
        <v>1.9553001110581829E-2</v>
      </c>
    </row>
    <row r="28" spans="1:31">
      <c r="A28" s="3" t="s">
        <v>1671</v>
      </c>
      <c r="B28" s="2">
        <v>2016</v>
      </c>
      <c r="C28" s="1" t="s">
        <v>40</v>
      </c>
      <c r="D28" s="1" t="s">
        <v>4</v>
      </c>
      <c r="E28" s="1" t="s">
        <v>2</v>
      </c>
      <c r="F28" s="1" t="s">
        <v>0</v>
      </c>
      <c r="G28" s="2">
        <v>14998</v>
      </c>
      <c r="H28" s="2">
        <v>1639.8377</v>
      </c>
      <c r="I28" s="9">
        <v>1</v>
      </c>
      <c r="J28" s="10">
        <v>0</v>
      </c>
      <c r="K28" s="10">
        <v>3</v>
      </c>
      <c r="L28" s="10">
        <v>0</v>
      </c>
      <c r="M28" s="10">
        <v>0</v>
      </c>
      <c r="N28" s="10">
        <v>0</v>
      </c>
      <c r="O28" s="10">
        <v>0</v>
      </c>
      <c r="P28" s="10">
        <v>1</v>
      </c>
      <c r="Q28" s="10">
        <v>0</v>
      </c>
      <c r="R28" s="10">
        <v>0</v>
      </c>
      <c r="S28" s="10">
        <v>1</v>
      </c>
      <c r="T28" s="5"/>
      <c r="U28" s="11">
        <f t="shared" ref="U28:AE28" si="25">I28/$G$28*$D$158</f>
        <v>3.3877365494037234E-2</v>
      </c>
      <c r="V28" s="11">
        <f t="shared" si="25"/>
        <v>0</v>
      </c>
      <c r="W28" s="11">
        <f t="shared" si="25"/>
        <v>0.10163209648211169</v>
      </c>
      <c r="X28" s="11">
        <f t="shared" si="25"/>
        <v>0</v>
      </c>
      <c r="Y28" s="11">
        <f t="shared" si="25"/>
        <v>0</v>
      </c>
      <c r="Z28" s="11">
        <f t="shared" si="25"/>
        <v>0</v>
      </c>
      <c r="AA28" s="11">
        <f t="shared" si="25"/>
        <v>0</v>
      </c>
      <c r="AB28" s="11">
        <f t="shared" si="25"/>
        <v>3.3877365494037234E-2</v>
      </c>
      <c r="AC28" s="11">
        <f t="shared" si="25"/>
        <v>0</v>
      </c>
      <c r="AD28" s="11">
        <f t="shared" si="25"/>
        <v>0</v>
      </c>
      <c r="AE28" s="11">
        <f t="shared" si="25"/>
        <v>3.3877365494037234E-2</v>
      </c>
    </row>
    <row r="29" spans="1:31">
      <c r="A29" s="3" t="s">
        <v>1672</v>
      </c>
      <c r="B29" s="2">
        <v>2016</v>
      </c>
      <c r="C29" s="1" t="s">
        <v>42</v>
      </c>
      <c r="D29" s="1" t="s">
        <v>4</v>
      </c>
      <c r="E29" s="1" t="s">
        <v>2</v>
      </c>
      <c r="F29" s="1" t="s">
        <v>0</v>
      </c>
      <c r="G29" s="2">
        <v>11071</v>
      </c>
      <c r="H29" s="2">
        <v>1260.0032000000001</v>
      </c>
      <c r="I29" s="9">
        <v>0</v>
      </c>
      <c r="J29" s="10">
        <v>0</v>
      </c>
      <c r="K29" s="10">
        <v>2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1</v>
      </c>
      <c r="T29" s="5"/>
      <c r="U29" s="11">
        <f t="shared" ref="U29:AE29" si="26">I29/$G$29*$D$159</f>
        <v>0</v>
      </c>
      <c r="V29" s="11">
        <f t="shared" si="26"/>
        <v>0</v>
      </c>
      <c r="W29" s="11">
        <f t="shared" si="26"/>
        <v>9.0717630273840819E-2</v>
      </c>
      <c r="X29" s="11">
        <f t="shared" si="26"/>
        <v>0</v>
      </c>
      <c r="Y29" s="11">
        <f t="shared" si="26"/>
        <v>0</v>
      </c>
      <c r="Z29" s="11">
        <f t="shared" si="26"/>
        <v>0</v>
      </c>
      <c r="AA29" s="11">
        <f t="shared" si="26"/>
        <v>0</v>
      </c>
      <c r="AB29" s="11">
        <f t="shared" si="26"/>
        <v>0</v>
      </c>
      <c r="AC29" s="11">
        <f t="shared" si="26"/>
        <v>0</v>
      </c>
      <c r="AD29" s="11">
        <f t="shared" si="26"/>
        <v>0</v>
      </c>
      <c r="AE29" s="11">
        <f t="shared" si="26"/>
        <v>4.5358815136920409E-2</v>
      </c>
    </row>
    <row r="30" spans="1:31">
      <c r="A30" s="3" t="s">
        <v>1673</v>
      </c>
      <c r="B30" s="2">
        <v>2016</v>
      </c>
      <c r="C30" s="1" t="s">
        <v>44</v>
      </c>
      <c r="D30" s="1" t="s">
        <v>4</v>
      </c>
      <c r="E30" s="1" t="s">
        <v>2</v>
      </c>
      <c r="F30" s="1" t="s">
        <v>0</v>
      </c>
      <c r="G30" s="2">
        <v>4849</v>
      </c>
      <c r="H30" s="2">
        <v>788.95180000000005</v>
      </c>
      <c r="I30" s="9">
        <v>1</v>
      </c>
      <c r="J30" s="10">
        <v>0</v>
      </c>
      <c r="K30" s="10">
        <v>2</v>
      </c>
      <c r="L30" s="10">
        <v>0</v>
      </c>
      <c r="M30" s="10">
        <v>0</v>
      </c>
      <c r="N30" s="10">
        <v>1</v>
      </c>
      <c r="O30" s="10">
        <v>2</v>
      </c>
      <c r="P30" s="10">
        <v>0</v>
      </c>
      <c r="Q30" s="10">
        <v>1</v>
      </c>
      <c r="R30" s="10">
        <v>0</v>
      </c>
      <c r="S30" s="10">
        <v>1</v>
      </c>
      <c r="T30" s="5"/>
      <c r="U30" s="11">
        <f t="shared" ref="U30:AE30" si="27">I30/$G$30*$D$160</f>
        <v>9.2719133264276846E-2</v>
      </c>
      <c r="V30" s="11">
        <f t="shared" si="27"/>
        <v>0</v>
      </c>
      <c r="W30" s="11">
        <f t="shared" si="27"/>
        <v>0.18543826652855369</v>
      </c>
      <c r="X30" s="11">
        <f t="shared" si="27"/>
        <v>0</v>
      </c>
      <c r="Y30" s="11">
        <f t="shared" si="27"/>
        <v>0</v>
      </c>
      <c r="Z30" s="11">
        <f t="shared" si="27"/>
        <v>9.2719133264276846E-2</v>
      </c>
      <c r="AA30" s="11">
        <f t="shared" si="27"/>
        <v>0.18543826652855369</v>
      </c>
      <c r="AB30" s="11">
        <f t="shared" si="27"/>
        <v>0</v>
      </c>
      <c r="AC30" s="11">
        <f t="shared" si="27"/>
        <v>9.2719133264276846E-2</v>
      </c>
      <c r="AD30" s="11">
        <f t="shared" si="27"/>
        <v>0</v>
      </c>
      <c r="AE30" s="11">
        <f t="shared" si="27"/>
        <v>9.2719133264276846E-2</v>
      </c>
    </row>
    <row r="31" spans="1:31">
      <c r="A31" s="3" t="s">
        <v>1674</v>
      </c>
      <c r="B31" s="2">
        <v>2016</v>
      </c>
      <c r="C31" s="1" t="s">
        <v>46</v>
      </c>
      <c r="D31" s="1" t="s">
        <v>4</v>
      </c>
      <c r="E31" s="1" t="s">
        <v>2</v>
      </c>
      <c r="F31" s="1" t="s">
        <v>0</v>
      </c>
      <c r="G31" s="2">
        <v>5315</v>
      </c>
      <c r="H31" s="2">
        <v>1109.7815000000001</v>
      </c>
      <c r="I31" s="9">
        <v>0</v>
      </c>
      <c r="J31" s="10">
        <v>0</v>
      </c>
      <c r="K31" s="10">
        <v>3</v>
      </c>
      <c r="L31" s="10">
        <v>0</v>
      </c>
      <c r="M31" s="10">
        <v>0</v>
      </c>
      <c r="N31" s="10">
        <v>1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5"/>
      <c r="U31" s="11">
        <f t="shared" ref="U31:AE31" si="28">I31/$G$31*$D$161</f>
        <v>0</v>
      </c>
      <c r="V31" s="11">
        <f t="shared" si="28"/>
        <v>0</v>
      </c>
      <c r="W31" s="11">
        <f t="shared" si="28"/>
        <v>0.22210766044415514</v>
      </c>
      <c r="X31" s="11">
        <f t="shared" si="28"/>
        <v>0</v>
      </c>
      <c r="Y31" s="11">
        <f t="shared" si="28"/>
        <v>0</v>
      </c>
      <c r="Z31" s="11">
        <f t="shared" si="28"/>
        <v>7.4035886814718385E-2</v>
      </c>
      <c r="AA31" s="11">
        <f t="shared" si="28"/>
        <v>0</v>
      </c>
      <c r="AB31" s="11">
        <f t="shared" si="28"/>
        <v>0</v>
      </c>
      <c r="AC31" s="11">
        <f t="shared" si="28"/>
        <v>0</v>
      </c>
      <c r="AD31" s="11">
        <f t="shared" si="28"/>
        <v>0</v>
      </c>
      <c r="AE31" s="11">
        <f t="shared" si="28"/>
        <v>0</v>
      </c>
    </row>
    <row r="32" spans="1:31">
      <c r="A32" s="3" t="s">
        <v>1675</v>
      </c>
      <c r="B32" s="2">
        <v>2016</v>
      </c>
      <c r="C32" s="1" t="s">
        <v>48</v>
      </c>
      <c r="D32" s="1" t="s">
        <v>4</v>
      </c>
      <c r="E32" s="1" t="s">
        <v>2</v>
      </c>
      <c r="F32" s="1" t="s">
        <v>0</v>
      </c>
      <c r="G32" s="2">
        <v>1865</v>
      </c>
      <c r="H32" s="2">
        <v>471.6361</v>
      </c>
      <c r="I32" s="9">
        <v>0</v>
      </c>
      <c r="J32" s="10">
        <v>0</v>
      </c>
      <c r="K32" s="10">
        <v>8</v>
      </c>
      <c r="L32" s="10">
        <v>1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2</v>
      </c>
      <c r="T32" s="5"/>
      <c r="U32" s="11">
        <f t="shared" ref="U32:AE32" si="29">I32/$G$32*$D$162</f>
        <v>0</v>
      </c>
      <c r="V32" s="11">
        <f t="shared" si="29"/>
        <v>0</v>
      </c>
      <c r="W32" s="11">
        <f t="shared" si="29"/>
        <v>1.292837053829869</v>
      </c>
      <c r="X32" s="11">
        <f t="shared" si="29"/>
        <v>0.16160463172873363</v>
      </c>
      <c r="Y32" s="11">
        <f t="shared" si="29"/>
        <v>0</v>
      </c>
      <c r="Z32" s="11">
        <f t="shared" si="29"/>
        <v>0</v>
      </c>
      <c r="AA32" s="11">
        <f t="shared" si="29"/>
        <v>0</v>
      </c>
      <c r="AB32" s="11">
        <f t="shared" si="29"/>
        <v>0</v>
      </c>
      <c r="AC32" s="11">
        <f t="shared" si="29"/>
        <v>0</v>
      </c>
      <c r="AD32" s="11">
        <f t="shared" si="29"/>
        <v>0</v>
      </c>
      <c r="AE32" s="11">
        <f t="shared" si="29"/>
        <v>0.32320926345746726</v>
      </c>
    </row>
    <row r="33" spans="1:31">
      <c r="A33" s="3" t="s">
        <v>1676</v>
      </c>
      <c r="B33" s="2">
        <v>2016</v>
      </c>
      <c r="C33" s="1" t="s">
        <v>50</v>
      </c>
      <c r="D33" s="1" t="s">
        <v>4</v>
      </c>
      <c r="E33" s="1" t="s">
        <v>2</v>
      </c>
      <c r="F33" s="1" t="s">
        <v>0</v>
      </c>
      <c r="G33" s="2">
        <v>1522</v>
      </c>
      <c r="H33" s="2">
        <v>533.34220000000005</v>
      </c>
      <c r="I33" s="9">
        <v>2</v>
      </c>
      <c r="J33" s="10">
        <v>0</v>
      </c>
      <c r="K33" s="10">
        <v>16</v>
      </c>
      <c r="L33" s="10">
        <v>0</v>
      </c>
      <c r="M33" s="10">
        <v>0</v>
      </c>
      <c r="N33" s="10">
        <v>1</v>
      </c>
      <c r="O33" s="10">
        <v>2</v>
      </c>
      <c r="P33" s="10">
        <v>0</v>
      </c>
      <c r="Q33" s="10">
        <v>0</v>
      </c>
      <c r="R33" s="10">
        <v>1</v>
      </c>
      <c r="S33" s="10">
        <v>1</v>
      </c>
      <c r="T33" s="5"/>
      <c r="U33" s="11">
        <f t="shared" ref="U33:AE33" si="30">I33/$G$33*$D$163</f>
        <v>0.31772232070896339</v>
      </c>
      <c r="V33" s="11">
        <f t="shared" si="30"/>
        <v>0</v>
      </c>
      <c r="W33" s="11">
        <f t="shared" si="30"/>
        <v>2.5417785656717071</v>
      </c>
      <c r="X33" s="11">
        <f t="shared" si="30"/>
        <v>0</v>
      </c>
      <c r="Y33" s="11">
        <f t="shared" si="30"/>
        <v>0</v>
      </c>
      <c r="Z33" s="11">
        <f t="shared" si="30"/>
        <v>0.1588611603544817</v>
      </c>
      <c r="AA33" s="11">
        <f t="shared" si="30"/>
        <v>0.31772232070896339</v>
      </c>
      <c r="AB33" s="11">
        <f t="shared" si="30"/>
        <v>0</v>
      </c>
      <c r="AC33" s="11">
        <f t="shared" si="30"/>
        <v>0</v>
      </c>
      <c r="AD33" s="11">
        <f t="shared" si="30"/>
        <v>0.1588611603544817</v>
      </c>
      <c r="AE33" s="11">
        <f t="shared" si="30"/>
        <v>0.1588611603544817</v>
      </c>
    </row>
    <row r="34" spans="1:31">
      <c r="A34" s="3" t="s">
        <v>1677</v>
      </c>
      <c r="B34" s="2">
        <v>2016</v>
      </c>
      <c r="C34" s="1" t="s">
        <v>52</v>
      </c>
      <c r="D34" s="1" t="s">
        <v>4</v>
      </c>
      <c r="E34" s="1" t="s">
        <v>2</v>
      </c>
      <c r="F34" s="1" t="s">
        <v>0</v>
      </c>
      <c r="G34" s="2">
        <v>1028</v>
      </c>
      <c r="H34" s="2">
        <v>489.67189999999999</v>
      </c>
      <c r="I34" s="9">
        <v>1</v>
      </c>
      <c r="J34" s="10">
        <v>0</v>
      </c>
      <c r="K34" s="10">
        <v>13</v>
      </c>
      <c r="L34" s="10">
        <v>1</v>
      </c>
      <c r="M34" s="10">
        <v>2</v>
      </c>
      <c r="N34" s="10">
        <v>1</v>
      </c>
      <c r="O34" s="10">
        <v>3</v>
      </c>
      <c r="P34" s="10">
        <v>0</v>
      </c>
      <c r="Q34" s="10">
        <v>1</v>
      </c>
      <c r="R34" s="10">
        <v>0</v>
      </c>
      <c r="S34" s="10">
        <v>0</v>
      </c>
      <c r="T34" s="5"/>
      <c r="U34" s="11">
        <f t="shared" ref="U34:AE34" si="31">I34/$G$34*$D$164</f>
        <v>0.20751569610973303</v>
      </c>
      <c r="V34" s="11">
        <f t="shared" si="31"/>
        <v>0</v>
      </c>
      <c r="W34" s="11">
        <f t="shared" si="31"/>
        <v>2.6977040494265294</v>
      </c>
      <c r="X34" s="11">
        <f t="shared" si="31"/>
        <v>0.20751569610973303</v>
      </c>
      <c r="Y34" s="11">
        <f t="shared" si="31"/>
        <v>0.41503139221946606</v>
      </c>
      <c r="Z34" s="11">
        <f t="shared" si="31"/>
        <v>0.20751569610973303</v>
      </c>
      <c r="AA34" s="11">
        <f t="shared" si="31"/>
        <v>0.62254708832919903</v>
      </c>
      <c r="AB34" s="11">
        <f t="shared" si="31"/>
        <v>0</v>
      </c>
      <c r="AC34" s="11">
        <f t="shared" si="31"/>
        <v>0.20751569610973303</v>
      </c>
      <c r="AD34" s="11">
        <f t="shared" si="31"/>
        <v>0</v>
      </c>
      <c r="AE34" s="11">
        <f t="shared" si="31"/>
        <v>0</v>
      </c>
    </row>
    <row r="35" spans="1:31">
      <c r="A35" s="3" t="s">
        <v>1678</v>
      </c>
      <c r="B35" s="2">
        <v>2016</v>
      </c>
      <c r="C35" s="1" t="s">
        <v>54</v>
      </c>
      <c r="D35" s="1" t="s">
        <v>4</v>
      </c>
      <c r="E35" s="1" t="s">
        <v>2</v>
      </c>
      <c r="F35" s="1" t="s">
        <v>0</v>
      </c>
      <c r="G35" s="2">
        <v>837</v>
      </c>
      <c r="H35" s="2">
        <v>386.80029999999999</v>
      </c>
      <c r="I35" s="9">
        <v>2</v>
      </c>
      <c r="J35" s="10">
        <v>0</v>
      </c>
      <c r="K35" s="10">
        <v>8</v>
      </c>
      <c r="L35" s="10">
        <v>7</v>
      </c>
      <c r="M35" s="10">
        <v>1</v>
      </c>
      <c r="N35" s="10">
        <v>2</v>
      </c>
      <c r="O35" s="10">
        <v>3</v>
      </c>
      <c r="P35" s="10">
        <v>0</v>
      </c>
      <c r="Q35" s="10">
        <v>0</v>
      </c>
      <c r="R35" s="10">
        <v>4</v>
      </c>
      <c r="S35" s="10">
        <v>0</v>
      </c>
      <c r="T35" s="5"/>
      <c r="U35" s="11">
        <f t="shared" ref="U35:AE35" si="32">I35/$G$35*$D$165</f>
        <v>0.47358992106247388</v>
      </c>
      <c r="V35" s="11">
        <f t="shared" si="32"/>
        <v>0</v>
      </c>
      <c r="W35" s="11">
        <f t="shared" si="32"/>
        <v>1.8943596842498955</v>
      </c>
      <c r="X35" s="11">
        <f t="shared" si="32"/>
        <v>1.6575647237186586</v>
      </c>
      <c r="Y35" s="11">
        <f t="shared" si="32"/>
        <v>0.23679496053123694</v>
      </c>
      <c r="Z35" s="11">
        <f t="shared" si="32"/>
        <v>0.47358992106247388</v>
      </c>
      <c r="AA35" s="11">
        <f t="shared" si="32"/>
        <v>0.71038488159371083</v>
      </c>
      <c r="AB35" s="11">
        <f t="shared" si="32"/>
        <v>0</v>
      </c>
      <c r="AC35" s="11">
        <f t="shared" si="32"/>
        <v>0</v>
      </c>
      <c r="AD35" s="11">
        <f t="shared" si="32"/>
        <v>0.94717984212494777</v>
      </c>
      <c r="AE35" s="11">
        <f t="shared" si="32"/>
        <v>0</v>
      </c>
    </row>
    <row r="36" spans="1:31">
      <c r="A36" s="3" t="s">
        <v>1679</v>
      </c>
      <c r="B36" s="2">
        <v>2016</v>
      </c>
      <c r="C36" s="1" t="s">
        <v>56</v>
      </c>
      <c r="D36" s="1" t="s">
        <v>4</v>
      </c>
      <c r="E36" s="1" t="s">
        <v>2</v>
      </c>
      <c r="F36" s="1" t="s">
        <v>0</v>
      </c>
      <c r="G36" s="2">
        <v>766</v>
      </c>
      <c r="H36" s="2">
        <v>311.67869999999999</v>
      </c>
      <c r="I36" s="9">
        <v>0</v>
      </c>
      <c r="J36" s="10">
        <v>0</v>
      </c>
      <c r="K36" s="10">
        <v>14</v>
      </c>
      <c r="L36" s="10">
        <v>6</v>
      </c>
      <c r="M36" s="10">
        <v>2</v>
      </c>
      <c r="N36" s="10">
        <v>0</v>
      </c>
      <c r="O36" s="10">
        <v>6</v>
      </c>
      <c r="P36" s="10">
        <v>1</v>
      </c>
      <c r="Q36" s="10">
        <v>1</v>
      </c>
      <c r="R36" s="10">
        <v>0</v>
      </c>
      <c r="S36" s="10">
        <v>0</v>
      </c>
      <c r="T36" s="5"/>
      <c r="U36" s="11">
        <f t="shared" ref="U36:AE36" si="33">I36/$G$36*$D$166</f>
        <v>0</v>
      </c>
      <c r="V36" s="11">
        <f t="shared" si="33"/>
        <v>0</v>
      </c>
      <c r="W36" s="11">
        <f t="shared" si="33"/>
        <v>3.0328273040796856</v>
      </c>
      <c r="X36" s="11">
        <f t="shared" si="33"/>
        <v>1.299783130319865</v>
      </c>
      <c r="Y36" s="11">
        <f t="shared" si="33"/>
        <v>0.43326104343995508</v>
      </c>
      <c r="Z36" s="11">
        <f t="shared" si="33"/>
        <v>0</v>
      </c>
      <c r="AA36" s="11">
        <f t="shared" si="33"/>
        <v>1.299783130319865</v>
      </c>
      <c r="AB36" s="11">
        <f t="shared" si="33"/>
        <v>0.21663052171997754</v>
      </c>
      <c r="AC36" s="11">
        <f t="shared" si="33"/>
        <v>0.21663052171997754</v>
      </c>
      <c r="AD36" s="11">
        <f t="shared" si="33"/>
        <v>0</v>
      </c>
      <c r="AE36" s="11">
        <f t="shared" si="33"/>
        <v>0</v>
      </c>
    </row>
    <row r="37" spans="1:31">
      <c r="A37" s="3" t="s">
        <v>1680</v>
      </c>
      <c r="B37" s="2">
        <v>2016</v>
      </c>
      <c r="C37" s="1" t="s">
        <v>58</v>
      </c>
      <c r="D37" s="1" t="s">
        <v>4</v>
      </c>
      <c r="E37" s="1" t="s">
        <v>2</v>
      </c>
      <c r="F37" s="1" t="s">
        <v>0</v>
      </c>
      <c r="G37" s="2">
        <v>164</v>
      </c>
      <c r="H37" s="2">
        <v>147.82470000000001</v>
      </c>
      <c r="I37" s="9">
        <v>3</v>
      </c>
      <c r="J37" s="10">
        <v>2</v>
      </c>
      <c r="K37" s="10">
        <v>7</v>
      </c>
      <c r="L37" s="10">
        <v>5</v>
      </c>
      <c r="M37" s="10">
        <v>2</v>
      </c>
      <c r="N37" s="10">
        <v>5</v>
      </c>
      <c r="O37" s="10">
        <v>7</v>
      </c>
      <c r="P37" s="10">
        <v>1</v>
      </c>
      <c r="Q37" s="10">
        <v>0</v>
      </c>
      <c r="R37" s="10">
        <v>1</v>
      </c>
      <c r="S37" s="10">
        <v>0</v>
      </c>
      <c r="T37" s="5"/>
      <c r="U37" s="11">
        <f t="shared" ref="U37:AE37" si="34">I37/$G$37*$D$167</f>
        <v>2.0242566678855423</v>
      </c>
      <c r="V37" s="11">
        <f t="shared" si="34"/>
        <v>1.3495044452570282</v>
      </c>
      <c r="W37" s="11">
        <f t="shared" si="34"/>
        <v>4.7232655583995991</v>
      </c>
      <c r="X37" s="11">
        <f t="shared" si="34"/>
        <v>3.37376111314257</v>
      </c>
      <c r="Y37" s="11">
        <f t="shared" si="34"/>
        <v>1.3495044452570282</v>
      </c>
      <c r="Z37" s="11">
        <f t="shared" si="34"/>
        <v>3.37376111314257</v>
      </c>
      <c r="AA37" s="11">
        <f t="shared" si="34"/>
        <v>4.7232655583995991</v>
      </c>
      <c r="AB37" s="11">
        <f t="shared" si="34"/>
        <v>0.67475222262851409</v>
      </c>
      <c r="AC37" s="11">
        <f t="shared" si="34"/>
        <v>0</v>
      </c>
      <c r="AD37" s="11">
        <f t="shared" si="34"/>
        <v>0.67475222262851409</v>
      </c>
      <c r="AE37" s="11">
        <f t="shared" si="34"/>
        <v>0</v>
      </c>
    </row>
    <row r="38" spans="1:31">
      <c r="A38" s="3" t="s">
        <v>1681</v>
      </c>
      <c r="B38" s="2">
        <v>2016</v>
      </c>
      <c r="C38" s="1" t="s">
        <v>60</v>
      </c>
      <c r="D38" s="1" t="s">
        <v>4</v>
      </c>
      <c r="E38" s="1" t="s">
        <v>2</v>
      </c>
      <c r="F38" s="1" t="s">
        <v>0</v>
      </c>
      <c r="G38" s="2">
        <v>757</v>
      </c>
      <c r="H38" s="2">
        <v>317.66809999999998</v>
      </c>
      <c r="I38" s="9">
        <v>6</v>
      </c>
      <c r="J38" s="10">
        <v>12</v>
      </c>
      <c r="K38" s="10">
        <v>9</v>
      </c>
      <c r="L38" s="10">
        <v>17</v>
      </c>
      <c r="M38" s="10">
        <v>1</v>
      </c>
      <c r="N38" s="10">
        <v>2</v>
      </c>
      <c r="O38" s="10">
        <v>29</v>
      </c>
      <c r="P38" s="10">
        <v>5</v>
      </c>
      <c r="Q38" s="10">
        <v>2</v>
      </c>
      <c r="R38" s="10">
        <v>3</v>
      </c>
      <c r="S38" s="10">
        <v>0</v>
      </c>
      <c r="T38" s="5"/>
      <c r="U38" s="11">
        <f t="shared" ref="U38:AE38" si="35">I38/$G$38*$D$168</f>
        <v>0.75191468720523857</v>
      </c>
      <c r="V38" s="11">
        <f t="shared" si="35"/>
        <v>1.5038293744104771</v>
      </c>
      <c r="W38" s="11">
        <f t="shared" si="35"/>
        <v>1.1278720308078578</v>
      </c>
      <c r="X38" s="11">
        <f t="shared" si="35"/>
        <v>2.1304249470815098</v>
      </c>
      <c r="Y38" s="11">
        <f t="shared" si="35"/>
        <v>0.12531911453420644</v>
      </c>
      <c r="Z38" s="11">
        <f t="shared" si="35"/>
        <v>0.25063822906841288</v>
      </c>
      <c r="AA38" s="11">
        <f t="shared" si="35"/>
        <v>3.6342543214919867</v>
      </c>
      <c r="AB38" s="11">
        <f t="shared" si="35"/>
        <v>0.62659557267103216</v>
      </c>
      <c r="AC38" s="11">
        <f t="shared" si="35"/>
        <v>0.25063822906841288</v>
      </c>
      <c r="AD38" s="11">
        <f t="shared" si="35"/>
        <v>0.37595734360261929</v>
      </c>
      <c r="AE38" s="11">
        <f t="shared" si="35"/>
        <v>0</v>
      </c>
    </row>
    <row r="39" spans="1:31">
      <c r="A39" s="3" t="s">
        <v>1682</v>
      </c>
      <c r="B39" s="2">
        <v>2016</v>
      </c>
      <c r="C39" s="1" t="s">
        <v>28</v>
      </c>
      <c r="D39" s="1" t="s">
        <v>1</v>
      </c>
      <c r="E39" s="1" t="s">
        <v>3</v>
      </c>
      <c r="F39" s="1" t="s">
        <v>0</v>
      </c>
      <c r="G39" s="2">
        <v>2253</v>
      </c>
      <c r="H39" s="2">
        <v>540.87620000000004</v>
      </c>
      <c r="I39" s="9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5"/>
      <c r="U39" s="11">
        <f t="shared" ref="U39:AE39" si="36">I39/$G$39*$D$151</f>
        <v>0</v>
      </c>
      <c r="V39" s="11">
        <f t="shared" si="36"/>
        <v>0</v>
      </c>
      <c r="W39" s="11">
        <f t="shared" si="36"/>
        <v>0</v>
      </c>
      <c r="X39" s="11">
        <f t="shared" si="36"/>
        <v>0</v>
      </c>
      <c r="Y39" s="11">
        <f t="shared" si="36"/>
        <v>0</v>
      </c>
      <c r="Z39" s="11">
        <f t="shared" si="36"/>
        <v>0</v>
      </c>
      <c r="AA39" s="11">
        <f t="shared" si="36"/>
        <v>0</v>
      </c>
      <c r="AB39" s="11">
        <f t="shared" si="36"/>
        <v>0</v>
      </c>
      <c r="AC39" s="11">
        <f t="shared" si="36"/>
        <v>0</v>
      </c>
      <c r="AD39" s="11">
        <f t="shared" si="36"/>
        <v>0</v>
      </c>
      <c r="AE39" s="11">
        <f t="shared" si="36"/>
        <v>0</v>
      </c>
    </row>
    <row r="40" spans="1:31">
      <c r="A40" s="3" t="s">
        <v>1683</v>
      </c>
      <c r="B40" s="2">
        <v>2016</v>
      </c>
      <c r="C40" s="12">
        <v>44690</v>
      </c>
      <c r="D40" s="1" t="s">
        <v>1</v>
      </c>
      <c r="E40" s="1" t="s">
        <v>3</v>
      </c>
      <c r="F40" s="1" t="s">
        <v>0</v>
      </c>
      <c r="G40" s="2">
        <v>7004</v>
      </c>
      <c r="H40" s="2">
        <v>1186.3780999999999</v>
      </c>
      <c r="I40" s="9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5"/>
      <c r="U40" s="11">
        <f t="shared" ref="U40:AE40" si="37">I40/$G$40*$D$152</f>
        <v>0</v>
      </c>
      <c r="V40" s="11">
        <f t="shared" si="37"/>
        <v>0</v>
      </c>
      <c r="W40" s="11">
        <f t="shared" si="37"/>
        <v>0</v>
      </c>
      <c r="X40" s="11">
        <f t="shared" si="37"/>
        <v>0</v>
      </c>
      <c r="Y40" s="11">
        <f t="shared" si="37"/>
        <v>0</v>
      </c>
      <c r="Z40" s="11">
        <f t="shared" si="37"/>
        <v>0</v>
      </c>
      <c r="AA40" s="11">
        <f t="shared" si="37"/>
        <v>0</v>
      </c>
      <c r="AB40" s="11">
        <f t="shared" si="37"/>
        <v>0</v>
      </c>
      <c r="AC40" s="11">
        <f t="shared" si="37"/>
        <v>0</v>
      </c>
      <c r="AD40" s="11">
        <f t="shared" si="37"/>
        <v>0</v>
      </c>
      <c r="AE40" s="11">
        <f t="shared" si="37"/>
        <v>0</v>
      </c>
    </row>
    <row r="41" spans="1:31">
      <c r="A41" s="3" t="s">
        <v>1684</v>
      </c>
      <c r="B41" s="2">
        <v>2016</v>
      </c>
      <c r="C41" s="12">
        <v>44848</v>
      </c>
      <c r="D41" s="1" t="s">
        <v>1</v>
      </c>
      <c r="E41" s="1" t="s">
        <v>3</v>
      </c>
      <c r="F41" s="1" t="s">
        <v>0</v>
      </c>
      <c r="G41" s="2">
        <v>8842</v>
      </c>
      <c r="H41" s="2">
        <v>1175.5630000000001</v>
      </c>
      <c r="I41" s="9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1</v>
      </c>
      <c r="T41" s="5"/>
      <c r="U41" s="11">
        <f t="shared" ref="U41:AE41" si="38">I41/$G$41*$D$153</f>
        <v>0</v>
      </c>
      <c r="V41" s="11">
        <f t="shared" si="38"/>
        <v>0</v>
      </c>
      <c r="W41" s="11">
        <f t="shared" si="38"/>
        <v>0</v>
      </c>
      <c r="X41" s="11">
        <f t="shared" si="38"/>
        <v>0</v>
      </c>
      <c r="Y41" s="11">
        <f t="shared" si="38"/>
        <v>0</v>
      </c>
      <c r="Z41" s="11">
        <f t="shared" si="38"/>
        <v>0</v>
      </c>
      <c r="AA41" s="11">
        <f t="shared" si="38"/>
        <v>0</v>
      </c>
      <c r="AB41" s="11">
        <f t="shared" si="38"/>
        <v>0</v>
      </c>
      <c r="AC41" s="11">
        <f t="shared" si="38"/>
        <v>0</v>
      </c>
      <c r="AD41" s="11">
        <f t="shared" si="38"/>
        <v>0</v>
      </c>
      <c r="AE41" s="11">
        <f t="shared" si="38"/>
        <v>5.1950208754176712E-2</v>
      </c>
    </row>
    <row r="42" spans="1:31">
      <c r="A42" s="3" t="s">
        <v>1685</v>
      </c>
      <c r="B42" s="2">
        <v>2016</v>
      </c>
      <c r="C42" s="1" t="s">
        <v>32</v>
      </c>
      <c r="D42" s="1" t="s">
        <v>1</v>
      </c>
      <c r="E42" s="1" t="s">
        <v>3</v>
      </c>
      <c r="F42" s="1" t="s">
        <v>0</v>
      </c>
      <c r="G42" s="2">
        <v>16860</v>
      </c>
      <c r="H42" s="2">
        <v>1730.4516000000001</v>
      </c>
      <c r="I42" s="9">
        <v>3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1</v>
      </c>
      <c r="T42" s="5"/>
      <c r="U42" s="11">
        <f t="shared" ref="U42:AE42" si="39">I42/$G$42*$D$154</f>
        <v>8.0506717290882476E-2</v>
      </c>
      <c r="V42" s="11">
        <f t="shared" si="39"/>
        <v>0</v>
      </c>
      <c r="W42" s="11">
        <f t="shared" si="39"/>
        <v>0</v>
      </c>
      <c r="X42" s="11">
        <f t="shared" si="39"/>
        <v>0</v>
      </c>
      <c r="Y42" s="11">
        <f t="shared" si="39"/>
        <v>0</v>
      </c>
      <c r="Z42" s="11">
        <f t="shared" si="39"/>
        <v>0</v>
      </c>
      <c r="AA42" s="11">
        <f t="shared" si="39"/>
        <v>0</v>
      </c>
      <c r="AB42" s="11">
        <f t="shared" si="39"/>
        <v>0</v>
      </c>
      <c r="AC42" s="11">
        <f t="shared" si="39"/>
        <v>0</v>
      </c>
      <c r="AD42" s="11">
        <f t="shared" si="39"/>
        <v>0</v>
      </c>
      <c r="AE42" s="11">
        <f t="shared" si="39"/>
        <v>2.6835572430294153E-2</v>
      </c>
    </row>
    <row r="43" spans="1:31">
      <c r="A43" s="3" t="s">
        <v>1686</v>
      </c>
      <c r="B43" s="2">
        <v>2016</v>
      </c>
      <c r="C43" s="1" t="s">
        <v>34</v>
      </c>
      <c r="D43" s="1" t="s">
        <v>1</v>
      </c>
      <c r="E43" s="1" t="s">
        <v>3</v>
      </c>
      <c r="F43" s="1" t="s">
        <v>0</v>
      </c>
      <c r="G43" s="2">
        <v>26122</v>
      </c>
      <c r="H43" s="2">
        <v>1947.4223999999999</v>
      </c>
      <c r="I43" s="9">
        <v>3</v>
      </c>
      <c r="J43" s="10">
        <v>0</v>
      </c>
      <c r="K43" s="10">
        <v>1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4</v>
      </c>
      <c r="T43" s="5"/>
      <c r="U43" s="11">
        <f t="shared" ref="U43:AE43" si="40">I43/$G$43*$D$155</f>
        <v>4.8734267690571646E-2</v>
      </c>
      <c r="V43" s="11">
        <f t="shared" si="40"/>
        <v>0</v>
      </c>
      <c r="W43" s="11">
        <f t="shared" si="40"/>
        <v>1.6244755896857213E-2</v>
      </c>
      <c r="X43" s="11">
        <f t="shared" si="40"/>
        <v>0</v>
      </c>
      <c r="Y43" s="11">
        <f t="shared" si="40"/>
        <v>0</v>
      </c>
      <c r="Z43" s="11">
        <f t="shared" si="40"/>
        <v>0</v>
      </c>
      <c r="AA43" s="11">
        <f t="shared" si="40"/>
        <v>0</v>
      </c>
      <c r="AB43" s="11">
        <f t="shared" si="40"/>
        <v>0</v>
      </c>
      <c r="AC43" s="11">
        <f t="shared" si="40"/>
        <v>0</v>
      </c>
      <c r="AD43" s="11">
        <f t="shared" si="40"/>
        <v>0</v>
      </c>
      <c r="AE43" s="11">
        <f t="shared" si="40"/>
        <v>6.4979023587428852E-2</v>
      </c>
    </row>
    <row r="44" spans="1:31">
      <c r="A44" s="3" t="s">
        <v>1687</v>
      </c>
      <c r="B44" s="2">
        <v>2016</v>
      </c>
      <c r="C44" s="1" t="s">
        <v>36</v>
      </c>
      <c r="D44" s="1" t="s">
        <v>1</v>
      </c>
      <c r="E44" s="1" t="s">
        <v>3</v>
      </c>
      <c r="F44" s="1" t="s">
        <v>0</v>
      </c>
      <c r="G44" s="2">
        <v>31975</v>
      </c>
      <c r="H44" s="2">
        <v>2376.6048000000001</v>
      </c>
      <c r="I44" s="9">
        <v>12</v>
      </c>
      <c r="J44" s="10">
        <v>0</v>
      </c>
      <c r="K44" s="10">
        <v>2</v>
      </c>
      <c r="L44" s="10">
        <v>1</v>
      </c>
      <c r="M44" s="10">
        <v>0</v>
      </c>
      <c r="N44" s="10">
        <v>0</v>
      </c>
      <c r="O44" s="10">
        <v>1</v>
      </c>
      <c r="P44" s="10">
        <v>0</v>
      </c>
      <c r="Q44" s="10">
        <v>0</v>
      </c>
      <c r="R44" s="10">
        <v>0</v>
      </c>
      <c r="S44" s="10">
        <v>13</v>
      </c>
      <c r="T44" s="5"/>
      <c r="U44" s="11">
        <f t="shared" ref="U44:AE44" si="41">I44/$G$44*$D$156</f>
        <v>0.16275863873988317</v>
      </c>
      <c r="V44" s="11">
        <f t="shared" si="41"/>
        <v>0</v>
      </c>
      <c r="W44" s="11">
        <f t="shared" si="41"/>
        <v>2.7126439789980531E-2</v>
      </c>
      <c r="X44" s="11">
        <f t="shared" si="41"/>
        <v>1.3563219894990266E-2</v>
      </c>
      <c r="Y44" s="11">
        <f t="shared" si="41"/>
        <v>0</v>
      </c>
      <c r="Z44" s="11">
        <f t="shared" si="41"/>
        <v>0</v>
      </c>
      <c r="AA44" s="11">
        <f t="shared" si="41"/>
        <v>1.3563219894990266E-2</v>
      </c>
      <c r="AB44" s="11">
        <f t="shared" si="41"/>
        <v>0</v>
      </c>
      <c r="AC44" s="11">
        <f t="shared" si="41"/>
        <v>0</v>
      </c>
      <c r="AD44" s="11">
        <f t="shared" si="41"/>
        <v>0</v>
      </c>
      <c r="AE44" s="11">
        <f t="shared" si="41"/>
        <v>0.17632185863487343</v>
      </c>
    </row>
    <row r="45" spans="1:31">
      <c r="A45" s="3" t="s">
        <v>1688</v>
      </c>
      <c r="B45" s="2">
        <v>2016</v>
      </c>
      <c r="C45" s="1" t="s">
        <v>38</v>
      </c>
      <c r="D45" s="1" t="s">
        <v>1</v>
      </c>
      <c r="E45" s="1" t="s">
        <v>3</v>
      </c>
      <c r="F45" s="1" t="s">
        <v>0</v>
      </c>
      <c r="G45" s="2">
        <v>27387</v>
      </c>
      <c r="H45" s="2">
        <v>2077.0718999999999</v>
      </c>
      <c r="I45" s="9">
        <v>7</v>
      </c>
      <c r="J45" s="10">
        <v>0</v>
      </c>
      <c r="K45" s="10">
        <v>2</v>
      </c>
      <c r="L45" s="10">
        <v>2</v>
      </c>
      <c r="M45" s="10">
        <v>0</v>
      </c>
      <c r="N45" s="10">
        <v>1</v>
      </c>
      <c r="O45" s="10">
        <v>0</v>
      </c>
      <c r="P45" s="10">
        <v>0</v>
      </c>
      <c r="Q45" s="10">
        <v>0</v>
      </c>
      <c r="R45" s="10">
        <v>0</v>
      </c>
      <c r="S45" s="10">
        <v>4</v>
      </c>
      <c r="T45" s="5"/>
      <c r="U45" s="11">
        <f t="shared" ref="U45:AE45" si="42">I45/$G$45*$D$157</f>
        <v>0.11730515552901144</v>
      </c>
      <c r="V45" s="11">
        <f t="shared" si="42"/>
        <v>0</v>
      </c>
      <c r="W45" s="11">
        <f t="shared" si="42"/>
        <v>3.3515758722574701E-2</v>
      </c>
      <c r="X45" s="11">
        <f t="shared" si="42"/>
        <v>3.3515758722574701E-2</v>
      </c>
      <c r="Y45" s="11">
        <f t="shared" si="42"/>
        <v>0</v>
      </c>
      <c r="Z45" s="11">
        <f t="shared" si="42"/>
        <v>1.6757879361287351E-2</v>
      </c>
      <c r="AA45" s="11">
        <f t="shared" si="42"/>
        <v>0</v>
      </c>
      <c r="AB45" s="11">
        <f t="shared" si="42"/>
        <v>0</v>
      </c>
      <c r="AC45" s="11">
        <f t="shared" si="42"/>
        <v>0</v>
      </c>
      <c r="AD45" s="11">
        <f t="shared" si="42"/>
        <v>0</v>
      </c>
      <c r="AE45" s="11">
        <f t="shared" si="42"/>
        <v>6.7031517445149402E-2</v>
      </c>
    </row>
    <row r="46" spans="1:31">
      <c r="A46" s="3" t="s">
        <v>1689</v>
      </c>
      <c r="B46" s="2">
        <v>2016</v>
      </c>
      <c r="C46" s="1" t="s">
        <v>40</v>
      </c>
      <c r="D46" s="1" t="s">
        <v>1</v>
      </c>
      <c r="E46" s="1" t="s">
        <v>3</v>
      </c>
      <c r="F46" s="1" t="s">
        <v>0</v>
      </c>
      <c r="G46" s="2">
        <v>33506</v>
      </c>
      <c r="H46" s="2">
        <v>2405.7793000000001</v>
      </c>
      <c r="I46" s="9">
        <v>9</v>
      </c>
      <c r="J46" s="10">
        <v>0</v>
      </c>
      <c r="K46" s="10">
        <v>3</v>
      </c>
      <c r="L46" s="10">
        <v>2</v>
      </c>
      <c r="M46" s="10">
        <v>0</v>
      </c>
      <c r="N46" s="10">
        <v>1</v>
      </c>
      <c r="O46" s="10">
        <v>4</v>
      </c>
      <c r="P46" s="10">
        <v>0</v>
      </c>
      <c r="Q46" s="10">
        <v>1</v>
      </c>
      <c r="R46" s="10">
        <v>0</v>
      </c>
      <c r="S46" s="10">
        <v>6</v>
      </c>
      <c r="T46" s="5"/>
      <c r="U46" s="11">
        <f t="shared" ref="U46:AE46" si="43">I46/$G$46*$D$158</f>
        <v>0.13647808001898565</v>
      </c>
      <c r="V46" s="11">
        <f t="shared" si="43"/>
        <v>0</v>
      </c>
      <c r="W46" s="11">
        <f t="shared" si="43"/>
        <v>4.549269333966189E-2</v>
      </c>
      <c r="X46" s="11">
        <f t="shared" si="43"/>
        <v>3.0328462226441259E-2</v>
      </c>
      <c r="Y46" s="11">
        <f t="shared" si="43"/>
        <v>0</v>
      </c>
      <c r="Z46" s="11">
        <f t="shared" si="43"/>
        <v>1.5164231113220629E-2</v>
      </c>
      <c r="AA46" s="11">
        <f t="shared" si="43"/>
        <v>6.0656924452882517E-2</v>
      </c>
      <c r="AB46" s="11">
        <f t="shared" si="43"/>
        <v>0</v>
      </c>
      <c r="AC46" s="11">
        <f t="shared" si="43"/>
        <v>1.5164231113220629E-2</v>
      </c>
      <c r="AD46" s="11">
        <f t="shared" si="43"/>
        <v>0</v>
      </c>
      <c r="AE46" s="11">
        <f t="shared" si="43"/>
        <v>9.0985386679323779E-2</v>
      </c>
    </row>
    <row r="47" spans="1:31">
      <c r="A47" s="3" t="s">
        <v>1690</v>
      </c>
      <c r="B47" s="2">
        <v>2016</v>
      </c>
      <c r="C47" s="1" t="s">
        <v>42</v>
      </c>
      <c r="D47" s="1" t="s">
        <v>1</v>
      </c>
      <c r="E47" s="1" t="s">
        <v>3</v>
      </c>
      <c r="F47" s="1" t="s">
        <v>0</v>
      </c>
      <c r="G47" s="2">
        <v>45478</v>
      </c>
      <c r="H47" s="2">
        <v>2696.9335999999998</v>
      </c>
      <c r="I47" s="9">
        <v>8</v>
      </c>
      <c r="J47" s="10">
        <v>0</v>
      </c>
      <c r="K47" s="10">
        <v>10</v>
      </c>
      <c r="L47" s="10">
        <v>8</v>
      </c>
      <c r="M47" s="10">
        <v>3</v>
      </c>
      <c r="N47" s="10">
        <v>0</v>
      </c>
      <c r="O47" s="10">
        <v>9</v>
      </c>
      <c r="P47" s="10">
        <v>0</v>
      </c>
      <c r="Q47" s="10">
        <v>0</v>
      </c>
      <c r="R47" s="10">
        <v>0</v>
      </c>
      <c r="S47" s="10">
        <v>6</v>
      </c>
      <c r="T47" s="5"/>
      <c r="U47" s="11">
        <f t="shared" ref="U47:AE47" si="44">I47/$G$47*$D$159</f>
        <v>8.833588854054196E-2</v>
      </c>
      <c r="V47" s="11">
        <f t="shared" si="44"/>
        <v>0</v>
      </c>
      <c r="W47" s="11">
        <f t="shared" si="44"/>
        <v>0.11041986067567744</v>
      </c>
      <c r="X47" s="11">
        <f t="shared" si="44"/>
        <v>8.833588854054196E-2</v>
      </c>
      <c r="Y47" s="11">
        <f t="shared" si="44"/>
        <v>3.3125958202703226E-2</v>
      </c>
      <c r="Z47" s="11">
        <f t="shared" si="44"/>
        <v>0</v>
      </c>
      <c r="AA47" s="11">
        <f t="shared" si="44"/>
        <v>9.9377874608109693E-2</v>
      </c>
      <c r="AB47" s="11">
        <f t="shared" si="44"/>
        <v>0</v>
      </c>
      <c r="AC47" s="11">
        <f t="shared" si="44"/>
        <v>0</v>
      </c>
      <c r="AD47" s="11">
        <f t="shared" si="44"/>
        <v>0</v>
      </c>
      <c r="AE47" s="11">
        <f t="shared" si="44"/>
        <v>6.6251916405406452E-2</v>
      </c>
    </row>
    <row r="48" spans="1:31">
      <c r="A48" s="3" t="s">
        <v>1691</v>
      </c>
      <c r="B48" s="2">
        <v>2016</v>
      </c>
      <c r="C48" s="1" t="s">
        <v>44</v>
      </c>
      <c r="D48" s="1" t="s">
        <v>1</v>
      </c>
      <c r="E48" s="1" t="s">
        <v>3</v>
      </c>
      <c r="F48" s="1" t="s">
        <v>0</v>
      </c>
      <c r="G48" s="2">
        <v>46826</v>
      </c>
      <c r="H48" s="2">
        <v>2599.6882999999998</v>
      </c>
      <c r="I48" s="9">
        <v>5</v>
      </c>
      <c r="J48" s="10">
        <v>0</v>
      </c>
      <c r="K48" s="10">
        <v>16</v>
      </c>
      <c r="L48" s="10">
        <v>2</v>
      </c>
      <c r="M48" s="10">
        <v>2</v>
      </c>
      <c r="N48" s="10">
        <v>0</v>
      </c>
      <c r="O48" s="10">
        <v>15</v>
      </c>
      <c r="P48" s="10">
        <v>1</v>
      </c>
      <c r="Q48" s="10">
        <v>4</v>
      </c>
      <c r="R48" s="10">
        <v>0</v>
      </c>
      <c r="S48" s="10">
        <v>7</v>
      </c>
      <c r="T48" s="5"/>
      <c r="U48" s="11">
        <f t="shared" ref="U48:AE48" si="45">I48/$G$48*$D$160</f>
        <v>4.8006991542997306E-2</v>
      </c>
      <c r="V48" s="11">
        <f t="shared" si="45"/>
        <v>0</v>
      </c>
      <c r="W48" s="11">
        <f t="shared" si="45"/>
        <v>0.15362237293759137</v>
      </c>
      <c r="X48" s="11">
        <f t="shared" si="45"/>
        <v>1.9202796617198922E-2</v>
      </c>
      <c r="Y48" s="11">
        <f t="shared" si="45"/>
        <v>1.9202796617198922E-2</v>
      </c>
      <c r="Z48" s="11">
        <f t="shared" si="45"/>
        <v>0</v>
      </c>
      <c r="AA48" s="11">
        <f t="shared" si="45"/>
        <v>0.14402097462899194</v>
      </c>
      <c r="AB48" s="11">
        <f t="shared" si="45"/>
        <v>9.6013983085994608E-3</v>
      </c>
      <c r="AC48" s="11">
        <f t="shared" si="45"/>
        <v>3.8405593234397843E-2</v>
      </c>
      <c r="AD48" s="11">
        <f t="shared" si="45"/>
        <v>0</v>
      </c>
      <c r="AE48" s="11">
        <f t="shared" si="45"/>
        <v>6.7209788160196238E-2</v>
      </c>
    </row>
    <row r="49" spans="1:31">
      <c r="A49" s="3" t="s">
        <v>1692</v>
      </c>
      <c r="B49" s="2">
        <v>2016</v>
      </c>
      <c r="C49" s="1" t="s">
        <v>46</v>
      </c>
      <c r="D49" s="1" t="s">
        <v>1</v>
      </c>
      <c r="E49" s="1" t="s">
        <v>3</v>
      </c>
      <c r="F49" s="1" t="s">
        <v>0</v>
      </c>
      <c r="G49" s="2">
        <v>41553</v>
      </c>
      <c r="H49" s="2">
        <v>2091.9560999999999</v>
      </c>
      <c r="I49" s="9">
        <v>5</v>
      </c>
      <c r="J49" s="10">
        <v>0</v>
      </c>
      <c r="K49" s="10">
        <v>38</v>
      </c>
      <c r="L49" s="10">
        <v>5</v>
      </c>
      <c r="M49" s="10">
        <v>2</v>
      </c>
      <c r="N49" s="10">
        <v>1</v>
      </c>
      <c r="O49" s="10">
        <v>19</v>
      </c>
      <c r="P49" s="10">
        <v>1</v>
      </c>
      <c r="Q49" s="10">
        <v>5</v>
      </c>
      <c r="R49" s="10">
        <v>1</v>
      </c>
      <c r="S49" s="10">
        <v>7</v>
      </c>
      <c r="T49" s="5"/>
      <c r="U49" s="11">
        <f t="shared" ref="U49:AE49" si="46">I49/$G$49*$D$161</f>
        <v>4.7349257384572498E-2</v>
      </c>
      <c r="V49" s="11">
        <f t="shared" si="46"/>
        <v>0</v>
      </c>
      <c r="W49" s="11">
        <f t="shared" si="46"/>
        <v>0.35985435612275102</v>
      </c>
      <c r="X49" s="11">
        <f t="shared" si="46"/>
        <v>4.7349257384572498E-2</v>
      </c>
      <c r="Y49" s="11">
        <f t="shared" si="46"/>
        <v>1.8939702953829001E-2</v>
      </c>
      <c r="Z49" s="11">
        <f t="shared" si="46"/>
        <v>9.4698514769145006E-3</v>
      </c>
      <c r="AA49" s="11">
        <f t="shared" si="46"/>
        <v>0.17992717806137551</v>
      </c>
      <c r="AB49" s="11">
        <f t="shared" si="46"/>
        <v>9.4698514769145006E-3</v>
      </c>
      <c r="AC49" s="11">
        <f t="shared" si="46"/>
        <v>4.7349257384572498E-2</v>
      </c>
      <c r="AD49" s="11">
        <f t="shared" si="46"/>
        <v>9.4698514769145006E-3</v>
      </c>
      <c r="AE49" s="11">
        <f t="shared" si="46"/>
        <v>6.6288960338401495E-2</v>
      </c>
    </row>
    <row r="50" spans="1:31">
      <c r="A50" s="3" t="s">
        <v>1693</v>
      </c>
      <c r="B50" s="2">
        <v>2016</v>
      </c>
      <c r="C50" s="1" t="s">
        <v>48</v>
      </c>
      <c r="D50" s="1" t="s">
        <v>1</v>
      </c>
      <c r="E50" s="1" t="s">
        <v>3</v>
      </c>
      <c r="F50" s="1" t="s">
        <v>0</v>
      </c>
      <c r="G50" s="2">
        <v>43930</v>
      </c>
      <c r="H50" s="2">
        <v>2485.4025999999999</v>
      </c>
      <c r="I50" s="9">
        <v>3</v>
      </c>
      <c r="J50" s="10">
        <v>0</v>
      </c>
      <c r="K50" s="10">
        <v>67</v>
      </c>
      <c r="L50" s="10">
        <v>7</v>
      </c>
      <c r="M50" s="10">
        <v>4</v>
      </c>
      <c r="N50" s="10">
        <v>2</v>
      </c>
      <c r="O50" s="10">
        <v>16</v>
      </c>
      <c r="P50" s="10">
        <v>3</v>
      </c>
      <c r="Q50" s="10">
        <v>5</v>
      </c>
      <c r="R50" s="10">
        <v>2</v>
      </c>
      <c r="S50" s="10">
        <v>13</v>
      </c>
      <c r="T50" s="5"/>
      <c r="U50" s="11">
        <f t="shared" ref="U50:AE50" si="47">I50/$G$50*$D$162</f>
        <v>2.0582242534082962E-2</v>
      </c>
      <c r="V50" s="11">
        <f t="shared" si="47"/>
        <v>0</v>
      </c>
      <c r="W50" s="11">
        <f t="shared" si="47"/>
        <v>0.45967008326118619</v>
      </c>
      <c r="X50" s="11">
        <f t="shared" si="47"/>
        <v>4.8025232579526914E-2</v>
      </c>
      <c r="Y50" s="11">
        <f t="shared" si="47"/>
        <v>2.7442990045443948E-2</v>
      </c>
      <c r="Z50" s="11">
        <f t="shared" si="47"/>
        <v>1.3721495022721974E-2</v>
      </c>
      <c r="AA50" s="11">
        <f t="shared" si="47"/>
        <v>0.10977196018177579</v>
      </c>
      <c r="AB50" s="11">
        <f t="shared" si="47"/>
        <v>2.0582242534082962E-2</v>
      </c>
      <c r="AC50" s="11">
        <f t="shared" si="47"/>
        <v>3.4303737556804936E-2</v>
      </c>
      <c r="AD50" s="11">
        <f t="shared" si="47"/>
        <v>1.3721495022721974E-2</v>
      </c>
      <c r="AE50" s="11">
        <f t="shared" si="47"/>
        <v>8.9189717647692845E-2</v>
      </c>
    </row>
    <row r="51" spans="1:31">
      <c r="A51" s="3" t="s">
        <v>1694</v>
      </c>
      <c r="B51" s="2">
        <v>2016</v>
      </c>
      <c r="C51" s="1" t="s">
        <v>50</v>
      </c>
      <c r="D51" s="1" t="s">
        <v>1</v>
      </c>
      <c r="E51" s="1" t="s">
        <v>3</v>
      </c>
      <c r="F51" s="1" t="s">
        <v>0</v>
      </c>
      <c r="G51" s="2">
        <v>31171</v>
      </c>
      <c r="H51" s="2">
        <v>1674.3378</v>
      </c>
      <c r="I51" s="9">
        <v>8</v>
      </c>
      <c r="J51" s="10">
        <v>0</v>
      </c>
      <c r="K51" s="10">
        <v>89</v>
      </c>
      <c r="L51" s="10">
        <v>5</v>
      </c>
      <c r="M51" s="10">
        <v>10</v>
      </c>
      <c r="N51" s="10">
        <v>2</v>
      </c>
      <c r="O51" s="10">
        <v>26</v>
      </c>
      <c r="P51" s="10">
        <v>4</v>
      </c>
      <c r="Q51" s="10">
        <v>1</v>
      </c>
      <c r="R51" s="10">
        <v>3</v>
      </c>
      <c r="S51" s="10">
        <v>9</v>
      </c>
      <c r="T51" s="5"/>
      <c r="U51" s="11">
        <f t="shared" ref="U51:AE51" si="48">I51/$G$51*$D$163</f>
        <v>6.2054264812683883E-2</v>
      </c>
      <c r="V51" s="11">
        <f t="shared" si="48"/>
        <v>0</v>
      </c>
      <c r="W51" s="11">
        <f t="shared" si="48"/>
        <v>0.69035369604110819</v>
      </c>
      <c r="X51" s="11">
        <f t="shared" si="48"/>
        <v>3.8783915507927424E-2</v>
      </c>
      <c r="Y51" s="11">
        <f t="shared" si="48"/>
        <v>7.7567831015854849E-2</v>
      </c>
      <c r="Z51" s="11">
        <f t="shared" si="48"/>
        <v>1.5513566203170971E-2</v>
      </c>
      <c r="AA51" s="11">
        <f t="shared" si="48"/>
        <v>0.2016763606412226</v>
      </c>
      <c r="AB51" s="11">
        <f t="shared" si="48"/>
        <v>3.1027132406341942E-2</v>
      </c>
      <c r="AC51" s="11">
        <f t="shared" si="48"/>
        <v>7.7567831015854854E-3</v>
      </c>
      <c r="AD51" s="11">
        <f t="shared" si="48"/>
        <v>2.3270349304756455E-2</v>
      </c>
      <c r="AE51" s="11">
        <f t="shared" si="48"/>
        <v>6.981104791426937E-2</v>
      </c>
    </row>
    <row r="52" spans="1:31">
      <c r="A52" s="3" t="s">
        <v>1695</v>
      </c>
      <c r="B52" s="2">
        <v>2016</v>
      </c>
      <c r="C52" s="1" t="s">
        <v>52</v>
      </c>
      <c r="D52" s="1" t="s">
        <v>1</v>
      </c>
      <c r="E52" s="1" t="s">
        <v>3</v>
      </c>
      <c r="F52" s="1" t="s">
        <v>0</v>
      </c>
      <c r="G52" s="2">
        <v>18479</v>
      </c>
      <c r="H52" s="2">
        <v>1405.1579999999999</v>
      </c>
      <c r="I52" s="9">
        <v>7</v>
      </c>
      <c r="J52" s="10">
        <v>0</v>
      </c>
      <c r="K52" s="10">
        <v>83</v>
      </c>
      <c r="L52" s="10">
        <v>10</v>
      </c>
      <c r="M52" s="10">
        <v>6</v>
      </c>
      <c r="N52" s="10">
        <v>4</v>
      </c>
      <c r="O52" s="10">
        <v>31</v>
      </c>
      <c r="P52" s="10">
        <v>7</v>
      </c>
      <c r="Q52" s="10">
        <v>1</v>
      </c>
      <c r="R52" s="10">
        <v>3</v>
      </c>
      <c r="S52" s="10">
        <v>6</v>
      </c>
      <c r="T52" s="5"/>
      <c r="U52" s="11">
        <f t="shared" ref="U52:AE52" si="49">I52/$G$52*$D$164</f>
        <v>8.0809727214981267E-2</v>
      </c>
      <c r="V52" s="11">
        <f t="shared" si="49"/>
        <v>0</v>
      </c>
      <c r="W52" s="11">
        <f t="shared" si="49"/>
        <v>0.95817247983477782</v>
      </c>
      <c r="X52" s="11">
        <f t="shared" si="49"/>
        <v>0.11544246744997323</v>
      </c>
      <c r="Y52" s="11">
        <f t="shared" si="49"/>
        <v>6.9265480469983945E-2</v>
      </c>
      <c r="Z52" s="11">
        <f t="shared" si="49"/>
        <v>4.6176986979989294E-2</v>
      </c>
      <c r="AA52" s="11">
        <f t="shared" si="49"/>
        <v>0.35787164909491703</v>
      </c>
      <c r="AB52" s="11">
        <f t="shared" si="49"/>
        <v>8.0809727214981267E-2</v>
      </c>
      <c r="AC52" s="11">
        <f t="shared" si="49"/>
        <v>1.1544246744997324E-2</v>
      </c>
      <c r="AD52" s="11">
        <f t="shared" si="49"/>
        <v>3.4632740234991972E-2</v>
      </c>
      <c r="AE52" s="11">
        <f t="shared" si="49"/>
        <v>6.9265480469983945E-2</v>
      </c>
    </row>
    <row r="53" spans="1:31">
      <c r="A53" s="3" t="s">
        <v>1696</v>
      </c>
      <c r="B53" s="2">
        <v>2016</v>
      </c>
      <c r="C53" s="1" t="s">
        <v>54</v>
      </c>
      <c r="D53" s="1" t="s">
        <v>1</v>
      </c>
      <c r="E53" s="1" t="s">
        <v>3</v>
      </c>
      <c r="F53" s="1" t="s">
        <v>0</v>
      </c>
      <c r="G53" s="2">
        <v>19739</v>
      </c>
      <c r="H53" s="2">
        <v>1832.8481999999999</v>
      </c>
      <c r="I53" s="9">
        <v>7</v>
      </c>
      <c r="J53" s="10">
        <v>0</v>
      </c>
      <c r="K53" s="10">
        <v>99</v>
      </c>
      <c r="L53" s="10">
        <v>13</v>
      </c>
      <c r="M53" s="10">
        <v>13</v>
      </c>
      <c r="N53" s="10">
        <v>7</v>
      </c>
      <c r="O53" s="10">
        <v>37</v>
      </c>
      <c r="P53" s="10">
        <v>4</v>
      </c>
      <c r="Q53" s="10">
        <v>1</v>
      </c>
      <c r="R53" s="10">
        <v>5</v>
      </c>
      <c r="S53" s="10">
        <v>2</v>
      </c>
      <c r="T53" s="5"/>
      <c r="U53" s="11">
        <f t="shared" ref="U53:AE53" si="50">I53/$G$53*$D$165</f>
        <v>7.0286320165789423E-2</v>
      </c>
      <c r="V53" s="11">
        <f t="shared" si="50"/>
        <v>0</v>
      </c>
      <c r="W53" s="11">
        <f t="shared" si="50"/>
        <v>0.99404938520187891</v>
      </c>
      <c r="X53" s="11">
        <f t="shared" si="50"/>
        <v>0.13053173745075178</v>
      </c>
      <c r="Y53" s="11">
        <f t="shared" si="50"/>
        <v>0.13053173745075178</v>
      </c>
      <c r="Z53" s="11">
        <f t="shared" si="50"/>
        <v>7.0286320165789423E-2</v>
      </c>
      <c r="AA53" s="11">
        <f t="shared" si="50"/>
        <v>0.37151340659060123</v>
      </c>
      <c r="AB53" s="11">
        <f t="shared" si="50"/>
        <v>4.0163611523308239E-2</v>
      </c>
      <c r="AC53" s="11">
        <f t="shared" si="50"/>
        <v>1.004090288082706E-2</v>
      </c>
      <c r="AD53" s="11">
        <f t="shared" si="50"/>
        <v>5.0204514404135293E-2</v>
      </c>
      <c r="AE53" s="11">
        <f t="shared" si="50"/>
        <v>2.0081805761654119E-2</v>
      </c>
    </row>
    <row r="54" spans="1:31">
      <c r="A54" s="3" t="s">
        <v>1697</v>
      </c>
      <c r="B54" s="2">
        <v>2016</v>
      </c>
      <c r="C54" s="1" t="s">
        <v>56</v>
      </c>
      <c r="D54" s="1" t="s">
        <v>1</v>
      </c>
      <c r="E54" s="1" t="s">
        <v>3</v>
      </c>
      <c r="F54" s="1" t="s">
        <v>0</v>
      </c>
      <c r="G54" s="2">
        <v>17298</v>
      </c>
      <c r="H54" s="2">
        <v>1515.8105</v>
      </c>
      <c r="I54" s="9">
        <v>11</v>
      </c>
      <c r="J54" s="10">
        <v>12</v>
      </c>
      <c r="K54" s="10">
        <v>127</v>
      </c>
      <c r="L54" s="10">
        <v>29</v>
      </c>
      <c r="M54" s="10">
        <v>9</v>
      </c>
      <c r="N54" s="10">
        <v>18</v>
      </c>
      <c r="O54" s="10">
        <v>58</v>
      </c>
      <c r="P54" s="10">
        <v>10</v>
      </c>
      <c r="Q54" s="10">
        <v>2</v>
      </c>
      <c r="R54" s="10">
        <v>9</v>
      </c>
      <c r="S54" s="10">
        <v>6</v>
      </c>
      <c r="T54" s="5"/>
      <c r="U54" s="11">
        <f t="shared" ref="U54:AE54" si="51">I54/$G$54*$D$166</f>
        <v>0.10552253301032088</v>
      </c>
      <c r="V54" s="11">
        <f t="shared" si="51"/>
        <v>0.1151154905567137</v>
      </c>
      <c r="W54" s="11">
        <f t="shared" si="51"/>
        <v>1.2183056083918866</v>
      </c>
      <c r="X54" s="11">
        <f t="shared" si="51"/>
        <v>0.27819576884539143</v>
      </c>
      <c r="Y54" s="11">
        <f t="shared" si="51"/>
        <v>8.6336617917535288E-2</v>
      </c>
      <c r="Z54" s="11">
        <f t="shared" si="51"/>
        <v>0.17267323583507058</v>
      </c>
      <c r="AA54" s="11">
        <f t="shared" si="51"/>
        <v>0.55639153769078287</v>
      </c>
      <c r="AB54" s="11">
        <f t="shared" si="51"/>
        <v>9.592957546392808E-2</v>
      </c>
      <c r="AC54" s="11">
        <f t="shared" si="51"/>
        <v>1.9185915092785614E-2</v>
      </c>
      <c r="AD54" s="11">
        <f t="shared" si="51"/>
        <v>8.6336617917535288E-2</v>
      </c>
      <c r="AE54" s="11">
        <f t="shared" si="51"/>
        <v>5.7557745278356852E-2</v>
      </c>
    </row>
    <row r="55" spans="1:31">
      <c r="A55" s="3" t="s">
        <v>1698</v>
      </c>
      <c r="B55" s="2">
        <v>2016</v>
      </c>
      <c r="C55" s="1" t="s">
        <v>58</v>
      </c>
      <c r="D55" s="1" t="s">
        <v>1</v>
      </c>
      <c r="E55" s="1" t="s">
        <v>3</v>
      </c>
      <c r="F55" s="1" t="s">
        <v>0</v>
      </c>
      <c r="G55" s="2">
        <v>10413</v>
      </c>
      <c r="H55" s="2">
        <v>1227.624</v>
      </c>
      <c r="I55" s="9">
        <v>11</v>
      </c>
      <c r="J55" s="10">
        <v>7</v>
      </c>
      <c r="K55" s="10">
        <v>108</v>
      </c>
      <c r="L55" s="10">
        <v>15</v>
      </c>
      <c r="M55" s="10">
        <v>18</v>
      </c>
      <c r="N55" s="10">
        <v>15</v>
      </c>
      <c r="O55" s="10">
        <v>71</v>
      </c>
      <c r="P55" s="10">
        <v>9</v>
      </c>
      <c r="Q55" s="10">
        <v>4</v>
      </c>
      <c r="R55" s="10">
        <v>14</v>
      </c>
      <c r="S55" s="10">
        <v>6</v>
      </c>
      <c r="T55" s="5"/>
      <c r="U55" s="11">
        <f t="shared" ref="U55:AE55" si="52">I55/$G$55*$D$167</f>
        <v>0.11689743682145771</v>
      </c>
      <c r="V55" s="11">
        <f t="shared" si="52"/>
        <v>7.4389277977291293E-2</v>
      </c>
      <c r="W55" s="11">
        <f t="shared" si="52"/>
        <v>1.147720288792494</v>
      </c>
      <c r="X55" s="11">
        <f t="shared" si="52"/>
        <v>0.15940559566562418</v>
      </c>
      <c r="Y55" s="11">
        <f t="shared" si="52"/>
        <v>0.19128671479874901</v>
      </c>
      <c r="Z55" s="11">
        <f t="shared" si="52"/>
        <v>0.15940559566562418</v>
      </c>
      <c r="AA55" s="11">
        <f t="shared" si="52"/>
        <v>0.75451981948395452</v>
      </c>
      <c r="AB55" s="11">
        <f t="shared" si="52"/>
        <v>9.5643357399374504E-2</v>
      </c>
      <c r="AC55" s="11">
        <f t="shared" si="52"/>
        <v>4.2508158844166449E-2</v>
      </c>
      <c r="AD55" s="11">
        <f t="shared" si="52"/>
        <v>0.14877855595458259</v>
      </c>
      <c r="AE55" s="11">
        <f t="shared" si="52"/>
        <v>6.3762238266249674E-2</v>
      </c>
    </row>
    <row r="56" spans="1:31">
      <c r="A56" s="3" t="s">
        <v>1699</v>
      </c>
      <c r="B56" s="2">
        <v>2016</v>
      </c>
      <c r="C56" s="1" t="s">
        <v>60</v>
      </c>
      <c r="D56" s="1" t="s">
        <v>1</v>
      </c>
      <c r="E56" s="1" t="s">
        <v>3</v>
      </c>
      <c r="F56" s="1" t="s">
        <v>0</v>
      </c>
      <c r="G56" s="2">
        <v>5781</v>
      </c>
      <c r="H56" s="2">
        <v>988.39329999999995</v>
      </c>
      <c r="I56" s="9">
        <v>16</v>
      </c>
      <c r="J56" s="10">
        <v>30</v>
      </c>
      <c r="K56" s="10">
        <v>117</v>
      </c>
      <c r="L56" s="10">
        <v>48</v>
      </c>
      <c r="M56" s="10">
        <v>19</v>
      </c>
      <c r="N56" s="10">
        <v>44</v>
      </c>
      <c r="O56" s="10">
        <v>114</v>
      </c>
      <c r="P56" s="10">
        <v>8</v>
      </c>
      <c r="Q56" s="10">
        <v>3</v>
      </c>
      <c r="R56" s="10">
        <v>22</v>
      </c>
      <c r="S56" s="10">
        <v>1</v>
      </c>
      <c r="T56" s="5"/>
      <c r="U56" s="11">
        <f t="shared" ref="U56:AE56" si="53">I56/$G$56*$D$151</f>
        <v>1.1875724246785087</v>
      </c>
      <c r="V56" s="11">
        <f t="shared" si="53"/>
        <v>2.2266982962722035</v>
      </c>
      <c r="W56" s="11">
        <f t="shared" si="53"/>
        <v>8.684123355461594</v>
      </c>
      <c r="X56" s="11">
        <f t="shared" si="53"/>
        <v>3.5627172740355255</v>
      </c>
      <c r="Y56" s="11">
        <f t="shared" si="53"/>
        <v>1.4102422543057289</v>
      </c>
      <c r="Z56" s="11">
        <f t="shared" si="53"/>
        <v>3.2658241678658988</v>
      </c>
      <c r="AA56" s="11">
        <f t="shared" si="53"/>
        <v>8.4614535258343739</v>
      </c>
      <c r="AB56" s="11">
        <f t="shared" si="53"/>
        <v>0.59378621233925433</v>
      </c>
      <c r="AC56" s="11">
        <f t="shared" si="53"/>
        <v>0.22266982962722034</v>
      </c>
      <c r="AD56" s="11">
        <f t="shared" si="53"/>
        <v>1.6329120839329494</v>
      </c>
      <c r="AE56" s="11">
        <f t="shared" si="53"/>
        <v>7.4223276542406791E-2</v>
      </c>
    </row>
    <row r="57" spans="1:31">
      <c r="A57" s="3" t="s">
        <v>1700</v>
      </c>
      <c r="B57" s="2">
        <v>2016</v>
      </c>
      <c r="C57" s="1" t="s">
        <v>28</v>
      </c>
      <c r="D57" s="1" t="s">
        <v>4</v>
      </c>
      <c r="E57" s="1" t="s">
        <v>3</v>
      </c>
      <c r="F57" s="1" t="s">
        <v>0</v>
      </c>
      <c r="G57" s="2">
        <v>1182</v>
      </c>
      <c r="H57" s="2">
        <v>355.74040000000002</v>
      </c>
      <c r="I57" s="9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5"/>
      <c r="U57" s="11">
        <f t="shared" ref="U57:AE57" si="54">I57/$G$57*$D$152</f>
        <v>0</v>
      </c>
      <c r="V57" s="11">
        <f t="shared" si="54"/>
        <v>0</v>
      </c>
      <c r="W57" s="11">
        <f t="shared" si="54"/>
        <v>0</v>
      </c>
      <c r="X57" s="11">
        <f t="shared" si="54"/>
        <v>0</v>
      </c>
      <c r="Y57" s="11">
        <f t="shared" si="54"/>
        <v>0</v>
      </c>
      <c r="Z57" s="11">
        <f t="shared" si="54"/>
        <v>0</v>
      </c>
      <c r="AA57" s="11">
        <f t="shared" si="54"/>
        <v>0</v>
      </c>
      <c r="AB57" s="11">
        <f t="shared" si="54"/>
        <v>0</v>
      </c>
      <c r="AC57" s="11">
        <f t="shared" si="54"/>
        <v>0</v>
      </c>
      <c r="AD57" s="11">
        <f t="shared" si="54"/>
        <v>0</v>
      </c>
      <c r="AE57" s="11">
        <f t="shared" si="54"/>
        <v>0</v>
      </c>
    </row>
    <row r="58" spans="1:31">
      <c r="A58" s="3" t="s">
        <v>1701</v>
      </c>
      <c r="B58" s="2">
        <v>2016</v>
      </c>
      <c r="C58" s="12">
        <v>44690</v>
      </c>
      <c r="D58" s="1" t="s">
        <v>4</v>
      </c>
      <c r="E58" s="1" t="s">
        <v>3</v>
      </c>
      <c r="F58" s="1" t="s">
        <v>0</v>
      </c>
      <c r="G58" s="2">
        <v>5497</v>
      </c>
      <c r="H58" s="2">
        <v>1064.3117</v>
      </c>
      <c r="I58" s="9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5"/>
      <c r="U58" s="11">
        <f t="shared" ref="U58:AE58" si="55">I58/$G$58*$D$153</f>
        <v>0</v>
      </c>
      <c r="V58" s="11">
        <f t="shared" si="55"/>
        <v>0</v>
      </c>
      <c r="W58" s="11">
        <f t="shared" si="55"/>
        <v>0</v>
      </c>
      <c r="X58" s="11">
        <f t="shared" si="55"/>
        <v>0</v>
      </c>
      <c r="Y58" s="11">
        <f t="shared" si="55"/>
        <v>0</v>
      </c>
      <c r="Z58" s="11">
        <f t="shared" si="55"/>
        <v>0</v>
      </c>
      <c r="AA58" s="11">
        <f t="shared" si="55"/>
        <v>0</v>
      </c>
      <c r="AB58" s="11">
        <f t="shared" si="55"/>
        <v>0</v>
      </c>
      <c r="AC58" s="11">
        <f t="shared" si="55"/>
        <v>0</v>
      </c>
      <c r="AD58" s="11">
        <f t="shared" si="55"/>
        <v>0</v>
      </c>
      <c r="AE58" s="11">
        <f t="shared" si="55"/>
        <v>0</v>
      </c>
    </row>
    <row r="59" spans="1:31">
      <c r="A59" s="3" t="s">
        <v>1702</v>
      </c>
      <c r="B59" s="2">
        <v>2016</v>
      </c>
      <c r="C59" s="12">
        <v>44848</v>
      </c>
      <c r="D59" s="1" t="s">
        <v>4</v>
      </c>
      <c r="E59" s="1" t="s">
        <v>3</v>
      </c>
      <c r="F59" s="1" t="s">
        <v>0</v>
      </c>
      <c r="G59" s="2">
        <v>9813</v>
      </c>
      <c r="H59" s="2">
        <v>1602.3581999999999</v>
      </c>
      <c r="I59" s="9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5"/>
      <c r="U59" s="11">
        <f t="shared" ref="U59:AE59" si="56">I59/$G$59*$D$154</f>
        <v>0</v>
      </c>
      <c r="V59" s="11">
        <f t="shared" si="56"/>
        <v>0</v>
      </c>
      <c r="W59" s="11">
        <f t="shared" si="56"/>
        <v>0</v>
      </c>
      <c r="X59" s="11">
        <f t="shared" si="56"/>
        <v>0</v>
      </c>
      <c r="Y59" s="11">
        <f t="shared" si="56"/>
        <v>0</v>
      </c>
      <c r="Z59" s="11">
        <f t="shared" si="56"/>
        <v>0</v>
      </c>
      <c r="AA59" s="11">
        <f t="shared" si="56"/>
        <v>0</v>
      </c>
      <c r="AB59" s="11">
        <f t="shared" si="56"/>
        <v>0</v>
      </c>
      <c r="AC59" s="11">
        <f t="shared" si="56"/>
        <v>0</v>
      </c>
      <c r="AD59" s="11">
        <f t="shared" si="56"/>
        <v>0</v>
      </c>
      <c r="AE59" s="11">
        <f t="shared" si="56"/>
        <v>0</v>
      </c>
    </row>
    <row r="60" spans="1:31">
      <c r="A60" s="3" t="s">
        <v>1703</v>
      </c>
      <c r="B60" s="2">
        <v>2016</v>
      </c>
      <c r="C60" s="1" t="s">
        <v>32</v>
      </c>
      <c r="D60" s="1" t="s">
        <v>4</v>
      </c>
      <c r="E60" s="1" t="s">
        <v>3</v>
      </c>
      <c r="F60" s="1" t="s">
        <v>0</v>
      </c>
      <c r="G60" s="2">
        <v>16436</v>
      </c>
      <c r="H60" s="2">
        <v>1748.1276</v>
      </c>
      <c r="I60" s="9">
        <v>2</v>
      </c>
      <c r="J60" s="10">
        <v>0</v>
      </c>
      <c r="K60" s="10">
        <v>1</v>
      </c>
      <c r="L60" s="10">
        <v>1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1</v>
      </c>
      <c r="T60" s="5"/>
      <c r="U60" s="11">
        <f t="shared" ref="U60:AE60" si="57">I60/$G$60*$D$155</f>
        <v>5.1636105322183518E-2</v>
      </c>
      <c r="V60" s="11">
        <f t="shared" si="57"/>
        <v>0</v>
      </c>
      <c r="W60" s="11">
        <f t="shared" si="57"/>
        <v>2.5818052661091759E-2</v>
      </c>
      <c r="X60" s="11">
        <f t="shared" si="57"/>
        <v>2.5818052661091759E-2</v>
      </c>
      <c r="Y60" s="11">
        <f t="shared" si="57"/>
        <v>0</v>
      </c>
      <c r="Z60" s="11">
        <f t="shared" si="57"/>
        <v>0</v>
      </c>
      <c r="AA60" s="11">
        <f t="shared" si="57"/>
        <v>0</v>
      </c>
      <c r="AB60" s="11">
        <f t="shared" si="57"/>
        <v>0</v>
      </c>
      <c r="AC60" s="11">
        <f t="shared" si="57"/>
        <v>0</v>
      </c>
      <c r="AD60" s="11">
        <f t="shared" si="57"/>
        <v>0</v>
      </c>
      <c r="AE60" s="11">
        <f t="shared" si="57"/>
        <v>2.5818052661091759E-2</v>
      </c>
    </row>
    <row r="61" spans="1:31">
      <c r="A61" s="3" t="s">
        <v>1704</v>
      </c>
      <c r="B61" s="2">
        <v>2016</v>
      </c>
      <c r="C61" s="1" t="s">
        <v>34</v>
      </c>
      <c r="D61" s="1" t="s">
        <v>4</v>
      </c>
      <c r="E61" s="1" t="s">
        <v>3</v>
      </c>
      <c r="F61" s="1" t="s">
        <v>0</v>
      </c>
      <c r="G61" s="2">
        <v>25084</v>
      </c>
      <c r="H61" s="2">
        <v>1999.3576</v>
      </c>
      <c r="I61" s="9">
        <v>2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1</v>
      </c>
      <c r="P61" s="10">
        <v>0</v>
      </c>
      <c r="Q61" s="10">
        <v>0</v>
      </c>
      <c r="R61" s="10">
        <v>0</v>
      </c>
      <c r="S61" s="10">
        <v>5</v>
      </c>
      <c r="T61" s="5"/>
      <c r="U61" s="11">
        <f t="shared" ref="U61:AE61" si="58">I61/$G$61*$D$156</f>
        <v>3.4578532621775925E-2</v>
      </c>
      <c r="V61" s="11">
        <f t="shared" si="58"/>
        <v>0</v>
      </c>
      <c r="W61" s="11">
        <f t="shared" si="58"/>
        <v>0</v>
      </c>
      <c r="X61" s="11">
        <f t="shared" si="58"/>
        <v>0</v>
      </c>
      <c r="Y61" s="11">
        <f t="shared" si="58"/>
        <v>0</v>
      </c>
      <c r="Z61" s="11">
        <f t="shared" si="58"/>
        <v>0</v>
      </c>
      <c r="AA61" s="11">
        <f t="shared" si="58"/>
        <v>1.7289266310887962E-2</v>
      </c>
      <c r="AB61" s="11">
        <f t="shared" si="58"/>
        <v>0</v>
      </c>
      <c r="AC61" s="11">
        <f t="shared" si="58"/>
        <v>0</v>
      </c>
      <c r="AD61" s="11">
        <f t="shared" si="58"/>
        <v>0</v>
      </c>
      <c r="AE61" s="11">
        <f t="shared" si="58"/>
        <v>8.6446331554439829E-2</v>
      </c>
    </row>
    <row r="62" spans="1:31">
      <c r="A62" s="3" t="s">
        <v>1705</v>
      </c>
      <c r="B62" s="2">
        <v>2016</v>
      </c>
      <c r="C62" s="1" t="s">
        <v>36</v>
      </c>
      <c r="D62" s="1" t="s">
        <v>4</v>
      </c>
      <c r="E62" s="1" t="s">
        <v>3</v>
      </c>
      <c r="F62" s="1" t="s">
        <v>0</v>
      </c>
      <c r="G62" s="2">
        <v>31177</v>
      </c>
      <c r="H62" s="2">
        <v>2569.1657</v>
      </c>
      <c r="I62" s="9">
        <v>4</v>
      </c>
      <c r="J62" s="10">
        <v>0</v>
      </c>
      <c r="K62" s="10">
        <v>1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5</v>
      </c>
      <c r="T62" s="5"/>
      <c r="U62" s="11">
        <f t="shared" ref="U62:AE62" si="59">I62/$G$62*$D$157</f>
        <v>5.8882899838672946E-2</v>
      </c>
      <c r="V62" s="11">
        <f t="shared" si="59"/>
        <v>0</v>
      </c>
      <c r="W62" s="11">
        <f t="shared" si="59"/>
        <v>1.4720724959668237E-2</v>
      </c>
      <c r="X62" s="11">
        <f t="shared" si="59"/>
        <v>0</v>
      </c>
      <c r="Y62" s="11">
        <f t="shared" si="59"/>
        <v>0</v>
      </c>
      <c r="Z62" s="11">
        <f t="shared" si="59"/>
        <v>0</v>
      </c>
      <c r="AA62" s="11">
        <f t="shared" si="59"/>
        <v>0</v>
      </c>
      <c r="AB62" s="11">
        <f t="shared" si="59"/>
        <v>0</v>
      </c>
      <c r="AC62" s="11">
        <f t="shared" si="59"/>
        <v>0</v>
      </c>
      <c r="AD62" s="11">
        <f t="shared" si="59"/>
        <v>0</v>
      </c>
      <c r="AE62" s="11">
        <f t="shared" si="59"/>
        <v>7.3603624798341191E-2</v>
      </c>
    </row>
    <row r="63" spans="1:31">
      <c r="A63" s="3" t="s">
        <v>1706</v>
      </c>
      <c r="B63" s="2">
        <v>2016</v>
      </c>
      <c r="C63" s="1" t="s">
        <v>38</v>
      </c>
      <c r="D63" s="1" t="s">
        <v>4</v>
      </c>
      <c r="E63" s="1" t="s">
        <v>3</v>
      </c>
      <c r="F63" s="1" t="s">
        <v>0</v>
      </c>
      <c r="G63" s="2">
        <v>43180</v>
      </c>
      <c r="H63" s="2">
        <v>2412.2152000000001</v>
      </c>
      <c r="I63" s="9">
        <v>4</v>
      </c>
      <c r="J63" s="10">
        <v>0</v>
      </c>
      <c r="K63" s="10">
        <v>2</v>
      </c>
      <c r="L63" s="10">
        <v>1</v>
      </c>
      <c r="M63" s="10">
        <v>0</v>
      </c>
      <c r="N63" s="10">
        <v>0</v>
      </c>
      <c r="O63" s="10">
        <v>0</v>
      </c>
      <c r="P63" s="10">
        <v>0</v>
      </c>
      <c r="Q63" s="10">
        <v>1</v>
      </c>
      <c r="R63" s="10">
        <v>0</v>
      </c>
      <c r="S63" s="10">
        <v>7</v>
      </c>
      <c r="T63" s="5"/>
      <c r="U63" s="11">
        <f t="shared" ref="U63:AE63" si="60">I63/$G$63*$D$158</f>
        <v>4.7067413402461358E-2</v>
      </c>
      <c r="V63" s="11">
        <f t="shared" si="60"/>
        <v>0</v>
      </c>
      <c r="W63" s="11">
        <f t="shared" si="60"/>
        <v>2.3533706701230679E-2</v>
      </c>
      <c r="X63" s="11">
        <f t="shared" si="60"/>
        <v>1.176685335061534E-2</v>
      </c>
      <c r="Y63" s="11">
        <f t="shared" si="60"/>
        <v>0</v>
      </c>
      <c r="Z63" s="11">
        <f t="shared" si="60"/>
        <v>0</v>
      </c>
      <c r="AA63" s="11">
        <f t="shared" si="60"/>
        <v>0</v>
      </c>
      <c r="AB63" s="11">
        <f t="shared" si="60"/>
        <v>0</v>
      </c>
      <c r="AC63" s="11">
        <f t="shared" si="60"/>
        <v>1.176685335061534E-2</v>
      </c>
      <c r="AD63" s="11">
        <f t="shared" si="60"/>
        <v>0</v>
      </c>
      <c r="AE63" s="11">
        <f t="shared" si="60"/>
        <v>8.236797345430738E-2</v>
      </c>
    </row>
    <row r="64" spans="1:31">
      <c r="A64" s="3" t="s">
        <v>1707</v>
      </c>
      <c r="B64" s="2">
        <v>2016</v>
      </c>
      <c r="C64" s="1" t="s">
        <v>40</v>
      </c>
      <c r="D64" s="1" t="s">
        <v>4</v>
      </c>
      <c r="E64" s="1" t="s">
        <v>3</v>
      </c>
      <c r="F64" s="1" t="s">
        <v>0</v>
      </c>
      <c r="G64" s="2">
        <v>54428</v>
      </c>
      <c r="H64" s="2">
        <v>3164.9666999999999</v>
      </c>
      <c r="I64" s="9">
        <v>6</v>
      </c>
      <c r="J64" s="10">
        <v>0</v>
      </c>
      <c r="K64" s="10">
        <v>9</v>
      </c>
      <c r="L64" s="10">
        <v>4</v>
      </c>
      <c r="M64" s="10">
        <v>0</v>
      </c>
      <c r="N64" s="10">
        <v>0</v>
      </c>
      <c r="O64" s="10">
        <v>0</v>
      </c>
      <c r="P64" s="10">
        <v>0</v>
      </c>
      <c r="Q64" s="10">
        <v>1</v>
      </c>
      <c r="R64" s="10">
        <v>0</v>
      </c>
      <c r="S64" s="10">
        <v>1</v>
      </c>
      <c r="T64" s="5"/>
      <c r="U64" s="11">
        <f t="shared" ref="U64:AE64" si="61">I64/$G$64*$D$159</f>
        <v>5.5357622074760693E-2</v>
      </c>
      <c r="V64" s="11">
        <f t="shared" si="61"/>
        <v>0</v>
      </c>
      <c r="W64" s="11">
        <f t="shared" si="61"/>
        <v>8.3036433112141039E-2</v>
      </c>
      <c r="X64" s="11">
        <f t="shared" si="61"/>
        <v>3.6905081383173798E-2</v>
      </c>
      <c r="Y64" s="11">
        <f t="shared" si="61"/>
        <v>0</v>
      </c>
      <c r="Z64" s="11">
        <f t="shared" si="61"/>
        <v>0</v>
      </c>
      <c r="AA64" s="11">
        <f t="shared" si="61"/>
        <v>0</v>
      </c>
      <c r="AB64" s="11">
        <f t="shared" si="61"/>
        <v>0</v>
      </c>
      <c r="AC64" s="11">
        <f t="shared" si="61"/>
        <v>9.2262703457934494E-3</v>
      </c>
      <c r="AD64" s="11">
        <f t="shared" si="61"/>
        <v>0</v>
      </c>
      <c r="AE64" s="11">
        <f t="shared" si="61"/>
        <v>9.2262703457934494E-3</v>
      </c>
    </row>
    <row r="65" spans="1:31">
      <c r="A65" s="3" t="s">
        <v>1708</v>
      </c>
      <c r="B65" s="2">
        <v>2016</v>
      </c>
      <c r="C65" s="1" t="s">
        <v>42</v>
      </c>
      <c r="D65" s="1" t="s">
        <v>4</v>
      </c>
      <c r="E65" s="1" t="s">
        <v>3</v>
      </c>
      <c r="F65" s="1" t="s">
        <v>0</v>
      </c>
      <c r="G65" s="2">
        <v>56132</v>
      </c>
      <c r="H65" s="2">
        <v>2823.5893000000001</v>
      </c>
      <c r="I65" s="9">
        <v>2</v>
      </c>
      <c r="J65" s="10">
        <v>0</v>
      </c>
      <c r="K65" s="10">
        <v>12</v>
      </c>
      <c r="L65" s="10">
        <v>1</v>
      </c>
      <c r="M65" s="10">
        <v>0</v>
      </c>
      <c r="N65" s="10">
        <v>0</v>
      </c>
      <c r="O65" s="10">
        <v>2</v>
      </c>
      <c r="P65" s="10">
        <v>1</v>
      </c>
      <c r="Q65" s="10">
        <v>0</v>
      </c>
      <c r="R65" s="10">
        <v>0</v>
      </c>
      <c r="S65" s="10">
        <v>7</v>
      </c>
      <c r="T65" s="5"/>
      <c r="U65" s="11">
        <f t="shared" ref="U65:AE65" si="62">I65/$G$65*$D$160</f>
        <v>1.6019207482308787E-2</v>
      </c>
      <c r="V65" s="11">
        <f t="shared" si="62"/>
        <v>0</v>
      </c>
      <c r="W65" s="11">
        <f t="shared" si="62"/>
        <v>9.611524489385273E-2</v>
      </c>
      <c r="X65" s="11">
        <f t="shared" si="62"/>
        <v>8.0096037411543936E-3</v>
      </c>
      <c r="Y65" s="11">
        <f t="shared" si="62"/>
        <v>0</v>
      </c>
      <c r="Z65" s="11">
        <f t="shared" si="62"/>
        <v>0</v>
      </c>
      <c r="AA65" s="11">
        <f t="shared" si="62"/>
        <v>1.6019207482308787E-2</v>
      </c>
      <c r="AB65" s="11">
        <f t="shared" si="62"/>
        <v>8.0096037411543936E-3</v>
      </c>
      <c r="AC65" s="11">
        <f t="shared" si="62"/>
        <v>0</v>
      </c>
      <c r="AD65" s="11">
        <f t="shared" si="62"/>
        <v>0</v>
      </c>
      <c r="AE65" s="11">
        <f t="shared" si="62"/>
        <v>5.606722618808075E-2</v>
      </c>
    </row>
    <row r="66" spans="1:31">
      <c r="A66" s="3" t="s">
        <v>1709</v>
      </c>
      <c r="B66" s="2">
        <v>2016</v>
      </c>
      <c r="C66" s="1" t="s">
        <v>44</v>
      </c>
      <c r="D66" s="1" t="s">
        <v>4</v>
      </c>
      <c r="E66" s="1" t="s">
        <v>3</v>
      </c>
      <c r="F66" s="1" t="s">
        <v>0</v>
      </c>
      <c r="G66" s="2">
        <v>61939</v>
      </c>
      <c r="H66" s="2">
        <v>2544.08</v>
      </c>
      <c r="I66" s="9">
        <v>3</v>
      </c>
      <c r="J66" s="10">
        <v>0</v>
      </c>
      <c r="K66" s="10">
        <v>31</v>
      </c>
      <c r="L66" s="10">
        <v>2</v>
      </c>
      <c r="M66" s="10">
        <v>3</v>
      </c>
      <c r="N66" s="10">
        <v>0</v>
      </c>
      <c r="O66" s="10">
        <v>3</v>
      </c>
      <c r="P66" s="10">
        <v>0</v>
      </c>
      <c r="Q66" s="10">
        <v>1</v>
      </c>
      <c r="R66" s="10">
        <v>1</v>
      </c>
      <c r="S66" s="10">
        <v>6</v>
      </c>
      <c r="T66" s="5"/>
      <c r="U66" s="11">
        <f t="shared" ref="U66:AE66" si="63">I66/$G$66*$D$161</f>
        <v>1.9059110015671624E-2</v>
      </c>
      <c r="V66" s="11">
        <f t="shared" si="63"/>
        <v>0</v>
      </c>
      <c r="W66" s="11">
        <f t="shared" si="63"/>
        <v>0.19694413682860679</v>
      </c>
      <c r="X66" s="11">
        <f t="shared" si="63"/>
        <v>1.2706073343781083E-2</v>
      </c>
      <c r="Y66" s="11">
        <f t="shared" si="63"/>
        <v>1.9059110015671624E-2</v>
      </c>
      <c r="Z66" s="11">
        <f t="shared" si="63"/>
        <v>0</v>
      </c>
      <c r="AA66" s="11">
        <f t="shared" si="63"/>
        <v>1.9059110015671624E-2</v>
      </c>
      <c r="AB66" s="11">
        <f t="shared" si="63"/>
        <v>0</v>
      </c>
      <c r="AC66" s="11">
        <f t="shared" si="63"/>
        <v>6.3530366718905417E-3</v>
      </c>
      <c r="AD66" s="11">
        <f t="shared" si="63"/>
        <v>6.3530366718905417E-3</v>
      </c>
      <c r="AE66" s="11">
        <f t="shared" si="63"/>
        <v>3.8118220031343249E-2</v>
      </c>
    </row>
    <row r="67" spans="1:31">
      <c r="A67" s="3" t="s">
        <v>1710</v>
      </c>
      <c r="B67" s="2">
        <v>2016</v>
      </c>
      <c r="C67" s="1" t="s">
        <v>46</v>
      </c>
      <c r="D67" s="1" t="s">
        <v>4</v>
      </c>
      <c r="E67" s="1" t="s">
        <v>3</v>
      </c>
      <c r="F67" s="1" t="s">
        <v>0</v>
      </c>
      <c r="G67" s="2">
        <v>61154</v>
      </c>
      <c r="H67" s="2">
        <v>2779.3595</v>
      </c>
      <c r="I67" s="9">
        <v>4</v>
      </c>
      <c r="J67" s="10">
        <v>0</v>
      </c>
      <c r="K67" s="10">
        <v>45</v>
      </c>
      <c r="L67" s="10">
        <v>6</v>
      </c>
      <c r="M67" s="10">
        <v>0</v>
      </c>
      <c r="N67" s="10">
        <v>0</v>
      </c>
      <c r="O67" s="10">
        <v>4</v>
      </c>
      <c r="P67" s="10">
        <v>2</v>
      </c>
      <c r="Q67" s="10">
        <v>0</v>
      </c>
      <c r="R67" s="10">
        <v>0</v>
      </c>
      <c r="S67" s="10">
        <v>9</v>
      </c>
      <c r="T67" s="5"/>
      <c r="U67" s="11">
        <f t="shared" ref="U67:AE67" si="64">I67/$G$67*$D$162</f>
        <v>1.9713682714071895E-2</v>
      </c>
      <c r="V67" s="11">
        <f t="shared" si="64"/>
        <v>0</v>
      </c>
      <c r="W67" s="11">
        <f t="shared" si="64"/>
        <v>0.22177893053330883</v>
      </c>
      <c r="X67" s="11">
        <f t="shared" si="64"/>
        <v>2.9570524071107843E-2</v>
      </c>
      <c r="Y67" s="11">
        <f t="shared" si="64"/>
        <v>0</v>
      </c>
      <c r="Z67" s="11">
        <f t="shared" si="64"/>
        <v>0</v>
      </c>
      <c r="AA67" s="11">
        <f t="shared" si="64"/>
        <v>1.9713682714071895E-2</v>
      </c>
      <c r="AB67" s="11">
        <f t="shared" si="64"/>
        <v>9.8568413570359475E-3</v>
      </c>
      <c r="AC67" s="11">
        <f t="shared" si="64"/>
        <v>0</v>
      </c>
      <c r="AD67" s="11">
        <f t="shared" si="64"/>
        <v>0</v>
      </c>
      <c r="AE67" s="11">
        <f t="shared" si="64"/>
        <v>4.4355786106661764E-2</v>
      </c>
    </row>
    <row r="68" spans="1:31">
      <c r="A68" s="3" t="s">
        <v>1711</v>
      </c>
      <c r="B68" s="2">
        <v>2016</v>
      </c>
      <c r="C68" s="1" t="s">
        <v>48</v>
      </c>
      <c r="D68" s="1" t="s">
        <v>4</v>
      </c>
      <c r="E68" s="1" t="s">
        <v>3</v>
      </c>
      <c r="F68" s="1" t="s">
        <v>0</v>
      </c>
      <c r="G68" s="2">
        <v>62341</v>
      </c>
      <c r="H68" s="2">
        <v>2866.0228999999999</v>
      </c>
      <c r="I68" s="9">
        <v>5</v>
      </c>
      <c r="J68" s="10">
        <v>1</v>
      </c>
      <c r="K68" s="10">
        <v>81</v>
      </c>
      <c r="L68" s="10">
        <v>10</v>
      </c>
      <c r="M68" s="10">
        <v>3</v>
      </c>
      <c r="N68" s="10">
        <v>0</v>
      </c>
      <c r="O68" s="10">
        <v>18</v>
      </c>
      <c r="P68" s="10">
        <v>3</v>
      </c>
      <c r="Q68" s="10">
        <v>3</v>
      </c>
      <c r="R68" s="10">
        <v>3</v>
      </c>
      <c r="S68" s="10">
        <v>5</v>
      </c>
      <c r="T68" s="5"/>
      <c r="U68" s="11">
        <f t="shared" ref="U68:AE68" si="65">I68/$G$68*$D$163</f>
        <v>1.9392268816631201E-2</v>
      </c>
      <c r="V68" s="11">
        <f t="shared" si="65"/>
        <v>3.8784537633262399E-3</v>
      </c>
      <c r="W68" s="11">
        <f t="shared" si="65"/>
        <v>0.31415475482942545</v>
      </c>
      <c r="X68" s="11">
        <f t="shared" si="65"/>
        <v>3.8784537633262402E-2</v>
      </c>
      <c r="Y68" s="11">
        <f t="shared" si="65"/>
        <v>1.163536128997872E-2</v>
      </c>
      <c r="Z68" s="11">
        <f t="shared" si="65"/>
        <v>0</v>
      </c>
      <c r="AA68" s="11">
        <f t="shared" si="65"/>
        <v>6.9812167739872324E-2</v>
      </c>
      <c r="AB68" s="11">
        <f t="shared" si="65"/>
        <v>1.163536128997872E-2</v>
      </c>
      <c r="AC68" s="11">
        <f t="shared" si="65"/>
        <v>1.163536128997872E-2</v>
      </c>
      <c r="AD68" s="11">
        <f t="shared" si="65"/>
        <v>1.163536128997872E-2</v>
      </c>
      <c r="AE68" s="11">
        <f t="shared" si="65"/>
        <v>1.9392268816631201E-2</v>
      </c>
    </row>
    <row r="69" spans="1:31">
      <c r="A69" s="3" t="s">
        <v>1712</v>
      </c>
      <c r="B69" s="2">
        <v>2016</v>
      </c>
      <c r="C69" s="1" t="s">
        <v>50</v>
      </c>
      <c r="D69" s="1" t="s">
        <v>4</v>
      </c>
      <c r="E69" s="1" t="s">
        <v>3</v>
      </c>
      <c r="F69" s="1" t="s">
        <v>0</v>
      </c>
      <c r="G69" s="2">
        <v>51625</v>
      </c>
      <c r="H69" s="2">
        <v>2513.8951999999999</v>
      </c>
      <c r="I69" s="9">
        <v>6</v>
      </c>
      <c r="J69" s="10">
        <v>0</v>
      </c>
      <c r="K69" s="10">
        <v>96</v>
      </c>
      <c r="L69" s="10">
        <v>10</v>
      </c>
      <c r="M69" s="10">
        <v>4</v>
      </c>
      <c r="N69" s="10">
        <v>2</v>
      </c>
      <c r="O69" s="10">
        <v>23</v>
      </c>
      <c r="P69" s="10">
        <v>1</v>
      </c>
      <c r="Q69" s="10">
        <v>5</v>
      </c>
      <c r="R69" s="10">
        <v>1</v>
      </c>
      <c r="S69" s="10">
        <v>4</v>
      </c>
      <c r="T69" s="5"/>
      <c r="U69" s="11">
        <f t="shared" ref="U69:AE69" si="66">I69/$G$69*$D$164</f>
        <v>2.4793352321643258E-2</v>
      </c>
      <c r="V69" s="11">
        <f t="shared" si="66"/>
        <v>0</v>
      </c>
      <c r="W69" s="11">
        <f t="shared" si="66"/>
        <v>0.39669363714629213</v>
      </c>
      <c r="X69" s="11">
        <f t="shared" si="66"/>
        <v>4.1322253869405433E-2</v>
      </c>
      <c r="Y69" s="11">
        <f t="shared" si="66"/>
        <v>1.6528901547762175E-2</v>
      </c>
      <c r="Z69" s="11">
        <f t="shared" si="66"/>
        <v>8.2644507738810873E-3</v>
      </c>
      <c r="AA69" s="11">
        <f t="shared" si="66"/>
        <v>9.5041183899632495E-2</v>
      </c>
      <c r="AB69" s="11">
        <f t="shared" si="66"/>
        <v>4.1322253869405436E-3</v>
      </c>
      <c r="AC69" s="11">
        <f t="shared" si="66"/>
        <v>2.0661126934702716E-2</v>
      </c>
      <c r="AD69" s="11">
        <f t="shared" si="66"/>
        <v>4.1322253869405436E-3</v>
      </c>
      <c r="AE69" s="11">
        <f t="shared" si="66"/>
        <v>1.6528901547762175E-2</v>
      </c>
    </row>
    <row r="70" spans="1:31">
      <c r="A70" s="3" t="s">
        <v>1713</v>
      </c>
      <c r="B70" s="2">
        <v>2016</v>
      </c>
      <c r="C70" s="1" t="s">
        <v>52</v>
      </c>
      <c r="D70" s="1" t="s">
        <v>4</v>
      </c>
      <c r="E70" s="1" t="s">
        <v>3</v>
      </c>
      <c r="F70" s="1" t="s">
        <v>0</v>
      </c>
      <c r="G70" s="2">
        <v>38400</v>
      </c>
      <c r="H70" s="2">
        <v>2842.2840000000001</v>
      </c>
      <c r="I70" s="9">
        <v>13</v>
      </c>
      <c r="J70" s="10">
        <v>1</v>
      </c>
      <c r="K70" s="10">
        <v>96</v>
      </c>
      <c r="L70" s="10">
        <v>12</v>
      </c>
      <c r="M70" s="10">
        <v>5</v>
      </c>
      <c r="N70" s="10">
        <v>5</v>
      </c>
      <c r="O70" s="10">
        <v>17</v>
      </c>
      <c r="P70" s="10">
        <v>2</v>
      </c>
      <c r="Q70" s="10">
        <v>3</v>
      </c>
      <c r="R70" s="10">
        <v>0</v>
      </c>
      <c r="S70" s="10">
        <v>2</v>
      </c>
      <c r="T70" s="5"/>
      <c r="U70" s="11">
        <f t="shared" ref="U70:AE70" si="67">I70/$G$70*$D$165</f>
        <v>6.7098072019280974E-2</v>
      </c>
      <c r="V70" s="11">
        <f t="shared" si="67"/>
        <v>5.1613901553293059E-3</v>
      </c>
      <c r="W70" s="11">
        <f t="shared" si="67"/>
        <v>0.49549345491161334</v>
      </c>
      <c r="X70" s="11">
        <f t="shared" si="67"/>
        <v>6.1936681863951668E-2</v>
      </c>
      <c r="Y70" s="11">
        <f t="shared" si="67"/>
        <v>2.5806950776646527E-2</v>
      </c>
      <c r="Z70" s="11">
        <f t="shared" si="67"/>
        <v>2.5806950776646527E-2</v>
      </c>
      <c r="AA70" s="11">
        <f t="shared" si="67"/>
        <v>8.7743632640598188E-2</v>
      </c>
      <c r="AB70" s="11">
        <f t="shared" si="67"/>
        <v>1.0322780310658612E-2</v>
      </c>
      <c r="AC70" s="11">
        <f t="shared" si="67"/>
        <v>1.5484170465987917E-2</v>
      </c>
      <c r="AD70" s="11">
        <f t="shared" si="67"/>
        <v>0</v>
      </c>
      <c r="AE70" s="11">
        <f t="shared" si="67"/>
        <v>1.0322780310658612E-2</v>
      </c>
    </row>
    <row r="71" spans="1:31">
      <c r="A71" s="3" t="s">
        <v>1714</v>
      </c>
      <c r="B71" s="2">
        <v>2016</v>
      </c>
      <c r="C71" s="1" t="s">
        <v>54</v>
      </c>
      <c r="D71" s="1" t="s">
        <v>4</v>
      </c>
      <c r="E71" s="1" t="s">
        <v>3</v>
      </c>
      <c r="F71" s="1" t="s">
        <v>0</v>
      </c>
      <c r="G71" s="2">
        <v>31342</v>
      </c>
      <c r="H71" s="2">
        <v>2084.6655000000001</v>
      </c>
      <c r="I71" s="9">
        <v>13</v>
      </c>
      <c r="J71" s="10">
        <v>1</v>
      </c>
      <c r="K71" s="10">
        <v>97</v>
      </c>
      <c r="L71" s="10">
        <v>16</v>
      </c>
      <c r="M71" s="10">
        <v>6</v>
      </c>
      <c r="N71" s="10">
        <v>5</v>
      </c>
      <c r="O71" s="10">
        <v>25</v>
      </c>
      <c r="P71" s="10">
        <v>3</v>
      </c>
      <c r="Q71" s="10">
        <v>5</v>
      </c>
      <c r="R71" s="10">
        <v>3</v>
      </c>
      <c r="S71" s="10">
        <v>4</v>
      </c>
      <c r="T71" s="5"/>
      <c r="U71" s="11">
        <f t="shared" ref="U71:AE71" si="68">I71/$G$71*$D$166</f>
        <v>6.882798593859793E-2</v>
      </c>
      <c r="V71" s="11">
        <f t="shared" si="68"/>
        <v>5.2944604568152262E-3</v>
      </c>
      <c r="W71" s="11">
        <f t="shared" si="68"/>
        <v>0.51356266431107689</v>
      </c>
      <c r="X71" s="11">
        <f t="shared" si="68"/>
        <v>8.471136730904362E-2</v>
      </c>
      <c r="Y71" s="11">
        <f t="shared" si="68"/>
        <v>3.1766762740891352E-2</v>
      </c>
      <c r="Z71" s="11">
        <f t="shared" si="68"/>
        <v>2.6472302284076127E-2</v>
      </c>
      <c r="AA71" s="11">
        <f t="shared" si="68"/>
        <v>0.13236151142038063</v>
      </c>
      <c r="AB71" s="11">
        <f t="shared" si="68"/>
        <v>1.5883381370445676E-2</v>
      </c>
      <c r="AC71" s="11">
        <f t="shared" si="68"/>
        <v>2.6472302284076127E-2</v>
      </c>
      <c r="AD71" s="11">
        <f t="shared" si="68"/>
        <v>1.5883381370445676E-2</v>
      </c>
      <c r="AE71" s="11">
        <f t="shared" si="68"/>
        <v>2.1177841827260905E-2</v>
      </c>
    </row>
    <row r="72" spans="1:31">
      <c r="A72" s="3" t="s">
        <v>1715</v>
      </c>
      <c r="B72" s="2">
        <v>2016</v>
      </c>
      <c r="C72" s="1" t="s">
        <v>56</v>
      </c>
      <c r="D72" s="1" t="s">
        <v>4</v>
      </c>
      <c r="E72" s="1" t="s">
        <v>3</v>
      </c>
      <c r="F72" s="1" t="s">
        <v>0</v>
      </c>
      <c r="G72" s="2">
        <v>21781</v>
      </c>
      <c r="H72" s="2">
        <v>1571.2907</v>
      </c>
      <c r="I72" s="9">
        <v>8</v>
      </c>
      <c r="J72" s="10">
        <v>15</v>
      </c>
      <c r="K72" s="10">
        <v>95</v>
      </c>
      <c r="L72" s="10">
        <v>21</v>
      </c>
      <c r="M72" s="10">
        <v>11</v>
      </c>
      <c r="N72" s="10">
        <v>8</v>
      </c>
      <c r="O72" s="10">
        <v>55</v>
      </c>
      <c r="P72" s="10">
        <v>6</v>
      </c>
      <c r="Q72" s="10">
        <v>3</v>
      </c>
      <c r="R72" s="10">
        <v>8</v>
      </c>
      <c r="S72" s="10">
        <v>4</v>
      </c>
      <c r="T72" s="5"/>
      <c r="U72" s="11">
        <f t="shared" ref="U72:AE72" si="69">I72/$G$72*$D$167</f>
        <v>4.0644365092907142E-2</v>
      </c>
      <c r="V72" s="11">
        <f t="shared" si="69"/>
        <v>7.6208184549200891E-2</v>
      </c>
      <c r="W72" s="11">
        <f t="shared" si="69"/>
        <v>0.48265183547827228</v>
      </c>
      <c r="X72" s="11">
        <f t="shared" si="69"/>
        <v>0.10669145836888125</v>
      </c>
      <c r="Y72" s="11">
        <f t="shared" si="69"/>
        <v>5.588600200274732E-2</v>
      </c>
      <c r="Z72" s="11">
        <f t="shared" si="69"/>
        <v>4.0644365092907142E-2</v>
      </c>
      <c r="AA72" s="11">
        <f t="shared" si="69"/>
        <v>0.27943001001373657</v>
      </c>
      <c r="AB72" s="11">
        <f t="shared" si="69"/>
        <v>3.048327381968036E-2</v>
      </c>
      <c r="AC72" s="11">
        <f t="shared" si="69"/>
        <v>1.524163690984018E-2</v>
      </c>
      <c r="AD72" s="11">
        <f t="shared" si="69"/>
        <v>4.0644365092907142E-2</v>
      </c>
      <c r="AE72" s="11">
        <f t="shared" si="69"/>
        <v>2.0322182546453571E-2</v>
      </c>
    </row>
    <row r="73" spans="1:31">
      <c r="A73" s="3" t="s">
        <v>1716</v>
      </c>
      <c r="B73" s="2">
        <v>2016</v>
      </c>
      <c r="C73" s="1" t="s">
        <v>58</v>
      </c>
      <c r="D73" s="1" t="s">
        <v>4</v>
      </c>
      <c r="E73" s="1" t="s">
        <v>3</v>
      </c>
      <c r="F73" s="1" t="s">
        <v>0</v>
      </c>
      <c r="G73" s="2">
        <v>16904</v>
      </c>
      <c r="H73" s="2">
        <v>1768.8913</v>
      </c>
      <c r="I73" s="9">
        <v>13</v>
      </c>
      <c r="J73" s="10">
        <v>33</v>
      </c>
      <c r="K73" s="10">
        <v>102</v>
      </c>
      <c r="L73" s="10">
        <v>35</v>
      </c>
      <c r="M73" s="10">
        <v>21</v>
      </c>
      <c r="N73" s="10">
        <v>13</v>
      </c>
      <c r="O73" s="10">
        <v>78</v>
      </c>
      <c r="P73" s="10">
        <v>8</v>
      </c>
      <c r="Q73" s="10">
        <v>6</v>
      </c>
      <c r="R73" s="10">
        <v>8</v>
      </c>
      <c r="S73" s="10">
        <v>2</v>
      </c>
      <c r="T73" s="5"/>
      <c r="U73" s="11">
        <f t="shared" ref="U73:AE73" si="70">I73/$G$73*$D$168</f>
        <v>7.295701645356871E-2</v>
      </c>
      <c r="V73" s="11">
        <f t="shared" si="70"/>
        <v>0.18519858022828981</v>
      </c>
      <c r="W73" s="11">
        <f t="shared" si="70"/>
        <v>0.57243197525107758</v>
      </c>
      <c r="X73" s="11">
        <f t="shared" si="70"/>
        <v>0.1964227366057619</v>
      </c>
      <c r="Y73" s="11">
        <f t="shared" si="70"/>
        <v>0.11785364196345716</v>
      </c>
      <c r="Z73" s="11">
        <f t="shared" si="70"/>
        <v>7.295701645356871E-2</v>
      </c>
      <c r="AA73" s="11">
        <f t="shared" si="70"/>
        <v>0.43774209872141223</v>
      </c>
      <c r="AB73" s="11">
        <f t="shared" si="70"/>
        <v>4.489662550988844E-2</v>
      </c>
      <c r="AC73" s="11">
        <f t="shared" si="70"/>
        <v>3.3672469132416331E-2</v>
      </c>
      <c r="AD73" s="11">
        <f t="shared" si="70"/>
        <v>4.489662550988844E-2</v>
      </c>
      <c r="AE73" s="11">
        <f t="shared" si="70"/>
        <v>1.122415637747211E-2</v>
      </c>
    </row>
    <row r="74" spans="1:31">
      <c r="A74" s="3" t="s">
        <v>1717</v>
      </c>
      <c r="B74" s="2">
        <v>2016</v>
      </c>
      <c r="C74" s="1" t="s">
        <v>60</v>
      </c>
      <c r="D74" s="1" t="s">
        <v>4</v>
      </c>
      <c r="E74" s="1" t="s">
        <v>3</v>
      </c>
      <c r="F74" s="1" t="s">
        <v>0</v>
      </c>
      <c r="G74" s="2">
        <v>13761</v>
      </c>
      <c r="H74" s="2">
        <v>1558.4867999999999</v>
      </c>
      <c r="I74" s="9">
        <v>10</v>
      </c>
      <c r="J74" s="10">
        <v>96</v>
      </c>
      <c r="K74" s="10">
        <v>95</v>
      </c>
      <c r="L74" s="10">
        <v>90</v>
      </c>
      <c r="M74" s="10">
        <v>36</v>
      </c>
      <c r="N74" s="10">
        <v>58</v>
      </c>
      <c r="O74" s="10">
        <v>240</v>
      </c>
      <c r="P74" s="10">
        <v>16</v>
      </c>
      <c r="Q74" s="10">
        <v>6</v>
      </c>
      <c r="R74" s="10">
        <v>18</v>
      </c>
      <c r="S74" s="10">
        <v>4</v>
      </c>
      <c r="T74" s="5"/>
      <c r="U74" s="11">
        <f t="shared" ref="U74:AE74" si="71">I74/G74*D169</f>
        <v>0</v>
      </c>
      <c r="V74" s="11">
        <f t="shared" si="71"/>
        <v>0</v>
      </c>
      <c r="W74" s="11">
        <f t="shared" si="71"/>
        <v>0</v>
      </c>
      <c r="X74" s="11">
        <f t="shared" si="71"/>
        <v>0</v>
      </c>
      <c r="Y74" s="11">
        <f t="shared" si="71"/>
        <v>0</v>
      </c>
      <c r="Z74" s="11">
        <f t="shared" si="71"/>
        <v>0</v>
      </c>
      <c r="AA74" s="11">
        <f t="shared" si="71"/>
        <v>0</v>
      </c>
      <c r="AB74" s="11">
        <f t="shared" si="71"/>
        <v>0</v>
      </c>
      <c r="AC74" s="11">
        <f t="shared" si="71"/>
        <v>0</v>
      </c>
      <c r="AD74" s="11">
        <f t="shared" si="71"/>
        <v>0</v>
      </c>
      <c r="AE74" s="11">
        <f t="shared" si="71"/>
        <v>0</v>
      </c>
    </row>
    <row r="75" spans="1:31">
      <c r="A75" s="19"/>
      <c r="B75" s="19"/>
      <c r="C75" s="19"/>
      <c r="D75" s="19"/>
      <c r="E75" s="19"/>
      <c r="F75" s="19"/>
      <c r="G75" s="19"/>
      <c r="H75" s="20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5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</row>
    <row r="76" spans="1:31">
      <c r="A76" s="14" t="s">
        <v>1718</v>
      </c>
      <c r="B76" s="15">
        <v>2016</v>
      </c>
      <c r="C76" s="16" t="s">
        <v>28</v>
      </c>
      <c r="D76" s="16" t="s">
        <v>1</v>
      </c>
      <c r="E76" s="16" t="s">
        <v>2</v>
      </c>
      <c r="F76" s="16" t="s">
        <v>5</v>
      </c>
      <c r="G76" s="15">
        <v>3987067</v>
      </c>
      <c r="H76" s="17">
        <v>12211.934999999999</v>
      </c>
    </row>
    <row r="77" spans="1:31">
      <c r="A77" s="14" t="s">
        <v>1719</v>
      </c>
      <c r="B77" s="15">
        <v>2016</v>
      </c>
      <c r="C77" s="18">
        <v>44690</v>
      </c>
      <c r="D77" s="16" t="s">
        <v>1</v>
      </c>
      <c r="E77" s="16" t="s">
        <v>2</v>
      </c>
      <c r="F77" s="16" t="s">
        <v>5</v>
      </c>
      <c r="G77" s="15">
        <v>5129021</v>
      </c>
      <c r="H77" s="17">
        <v>21432.54</v>
      </c>
    </row>
    <row r="78" spans="1:31">
      <c r="A78" s="14" t="s">
        <v>1720</v>
      </c>
      <c r="B78" s="15">
        <v>2016</v>
      </c>
      <c r="C78" s="18">
        <v>44848</v>
      </c>
      <c r="D78" s="16" t="s">
        <v>1</v>
      </c>
      <c r="E78" s="16" t="s">
        <v>2</v>
      </c>
      <c r="F78" s="16" t="s">
        <v>5</v>
      </c>
      <c r="G78" s="15">
        <v>5380083</v>
      </c>
      <c r="H78" s="17">
        <v>18857.45</v>
      </c>
    </row>
    <row r="79" spans="1:31">
      <c r="A79" s="14" t="s">
        <v>1721</v>
      </c>
      <c r="B79" s="15">
        <v>2016</v>
      </c>
      <c r="C79" s="16" t="s">
        <v>32</v>
      </c>
      <c r="D79" s="16" t="s">
        <v>1</v>
      </c>
      <c r="E79" s="16" t="s">
        <v>2</v>
      </c>
      <c r="F79" s="16" t="s">
        <v>5</v>
      </c>
      <c r="G79" s="15">
        <v>5731381</v>
      </c>
      <c r="H79" s="17">
        <v>19448.416000000001</v>
      </c>
    </row>
    <row r="80" spans="1:31">
      <c r="A80" s="14" t="s">
        <v>1722</v>
      </c>
      <c r="B80" s="15">
        <v>2016</v>
      </c>
      <c r="C80" s="16" t="s">
        <v>34</v>
      </c>
      <c r="D80" s="16" t="s">
        <v>1</v>
      </c>
      <c r="E80" s="16" t="s">
        <v>2</v>
      </c>
      <c r="F80" s="16" t="s">
        <v>5</v>
      </c>
      <c r="G80" s="15">
        <v>6012692</v>
      </c>
      <c r="H80" s="17">
        <v>17347.795999999998</v>
      </c>
    </row>
    <row r="81" spans="1:8">
      <c r="A81" s="14" t="s">
        <v>1723</v>
      </c>
      <c r="B81" s="15">
        <v>2016</v>
      </c>
      <c r="C81" s="16" t="s">
        <v>36</v>
      </c>
      <c r="D81" s="16" t="s">
        <v>1</v>
      </c>
      <c r="E81" s="16" t="s">
        <v>2</v>
      </c>
      <c r="F81" s="16" t="s">
        <v>5</v>
      </c>
      <c r="G81" s="15">
        <v>6178606</v>
      </c>
      <c r="H81" s="17">
        <v>20357.862000000001</v>
      </c>
    </row>
    <row r="82" spans="1:8">
      <c r="A82" s="14" t="s">
        <v>1724</v>
      </c>
      <c r="B82" s="15">
        <v>2016</v>
      </c>
      <c r="C82" s="16" t="s">
        <v>38</v>
      </c>
      <c r="D82" s="16" t="s">
        <v>1</v>
      </c>
      <c r="E82" s="16" t="s">
        <v>2</v>
      </c>
      <c r="F82" s="16" t="s">
        <v>5</v>
      </c>
      <c r="G82" s="15">
        <v>5973279</v>
      </c>
      <c r="H82" s="17">
        <v>18894.493999999999</v>
      </c>
    </row>
    <row r="83" spans="1:8">
      <c r="A83" s="14" t="s">
        <v>1725</v>
      </c>
      <c r="B83" s="15">
        <v>2016</v>
      </c>
      <c r="C83" s="16" t="s">
        <v>40</v>
      </c>
      <c r="D83" s="16" t="s">
        <v>1</v>
      </c>
      <c r="E83" s="16" t="s">
        <v>2</v>
      </c>
      <c r="F83" s="16" t="s">
        <v>5</v>
      </c>
      <c r="G83" s="15">
        <v>5736370</v>
      </c>
      <c r="H83" s="17">
        <v>24509.896000000001</v>
      </c>
    </row>
    <row r="84" spans="1:8">
      <c r="A84" s="14" t="s">
        <v>1726</v>
      </c>
      <c r="B84" s="15">
        <v>2016</v>
      </c>
      <c r="C84" s="16" t="s">
        <v>42</v>
      </c>
      <c r="D84" s="16" t="s">
        <v>1</v>
      </c>
      <c r="E84" s="16" t="s">
        <v>2</v>
      </c>
      <c r="F84" s="16" t="s">
        <v>5</v>
      </c>
      <c r="G84" s="15">
        <v>5375535</v>
      </c>
      <c r="H84" s="17">
        <v>20895.306</v>
      </c>
    </row>
    <row r="85" spans="1:8">
      <c r="A85" s="14" t="s">
        <v>1727</v>
      </c>
      <c r="B85" s="15">
        <v>2016</v>
      </c>
      <c r="C85" s="16" t="s">
        <v>44</v>
      </c>
      <c r="D85" s="16" t="s">
        <v>1</v>
      </c>
      <c r="E85" s="16" t="s">
        <v>2</v>
      </c>
      <c r="F85" s="16" t="s">
        <v>5</v>
      </c>
      <c r="G85" s="15">
        <v>6107699</v>
      </c>
      <c r="H85" s="17">
        <v>18177.111000000001</v>
      </c>
    </row>
    <row r="86" spans="1:8">
      <c r="A86" s="14" t="s">
        <v>1728</v>
      </c>
      <c r="B86" s="15">
        <v>2016</v>
      </c>
      <c r="C86" s="16" t="s">
        <v>46</v>
      </c>
      <c r="D86" s="16" t="s">
        <v>1</v>
      </c>
      <c r="E86" s="16" t="s">
        <v>2</v>
      </c>
      <c r="F86" s="16" t="s">
        <v>5</v>
      </c>
      <c r="G86" s="15">
        <v>6603263</v>
      </c>
      <c r="H86" s="17">
        <v>18717.519</v>
      </c>
    </row>
    <row r="87" spans="1:8">
      <c r="A87" s="14" t="s">
        <v>1729</v>
      </c>
      <c r="B87" s="15">
        <v>2016</v>
      </c>
      <c r="C87" s="16" t="s">
        <v>48</v>
      </c>
      <c r="D87" s="16" t="s">
        <v>1</v>
      </c>
      <c r="E87" s="16" t="s">
        <v>2</v>
      </c>
      <c r="F87" s="16" t="s">
        <v>5</v>
      </c>
      <c r="G87" s="15">
        <v>7145171</v>
      </c>
      <c r="H87" s="17">
        <v>22465.685000000001</v>
      </c>
    </row>
    <row r="88" spans="1:8">
      <c r="A88" s="14" t="s">
        <v>1730</v>
      </c>
      <c r="B88" s="15">
        <v>2016</v>
      </c>
      <c r="C88" s="16" t="s">
        <v>50</v>
      </c>
      <c r="D88" s="16" t="s">
        <v>1</v>
      </c>
      <c r="E88" s="16" t="s">
        <v>2</v>
      </c>
      <c r="F88" s="16" t="s">
        <v>5</v>
      </c>
      <c r="G88" s="15">
        <v>6772075</v>
      </c>
      <c r="H88" s="17">
        <v>19952.237000000001</v>
      </c>
    </row>
    <row r="89" spans="1:8">
      <c r="A89" s="14" t="s">
        <v>1731</v>
      </c>
      <c r="B89" s="15">
        <v>2016</v>
      </c>
      <c r="C89" s="16" t="s">
        <v>52</v>
      </c>
      <c r="D89" s="16" t="s">
        <v>1</v>
      </c>
      <c r="E89" s="16" t="s">
        <v>2</v>
      </c>
      <c r="F89" s="16" t="s">
        <v>5</v>
      </c>
      <c r="G89" s="15">
        <v>5903144</v>
      </c>
      <c r="H89" s="17">
        <v>18212.359</v>
      </c>
    </row>
    <row r="90" spans="1:8">
      <c r="A90" s="14" t="s">
        <v>1732</v>
      </c>
      <c r="B90" s="15">
        <v>2016</v>
      </c>
      <c r="C90" s="16" t="s">
        <v>54</v>
      </c>
      <c r="D90" s="16" t="s">
        <v>1</v>
      </c>
      <c r="E90" s="16" t="s">
        <v>2</v>
      </c>
      <c r="F90" s="16" t="s">
        <v>5</v>
      </c>
      <c r="G90" s="15">
        <v>4551129</v>
      </c>
      <c r="H90" s="17">
        <v>15368.575999999999</v>
      </c>
    </row>
    <row r="91" spans="1:8">
      <c r="A91" s="14" t="s">
        <v>1733</v>
      </c>
      <c r="B91" s="15">
        <v>2016</v>
      </c>
      <c r="C91" s="16" t="s">
        <v>56</v>
      </c>
      <c r="D91" s="16" t="s">
        <v>1</v>
      </c>
      <c r="E91" s="16" t="s">
        <v>2</v>
      </c>
      <c r="F91" s="16" t="s">
        <v>5</v>
      </c>
      <c r="G91" s="15">
        <v>3024307</v>
      </c>
      <c r="H91" s="17">
        <v>19560.28</v>
      </c>
    </row>
    <row r="92" spans="1:8">
      <c r="A92" s="14" t="s">
        <v>1734</v>
      </c>
      <c r="B92" s="15">
        <v>2016</v>
      </c>
      <c r="C92" s="16" t="s">
        <v>58</v>
      </c>
      <c r="D92" s="16" t="s">
        <v>1</v>
      </c>
      <c r="E92" s="16" t="s">
        <v>2</v>
      </c>
      <c r="F92" s="16" t="s">
        <v>5</v>
      </c>
      <c r="G92" s="15">
        <v>2021910</v>
      </c>
      <c r="H92" s="17">
        <v>12214.550999999999</v>
      </c>
    </row>
    <row r="93" spans="1:8">
      <c r="A93" s="14" t="s">
        <v>1735</v>
      </c>
      <c r="B93" s="15">
        <v>2016</v>
      </c>
      <c r="C93" s="16" t="s">
        <v>60</v>
      </c>
      <c r="D93" s="16" t="s">
        <v>1</v>
      </c>
      <c r="E93" s="16" t="s">
        <v>2</v>
      </c>
      <c r="F93" s="16" t="s">
        <v>5</v>
      </c>
      <c r="G93" s="15">
        <v>1993304</v>
      </c>
      <c r="H93" s="17">
        <v>12331.901</v>
      </c>
    </row>
    <row r="94" spans="1:8">
      <c r="A94" s="14" t="s">
        <v>1736</v>
      </c>
      <c r="B94" s="15">
        <v>2016</v>
      </c>
      <c r="C94" s="16" t="s">
        <v>28</v>
      </c>
      <c r="D94" s="16" t="s">
        <v>4</v>
      </c>
      <c r="E94" s="16" t="s">
        <v>2</v>
      </c>
      <c r="F94" s="16" t="s">
        <v>5</v>
      </c>
      <c r="G94" s="15">
        <v>3777771</v>
      </c>
      <c r="H94" s="17">
        <v>11527.868</v>
      </c>
    </row>
    <row r="95" spans="1:8">
      <c r="A95" s="14" t="s">
        <v>1737</v>
      </c>
      <c r="B95" s="15">
        <v>2016</v>
      </c>
      <c r="C95" s="18">
        <v>44690</v>
      </c>
      <c r="D95" s="16" t="s">
        <v>4</v>
      </c>
      <c r="E95" s="16" t="s">
        <v>2</v>
      </c>
      <c r="F95" s="16" t="s">
        <v>5</v>
      </c>
      <c r="G95" s="15">
        <v>4879567</v>
      </c>
      <c r="H95" s="17">
        <v>23250.797999999999</v>
      </c>
    </row>
    <row r="96" spans="1:8">
      <c r="A96" s="14" t="s">
        <v>1738</v>
      </c>
      <c r="B96" s="15">
        <v>2016</v>
      </c>
      <c r="C96" s="18">
        <v>44848</v>
      </c>
      <c r="D96" s="16" t="s">
        <v>4</v>
      </c>
      <c r="E96" s="16" t="s">
        <v>2</v>
      </c>
      <c r="F96" s="16" t="s">
        <v>5</v>
      </c>
      <c r="G96" s="15">
        <v>5137378</v>
      </c>
      <c r="H96" s="17">
        <v>21250.894</v>
      </c>
    </row>
    <row r="97" spans="1:8">
      <c r="A97" s="14" t="s">
        <v>1739</v>
      </c>
      <c r="B97" s="15">
        <v>2016</v>
      </c>
      <c r="C97" s="16" t="s">
        <v>32</v>
      </c>
      <c r="D97" s="16" t="s">
        <v>4</v>
      </c>
      <c r="E97" s="16" t="s">
        <v>2</v>
      </c>
      <c r="F97" s="16" t="s">
        <v>5</v>
      </c>
      <c r="G97" s="15">
        <v>5428941</v>
      </c>
      <c r="H97" s="17">
        <v>18222.977999999999</v>
      </c>
    </row>
    <row r="98" spans="1:8">
      <c r="A98" s="14" t="s">
        <v>1740</v>
      </c>
      <c r="B98" s="15">
        <v>2016</v>
      </c>
      <c r="C98" s="16" t="s">
        <v>34</v>
      </c>
      <c r="D98" s="16" t="s">
        <v>4</v>
      </c>
      <c r="E98" s="16" t="s">
        <v>2</v>
      </c>
      <c r="F98" s="16" t="s">
        <v>5</v>
      </c>
      <c r="G98" s="15">
        <v>5635291</v>
      </c>
      <c r="H98" s="17">
        <v>17714.528999999999</v>
      </c>
    </row>
    <row r="99" spans="1:8">
      <c r="A99" s="14" t="s">
        <v>1741</v>
      </c>
      <c r="B99" s="15">
        <v>2016</v>
      </c>
      <c r="C99" s="16" t="s">
        <v>36</v>
      </c>
      <c r="D99" s="16" t="s">
        <v>4</v>
      </c>
      <c r="E99" s="16" t="s">
        <v>2</v>
      </c>
      <c r="F99" s="16" t="s">
        <v>5</v>
      </c>
      <c r="G99" s="15">
        <v>5938297</v>
      </c>
      <c r="H99" s="17">
        <v>20009.735000000001</v>
      </c>
    </row>
    <row r="100" spans="1:8">
      <c r="A100" s="14" t="s">
        <v>1742</v>
      </c>
      <c r="B100" s="15">
        <v>2016</v>
      </c>
      <c r="C100" s="16" t="s">
        <v>38</v>
      </c>
      <c r="D100" s="16" t="s">
        <v>4</v>
      </c>
      <c r="E100" s="16" t="s">
        <v>2</v>
      </c>
      <c r="F100" s="16" t="s">
        <v>5</v>
      </c>
      <c r="G100" s="15">
        <v>5806107</v>
      </c>
      <c r="H100" s="17">
        <v>21118.832999999999</v>
      </c>
    </row>
    <row r="101" spans="1:8">
      <c r="A101" s="14" t="s">
        <v>1743</v>
      </c>
      <c r="B101" s="15">
        <v>2016</v>
      </c>
      <c r="C101" s="16" t="s">
        <v>40</v>
      </c>
      <c r="D101" s="16" t="s">
        <v>4</v>
      </c>
      <c r="E101" s="16" t="s">
        <v>2</v>
      </c>
      <c r="F101" s="16" t="s">
        <v>5</v>
      </c>
      <c r="G101" s="15">
        <v>5641981</v>
      </c>
      <c r="H101" s="17">
        <v>23647.538</v>
      </c>
    </row>
    <row r="102" spans="1:8">
      <c r="A102" s="14" t="s">
        <v>1744</v>
      </c>
      <c r="B102" s="15">
        <v>2016</v>
      </c>
      <c r="C102" s="16" t="s">
        <v>42</v>
      </c>
      <c r="D102" s="16" t="s">
        <v>4</v>
      </c>
      <c r="E102" s="16" t="s">
        <v>2</v>
      </c>
      <c r="F102" s="16" t="s">
        <v>5</v>
      </c>
      <c r="G102" s="15">
        <v>5251598</v>
      </c>
      <c r="H102" s="17">
        <v>23699.312000000002</v>
      </c>
    </row>
    <row r="103" spans="1:8">
      <c r="A103" s="14" t="s">
        <v>1745</v>
      </c>
      <c r="B103" s="15">
        <v>2016</v>
      </c>
      <c r="C103" s="16" t="s">
        <v>44</v>
      </c>
      <c r="D103" s="16" t="s">
        <v>4</v>
      </c>
      <c r="E103" s="16" t="s">
        <v>2</v>
      </c>
      <c r="F103" s="16" t="s">
        <v>5</v>
      </c>
      <c r="G103" s="15">
        <v>6080460</v>
      </c>
      <c r="H103" s="17">
        <v>17296.960999999999</v>
      </c>
    </row>
    <row r="104" spans="1:8">
      <c r="A104" s="14" t="s">
        <v>1746</v>
      </c>
      <c r="B104" s="15">
        <v>2016</v>
      </c>
      <c r="C104" s="16" t="s">
        <v>46</v>
      </c>
      <c r="D104" s="16" t="s">
        <v>4</v>
      </c>
      <c r="E104" s="16" t="s">
        <v>2</v>
      </c>
      <c r="F104" s="16" t="s">
        <v>5</v>
      </c>
      <c r="G104" s="15">
        <v>6695961</v>
      </c>
      <c r="H104" s="17">
        <v>18695.66</v>
      </c>
    </row>
    <row r="105" spans="1:8">
      <c r="A105" s="14" t="s">
        <v>1747</v>
      </c>
      <c r="B105" s="15">
        <v>2016</v>
      </c>
      <c r="C105" s="16" t="s">
        <v>48</v>
      </c>
      <c r="D105" s="16" t="s">
        <v>4</v>
      </c>
      <c r="E105" s="16" t="s">
        <v>2</v>
      </c>
      <c r="F105" s="16" t="s">
        <v>5</v>
      </c>
      <c r="G105" s="15">
        <v>7366817</v>
      </c>
      <c r="H105" s="17">
        <v>22213.888999999999</v>
      </c>
    </row>
    <row r="106" spans="1:8">
      <c r="A106" s="14" t="s">
        <v>1748</v>
      </c>
      <c r="B106" s="15">
        <v>2016</v>
      </c>
      <c r="C106" s="16" t="s">
        <v>50</v>
      </c>
      <c r="D106" s="16" t="s">
        <v>4</v>
      </c>
      <c r="E106" s="16" t="s">
        <v>2</v>
      </c>
      <c r="F106" s="16" t="s">
        <v>5</v>
      </c>
      <c r="G106" s="15">
        <v>7202634</v>
      </c>
      <c r="H106" s="17">
        <v>20894.347000000002</v>
      </c>
    </row>
    <row r="107" spans="1:8">
      <c r="A107" s="14" t="s">
        <v>1749</v>
      </c>
      <c r="B107" s="15">
        <v>2016</v>
      </c>
      <c r="C107" s="16" t="s">
        <v>52</v>
      </c>
      <c r="D107" s="16" t="s">
        <v>4</v>
      </c>
      <c r="E107" s="16" t="s">
        <v>2</v>
      </c>
      <c r="F107" s="16" t="s">
        <v>5</v>
      </c>
      <c r="G107" s="15">
        <v>6338306</v>
      </c>
      <c r="H107" s="17">
        <v>23372.813999999998</v>
      </c>
    </row>
    <row r="108" spans="1:8">
      <c r="A108" s="14" t="s">
        <v>1750</v>
      </c>
      <c r="B108" s="15">
        <v>2016</v>
      </c>
      <c r="C108" s="16" t="s">
        <v>54</v>
      </c>
      <c r="D108" s="16" t="s">
        <v>4</v>
      </c>
      <c r="E108" s="16" t="s">
        <v>2</v>
      </c>
      <c r="F108" s="16" t="s">
        <v>5</v>
      </c>
      <c r="G108" s="15">
        <v>5050014</v>
      </c>
      <c r="H108" s="17">
        <v>16729.931</v>
      </c>
    </row>
    <row r="109" spans="1:8">
      <c r="A109" s="14" t="s">
        <v>1751</v>
      </c>
      <c r="B109" s="15">
        <v>2016</v>
      </c>
      <c r="C109" s="16" t="s">
        <v>56</v>
      </c>
      <c r="D109" s="16" t="s">
        <v>4</v>
      </c>
      <c r="E109" s="16" t="s">
        <v>2</v>
      </c>
      <c r="F109" s="16" t="s">
        <v>5</v>
      </c>
      <c r="G109" s="15">
        <v>3563839</v>
      </c>
      <c r="H109" s="17">
        <v>18591.892</v>
      </c>
    </row>
    <row r="110" spans="1:8">
      <c r="A110" s="14" t="s">
        <v>1752</v>
      </c>
      <c r="B110" s="15">
        <v>2016</v>
      </c>
      <c r="C110" s="16" t="s">
        <v>58</v>
      </c>
      <c r="D110" s="16" t="s">
        <v>4</v>
      </c>
      <c r="E110" s="16" t="s">
        <v>2</v>
      </c>
      <c r="F110" s="16" t="s">
        <v>5</v>
      </c>
      <c r="G110" s="15">
        <v>2601934</v>
      </c>
      <c r="H110" s="17">
        <v>12132.002</v>
      </c>
    </row>
    <row r="111" spans="1:8">
      <c r="A111" s="14" t="s">
        <v>1753</v>
      </c>
      <c r="B111" s="15">
        <v>2016</v>
      </c>
      <c r="C111" s="16" t="s">
        <v>60</v>
      </c>
      <c r="D111" s="16" t="s">
        <v>4</v>
      </c>
      <c r="E111" s="16" t="s">
        <v>2</v>
      </c>
      <c r="F111" s="16" t="s">
        <v>5</v>
      </c>
      <c r="G111" s="15">
        <v>3568134</v>
      </c>
      <c r="H111" s="17">
        <v>18130.768</v>
      </c>
    </row>
    <row r="112" spans="1:8">
      <c r="A112" s="14" t="s">
        <v>1754</v>
      </c>
      <c r="B112" s="15">
        <v>2016</v>
      </c>
      <c r="C112" s="16" t="s">
        <v>28</v>
      </c>
      <c r="D112" s="16" t="s">
        <v>1</v>
      </c>
      <c r="E112" s="16" t="s">
        <v>3</v>
      </c>
      <c r="F112" s="16" t="s">
        <v>5</v>
      </c>
      <c r="G112" s="15">
        <v>17807</v>
      </c>
      <c r="H112" s="17">
        <v>1715.0540000000001</v>
      </c>
    </row>
    <row r="113" spans="1:8">
      <c r="A113" s="14" t="s">
        <v>1755</v>
      </c>
      <c r="B113" s="15">
        <v>2016</v>
      </c>
      <c r="C113" s="18">
        <v>44690</v>
      </c>
      <c r="D113" s="16" t="s">
        <v>1</v>
      </c>
      <c r="E113" s="16" t="s">
        <v>3</v>
      </c>
      <c r="F113" s="16" t="s">
        <v>5</v>
      </c>
      <c r="G113" s="15">
        <v>53710</v>
      </c>
      <c r="H113" s="17">
        <v>3773.8139999999999</v>
      </c>
    </row>
    <row r="114" spans="1:8">
      <c r="A114" s="14" t="s">
        <v>1756</v>
      </c>
      <c r="B114" s="15">
        <v>2016</v>
      </c>
      <c r="C114" s="18">
        <v>44848</v>
      </c>
      <c r="D114" s="16" t="s">
        <v>1</v>
      </c>
      <c r="E114" s="16" t="s">
        <v>3</v>
      </c>
      <c r="F114" s="16" t="s">
        <v>5</v>
      </c>
      <c r="G114" s="15">
        <v>68030</v>
      </c>
      <c r="H114" s="17">
        <v>3764.3710000000001</v>
      </c>
    </row>
    <row r="115" spans="1:8">
      <c r="A115" s="14" t="s">
        <v>1757</v>
      </c>
      <c r="B115" s="15">
        <v>2016</v>
      </c>
      <c r="C115" s="16" t="s">
        <v>32</v>
      </c>
      <c r="D115" s="16" t="s">
        <v>1</v>
      </c>
      <c r="E115" s="16" t="s">
        <v>3</v>
      </c>
      <c r="F115" s="16" t="s">
        <v>5</v>
      </c>
      <c r="G115" s="15">
        <v>95774</v>
      </c>
      <c r="H115" s="17">
        <v>3739.3339999999998</v>
      </c>
    </row>
    <row r="116" spans="1:8">
      <c r="A116" s="14" t="s">
        <v>1758</v>
      </c>
      <c r="B116" s="15">
        <v>2016</v>
      </c>
      <c r="C116" s="16" t="s">
        <v>34</v>
      </c>
      <c r="D116" s="16" t="s">
        <v>1</v>
      </c>
      <c r="E116" s="16" t="s">
        <v>3</v>
      </c>
      <c r="F116" s="16" t="s">
        <v>5</v>
      </c>
      <c r="G116" s="15">
        <v>165689</v>
      </c>
      <c r="H116" s="17">
        <v>6042.6480000000001</v>
      </c>
    </row>
    <row r="117" spans="1:8">
      <c r="A117" s="14" t="s">
        <v>1759</v>
      </c>
      <c r="B117" s="15">
        <v>2016</v>
      </c>
      <c r="C117" s="16" t="s">
        <v>36</v>
      </c>
      <c r="D117" s="16" t="s">
        <v>1</v>
      </c>
      <c r="E117" s="16" t="s">
        <v>3</v>
      </c>
      <c r="F117" s="16" t="s">
        <v>5</v>
      </c>
      <c r="G117" s="15">
        <v>218093</v>
      </c>
      <c r="H117" s="17">
        <v>7061.28</v>
      </c>
    </row>
    <row r="118" spans="1:8">
      <c r="A118" s="14" t="s">
        <v>1760</v>
      </c>
      <c r="B118" s="15">
        <v>2016</v>
      </c>
      <c r="C118" s="16" t="s">
        <v>38</v>
      </c>
      <c r="D118" s="16" t="s">
        <v>1</v>
      </c>
      <c r="E118" s="16" t="s">
        <v>3</v>
      </c>
      <c r="F118" s="16" t="s">
        <v>5</v>
      </c>
      <c r="G118" s="15">
        <v>274002</v>
      </c>
      <c r="H118" s="17">
        <v>7024.8140000000003</v>
      </c>
    </row>
    <row r="119" spans="1:8">
      <c r="A119" s="14" t="s">
        <v>1761</v>
      </c>
      <c r="B119" s="15">
        <v>2016</v>
      </c>
      <c r="C119" s="16" t="s">
        <v>40</v>
      </c>
      <c r="D119" s="16" t="s">
        <v>1</v>
      </c>
      <c r="E119" s="16" t="s">
        <v>3</v>
      </c>
      <c r="F119" s="16" t="s">
        <v>5</v>
      </c>
      <c r="G119" s="15">
        <v>309224</v>
      </c>
      <c r="H119" s="17">
        <v>6844.076</v>
      </c>
    </row>
    <row r="120" spans="1:8">
      <c r="A120" s="14" t="s">
        <v>1762</v>
      </c>
      <c r="B120" s="15">
        <v>2016</v>
      </c>
      <c r="C120" s="16" t="s">
        <v>42</v>
      </c>
      <c r="D120" s="16" t="s">
        <v>1</v>
      </c>
      <c r="E120" s="16" t="s">
        <v>3</v>
      </c>
      <c r="F120" s="16" t="s">
        <v>5</v>
      </c>
      <c r="G120" s="15">
        <v>308221</v>
      </c>
      <c r="H120" s="17">
        <v>6907.5290000000005</v>
      </c>
    </row>
    <row r="121" spans="1:8">
      <c r="A121" s="14" t="s">
        <v>1763</v>
      </c>
      <c r="B121" s="15">
        <v>2016</v>
      </c>
      <c r="C121" s="16" t="s">
        <v>44</v>
      </c>
      <c r="D121" s="16" t="s">
        <v>1</v>
      </c>
      <c r="E121" s="16" t="s">
        <v>3</v>
      </c>
      <c r="F121" s="16" t="s">
        <v>5</v>
      </c>
      <c r="G121" s="15">
        <v>334194</v>
      </c>
      <c r="H121" s="17">
        <v>7457.8090000000002</v>
      </c>
    </row>
    <row r="122" spans="1:8">
      <c r="A122" s="14" t="s">
        <v>1764</v>
      </c>
      <c r="B122" s="15">
        <v>2016</v>
      </c>
      <c r="C122" s="16" t="s">
        <v>46</v>
      </c>
      <c r="D122" s="16" t="s">
        <v>1</v>
      </c>
      <c r="E122" s="16" t="s">
        <v>3</v>
      </c>
      <c r="F122" s="16" t="s">
        <v>5</v>
      </c>
      <c r="G122" s="15">
        <v>329533</v>
      </c>
      <c r="H122" s="17">
        <v>7257.4989999999998</v>
      </c>
    </row>
    <row r="123" spans="1:8">
      <c r="A123" s="14" t="s">
        <v>1765</v>
      </c>
      <c r="B123" s="15">
        <v>2016</v>
      </c>
      <c r="C123" s="16" t="s">
        <v>48</v>
      </c>
      <c r="D123" s="16" t="s">
        <v>1</v>
      </c>
      <c r="E123" s="16" t="s">
        <v>3</v>
      </c>
      <c r="F123" s="16" t="s">
        <v>5</v>
      </c>
      <c r="G123" s="15">
        <v>331555</v>
      </c>
      <c r="H123" s="17">
        <v>6280.8280000000004</v>
      </c>
    </row>
    <row r="124" spans="1:8">
      <c r="A124" s="14" t="s">
        <v>1766</v>
      </c>
      <c r="B124" s="15">
        <v>2016</v>
      </c>
      <c r="C124" s="16" t="s">
        <v>50</v>
      </c>
      <c r="D124" s="16" t="s">
        <v>1</v>
      </c>
      <c r="E124" s="16" t="s">
        <v>3</v>
      </c>
      <c r="F124" s="16" t="s">
        <v>5</v>
      </c>
      <c r="G124" s="15">
        <v>305192</v>
      </c>
      <c r="H124" s="17">
        <v>5563.3289999999997</v>
      </c>
    </row>
    <row r="125" spans="1:8">
      <c r="A125" s="14" t="s">
        <v>1767</v>
      </c>
      <c r="B125" s="15">
        <v>2016</v>
      </c>
      <c r="C125" s="16" t="s">
        <v>52</v>
      </c>
      <c r="D125" s="16" t="s">
        <v>1</v>
      </c>
      <c r="E125" s="16" t="s">
        <v>3</v>
      </c>
      <c r="F125" s="16" t="s">
        <v>5</v>
      </c>
      <c r="G125" s="15">
        <v>282431</v>
      </c>
      <c r="H125" s="17">
        <v>5941.7280000000001</v>
      </c>
    </row>
    <row r="126" spans="1:8">
      <c r="A126" s="14" t="s">
        <v>1768</v>
      </c>
      <c r="B126" s="15">
        <v>2016</v>
      </c>
      <c r="C126" s="16" t="s">
        <v>54</v>
      </c>
      <c r="D126" s="16" t="s">
        <v>1</v>
      </c>
      <c r="E126" s="16" t="s">
        <v>3</v>
      </c>
      <c r="F126" s="16" t="s">
        <v>5</v>
      </c>
      <c r="G126" s="15">
        <v>218082</v>
      </c>
      <c r="H126" s="17">
        <v>4884.5479999999998</v>
      </c>
    </row>
    <row r="127" spans="1:8">
      <c r="A127" s="14" t="s">
        <v>1769</v>
      </c>
      <c r="B127" s="15">
        <v>2016</v>
      </c>
      <c r="C127" s="16" t="s">
        <v>56</v>
      </c>
      <c r="D127" s="16" t="s">
        <v>1</v>
      </c>
      <c r="E127" s="16" t="s">
        <v>3</v>
      </c>
      <c r="F127" s="16" t="s">
        <v>5</v>
      </c>
      <c r="G127" s="15">
        <v>167663</v>
      </c>
      <c r="H127" s="17">
        <v>4825.5190000000002</v>
      </c>
    </row>
    <row r="128" spans="1:8">
      <c r="A128" s="14" t="s">
        <v>1770</v>
      </c>
      <c r="B128" s="15">
        <v>2016</v>
      </c>
      <c r="C128" s="16" t="s">
        <v>58</v>
      </c>
      <c r="D128" s="16" t="s">
        <v>1</v>
      </c>
      <c r="E128" s="16" t="s">
        <v>3</v>
      </c>
      <c r="F128" s="16" t="s">
        <v>5</v>
      </c>
      <c r="G128" s="15">
        <v>131732</v>
      </c>
      <c r="H128" s="17">
        <v>3659.4989999999998</v>
      </c>
    </row>
    <row r="129" spans="1:8">
      <c r="A129" s="14" t="s">
        <v>1771</v>
      </c>
      <c r="B129" s="15">
        <v>2016</v>
      </c>
      <c r="C129" s="16" t="s">
        <v>60</v>
      </c>
      <c r="D129" s="16" t="s">
        <v>1</v>
      </c>
      <c r="E129" s="16" t="s">
        <v>3</v>
      </c>
      <c r="F129" s="16" t="s">
        <v>5</v>
      </c>
      <c r="G129" s="15">
        <v>124806</v>
      </c>
      <c r="H129" s="17">
        <v>3583.9749999999999</v>
      </c>
    </row>
    <row r="130" spans="1:8">
      <c r="A130" s="14" t="s">
        <v>1772</v>
      </c>
      <c r="B130" s="15">
        <v>2016</v>
      </c>
      <c r="C130" s="16" t="s">
        <v>28</v>
      </c>
      <c r="D130" s="16" t="s">
        <v>4</v>
      </c>
      <c r="E130" s="16" t="s">
        <v>3</v>
      </c>
      <c r="F130" s="16" t="s">
        <v>5</v>
      </c>
      <c r="G130" s="15">
        <v>17724</v>
      </c>
      <c r="H130" s="17">
        <v>1490.162</v>
      </c>
    </row>
    <row r="131" spans="1:8">
      <c r="A131" s="14" t="s">
        <v>1773</v>
      </c>
      <c r="B131" s="15">
        <v>2016</v>
      </c>
      <c r="C131" s="18">
        <v>44690</v>
      </c>
      <c r="D131" s="16" t="s">
        <v>4</v>
      </c>
      <c r="E131" s="16" t="s">
        <v>3</v>
      </c>
      <c r="F131" s="16" t="s">
        <v>5</v>
      </c>
      <c r="G131" s="15">
        <v>48686</v>
      </c>
      <c r="H131" s="17">
        <v>3238.0239999999999</v>
      </c>
    </row>
    <row r="132" spans="1:8">
      <c r="A132" s="14" t="s">
        <v>1774</v>
      </c>
      <c r="B132" s="15">
        <v>2016</v>
      </c>
      <c r="C132" s="18">
        <v>44848</v>
      </c>
      <c r="D132" s="16" t="s">
        <v>4</v>
      </c>
      <c r="E132" s="16" t="s">
        <v>3</v>
      </c>
      <c r="F132" s="16" t="s">
        <v>5</v>
      </c>
      <c r="G132" s="15">
        <v>61735</v>
      </c>
      <c r="H132" s="17">
        <v>3516.69</v>
      </c>
    </row>
    <row r="133" spans="1:8">
      <c r="A133" s="14" t="s">
        <v>1775</v>
      </c>
      <c r="B133" s="15">
        <v>2016</v>
      </c>
      <c r="C133" s="16" t="s">
        <v>32</v>
      </c>
      <c r="D133" s="16" t="s">
        <v>4</v>
      </c>
      <c r="E133" s="16" t="s">
        <v>3</v>
      </c>
      <c r="F133" s="16" t="s">
        <v>5</v>
      </c>
      <c r="G133" s="15">
        <v>92621</v>
      </c>
      <c r="H133" s="17">
        <v>4253.2790000000005</v>
      </c>
    </row>
    <row r="134" spans="1:8">
      <c r="A134" s="14" t="s">
        <v>1776</v>
      </c>
      <c r="B134" s="15">
        <v>2016</v>
      </c>
      <c r="C134" s="16" t="s">
        <v>34</v>
      </c>
      <c r="D134" s="16" t="s">
        <v>4</v>
      </c>
      <c r="E134" s="16" t="s">
        <v>3</v>
      </c>
      <c r="F134" s="16" t="s">
        <v>5</v>
      </c>
      <c r="G134" s="15">
        <v>154068</v>
      </c>
      <c r="H134" s="17">
        <v>6121.0619999999999</v>
      </c>
    </row>
    <row r="135" spans="1:8">
      <c r="A135" s="14" t="s">
        <v>1777</v>
      </c>
      <c r="B135" s="15">
        <v>2016</v>
      </c>
      <c r="C135" s="16" t="s">
        <v>36</v>
      </c>
      <c r="D135" s="16" t="s">
        <v>4</v>
      </c>
      <c r="E135" s="16" t="s">
        <v>3</v>
      </c>
      <c r="F135" s="16" t="s">
        <v>5</v>
      </c>
      <c r="G135" s="15">
        <v>243622</v>
      </c>
      <c r="H135" s="17">
        <v>6471.0929999999998</v>
      </c>
    </row>
    <row r="136" spans="1:8">
      <c r="A136" s="14" t="s">
        <v>1778</v>
      </c>
      <c r="B136" s="15">
        <v>2016</v>
      </c>
      <c r="C136" s="16" t="s">
        <v>38</v>
      </c>
      <c r="D136" s="16" t="s">
        <v>4</v>
      </c>
      <c r="E136" s="16" t="s">
        <v>3</v>
      </c>
      <c r="F136" s="16" t="s">
        <v>5</v>
      </c>
      <c r="G136" s="15">
        <v>292315</v>
      </c>
      <c r="H136" s="17">
        <v>6180.3019999999997</v>
      </c>
    </row>
    <row r="137" spans="1:8">
      <c r="A137" s="14" t="s">
        <v>1779</v>
      </c>
      <c r="B137" s="15">
        <v>2016</v>
      </c>
      <c r="C137" s="16" t="s">
        <v>40</v>
      </c>
      <c r="D137" s="16" t="s">
        <v>4</v>
      </c>
      <c r="E137" s="16" t="s">
        <v>3</v>
      </c>
      <c r="F137" s="16" t="s">
        <v>5</v>
      </c>
      <c r="G137" s="15">
        <v>320013</v>
      </c>
      <c r="H137" s="17">
        <v>7755.3180000000002</v>
      </c>
    </row>
    <row r="138" spans="1:8">
      <c r="A138" s="14" t="s">
        <v>1780</v>
      </c>
      <c r="B138" s="15">
        <v>2016</v>
      </c>
      <c r="C138" s="16" t="s">
        <v>42</v>
      </c>
      <c r="D138" s="16" t="s">
        <v>4</v>
      </c>
      <c r="E138" s="16" t="s">
        <v>3</v>
      </c>
      <c r="F138" s="16" t="s">
        <v>5</v>
      </c>
      <c r="G138" s="15">
        <v>321761</v>
      </c>
      <c r="H138" s="17">
        <v>6893.3540000000003</v>
      </c>
    </row>
    <row r="139" spans="1:8">
      <c r="A139" s="14" t="s">
        <v>1781</v>
      </c>
      <c r="B139" s="15">
        <v>2016</v>
      </c>
      <c r="C139" s="16" t="s">
        <v>44</v>
      </c>
      <c r="D139" s="16" t="s">
        <v>4</v>
      </c>
      <c r="E139" s="16" t="s">
        <v>3</v>
      </c>
      <c r="F139" s="16" t="s">
        <v>5</v>
      </c>
      <c r="G139" s="15">
        <v>332555</v>
      </c>
      <c r="H139" s="17">
        <v>7714.6130000000003</v>
      </c>
    </row>
    <row r="140" spans="1:8">
      <c r="A140" s="14" t="s">
        <v>1782</v>
      </c>
      <c r="B140" s="15">
        <v>2016</v>
      </c>
      <c r="C140" s="16" t="s">
        <v>46</v>
      </c>
      <c r="D140" s="16" t="s">
        <v>4</v>
      </c>
      <c r="E140" s="16" t="s">
        <v>3</v>
      </c>
      <c r="F140" s="16" t="s">
        <v>5</v>
      </c>
      <c r="G140" s="15">
        <v>337580</v>
      </c>
      <c r="H140" s="17">
        <v>6564.5</v>
      </c>
    </row>
    <row r="141" spans="1:8">
      <c r="A141" s="14" t="s">
        <v>1783</v>
      </c>
      <c r="B141" s="15">
        <v>2016</v>
      </c>
      <c r="C141" s="16" t="s">
        <v>48</v>
      </c>
      <c r="D141" s="16" t="s">
        <v>4</v>
      </c>
      <c r="E141" s="16" t="s">
        <v>3</v>
      </c>
      <c r="F141" s="16" t="s">
        <v>5</v>
      </c>
      <c r="G141" s="15">
        <v>336037</v>
      </c>
      <c r="H141" s="17">
        <v>7189.2330000000002</v>
      </c>
    </row>
    <row r="142" spans="1:8">
      <c r="A142" s="14" t="s">
        <v>1784</v>
      </c>
      <c r="B142" s="15">
        <v>2016</v>
      </c>
      <c r="C142" s="16" t="s">
        <v>50</v>
      </c>
      <c r="D142" s="16" t="s">
        <v>4</v>
      </c>
      <c r="E142" s="16" t="s">
        <v>3</v>
      </c>
      <c r="F142" s="16" t="s">
        <v>5</v>
      </c>
      <c r="G142" s="15">
        <v>319743</v>
      </c>
      <c r="H142" s="17">
        <v>6451.2449999999999</v>
      </c>
    </row>
    <row r="143" spans="1:8">
      <c r="A143" s="14" t="s">
        <v>1785</v>
      </c>
      <c r="B143" s="15">
        <v>2016</v>
      </c>
      <c r="C143" s="16" t="s">
        <v>52</v>
      </c>
      <c r="D143" s="16" t="s">
        <v>4</v>
      </c>
      <c r="E143" s="16" t="s">
        <v>3</v>
      </c>
      <c r="F143" s="16" t="s">
        <v>5</v>
      </c>
      <c r="G143" s="15">
        <v>309008</v>
      </c>
      <c r="H143" s="17">
        <v>6223.0860000000002</v>
      </c>
    </row>
    <row r="144" spans="1:8">
      <c r="A144" s="14" t="s">
        <v>1786</v>
      </c>
      <c r="B144" s="15">
        <v>2016</v>
      </c>
      <c r="C144" s="16" t="s">
        <v>54</v>
      </c>
      <c r="D144" s="16" t="s">
        <v>4</v>
      </c>
      <c r="E144" s="16" t="s">
        <v>3</v>
      </c>
      <c r="F144" s="16" t="s">
        <v>5</v>
      </c>
      <c r="G144" s="15">
        <v>281116</v>
      </c>
      <c r="H144" s="17">
        <v>6072.2020000000002</v>
      </c>
    </row>
    <row r="145" spans="1:8">
      <c r="A145" s="14" t="s">
        <v>1787</v>
      </c>
      <c r="B145" s="15">
        <v>2016</v>
      </c>
      <c r="C145" s="16" t="s">
        <v>56</v>
      </c>
      <c r="D145" s="16" t="s">
        <v>4</v>
      </c>
      <c r="E145" s="16" t="s">
        <v>3</v>
      </c>
      <c r="F145" s="16" t="s">
        <v>5</v>
      </c>
      <c r="G145" s="15">
        <v>250379</v>
      </c>
      <c r="H145" s="17">
        <v>6083.2389999999996</v>
      </c>
    </row>
    <row r="146" spans="1:8">
      <c r="A146" s="14" t="s">
        <v>1788</v>
      </c>
      <c r="B146" s="15">
        <v>2016</v>
      </c>
      <c r="C146" s="16" t="s">
        <v>58</v>
      </c>
      <c r="D146" s="16" t="s">
        <v>4</v>
      </c>
      <c r="E146" s="16" t="s">
        <v>3</v>
      </c>
      <c r="F146" s="16" t="s">
        <v>5</v>
      </c>
      <c r="G146" s="15">
        <v>188405</v>
      </c>
      <c r="H146" s="17">
        <v>4953.9030000000002</v>
      </c>
    </row>
    <row r="147" spans="1:8">
      <c r="A147" s="14" t="s">
        <v>1789</v>
      </c>
      <c r="B147" s="15">
        <v>2016</v>
      </c>
      <c r="C147" s="16" t="s">
        <v>60</v>
      </c>
      <c r="D147" s="16" t="s">
        <v>4</v>
      </c>
      <c r="E147" s="16" t="s">
        <v>3</v>
      </c>
      <c r="F147" s="16" t="s">
        <v>5</v>
      </c>
      <c r="G147" s="15">
        <v>252523</v>
      </c>
      <c r="H147" s="17">
        <v>5229.9930000000004</v>
      </c>
    </row>
    <row r="148" spans="1:8">
      <c r="A148" s="19"/>
      <c r="B148" s="19"/>
      <c r="C148" s="19"/>
      <c r="D148" s="19"/>
      <c r="E148" s="19"/>
      <c r="F148" s="19"/>
      <c r="G148" s="19"/>
      <c r="H148" s="20"/>
    </row>
    <row r="150" spans="1:8">
      <c r="A150" s="21" t="s">
        <v>187</v>
      </c>
      <c r="C150" s="22">
        <v>281421906</v>
      </c>
      <c r="D150" s="1"/>
    </row>
    <row r="151" spans="1:8">
      <c r="A151" s="23" t="s">
        <v>188</v>
      </c>
      <c r="C151" s="24">
        <v>19175798</v>
      </c>
      <c r="D151" s="25">
        <f t="shared" ref="D151:D168" si="72">C151/$C$77</f>
        <v>429.08476169165363</v>
      </c>
    </row>
    <row r="152" spans="1:8">
      <c r="A152" s="23" t="s">
        <v>189</v>
      </c>
      <c r="C152" s="24">
        <v>20549505</v>
      </c>
      <c r="D152" s="25">
        <f t="shared" si="72"/>
        <v>459.82333855448644</v>
      </c>
    </row>
    <row r="153" spans="1:8">
      <c r="A153" s="23" t="s">
        <v>190</v>
      </c>
      <c r="C153" s="24">
        <v>20528072</v>
      </c>
      <c r="D153" s="25">
        <f t="shared" si="72"/>
        <v>459.34374580443051</v>
      </c>
    </row>
    <row r="154" spans="1:8">
      <c r="A154" s="23" t="s">
        <v>191</v>
      </c>
      <c r="C154" s="24">
        <v>20219890</v>
      </c>
      <c r="D154" s="25">
        <f t="shared" si="72"/>
        <v>452.44775117475945</v>
      </c>
    </row>
    <row r="155" spans="1:8">
      <c r="A155" s="23" t="s">
        <v>192</v>
      </c>
      <c r="C155" s="24">
        <v>18964001</v>
      </c>
      <c r="D155" s="25">
        <f t="shared" si="72"/>
        <v>424.34551353770416</v>
      </c>
    </row>
    <row r="156" spans="1:8">
      <c r="A156" s="23" t="s">
        <v>193</v>
      </c>
      <c r="C156" s="24">
        <v>19381336</v>
      </c>
      <c r="D156" s="25">
        <f t="shared" si="72"/>
        <v>433.68395614231372</v>
      </c>
    </row>
    <row r="157" spans="1:8">
      <c r="A157" s="23" t="s">
        <v>194</v>
      </c>
      <c r="C157" s="24">
        <v>20510388</v>
      </c>
      <c r="D157" s="25">
        <f t="shared" si="72"/>
        <v>458.94804206757664</v>
      </c>
    </row>
    <row r="158" spans="1:8">
      <c r="A158" s="23" t="s">
        <v>195</v>
      </c>
      <c r="C158" s="24">
        <v>22706664</v>
      </c>
      <c r="D158" s="25">
        <f t="shared" si="72"/>
        <v>508.09272767957037</v>
      </c>
    </row>
    <row r="159" spans="1:8">
      <c r="A159" s="23" t="s">
        <v>196</v>
      </c>
      <c r="C159" s="24">
        <v>22441863</v>
      </c>
      <c r="D159" s="25">
        <f t="shared" si="72"/>
        <v>502.16744238084584</v>
      </c>
    </row>
    <row r="160" spans="1:8">
      <c r="A160" s="23" t="s">
        <v>197</v>
      </c>
      <c r="C160" s="24">
        <v>20092404</v>
      </c>
      <c r="D160" s="25">
        <f t="shared" si="72"/>
        <v>449.59507719847841</v>
      </c>
    </row>
    <row r="161" spans="1:4">
      <c r="A161" s="23" t="s">
        <v>198</v>
      </c>
      <c r="C161" s="24">
        <v>17585548</v>
      </c>
      <c r="D161" s="25">
        <f t="shared" si="72"/>
        <v>393.50073842022823</v>
      </c>
    </row>
    <row r="162" spans="1:4">
      <c r="A162" s="23" t="s">
        <v>199</v>
      </c>
      <c r="C162" s="24">
        <v>13469237</v>
      </c>
      <c r="D162" s="25">
        <f t="shared" si="72"/>
        <v>301.39263817408818</v>
      </c>
    </row>
    <row r="163" spans="1:4">
      <c r="A163" s="23" t="s">
        <v>200</v>
      </c>
      <c r="C163" s="24">
        <v>10805447</v>
      </c>
      <c r="D163" s="25">
        <f t="shared" si="72"/>
        <v>241.78668605952114</v>
      </c>
    </row>
    <row r="164" spans="1:4">
      <c r="A164" s="23" t="s">
        <v>201</v>
      </c>
      <c r="C164" s="24">
        <v>9533545</v>
      </c>
      <c r="D164" s="25">
        <f t="shared" si="72"/>
        <v>213.32613560080554</v>
      </c>
    </row>
    <row r="165" spans="1:4">
      <c r="A165" s="23" t="s">
        <v>202</v>
      </c>
      <c r="C165" s="24">
        <v>8857441</v>
      </c>
      <c r="D165" s="25">
        <f t="shared" si="72"/>
        <v>198.19738196464533</v>
      </c>
    </row>
    <row r="166" spans="1:4">
      <c r="A166" s="23" t="s">
        <v>203</v>
      </c>
      <c r="C166" s="24">
        <v>7415813</v>
      </c>
      <c r="D166" s="25">
        <f t="shared" si="72"/>
        <v>165.9389796375028</v>
      </c>
    </row>
    <row r="167" spans="1:4">
      <c r="A167" s="23" t="s">
        <v>204</v>
      </c>
      <c r="C167" s="24">
        <v>4945367</v>
      </c>
      <c r="D167" s="25">
        <f t="shared" si="72"/>
        <v>110.6593645110763</v>
      </c>
    </row>
    <row r="168" spans="1:4">
      <c r="A168" s="23" t="s">
        <v>205</v>
      </c>
      <c r="C168" s="24">
        <v>4239587</v>
      </c>
      <c r="D168" s="25">
        <f t="shared" si="72"/>
        <v>94.866569702394273</v>
      </c>
    </row>
  </sheetData>
  <mergeCells count="1">
    <mergeCell ref="U1:A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68"/>
  <sheetViews>
    <sheetView workbookViewId="0">
      <pane xSplit="1" ySplit="2" topLeftCell="U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2.6640625" defaultRowHeight="15.75" customHeight="1"/>
  <cols>
    <col min="1" max="1" width="27.77734375" customWidth="1"/>
    <col min="2" max="2" width="9.44140625" customWidth="1"/>
    <col min="3" max="3" width="12.6640625" customWidth="1"/>
    <col min="4" max="4" width="6.33203125" customWidth="1"/>
    <col min="5" max="6" width="9.44140625" customWidth="1"/>
    <col min="7" max="7" width="6.33203125" customWidth="1"/>
    <col min="8" max="9" width="9.44140625" customWidth="1"/>
    <col min="10" max="10" width="12.6640625" customWidth="1"/>
    <col min="11" max="11" width="9.44140625" customWidth="1"/>
    <col min="12" max="12" width="15.77734375" customWidth="1"/>
    <col min="13" max="13" width="18.88671875" customWidth="1"/>
    <col min="14" max="14" width="14.44140625" bestFit="1" customWidth="1"/>
    <col min="15" max="16" width="9.44140625" customWidth="1"/>
    <col min="17" max="17" width="12.6640625" customWidth="1"/>
    <col min="18" max="18" width="11.21875" bestFit="1" customWidth="1"/>
    <col min="19" max="19" width="9.44140625" customWidth="1"/>
    <col min="24" max="24" width="15.5546875" bestFit="1" customWidth="1"/>
    <col min="26" max="26" width="14.44140625" bestFit="1" customWidth="1"/>
  </cols>
  <sheetData>
    <row r="1" spans="1:31">
      <c r="T1" s="5"/>
      <c r="U1" s="32" t="s">
        <v>12</v>
      </c>
      <c r="V1" s="31"/>
      <c r="W1" s="31"/>
      <c r="X1" s="31"/>
      <c r="Y1" s="31"/>
      <c r="Z1" s="31"/>
      <c r="AA1" s="31"/>
      <c r="AB1" s="31"/>
      <c r="AC1" s="31"/>
      <c r="AD1" s="31"/>
      <c r="AE1" s="31"/>
    </row>
    <row r="2" spans="1:31">
      <c r="A2" s="6" t="s">
        <v>13</v>
      </c>
      <c r="B2" s="6" t="s">
        <v>10</v>
      </c>
      <c r="C2" s="6" t="s">
        <v>14</v>
      </c>
      <c r="D2" s="6" t="s">
        <v>9</v>
      </c>
      <c r="E2" s="6" t="s">
        <v>15</v>
      </c>
      <c r="F2" s="6" t="s">
        <v>16</v>
      </c>
      <c r="G2" s="6" t="s">
        <v>17</v>
      </c>
      <c r="H2" s="6" t="s">
        <v>18</v>
      </c>
      <c r="I2" s="7" t="s">
        <v>8</v>
      </c>
      <c r="J2" s="7" t="s">
        <v>19</v>
      </c>
      <c r="K2" s="7" t="s">
        <v>20</v>
      </c>
      <c r="L2" s="7" t="s">
        <v>21</v>
      </c>
      <c r="M2" s="7" t="s">
        <v>6</v>
      </c>
      <c r="N2" s="7" t="s">
        <v>22</v>
      </c>
      <c r="O2" s="7" t="s">
        <v>23</v>
      </c>
      <c r="P2" s="7" t="s">
        <v>24</v>
      </c>
      <c r="Q2" s="7" t="s">
        <v>25</v>
      </c>
      <c r="R2" s="7" t="s">
        <v>26</v>
      </c>
      <c r="S2" s="7" t="s">
        <v>7</v>
      </c>
      <c r="T2" s="8"/>
      <c r="U2" s="7" t="s">
        <v>8</v>
      </c>
      <c r="V2" s="7" t="s">
        <v>19</v>
      </c>
      <c r="W2" s="7" t="s">
        <v>20</v>
      </c>
      <c r="X2" s="7" t="s">
        <v>21</v>
      </c>
      <c r="Y2" s="7" t="s">
        <v>6</v>
      </c>
      <c r="Z2" s="7" t="s">
        <v>22</v>
      </c>
      <c r="AA2" s="7" t="s">
        <v>23</v>
      </c>
      <c r="AB2" s="7" t="s">
        <v>24</v>
      </c>
      <c r="AC2" s="7" t="s">
        <v>25</v>
      </c>
      <c r="AD2" s="7" t="s">
        <v>26</v>
      </c>
      <c r="AE2" s="7" t="s">
        <v>7</v>
      </c>
    </row>
    <row r="3" spans="1:31">
      <c r="A3" s="3" t="s">
        <v>1790</v>
      </c>
      <c r="B3" s="2">
        <v>2017</v>
      </c>
      <c r="C3" s="1" t="s">
        <v>28</v>
      </c>
      <c r="D3" s="1" t="s">
        <v>1</v>
      </c>
      <c r="E3" s="1" t="s">
        <v>2</v>
      </c>
      <c r="F3" s="1" t="s">
        <v>0</v>
      </c>
      <c r="G3" s="2">
        <v>20214</v>
      </c>
      <c r="H3" s="2">
        <v>1526.8922</v>
      </c>
      <c r="I3" s="9">
        <v>2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5"/>
      <c r="U3" s="11">
        <f t="shared" ref="U3:AE3" si="0">I3/$G$3*$D$151</f>
        <v>4.2454216057351696E-2</v>
      </c>
      <c r="V3" s="11">
        <f t="shared" si="0"/>
        <v>0</v>
      </c>
      <c r="W3" s="11">
        <f t="shared" si="0"/>
        <v>0</v>
      </c>
      <c r="X3" s="11">
        <f t="shared" si="0"/>
        <v>0</v>
      </c>
      <c r="Y3" s="11">
        <f t="shared" si="0"/>
        <v>0</v>
      </c>
      <c r="Z3" s="11">
        <f t="shared" si="0"/>
        <v>0</v>
      </c>
      <c r="AA3" s="11">
        <f t="shared" si="0"/>
        <v>0</v>
      </c>
      <c r="AB3" s="11">
        <f t="shared" si="0"/>
        <v>0</v>
      </c>
      <c r="AC3" s="11">
        <f t="shared" si="0"/>
        <v>0</v>
      </c>
      <c r="AD3" s="11">
        <f t="shared" si="0"/>
        <v>0</v>
      </c>
      <c r="AE3" s="11">
        <f t="shared" si="0"/>
        <v>0</v>
      </c>
    </row>
    <row r="4" spans="1:31">
      <c r="A4" s="3" t="s">
        <v>1791</v>
      </c>
      <c r="B4" s="2">
        <v>2017</v>
      </c>
      <c r="C4" s="12">
        <v>44690</v>
      </c>
      <c r="D4" s="1" t="s">
        <v>1</v>
      </c>
      <c r="E4" s="1" t="s">
        <v>2</v>
      </c>
      <c r="F4" s="1" t="s">
        <v>0</v>
      </c>
      <c r="G4" s="2">
        <v>23465</v>
      </c>
      <c r="H4" s="2">
        <v>1945.5564999999999</v>
      </c>
      <c r="I4" s="9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5"/>
      <c r="U4" s="11">
        <f t="shared" ref="U4:AE4" si="1">I4/$G$4*$D$152</f>
        <v>0</v>
      </c>
      <c r="V4" s="11">
        <f t="shared" si="1"/>
        <v>0</v>
      </c>
      <c r="W4" s="11">
        <f t="shared" si="1"/>
        <v>0</v>
      </c>
      <c r="X4" s="11">
        <f t="shared" si="1"/>
        <v>0</v>
      </c>
      <c r="Y4" s="11">
        <f t="shared" si="1"/>
        <v>0</v>
      </c>
      <c r="Z4" s="11">
        <f t="shared" si="1"/>
        <v>0</v>
      </c>
      <c r="AA4" s="11">
        <f t="shared" si="1"/>
        <v>0</v>
      </c>
      <c r="AB4" s="11">
        <f t="shared" si="1"/>
        <v>0</v>
      </c>
      <c r="AC4" s="11">
        <f t="shared" si="1"/>
        <v>0</v>
      </c>
      <c r="AD4" s="11">
        <f t="shared" si="1"/>
        <v>0</v>
      </c>
      <c r="AE4" s="11">
        <f t="shared" si="1"/>
        <v>0</v>
      </c>
    </row>
    <row r="5" spans="1:31">
      <c r="A5" s="3" t="s">
        <v>1792</v>
      </c>
      <c r="B5" s="2">
        <v>2017</v>
      </c>
      <c r="C5" s="12">
        <v>44848</v>
      </c>
      <c r="D5" s="1" t="s">
        <v>1</v>
      </c>
      <c r="E5" s="1" t="s">
        <v>2</v>
      </c>
      <c r="F5" s="1" t="s">
        <v>0</v>
      </c>
      <c r="G5" s="2">
        <v>26886</v>
      </c>
      <c r="H5" s="2">
        <v>2341.4124000000002</v>
      </c>
      <c r="I5" s="9">
        <v>1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1</v>
      </c>
      <c r="T5" s="5"/>
      <c r="U5" s="11">
        <f t="shared" ref="U5:AE5" si="2">I5/$G$5*$D$153</f>
        <v>1.7084867433029477E-2</v>
      </c>
      <c r="V5" s="11">
        <f t="shared" si="2"/>
        <v>0</v>
      </c>
      <c r="W5" s="11">
        <f t="shared" si="2"/>
        <v>0</v>
      </c>
      <c r="X5" s="11">
        <f t="shared" si="2"/>
        <v>0</v>
      </c>
      <c r="Y5" s="11">
        <f t="shared" si="2"/>
        <v>0</v>
      </c>
      <c r="Z5" s="11">
        <f t="shared" si="2"/>
        <v>0</v>
      </c>
      <c r="AA5" s="11">
        <f t="shared" si="2"/>
        <v>0</v>
      </c>
      <c r="AB5" s="11">
        <f t="shared" si="2"/>
        <v>0</v>
      </c>
      <c r="AC5" s="11">
        <f t="shared" si="2"/>
        <v>0</v>
      </c>
      <c r="AD5" s="11">
        <f t="shared" si="2"/>
        <v>0</v>
      </c>
      <c r="AE5" s="11">
        <f t="shared" si="2"/>
        <v>1.7084867433029477E-2</v>
      </c>
    </row>
    <row r="6" spans="1:31">
      <c r="A6" s="3" t="s">
        <v>1793</v>
      </c>
      <c r="B6" s="2">
        <v>2017</v>
      </c>
      <c r="C6" s="1" t="s">
        <v>32</v>
      </c>
      <c r="D6" s="1" t="s">
        <v>1</v>
      </c>
      <c r="E6" s="1" t="s">
        <v>2</v>
      </c>
      <c r="F6" s="1" t="s">
        <v>0</v>
      </c>
      <c r="G6" s="2">
        <v>23736</v>
      </c>
      <c r="H6" s="2">
        <v>1828.7331999999999</v>
      </c>
      <c r="I6" s="9">
        <v>3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3</v>
      </c>
      <c r="T6" s="5"/>
      <c r="U6" s="11">
        <f t="shared" ref="U6:AE6" si="3">I6/$G$6*$D$154</f>
        <v>5.7185003940186989E-2</v>
      </c>
      <c r="V6" s="11">
        <f t="shared" si="3"/>
        <v>0</v>
      </c>
      <c r="W6" s="11">
        <f t="shared" si="3"/>
        <v>0</v>
      </c>
      <c r="X6" s="11">
        <f t="shared" si="3"/>
        <v>0</v>
      </c>
      <c r="Y6" s="11">
        <f t="shared" si="3"/>
        <v>0</v>
      </c>
      <c r="Z6" s="11">
        <f t="shared" si="3"/>
        <v>0</v>
      </c>
      <c r="AA6" s="11">
        <f t="shared" si="3"/>
        <v>0</v>
      </c>
      <c r="AB6" s="11">
        <f t="shared" si="3"/>
        <v>0</v>
      </c>
      <c r="AC6" s="11">
        <f t="shared" si="3"/>
        <v>0</v>
      </c>
      <c r="AD6" s="11">
        <f t="shared" si="3"/>
        <v>0</v>
      </c>
      <c r="AE6" s="11">
        <f t="shared" si="3"/>
        <v>5.7185003940186989E-2</v>
      </c>
    </row>
    <row r="7" spans="1:31">
      <c r="A7" s="3" t="s">
        <v>1794</v>
      </c>
      <c r="B7" s="2">
        <v>2017</v>
      </c>
      <c r="C7" s="1" t="s">
        <v>34</v>
      </c>
      <c r="D7" s="1" t="s">
        <v>1</v>
      </c>
      <c r="E7" s="1" t="s">
        <v>2</v>
      </c>
      <c r="F7" s="1" t="s">
        <v>0</v>
      </c>
      <c r="G7" s="2">
        <v>28338</v>
      </c>
      <c r="H7" s="2">
        <v>2127.8933000000002</v>
      </c>
      <c r="I7" s="9">
        <v>7</v>
      </c>
      <c r="J7" s="10">
        <v>0</v>
      </c>
      <c r="K7" s="10">
        <v>1</v>
      </c>
      <c r="L7" s="10">
        <v>0</v>
      </c>
      <c r="M7" s="10">
        <v>0</v>
      </c>
      <c r="N7" s="10">
        <v>0</v>
      </c>
      <c r="O7" s="10">
        <v>1</v>
      </c>
      <c r="P7" s="10">
        <v>0</v>
      </c>
      <c r="Q7" s="10">
        <v>0</v>
      </c>
      <c r="R7" s="10">
        <v>0</v>
      </c>
      <c r="S7" s="10">
        <v>10</v>
      </c>
      <c r="T7" s="5"/>
      <c r="U7" s="11">
        <f t="shared" ref="U7:AE7" si="4">I7/$G$7*$D$155</f>
        <v>0.10482103870294056</v>
      </c>
      <c r="V7" s="11">
        <f t="shared" si="4"/>
        <v>0</v>
      </c>
      <c r="W7" s="11">
        <f t="shared" si="4"/>
        <v>1.4974434100420077E-2</v>
      </c>
      <c r="X7" s="11">
        <f t="shared" si="4"/>
        <v>0</v>
      </c>
      <c r="Y7" s="11">
        <f t="shared" si="4"/>
        <v>0</v>
      </c>
      <c r="Z7" s="11">
        <f t="shared" si="4"/>
        <v>0</v>
      </c>
      <c r="AA7" s="11">
        <f t="shared" si="4"/>
        <v>1.4974434100420077E-2</v>
      </c>
      <c r="AB7" s="11">
        <f t="shared" si="4"/>
        <v>0</v>
      </c>
      <c r="AC7" s="11">
        <f t="shared" si="4"/>
        <v>0</v>
      </c>
      <c r="AD7" s="11">
        <f t="shared" si="4"/>
        <v>0</v>
      </c>
      <c r="AE7" s="11">
        <f t="shared" si="4"/>
        <v>0.14974434100420078</v>
      </c>
    </row>
    <row r="8" spans="1:31">
      <c r="A8" s="3" t="s">
        <v>1795</v>
      </c>
      <c r="B8" s="2">
        <v>2017</v>
      </c>
      <c r="C8" s="1" t="s">
        <v>36</v>
      </c>
      <c r="D8" s="1" t="s">
        <v>1</v>
      </c>
      <c r="E8" s="1" t="s">
        <v>2</v>
      </c>
      <c r="F8" s="1" t="s">
        <v>0</v>
      </c>
      <c r="G8" s="2">
        <v>26027</v>
      </c>
      <c r="H8" s="2">
        <v>2075.5030000000002</v>
      </c>
      <c r="I8" s="9">
        <v>7</v>
      </c>
      <c r="J8" s="10">
        <v>0</v>
      </c>
      <c r="K8" s="10">
        <v>2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7</v>
      </c>
      <c r="T8" s="5"/>
      <c r="U8" s="11">
        <f t="shared" ref="U8:AE8" si="5">I8/$G$8*$D$156</f>
        <v>0.11663993902471265</v>
      </c>
      <c r="V8" s="11">
        <f t="shared" si="5"/>
        <v>0</v>
      </c>
      <c r="W8" s="11">
        <f t="shared" si="5"/>
        <v>3.3325696864203613E-2</v>
      </c>
      <c r="X8" s="11">
        <f t="shared" si="5"/>
        <v>0</v>
      </c>
      <c r="Y8" s="11">
        <f t="shared" si="5"/>
        <v>0</v>
      </c>
      <c r="Z8" s="11">
        <f t="shared" si="5"/>
        <v>0</v>
      </c>
      <c r="AA8" s="11">
        <f t="shared" si="5"/>
        <v>0</v>
      </c>
      <c r="AB8" s="11">
        <f t="shared" si="5"/>
        <v>0</v>
      </c>
      <c r="AC8" s="11">
        <f t="shared" si="5"/>
        <v>0</v>
      </c>
      <c r="AD8" s="11">
        <f t="shared" si="5"/>
        <v>0</v>
      </c>
      <c r="AE8" s="11">
        <f t="shared" si="5"/>
        <v>0.11663993902471265</v>
      </c>
    </row>
    <row r="9" spans="1:31">
      <c r="A9" s="3" t="s">
        <v>1796</v>
      </c>
      <c r="B9" s="2">
        <v>2017</v>
      </c>
      <c r="C9" s="1" t="s">
        <v>38</v>
      </c>
      <c r="D9" s="1" t="s">
        <v>1</v>
      </c>
      <c r="E9" s="1" t="s">
        <v>2</v>
      </c>
      <c r="F9" s="1" t="s">
        <v>0</v>
      </c>
      <c r="G9" s="2">
        <v>21780</v>
      </c>
      <c r="H9" s="2">
        <v>1695.6322</v>
      </c>
      <c r="I9" s="9">
        <v>6</v>
      </c>
      <c r="J9" s="10">
        <v>0</v>
      </c>
      <c r="K9" s="10">
        <v>1</v>
      </c>
      <c r="L9" s="10">
        <v>1</v>
      </c>
      <c r="M9" s="10">
        <v>0</v>
      </c>
      <c r="N9" s="10">
        <v>0</v>
      </c>
      <c r="O9" s="10">
        <v>1</v>
      </c>
      <c r="P9" s="10">
        <v>0</v>
      </c>
      <c r="Q9" s="10">
        <v>0</v>
      </c>
      <c r="R9" s="10">
        <v>0</v>
      </c>
      <c r="S9" s="10">
        <v>7</v>
      </c>
      <c r="T9" s="5"/>
      <c r="U9" s="11">
        <f t="shared" ref="U9:AE9" si="6">I9/$G$9*$D$157</f>
        <v>0.12643196751172908</v>
      </c>
      <c r="V9" s="11">
        <f t="shared" si="6"/>
        <v>0</v>
      </c>
      <c r="W9" s="11">
        <f t="shared" si="6"/>
        <v>2.1071994585288183E-2</v>
      </c>
      <c r="X9" s="11">
        <f t="shared" si="6"/>
        <v>2.1071994585288183E-2</v>
      </c>
      <c r="Y9" s="11">
        <f t="shared" si="6"/>
        <v>0</v>
      </c>
      <c r="Z9" s="11">
        <f t="shared" si="6"/>
        <v>0</v>
      </c>
      <c r="AA9" s="11">
        <f t="shared" si="6"/>
        <v>2.1071994585288183E-2</v>
      </c>
      <c r="AB9" s="11">
        <f t="shared" si="6"/>
        <v>0</v>
      </c>
      <c r="AC9" s="11">
        <f t="shared" si="6"/>
        <v>0</v>
      </c>
      <c r="AD9" s="11">
        <f t="shared" si="6"/>
        <v>0</v>
      </c>
      <c r="AE9" s="11">
        <f t="shared" si="6"/>
        <v>0.14750396209701727</v>
      </c>
    </row>
    <row r="10" spans="1:31">
      <c r="A10" s="3" t="s">
        <v>1797</v>
      </c>
      <c r="B10" s="2">
        <v>2017</v>
      </c>
      <c r="C10" s="1" t="s">
        <v>40</v>
      </c>
      <c r="D10" s="1" t="s">
        <v>1</v>
      </c>
      <c r="E10" s="1" t="s">
        <v>2</v>
      </c>
      <c r="F10" s="1" t="s">
        <v>0</v>
      </c>
      <c r="G10" s="2">
        <v>11629</v>
      </c>
      <c r="H10" s="2">
        <v>1348.3998999999999</v>
      </c>
      <c r="I10" s="9">
        <v>6</v>
      </c>
      <c r="J10" s="10">
        <v>0</v>
      </c>
      <c r="K10" s="10">
        <v>3</v>
      </c>
      <c r="L10" s="10">
        <v>0</v>
      </c>
      <c r="M10" s="10">
        <v>0</v>
      </c>
      <c r="N10" s="10">
        <v>0</v>
      </c>
      <c r="O10" s="10">
        <v>3</v>
      </c>
      <c r="P10" s="10">
        <v>0</v>
      </c>
      <c r="Q10" s="10">
        <v>0</v>
      </c>
      <c r="R10" s="10">
        <v>0</v>
      </c>
      <c r="S10" s="10">
        <v>2</v>
      </c>
      <c r="T10" s="5"/>
      <c r="U10" s="11">
        <f t="shared" ref="U10:AE10" si="7">I10/$G$10*$D$158</f>
        <v>0.26215120526936297</v>
      </c>
      <c r="V10" s="11">
        <f t="shared" si="7"/>
        <v>0</v>
      </c>
      <c r="W10" s="11">
        <f t="shared" si="7"/>
        <v>0.13107560263468149</v>
      </c>
      <c r="X10" s="11">
        <f t="shared" si="7"/>
        <v>0</v>
      </c>
      <c r="Y10" s="11">
        <f t="shared" si="7"/>
        <v>0</v>
      </c>
      <c r="Z10" s="11">
        <f t="shared" si="7"/>
        <v>0</v>
      </c>
      <c r="AA10" s="11">
        <f t="shared" si="7"/>
        <v>0.13107560263468149</v>
      </c>
      <c r="AB10" s="11">
        <f t="shared" si="7"/>
        <v>0</v>
      </c>
      <c r="AC10" s="11">
        <f t="shared" si="7"/>
        <v>0</v>
      </c>
      <c r="AD10" s="11">
        <f t="shared" si="7"/>
        <v>0</v>
      </c>
      <c r="AE10" s="11">
        <f t="shared" si="7"/>
        <v>8.7383735089787654E-2</v>
      </c>
    </row>
    <row r="11" spans="1:31">
      <c r="A11" s="3" t="s">
        <v>1798</v>
      </c>
      <c r="B11" s="2">
        <v>2017</v>
      </c>
      <c r="C11" s="1" t="s">
        <v>42</v>
      </c>
      <c r="D11" s="1" t="s">
        <v>1</v>
      </c>
      <c r="E11" s="1" t="s">
        <v>2</v>
      </c>
      <c r="F11" s="1" t="s">
        <v>0</v>
      </c>
      <c r="G11" s="2">
        <v>9912</v>
      </c>
      <c r="H11" s="2">
        <v>1030.4041</v>
      </c>
      <c r="I11" s="9">
        <v>5</v>
      </c>
      <c r="J11" s="10">
        <v>0</v>
      </c>
      <c r="K11" s="10">
        <v>2</v>
      </c>
      <c r="L11" s="10">
        <v>1</v>
      </c>
      <c r="M11" s="10">
        <v>0</v>
      </c>
      <c r="N11" s="10">
        <v>0</v>
      </c>
      <c r="O11" s="10">
        <v>1</v>
      </c>
      <c r="P11" s="10">
        <v>0</v>
      </c>
      <c r="Q11" s="10">
        <v>0</v>
      </c>
      <c r="R11" s="10">
        <v>0</v>
      </c>
      <c r="S11" s="10">
        <v>0</v>
      </c>
      <c r="T11" s="5"/>
      <c r="U11" s="11">
        <f t="shared" ref="U11:AE11" si="8">I11/$G$11*$D$159</f>
        <v>0.25331287448589879</v>
      </c>
      <c r="V11" s="11">
        <f t="shared" si="8"/>
        <v>0</v>
      </c>
      <c r="W11" s="11">
        <f t="shared" si="8"/>
        <v>0.10132514979435953</v>
      </c>
      <c r="X11" s="11">
        <f t="shared" si="8"/>
        <v>5.0662574897179763E-2</v>
      </c>
      <c r="Y11" s="11">
        <f t="shared" si="8"/>
        <v>0</v>
      </c>
      <c r="Z11" s="11">
        <f t="shared" si="8"/>
        <v>0</v>
      </c>
      <c r="AA11" s="11">
        <f t="shared" si="8"/>
        <v>5.0662574897179763E-2</v>
      </c>
      <c r="AB11" s="11">
        <f t="shared" si="8"/>
        <v>0</v>
      </c>
      <c r="AC11" s="11">
        <f t="shared" si="8"/>
        <v>0</v>
      </c>
      <c r="AD11" s="11">
        <f t="shared" si="8"/>
        <v>0</v>
      </c>
      <c r="AE11" s="11">
        <f t="shared" si="8"/>
        <v>0</v>
      </c>
    </row>
    <row r="12" spans="1:31">
      <c r="A12" s="3" t="s">
        <v>1799</v>
      </c>
      <c r="B12" s="2">
        <v>2017</v>
      </c>
      <c r="C12" s="1" t="s">
        <v>44</v>
      </c>
      <c r="D12" s="1" t="s">
        <v>1</v>
      </c>
      <c r="E12" s="1" t="s">
        <v>2</v>
      </c>
      <c r="F12" s="1" t="s">
        <v>0</v>
      </c>
      <c r="G12" s="2">
        <v>7569</v>
      </c>
      <c r="H12" s="2">
        <v>978.09690000000001</v>
      </c>
      <c r="I12" s="9">
        <v>4</v>
      </c>
      <c r="J12" s="10">
        <v>0</v>
      </c>
      <c r="K12" s="10">
        <v>2</v>
      </c>
      <c r="L12" s="10">
        <v>0</v>
      </c>
      <c r="M12" s="10">
        <v>0</v>
      </c>
      <c r="N12" s="10">
        <v>0</v>
      </c>
      <c r="O12" s="10">
        <v>3</v>
      </c>
      <c r="P12" s="10">
        <v>0</v>
      </c>
      <c r="Q12" s="10">
        <v>0</v>
      </c>
      <c r="R12" s="10">
        <v>0</v>
      </c>
      <c r="S12" s="10">
        <v>1</v>
      </c>
      <c r="T12" s="5"/>
      <c r="U12" s="11">
        <f t="shared" ref="U12:AE12" si="9">I12/$G$12*$D$160</f>
        <v>0.23759813830016036</v>
      </c>
      <c r="V12" s="11">
        <f t="shared" si="9"/>
        <v>0</v>
      </c>
      <c r="W12" s="11">
        <f t="shared" si="9"/>
        <v>0.11879906915008018</v>
      </c>
      <c r="X12" s="11">
        <f t="shared" si="9"/>
        <v>0</v>
      </c>
      <c r="Y12" s="11">
        <f t="shared" si="9"/>
        <v>0</v>
      </c>
      <c r="Z12" s="11">
        <f t="shared" si="9"/>
        <v>0</v>
      </c>
      <c r="AA12" s="11">
        <f t="shared" si="9"/>
        <v>0.17819860372512025</v>
      </c>
      <c r="AB12" s="11">
        <f t="shared" si="9"/>
        <v>0</v>
      </c>
      <c r="AC12" s="11">
        <f t="shared" si="9"/>
        <v>0</v>
      </c>
      <c r="AD12" s="11">
        <f t="shared" si="9"/>
        <v>0</v>
      </c>
      <c r="AE12" s="11">
        <f t="shared" si="9"/>
        <v>5.9399534575040089E-2</v>
      </c>
    </row>
    <row r="13" spans="1:31">
      <c r="A13" s="3" t="s">
        <v>1800</v>
      </c>
      <c r="B13" s="2">
        <v>2017</v>
      </c>
      <c r="C13" s="1" t="s">
        <v>46</v>
      </c>
      <c r="D13" s="1" t="s">
        <v>1</v>
      </c>
      <c r="E13" s="1" t="s">
        <v>2</v>
      </c>
      <c r="F13" s="1" t="s">
        <v>0</v>
      </c>
      <c r="G13" s="2">
        <v>4727</v>
      </c>
      <c r="H13" s="2">
        <v>912.82010000000002</v>
      </c>
      <c r="I13" s="9">
        <v>2</v>
      </c>
      <c r="J13" s="10">
        <v>0</v>
      </c>
      <c r="K13" s="10">
        <v>3</v>
      </c>
      <c r="L13" s="10">
        <v>0</v>
      </c>
      <c r="M13" s="10">
        <v>1</v>
      </c>
      <c r="N13" s="10">
        <v>0</v>
      </c>
      <c r="O13" s="10">
        <v>3</v>
      </c>
      <c r="P13" s="10">
        <v>0</v>
      </c>
      <c r="Q13" s="10">
        <v>1</v>
      </c>
      <c r="R13" s="10">
        <v>0</v>
      </c>
      <c r="S13" s="10">
        <v>1</v>
      </c>
      <c r="T13" s="5"/>
      <c r="U13" s="11">
        <f t="shared" ref="U13:AE13" si="10">I13/$G$13*$D$161</f>
        <v>0.1664906868712622</v>
      </c>
      <c r="V13" s="11">
        <f t="shared" si="10"/>
        <v>0</v>
      </c>
      <c r="W13" s="11">
        <f t="shared" si="10"/>
        <v>0.24973603030689331</v>
      </c>
      <c r="X13" s="11">
        <f t="shared" si="10"/>
        <v>0</v>
      </c>
      <c r="Y13" s="11">
        <f t="shared" si="10"/>
        <v>8.32453434356311E-2</v>
      </c>
      <c r="Z13" s="11">
        <f t="shared" si="10"/>
        <v>0</v>
      </c>
      <c r="AA13" s="11">
        <f t="shared" si="10"/>
        <v>0.24973603030689331</v>
      </c>
      <c r="AB13" s="11">
        <f t="shared" si="10"/>
        <v>0</v>
      </c>
      <c r="AC13" s="11">
        <f t="shared" si="10"/>
        <v>8.32453434356311E-2</v>
      </c>
      <c r="AD13" s="11">
        <f t="shared" si="10"/>
        <v>0</v>
      </c>
      <c r="AE13" s="11">
        <f t="shared" si="10"/>
        <v>8.32453434356311E-2</v>
      </c>
    </row>
    <row r="14" spans="1:31">
      <c r="A14" s="3" t="s">
        <v>1801</v>
      </c>
      <c r="B14" s="2">
        <v>2017</v>
      </c>
      <c r="C14" s="1" t="s">
        <v>48</v>
      </c>
      <c r="D14" s="1" t="s">
        <v>1</v>
      </c>
      <c r="E14" s="1" t="s">
        <v>2</v>
      </c>
      <c r="F14" s="1" t="s">
        <v>0</v>
      </c>
      <c r="G14" s="2">
        <v>2879</v>
      </c>
      <c r="H14" s="2">
        <v>631.4896</v>
      </c>
      <c r="I14" s="9">
        <v>1</v>
      </c>
      <c r="J14" s="10">
        <v>0</v>
      </c>
      <c r="K14" s="10">
        <v>5</v>
      </c>
      <c r="L14" s="10">
        <v>1</v>
      </c>
      <c r="M14" s="10">
        <v>0</v>
      </c>
      <c r="N14" s="10">
        <v>0</v>
      </c>
      <c r="O14" s="10">
        <v>3</v>
      </c>
      <c r="P14" s="10">
        <v>0</v>
      </c>
      <c r="Q14" s="10">
        <v>1</v>
      </c>
      <c r="R14" s="10">
        <v>0</v>
      </c>
      <c r="S14" s="10">
        <v>2</v>
      </c>
      <c r="T14" s="5"/>
      <c r="U14" s="11">
        <f t="shared" ref="U14:AE14" si="11">I14/$G$14*$D$162</f>
        <v>0.10468657109207648</v>
      </c>
      <c r="V14" s="11">
        <f t="shared" si="11"/>
        <v>0</v>
      </c>
      <c r="W14" s="11">
        <f t="shared" si="11"/>
        <v>0.52343285546038232</v>
      </c>
      <c r="X14" s="11">
        <f t="shared" si="11"/>
        <v>0.10468657109207648</v>
      </c>
      <c r="Y14" s="11">
        <f t="shared" si="11"/>
        <v>0</v>
      </c>
      <c r="Z14" s="11">
        <f t="shared" si="11"/>
        <v>0</v>
      </c>
      <c r="AA14" s="11">
        <f t="shared" si="11"/>
        <v>0.31405971327622939</v>
      </c>
      <c r="AB14" s="11">
        <f t="shared" si="11"/>
        <v>0</v>
      </c>
      <c r="AC14" s="11">
        <f t="shared" si="11"/>
        <v>0.10468657109207648</v>
      </c>
      <c r="AD14" s="11">
        <f t="shared" si="11"/>
        <v>0</v>
      </c>
      <c r="AE14" s="11">
        <f t="shared" si="11"/>
        <v>0.20937314218415295</v>
      </c>
    </row>
    <row r="15" spans="1:31">
      <c r="A15" s="3" t="s">
        <v>1802</v>
      </c>
      <c r="B15" s="2">
        <v>2017</v>
      </c>
      <c r="C15" s="1" t="s">
        <v>50</v>
      </c>
      <c r="D15" s="1" t="s">
        <v>1</v>
      </c>
      <c r="E15" s="1" t="s">
        <v>2</v>
      </c>
      <c r="F15" s="1" t="s">
        <v>0</v>
      </c>
      <c r="G15" s="2">
        <v>1398</v>
      </c>
      <c r="H15" s="2">
        <v>384.3218</v>
      </c>
      <c r="I15" s="9">
        <v>1</v>
      </c>
      <c r="J15" s="10">
        <v>0</v>
      </c>
      <c r="K15" s="10">
        <v>6</v>
      </c>
      <c r="L15" s="10">
        <v>1</v>
      </c>
      <c r="M15" s="10">
        <v>0</v>
      </c>
      <c r="N15" s="10">
        <v>1</v>
      </c>
      <c r="O15" s="10">
        <v>4</v>
      </c>
      <c r="P15" s="10">
        <v>0</v>
      </c>
      <c r="Q15" s="10">
        <v>1</v>
      </c>
      <c r="R15" s="10">
        <v>0</v>
      </c>
      <c r="S15" s="10">
        <v>1</v>
      </c>
      <c r="T15" s="5"/>
      <c r="U15" s="11">
        <f t="shared" ref="U15:AE15" si="12">I15/$G$15*$D$163</f>
        <v>0.17295184982798364</v>
      </c>
      <c r="V15" s="11">
        <f t="shared" si="12"/>
        <v>0</v>
      </c>
      <c r="W15" s="11">
        <f t="shared" si="12"/>
        <v>1.0377110989679019</v>
      </c>
      <c r="X15" s="11">
        <f t="shared" si="12"/>
        <v>0.17295184982798364</v>
      </c>
      <c r="Y15" s="11">
        <f t="shared" si="12"/>
        <v>0</v>
      </c>
      <c r="Z15" s="11">
        <f t="shared" si="12"/>
        <v>0.17295184982798364</v>
      </c>
      <c r="AA15" s="11">
        <f t="shared" si="12"/>
        <v>0.69180739931193458</v>
      </c>
      <c r="AB15" s="11">
        <f t="shared" si="12"/>
        <v>0</v>
      </c>
      <c r="AC15" s="11">
        <f t="shared" si="12"/>
        <v>0.17295184982798364</v>
      </c>
      <c r="AD15" s="11">
        <f t="shared" si="12"/>
        <v>0</v>
      </c>
      <c r="AE15" s="11">
        <f t="shared" si="12"/>
        <v>0.17295184982798364</v>
      </c>
    </row>
    <row r="16" spans="1:31">
      <c r="A16" s="3" t="s">
        <v>1803</v>
      </c>
      <c r="B16" s="2">
        <v>2017</v>
      </c>
      <c r="C16" s="1" t="s">
        <v>52</v>
      </c>
      <c r="D16" s="1" t="s">
        <v>1</v>
      </c>
      <c r="E16" s="1" t="s">
        <v>2</v>
      </c>
      <c r="F16" s="1" t="s">
        <v>0</v>
      </c>
      <c r="G16" s="2">
        <v>1116</v>
      </c>
      <c r="H16" s="2">
        <v>361.71800000000002</v>
      </c>
      <c r="I16" s="9">
        <v>0</v>
      </c>
      <c r="J16" s="10">
        <v>0</v>
      </c>
      <c r="K16" s="10">
        <v>5</v>
      </c>
      <c r="L16" s="10">
        <v>2</v>
      </c>
      <c r="M16" s="10">
        <v>0</v>
      </c>
      <c r="N16" s="10">
        <v>1</v>
      </c>
      <c r="O16" s="10">
        <v>5</v>
      </c>
      <c r="P16" s="10">
        <v>0</v>
      </c>
      <c r="Q16" s="10">
        <v>1</v>
      </c>
      <c r="R16" s="10">
        <v>0</v>
      </c>
      <c r="S16" s="10">
        <v>0</v>
      </c>
      <c r="T16" s="5"/>
      <c r="U16" s="11">
        <f t="shared" ref="U16:AE16" si="13">I16/$G$16*$D$164</f>
        <v>0</v>
      </c>
      <c r="V16" s="11">
        <f t="shared" si="13"/>
        <v>0</v>
      </c>
      <c r="W16" s="11">
        <f t="shared" si="13"/>
        <v>0.95576225627601041</v>
      </c>
      <c r="X16" s="11">
        <f t="shared" si="13"/>
        <v>0.38230490251040422</v>
      </c>
      <c r="Y16" s="11">
        <f t="shared" si="13"/>
        <v>0</v>
      </c>
      <c r="Z16" s="11">
        <f t="shared" si="13"/>
        <v>0.19115245125520211</v>
      </c>
      <c r="AA16" s="11">
        <f t="shared" si="13"/>
        <v>0.95576225627601041</v>
      </c>
      <c r="AB16" s="11">
        <f t="shared" si="13"/>
        <v>0</v>
      </c>
      <c r="AC16" s="11">
        <f t="shared" si="13"/>
        <v>0.19115245125520211</v>
      </c>
      <c r="AD16" s="11">
        <f t="shared" si="13"/>
        <v>0</v>
      </c>
      <c r="AE16" s="11">
        <f t="shared" si="13"/>
        <v>0</v>
      </c>
    </row>
    <row r="17" spans="1:31">
      <c r="A17" s="3" t="s">
        <v>1804</v>
      </c>
      <c r="B17" s="2">
        <v>2017</v>
      </c>
      <c r="C17" s="1" t="s">
        <v>54</v>
      </c>
      <c r="D17" s="1" t="s">
        <v>1</v>
      </c>
      <c r="E17" s="1" t="s">
        <v>2</v>
      </c>
      <c r="F17" s="1" t="s">
        <v>0</v>
      </c>
      <c r="G17" s="2">
        <v>1237</v>
      </c>
      <c r="H17" s="2">
        <v>394.00630000000001</v>
      </c>
      <c r="I17" s="9">
        <v>1</v>
      </c>
      <c r="J17" s="10">
        <v>0</v>
      </c>
      <c r="K17" s="10">
        <v>6</v>
      </c>
      <c r="L17" s="10">
        <v>0</v>
      </c>
      <c r="M17" s="10">
        <v>2</v>
      </c>
      <c r="N17" s="10">
        <v>1</v>
      </c>
      <c r="O17" s="10">
        <v>5</v>
      </c>
      <c r="P17" s="10">
        <v>0</v>
      </c>
      <c r="Q17" s="10">
        <v>0</v>
      </c>
      <c r="R17" s="10">
        <v>0</v>
      </c>
      <c r="S17" s="10">
        <v>0</v>
      </c>
      <c r="T17" s="5"/>
      <c r="U17" s="11">
        <f t="shared" ref="U17:AE17" si="14">I17/$G$17*$D$165</f>
        <v>0.16022423764320559</v>
      </c>
      <c r="V17" s="11">
        <f t="shared" si="14"/>
        <v>0</v>
      </c>
      <c r="W17" s="11">
        <f t="shared" si="14"/>
        <v>0.96134542585923366</v>
      </c>
      <c r="X17" s="11">
        <f t="shared" si="14"/>
        <v>0</v>
      </c>
      <c r="Y17" s="11">
        <f t="shared" si="14"/>
        <v>0.32044847528641118</v>
      </c>
      <c r="Z17" s="11">
        <f t="shared" si="14"/>
        <v>0.16022423764320559</v>
      </c>
      <c r="AA17" s="11">
        <f t="shared" si="14"/>
        <v>0.80112118821602807</v>
      </c>
      <c r="AB17" s="11">
        <f t="shared" si="14"/>
        <v>0</v>
      </c>
      <c r="AC17" s="11">
        <f t="shared" si="14"/>
        <v>0</v>
      </c>
      <c r="AD17" s="11">
        <f t="shared" si="14"/>
        <v>0</v>
      </c>
      <c r="AE17" s="11">
        <f t="shared" si="14"/>
        <v>0</v>
      </c>
    </row>
    <row r="18" spans="1:31">
      <c r="A18" s="3" t="s">
        <v>1805</v>
      </c>
      <c r="B18" s="2">
        <v>2017</v>
      </c>
      <c r="C18" s="1" t="s">
        <v>56</v>
      </c>
      <c r="D18" s="1" t="s">
        <v>1</v>
      </c>
      <c r="E18" s="1" t="s">
        <v>2</v>
      </c>
      <c r="F18" s="1" t="s">
        <v>0</v>
      </c>
      <c r="G18" s="2">
        <v>1152</v>
      </c>
      <c r="H18" s="2">
        <v>413.2928</v>
      </c>
      <c r="I18" s="9">
        <v>3</v>
      </c>
      <c r="J18" s="10">
        <v>2</v>
      </c>
      <c r="K18" s="10">
        <v>13</v>
      </c>
      <c r="L18" s="10">
        <v>1</v>
      </c>
      <c r="M18" s="10">
        <v>2</v>
      </c>
      <c r="N18" s="10">
        <v>2</v>
      </c>
      <c r="O18" s="10">
        <v>6</v>
      </c>
      <c r="P18" s="10">
        <v>0</v>
      </c>
      <c r="Q18" s="10">
        <v>0</v>
      </c>
      <c r="R18" s="10">
        <v>1</v>
      </c>
      <c r="S18" s="10">
        <v>0</v>
      </c>
      <c r="T18" s="5"/>
      <c r="U18" s="11">
        <f t="shared" ref="U18:AE18" si="15">I18/$G$18*$D$166</f>
        <v>0.4321327594726635</v>
      </c>
      <c r="V18" s="11">
        <f t="shared" si="15"/>
        <v>0.28808850631510902</v>
      </c>
      <c r="W18" s="11">
        <f t="shared" si="15"/>
        <v>1.8725752910482085</v>
      </c>
      <c r="X18" s="11">
        <f t="shared" si="15"/>
        <v>0.14404425315755451</v>
      </c>
      <c r="Y18" s="11">
        <f t="shared" si="15"/>
        <v>0.28808850631510902</v>
      </c>
      <c r="Z18" s="11">
        <f t="shared" si="15"/>
        <v>0.28808850631510902</v>
      </c>
      <c r="AA18" s="11">
        <f t="shared" si="15"/>
        <v>0.86426551894532699</v>
      </c>
      <c r="AB18" s="11">
        <f t="shared" si="15"/>
        <v>0</v>
      </c>
      <c r="AC18" s="11">
        <f t="shared" si="15"/>
        <v>0</v>
      </c>
      <c r="AD18" s="11">
        <f t="shared" si="15"/>
        <v>0.14404425315755451</v>
      </c>
      <c r="AE18" s="11">
        <f t="shared" si="15"/>
        <v>0</v>
      </c>
    </row>
    <row r="19" spans="1:31">
      <c r="A19" s="30"/>
      <c r="B19" s="30"/>
      <c r="C19" s="30"/>
      <c r="D19" s="30"/>
      <c r="E19" s="30"/>
      <c r="F19" s="30"/>
      <c r="G19" s="30"/>
      <c r="H19" s="30"/>
      <c r="I19" s="9">
        <v>2</v>
      </c>
      <c r="J19" s="10">
        <v>2</v>
      </c>
      <c r="K19" s="10">
        <v>5</v>
      </c>
      <c r="L19" s="10">
        <v>4</v>
      </c>
      <c r="M19" s="10">
        <v>2</v>
      </c>
      <c r="N19" s="10">
        <v>1</v>
      </c>
      <c r="O19" s="10">
        <v>9</v>
      </c>
      <c r="P19" s="10">
        <v>2</v>
      </c>
      <c r="Q19" s="10">
        <v>0</v>
      </c>
      <c r="R19" s="10">
        <v>4</v>
      </c>
      <c r="S19" s="10">
        <v>0</v>
      </c>
      <c r="T19" s="5"/>
      <c r="U19" s="11" t="e">
        <f t="shared" ref="U19:AE19" si="16">I19/$G$19*$D$167</f>
        <v>#DIV/0!</v>
      </c>
      <c r="V19" s="11" t="e">
        <f t="shared" si="16"/>
        <v>#DIV/0!</v>
      </c>
      <c r="W19" s="11" t="e">
        <f t="shared" si="16"/>
        <v>#DIV/0!</v>
      </c>
      <c r="X19" s="11" t="e">
        <f t="shared" si="16"/>
        <v>#DIV/0!</v>
      </c>
      <c r="Y19" s="11" t="e">
        <f t="shared" si="16"/>
        <v>#DIV/0!</v>
      </c>
      <c r="Z19" s="11" t="e">
        <f t="shared" si="16"/>
        <v>#DIV/0!</v>
      </c>
      <c r="AA19" s="11" t="e">
        <f t="shared" si="16"/>
        <v>#DIV/0!</v>
      </c>
      <c r="AB19" s="11" t="e">
        <f t="shared" si="16"/>
        <v>#DIV/0!</v>
      </c>
      <c r="AC19" s="11" t="e">
        <f t="shared" si="16"/>
        <v>#DIV/0!</v>
      </c>
      <c r="AD19" s="11" t="e">
        <f t="shared" si="16"/>
        <v>#DIV/0!</v>
      </c>
      <c r="AE19" s="11" t="e">
        <f t="shared" si="16"/>
        <v>#DIV/0!</v>
      </c>
    </row>
    <row r="20" spans="1:31">
      <c r="A20" s="3" t="s">
        <v>1806</v>
      </c>
      <c r="B20" s="2">
        <v>2017</v>
      </c>
      <c r="C20" s="1" t="s">
        <v>60</v>
      </c>
      <c r="D20" s="1" t="s">
        <v>1</v>
      </c>
      <c r="E20" s="1" t="s">
        <v>2</v>
      </c>
      <c r="F20" s="1" t="s">
        <v>0</v>
      </c>
      <c r="G20" s="2">
        <v>241</v>
      </c>
      <c r="H20" s="2">
        <v>118.5224</v>
      </c>
      <c r="I20" s="9">
        <v>0</v>
      </c>
      <c r="J20" s="10">
        <v>4</v>
      </c>
      <c r="K20" s="10">
        <v>12</v>
      </c>
      <c r="L20" s="10">
        <v>5</v>
      </c>
      <c r="M20" s="10">
        <v>4</v>
      </c>
      <c r="N20" s="10">
        <v>8</v>
      </c>
      <c r="O20" s="10">
        <v>17</v>
      </c>
      <c r="P20" s="10">
        <v>1</v>
      </c>
      <c r="Q20" s="10">
        <v>0</v>
      </c>
      <c r="R20" s="10">
        <v>0</v>
      </c>
      <c r="S20" s="10">
        <v>0</v>
      </c>
      <c r="T20" s="5"/>
      <c r="U20" s="11">
        <f t="shared" ref="U20:AE20" si="17">I20/$G$20*$D$168</f>
        <v>0</v>
      </c>
      <c r="V20" s="11">
        <f t="shared" si="17"/>
        <v>1.5745488747285357</v>
      </c>
      <c r="W20" s="11">
        <f t="shared" si="17"/>
        <v>4.7236466241856068</v>
      </c>
      <c r="X20" s="11">
        <f t="shared" si="17"/>
        <v>1.9681860934106694</v>
      </c>
      <c r="Y20" s="11">
        <f t="shared" si="17"/>
        <v>1.5745488747285357</v>
      </c>
      <c r="Z20" s="11">
        <f t="shared" si="17"/>
        <v>3.1490977494570713</v>
      </c>
      <c r="AA20" s="11">
        <f t="shared" si="17"/>
        <v>6.6918327175962764</v>
      </c>
      <c r="AB20" s="11">
        <f t="shared" si="17"/>
        <v>0.39363721868213392</v>
      </c>
      <c r="AC20" s="11">
        <f t="shared" si="17"/>
        <v>0</v>
      </c>
      <c r="AD20" s="11">
        <f t="shared" si="17"/>
        <v>0</v>
      </c>
      <c r="AE20" s="11">
        <f t="shared" si="17"/>
        <v>0</v>
      </c>
    </row>
    <row r="21" spans="1:31">
      <c r="A21" s="3" t="s">
        <v>1807</v>
      </c>
      <c r="B21" s="2">
        <v>2017</v>
      </c>
      <c r="C21" s="1" t="s">
        <v>28</v>
      </c>
      <c r="D21" s="1" t="s">
        <v>4</v>
      </c>
      <c r="E21" s="1" t="s">
        <v>2</v>
      </c>
      <c r="F21" s="1" t="s">
        <v>0</v>
      </c>
      <c r="G21" s="2">
        <v>14637</v>
      </c>
      <c r="H21" s="2">
        <v>1508.0242000000001</v>
      </c>
      <c r="I21" s="9">
        <v>2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2</v>
      </c>
      <c r="P21" s="10">
        <v>0</v>
      </c>
      <c r="Q21" s="10">
        <v>0</v>
      </c>
      <c r="R21" s="10">
        <v>0</v>
      </c>
      <c r="S21" s="10">
        <v>0</v>
      </c>
      <c r="T21" s="5"/>
      <c r="U21" s="11">
        <f t="shared" ref="U21:AE21" si="18">I21/$G$21*$D$151</f>
        <v>5.863015121837175E-2</v>
      </c>
      <c r="V21" s="11">
        <f t="shared" si="18"/>
        <v>0</v>
      </c>
      <c r="W21" s="11">
        <f t="shared" si="18"/>
        <v>0</v>
      </c>
      <c r="X21" s="11">
        <f t="shared" si="18"/>
        <v>0</v>
      </c>
      <c r="Y21" s="11">
        <f t="shared" si="18"/>
        <v>0</v>
      </c>
      <c r="Z21" s="11">
        <f t="shared" si="18"/>
        <v>0</v>
      </c>
      <c r="AA21" s="11">
        <f t="shared" si="18"/>
        <v>5.863015121837175E-2</v>
      </c>
      <c r="AB21" s="11">
        <f t="shared" si="18"/>
        <v>0</v>
      </c>
      <c r="AC21" s="11">
        <f t="shared" si="18"/>
        <v>0</v>
      </c>
      <c r="AD21" s="11">
        <f t="shared" si="18"/>
        <v>0</v>
      </c>
      <c r="AE21" s="11">
        <f t="shared" si="18"/>
        <v>0</v>
      </c>
    </row>
    <row r="22" spans="1:31">
      <c r="A22" s="3" t="s">
        <v>1808</v>
      </c>
      <c r="B22" s="2">
        <v>2017</v>
      </c>
      <c r="C22" s="12">
        <v>44690</v>
      </c>
      <c r="D22" s="1" t="s">
        <v>4</v>
      </c>
      <c r="E22" s="1" t="s">
        <v>2</v>
      </c>
      <c r="F22" s="1" t="s">
        <v>0</v>
      </c>
      <c r="G22" s="2">
        <v>22733</v>
      </c>
      <c r="H22" s="2">
        <v>2280.3103999999998</v>
      </c>
      <c r="I22" s="9">
        <v>1</v>
      </c>
      <c r="J22" s="10">
        <v>0</v>
      </c>
      <c r="K22" s="10">
        <v>1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5"/>
      <c r="U22" s="11">
        <f t="shared" ref="U22:AE22" si="19">I22/$G$22*$D$152</f>
        <v>2.0227129659723155E-2</v>
      </c>
      <c r="V22" s="11">
        <f t="shared" si="19"/>
        <v>0</v>
      </c>
      <c r="W22" s="11">
        <f t="shared" si="19"/>
        <v>2.0227129659723155E-2</v>
      </c>
      <c r="X22" s="11">
        <f t="shared" si="19"/>
        <v>0</v>
      </c>
      <c r="Y22" s="11">
        <f t="shared" si="19"/>
        <v>0</v>
      </c>
      <c r="Z22" s="11">
        <f t="shared" si="19"/>
        <v>0</v>
      </c>
      <c r="AA22" s="11">
        <f t="shared" si="19"/>
        <v>0</v>
      </c>
      <c r="AB22" s="11">
        <f t="shared" si="19"/>
        <v>0</v>
      </c>
      <c r="AC22" s="11">
        <f t="shared" si="19"/>
        <v>0</v>
      </c>
      <c r="AD22" s="11">
        <f t="shared" si="19"/>
        <v>0</v>
      </c>
      <c r="AE22" s="11">
        <f t="shared" si="19"/>
        <v>0</v>
      </c>
    </row>
    <row r="23" spans="1:31">
      <c r="A23" s="3" t="s">
        <v>1809</v>
      </c>
      <c r="B23" s="2">
        <v>2017</v>
      </c>
      <c r="C23" s="12">
        <v>44848</v>
      </c>
      <c r="D23" s="1" t="s">
        <v>4</v>
      </c>
      <c r="E23" s="1" t="s">
        <v>2</v>
      </c>
      <c r="F23" s="1" t="s">
        <v>0</v>
      </c>
      <c r="G23" s="2">
        <v>22705</v>
      </c>
      <c r="H23" s="2">
        <v>1685.9532999999999</v>
      </c>
      <c r="I23" s="9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3</v>
      </c>
      <c r="T23" s="5"/>
      <c r="U23" s="11">
        <f t="shared" ref="U23:AE23" si="20">I23/$G$23*$D$153</f>
        <v>0</v>
      </c>
      <c r="V23" s="11">
        <f t="shared" si="20"/>
        <v>0</v>
      </c>
      <c r="W23" s="11">
        <f t="shared" si="20"/>
        <v>0</v>
      </c>
      <c r="X23" s="11">
        <f t="shared" si="20"/>
        <v>0</v>
      </c>
      <c r="Y23" s="11">
        <f t="shared" si="20"/>
        <v>0</v>
      </c>
      <c r="Z23" s="11">
        <f t="shared" si="20"/>
        <v>0</v>
      </c>
      <c r="AA23" s="11">
        <f t="shared" si="20"/>
        <v>0</v>
      </c>
      <c r="AB23" s="11">
        <f t="shared" si="20"/>
        <v>0</v>
      </c>
      <c r="AC23" s="11">
        <f t="shared" si="20"/>
        <v>0</v>
      </c>
      <c r="AD23" s="11">
        <f t="shared" si="20"/>
        <v>0</v>
      </c>
      <c r="AE23" s="11">
        <f t="shared" si="20"/>
        <v>6.0692853442558529E-2</v>
      </c>
    </row>
    <row r="24" spans="1:31">
      <c r="A24" s="3" t="s">
        <v>1810</v>
      </c>
      <c r="B24" s="2">
        <v>2017</v>
      </c>
      <c r="C24" s="1" t="s">
        <v>32</v>
      </c>
      <c r="D24" s="1" t="s">
        <v>4</v>
      </c>
      <c r="E24" s="1" t="s">
        <v>2</v>
      </c>
      <c r="F24" s="1" t="s">
        <v>0</v>
      </c>
      <c r="G24" s="2">
        <v>24845</v>
      </c>
      <c r="H24" s="2">
        <v>1930.5128</v>
      </c>
      <c r="I24" s="9">
        <v>0</v>
      </c>
      <c r="J24" s="10">
        <v>0</v>
      </c>
      <c r="K24" s="10">
        <v>1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1</v>
      </c>
      <c r="T24" s="5"/>
      <c r="U24" s="11">
        <f t="shared" ref="U24:AE24" si="21">I24/$G$24*$D$154</f>
        <v>0</v>
      </c>
      <c r="V24" s="11">
        <f t="shared" si="21"/>
        <v>0</v>
      </c>
      <c r="W24" s="11">
        <f t="shared" si="21"/>
        <v>1.8210817113091547E-2</v>
      </c>
      <c r="X24" s="11">
        <f t="shared" si="21"/>
        <v>0</v>
      </c>
      <c r="Y24" s="11">
        <f t="shared" si="21"/>
        <v>0</v>
      </c>
      <c r="Z24" s="11">
        <f t="shared" si="21"/>
        <v>0</v>
      </c>
      <c r="AA24" s="11">
        <f t="shared" si="21"/>
        <v>0</v>
      </c>
      <c r="AB24" s="11">
        <f t="shared" si="21"/>
        <v>0</v>
      </c>
      <c r="AC24" s="11">
        <f t="shared" si="21"/>
        <v>0</v>
      </c>
      <c r="AD24" s="11">
        <f t="shared" si="21"/>
        <v>0</v>
      </c>
      <c r="AE24" s="11">
        <f t="shared" si="21"/>
        <v>1.8210817113091547E-2</v>
      </c>
    </row>
    <row r="25" spans="1:31">
      <c r="A25" s="3" t="s">
        <v>1811</v>
      </c>
      <c r="B25" s="2">
        <v>2017</v>
      </c>
      <c r="C25" s="1" t="s">
        <v>34</v>
      </c>
      <c r="D25" s="1" t="s">
        <v>4</v>
      </c>
      <c r="E25" s="1" t="s">
        <v>2</v>
      </c>
      <c r="F25" s="1" t="s">
        <v>0</v>
      </c>
      <c r="G25" s="2">
        <v>23764</v>
      </c>
      <c r="H25" s="2">
        <v>2202.9427000000001</v>
      </c>
      <c r="I25" s="9">
        <v>2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1</v>
      </c>
      <c r="S25" s="10">
        <v>1</v>
      </c>
      <c r="T25" s="5"/>
      <c r="U25" s="11">
        <f t="shared" ref="U25:AE25" si="22">I25/$G$25*$D$155</f>
        <v>3.571330698011313E-2</v>
      </c>
      <c r="V25" s="11">
        <f t="shared" si="22"/>
        <v>0</v>
      </c>
      <c r="W25" s="11">
        <f t="shared" si="22"/>
        <v>0</v>
      </c>
      <c r="X25" s="11">
        <f t="shared" si="22"/>
        <v>0</v>
      </c>
      <c r="Y25" s="11">
        <f t="shared" si="22"/>
        <v>0</v>
      </c>
      <c r="Z25" s="11">
        <f t="shared" si="22"/>
        <v>0</v>
      </c>
      <c r="AA25" s="11">
        <f t="shared" si="22"/>
        <v>0</v>
      </c>
      <c r="AB25" s="11">
        <f t="shared" si="22"/>
        <v>0</v>
      </c>
      <c r="AC25" s="11">
        <f t="shared" si="22"/>
        <v>0</v>
      </c>
      <c r="AD25" s="11">
        <f t="shared" si="22"/>
        <v>1.7856653490056565E-2</v>
      </c>
      <c r="AE25" s="11">
        <f t="shared" si="22"/>
        <v>1.7856653490056565E-2</v>
      </c>
    </row>
    <row r="26" spans="1:31">
      <c r="A26" s="3" t="s">
        <v>1812</v>
      </c>
      <c r="B26" s="2">
        <v>2017</v>
      </c>
      <c r="C26" s="1" t="s">
        <v>36</v>
      </c>
      <c r="D26" s="1" t="s">
        <v>4</v>
      </c>
      <c r="E26" s="1" t="s">
        <v>2</v>
      </c>
      <c r="F26" s="1" t="s">
        <v>0</v>
      </c>
      <c r="G26" s="2">
        <v>25088</v>
      </c>
      <c r="H26" s="2">
        <v>2152.7979</v>
      </c>
      <c r="I26" s="9">
        <v>1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4</v>
      </c>
      <c r="T26" s="5"/>
      <c r="U26" s="11">
        <f t="shared" ref="U26:AE26" si="23">I26/$G$26*$D$156</f>
        <v>1.7286509731437884E-2</v>
      </c>
      <c r="V26" s="11">
        <f t="shared" si="23"/>
        <v>0</v>
      </c>
      <c r="W26" s="11">
        <f t="shared" si="23"/>
        <v>0</v>
      </c>
      <c r="X26" s="11">
        <f t="shared" si="23"/>
        <v>0</v>
      </c>
      <c r="Y26" s="11">
        <f t="shared" si="23"/>
        <v>0</v>
      </c>
      <c r="Z26" s="11">
        <f t="shared" si="23"/>
        <v>0</v>
      </c>
      <c r="AA26" s="11">
        <f t="shared" si="23"/>
        <v>0</v>
      </c>
      <c r="AB26" s="11">
        <f t="shared" si="23"/>
        <v>0</v>
      </c>
      <c r="AC26" s="11">
        <f t="shared" si="23"/>
        <v>0</v>
      </c>
      <c r="AD26" s="11">
        <f t="shared" si="23"/>
        <v>0</v>
      </c>
      <c r="AE26" s="11">
        <f t="shared" si="23"/>
        <v>6.9146038925751538E-2</v>
      </c>
    </row>
    <row r="27" spans="1:31">
      <c r="A27" s="3" t="s">
        <v>1813</v>
      </c>
      <c r="B27" s="2">
        <v>2017</v>
      </c>
      <c r="C27" s="1" t="s">
        <v>38</v>
      </c>
      <c r="D27" s="1" t="s">
        <v>4</v>
      </c>
      <c r="E27" s="1" t="s">
        <v>2</v>
      </c>
      <c r="F27" s="1" t="s">
        <v>0</v>
      </c>
      <c r="G27" s="2">
        <v>20127</v>
      </c>
      <c r="H27" s="2">
        <v>1933.6873000000001</v>
      </c>
      <c r="I27" s="9">
        <v>1</v>
      </c>
      <c r="J27" s="10">
        <v>0</v>
      </c>
      <c r="K27" s="10">
        <v>3</v>
      </c>
      <c r="L27" s="10">
        <v>0</v>
      </c>
      <c r="M27" s="10">
        <v>0</v>
      </c>
      <c r="N27" s="10">
        <v>0</v>
      </c>
      <c r="O27" s="10">
        <v>1</v>
      </c>
      <c r="P27" s="10">
        <v>0</v>
      </c>
      <c r="Q27" s="10">
        <v>1</v>
      </c>
      <c r="R27" s="10">
        <v>0</v>
      </c>
      <c r="S27" s="10">
        <v>2</v>
      </c>
      <c r="T27" s="5"/>
      <c r="U27" s="11">
        <f t="shared" ref="U27:AE27" si="24">I27/$G$27*$D$157</f>
        <v>2.2802605558084992E-2</v>
      </c>
      <c r="V27" s="11">
        <f t="shared" si="24"/>
        <v>0</v>
      </c>
      <c r="W27" s="11">
        <f t="shared" si="24"/>
        <v>6.8407816674254968E-2</v>
      </c>
      <c r="X27" s="11">
        <f t="shared" si="24"/>
        <v>0</v>
      </c>
      <c r="Y27" s="11">
        <f t="shared" si="24"/>
        <v>0</v>
      </c>
      <c r="Z27" s="11">
        <f t="shared" si="24"/>
        <v>0</v>
      </c>
      <c r="AA27" s="11">
        <f t="shared" si="24"/>
        <v>2.2802605558084992E-2</v>
      </c>
      <c r="AB27" s="11">
        <f t="shared" si="24"/>
        <v>0</v>
      </c>
      <c r="AC27" s="11">
        <f t="shared" si="24"/>
        <v>2.2802605558084992E-2</v>
      </c>
      <c r="AD27" s="11">
        <f t="shared" si="24"/>
        <v>0</v>
      </c>
      <c r="AE27" s="11">
        <f t="shared" si="24"/>
        <v>4.5605211116169983E-2</v>
      </c>
    </row>
    <row r="28" spans="1:31">
      <c r="A28" s="3" t="s">
        <v>1814</v>
      </c>
      <c r="B28" s="2">
        <v>2017</v>
      </c>
      <c r="C28" s="1" t="s">
        <v>40</v>
      </c>
      <c r="D28" s="1" t="s">
        <v>4</v>
      </c>
      <c r="E28" s="1" t="s">
        <v>2</v>
      </c>
      <c r="F28" s="1" t="s">
        <v>0</v>
      </c>
      <c r="G28" s="2">
        <v>20132</v>
      </c>
      <c r="H28" s="2">
        <v>1814.6694</v>
      </c>
      <c r="I28" s="9">
        <v>2</v>
      </c>
      <c r="J28" s="10">
        <v>0</v>
      </c>
      <c r="K28" s="10">
        <v>2</v>
      </c>
      <c r="L28" s="10">
        <v>0</v>
      </c>
      <c r="M28" s="10">
        <v>0</v>
      </c>
      <c r="N28" s="10">
        <v>0</v>
      </c>
      <c r="O28" s="10">
        <v>1</v>
      </c>
      <c r="P28" s="10">
        <v>0</v>
      </c>
      <c r="Q28" s="10">
        <v>0</v>
      </c>
      <c r="R28" s="10">
        <v>0</v>
      </c>
      <c r="S28" s="10">
        <v>3</v>
      </c>
      <c r="T28" s="5"/>
      <c r="U28" s="11">
        <f t="shared" ref="U28:AE28" si="25">I28/$G$28*$D$158</f>
        <v>5.0476130307924735E-2</v>
      </c>
      <c r="V28" s="11">
        <f t="shared" si="25"/>
        <v>0</v>
      </c>
      <c r="W28" s="11">
        <f t="shared" si="25"/>
        <v>5.0476130307924735E-2</v>
      </c>
      <c r="X28" s="11">
        <f t="shared" si="25"/>
        <v>0</v>
      </c>
      <c r="Y28" s="11">
        <f t="shared" si="25"/>
        <v>0</v>
      </c>
      <c r="Z28" s="11">
        <f t="shared" si="25"/>
        <v>0</v>
      </c>
      <c r="AA28" s="11">
        <f t="shared" si="25"/>
        <v>2.5238065153962368E-2</v>
      </c>
      <c r="AB28" s="11">
        <f t="shared" si="25"/>
        <v>0</v>
      </c>
      <c r="AC28" s="11">
        <f t="shared" si="25"/>
        <v>0</v>
      </c>
      <c r="AD28" s="11">
        <f t="shared" si="25"/>
        <v>0</v>
      </c>
      <c r="AE28" s="11">
        <f t="shared" si="25"/>
        <v>7.571419546188711E-2</v>
      </c>
    </row>
    <row r="29" spans="1:31">
      <c r="A29" s="3" t="s">
        <v>1815</v>
      </c>
      <c r="B29" s="2">
        <v>2017</v>
      </c>
      <c r="C29" s="1" t="s">
        <v>42</v>
      </c>
      <c r="D29" s="1" t="s">
        <v>4</v>
      </c>
      <c r="E29" s="1" t="s">
        <v>2</v>
      </c>
      <c r="F29" s="1" t="s">
        <v>0</v>
      </c>
      <c r="G29" s="2">
        <v>11375</v>
      </c>
      <c r="H29" s="2">
        <v>1204.2653</v>
      </c>
      <c r="I29" s="9">
        <v>2</v>
      </c>
      <c r="J29" s="10">
        <v>0</v>
      </c>
      <c r="K29" s="10">
        <v>4</v>
      </c>
      <c r="L29" s="10">
        <v>1</v>
      </c>
      <c r="M29" s="10">
        <v>0</v>
      </c>
      <c r="N29" s="10">
        <v>0</v>
      </c>
      <c r="O29" s="10">
        <v>0</v>
      </c>
      <c r="P29" s="10">
        <v>0</v>
      </c>
      <c r="Q29" s="10">
        <v>1</v>
      </c>
      <c r="R29" s="10">
        <v>0</v>
      </c>
      <c r="S29" s="10">
        <v>3</v>
      </c>
      <c r="T29" s="5"/>
      <c r="U29" s="11">
        <f t="shared" ref="U29:AE29" si="26">I29/$G$29*$D$159</f>
        <v>8.8293176682346514E-2</v>
      </c>
      <c r="V29" s="11">
        <f t="shared" si="26"/>
        <v>0</v>
      </c>
      <c r="W29" s="11">
        <f t="shared" si="26"/>
        <v>0.17658635336469303</v>
      </c>
      <c r="X29" s="11">
        <f t="shared" si="26"/>
        <v>4.4146588341173257E-2</v>
      </c>
      <c r="Y29" s="11">
        <f t="shared" si="26"/>
        <v>0</v>
      </c>
      <c r="Z29" s="11">
        <f t="shared" si="26"/>
        <v>0</v>
      </c>
      <c r="AA29" s="11">
        <f t="shared" si="26"/>
        <v>0</v>
      </c>
      <c r="AB29" s="11">
        <f t="shared" si="26"/>
        <v>0</v>
      </c>
      <c r="AC29" s="11">
        <f t="shared" si="26"/>
        <v>4.4146588341173257E-2</v>
      </c>
      <c r="AD29" s="11">
        <f t="shared" si="26"/>
        <v>0</v>
      </c>
      <c r="AE29" s="11">
        <f t="shared" si="26"/>
        <v>0.13243976502351978</v>
      </c>
    </row>
    <row r="30" spans="1:31">
      <c r="A30" s="3" t="s">
        <v>1816</v>
      </c>
      <c r="B30" s="2">
        <v>2017</v>
      </c>
      <c r="C30" s="1" t="s">
        <v>44</v>
      </c>
      <c r="D30" s="1" t="s">
        <v>4</v>
      </c>
      <c r="E30" s="1" t="s">
        <v>2</v>
      </c>
      <c r="F30" s="1" t="s">
        <v>0</v>
      </c>
      <c r="G30" s="2">
        <v>7275</v>
      </c>
      <c r="H30" s="2">
        <v>852.24469999999997</v>
      </c>
      <c r="I30" s="9">
        <v>1</v>
      </c>
      <c r="J30" s="10">
        <v>0</v>
      </c>
      <c r="K30" s="10">
        <v>5</v>
      </c>
      <c r="L30" s="10">
        <v>1</v>
      </c>
      <c r="M30" s="10">
        <v>0</v>
      </c>
      <c r="N30" s="10">
        <v>0</v>
      </c>
      <c r="O30" s="10">
        <v>1</v>
      </c>
      <c r="P30" s="10">
        <v>0</v>
      </c>
      <c r="Q30" s="10">
        <v>1</v>
      </c>
      <c r="R30" s="10">
        <v>1</v>
      </c>
      <c r="S30" s="10">
        <v>3</v>
      </c>
      <c r="T30" s="5"/>
      <c r="U30" s="11">
        <f t="shared" ref="U30:AE30" si="27">I30/$G$30*$D$160</f>
        <v>6.1800010611474693E-2</v>
      </c>
      <c r="V30" s="11">
        <f t="shared" si="27"/>
        <v>0</v>
      </c>
      <c r="W30" s="11">
        <f t="shared" si="27"/>
        <v>0.30900005305737349</v>
      </c>
      <c r="X30" s="11">
        <f t="shared" si="27"/>
        <v>6.1800010611474693E-2</v>
      </c>
      <c r="Y30" s="11">
        <f t="shared" si="27"/>
        <v>0</v>
      </c>
      <c r="Z30" s="11">
        <f t="shared" si="27"/>
        <v>0</v>
      </c>
      <c r="AA30" s="11">
        <f t="shared" si="27"/>
        <v>6.1800010611474693E-2</v>
      </c>
      <c r="AB30" s="11">
        <f t="shared" si="27"/>
        <v>0</v>
      </c>
      <c r="AC30" s="11">
        <f t="shared" si="27"/>
        <v>6.1800010611474693E-2</v>
      </c>
      <c r="AD30" s="11">
        <f t="shared" si="27"/>
        <v>6.1800010611474693E-2</v>
      </c>
      <c r="AE30" s="11">
        <f t="shared" si="27"/>
        <v>0.18540003183442411</v>
      </c>
    </row>
    <row r="31" spans="1:31">
      <c r="A31" s="3" t="s">
        <v>1817</v>
      </c>
      <c r="B31" s="2">
        <v>2017</v>
      </c>
      <c r="C31" s="1" t="s">
        <v>46</v>
      </c>
      <c r="D31" s="1" t="s">
        <v>4</v>
      </c>
      <c r="E31" s="1" t="s">
        <v>2</v>
      </c>
      <c r="F31" s="1" t="s">
        <v>0</v>
      </c>
      <c r="G31" s="2">
        <v>3496</v>
      </c>
      <c r="H31" s="2">
        <v>836.72760000000005</v>
      </c>
      <c r="I31" s="9">
        <v>0</v>
      </c>
      <c r="J31" s="10">
        <v>0</v>
      </c>
      <c r="K31" s="10">
        <v>5</v>
      </c>
      <c r="L31" s="10">
        <v>1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5"/>
      <c r="U31" s="11">
        <f t="shared" ref="U31:AE31" si="28">I31/$G$31*$D$161</f>
        <v>0</v>
      </c>
      <c r="V31" s="11">
        <f t="shared" si="28"/>
        <v>0</v>
      </c>
      <c r="W31" s="11">
        <f t="shared" si="28"/>
        <v>0.56278709728293508</v>
      </c>
      <c r="X31" s="11">
        <f t="shared" si="28"/>
        <v>0.11255741945658702</v>
      </c>
      <c r="Y31" s="11">
        <f t="shared" si="28"/>
        <v>0</v>
      </c>
      <c r="Z31" s="11">
        <f t="shared" si="28"/>
        <v>0</v>
      </c>
      <c r="AA31" s="11">
        <f t="shared" si="28"/>
        <v>0</v>
      </c>
      <c r="AB31" s="11">
        <f t="shared" si="28"/>
        <v>0</v>
      </c>
      <c r="AC31" s="11">
        <f t="shared" si="28"/>
        <v>0</v>
      </c>
      <c r="AD31" s="11">
        <f t="shared" si="28"/>
        <v>0</v>
      </c>
      <c r="AE31" s="11">
        <f t="shared" si="28"/>
        <v>0</v>
      </c>
    </row>
    <row r="32" spans="1:31">
      <c r="A32" s="3" t="s">
        <v>1818</v>
      </c>
      <c r="B32" s="2">
        <v>2017</v>
      </c>
      <c r="C32" s="1" t="s">
        <v>48</v>
      </c>
      <c r="D32" s="1" t="s">
        <v>4</v>
      </c>
      <c r="E32" s="1" t="s">
        <v>2</v>
      </c>
      <c r="F32" s="1" t="s">
        <v>0</v>
      </c>
      <c r="G32" s="2">
        <v>2772</v>
      </c>
      <c r="H32" s="2">
        <v>525.04629999999997</v>
      </c>
      <c r="I32" s="9">
        <v>2</v>
      </c>
      <c r="J32" s="10">
        <v>0</v>
      </c>
      <c r="K32" s="10">
        <v>5</v>
      </c>
      <c r="L32" s="10">
        <v>0</v>
      </c>
      <c r="M32" s="10">
        <v>0</v>
      </c>
      <c r="N32" s="10">
        <v>0</v>
      </c>
      <c r="O32" s="10">
        <v>2</v>
      </c>
      <c r="P32" s="10">
        <v>0</v>
      </c>
      <c r="Q32" s="10">
        <v>1</v>
      </c>
      <c r="R32" s="10">
        <v>0</v>
      </c>
      <c r="S32" s="10">
        <v>0</v>
      </c>
      <c r="T32" s="5"/>
      <c r="U32" s="11">
        <f t="shared" ref="U32:AE32" si="29">I32/$G$32*$D$162</f>
        <v>0.21745500589761052</v>
      </c>
      <c r="V32" s="11">
        <f t="shared" si="29"/>
        <v>0</v>
      </c>
      <c r="W32" s="11">
        <f t="shared" si="29"/>
        <v>0.54363751474402633</v>
      </c>
      <c r="X32" s="11">
        <f t="shared" si="29"/>
        <v>0</v>
      </c>
      <c r="Y32" s="11">
        <f t="shared" si="29"/>
        <v>0</v>
      </c>
      <c r="Z32" s="11">
        <f t="shared" si="29"/>
        <v>0</v>
      </c>
      <c r="AA32" s="11">
        <f t="shared" si="29"/>
        <v>0.21745500589761052</v>
      </c>
      <c r="AB32" s="11">
        <f t="shared" si="29"/>
        <v>0</v>
      </c>
      <c r="AC32" s="11">
        <f t="shared" si="29"/>
        <v>0.10872750294880526</v>
      </c>
      <c r="AD32" s="11">
        <f t="shared" si="29"/>
        <v>0</v>
      </c>
      <c r="AE32" s="11">
        <f t="shared" si="29"/>
        <v>0</v>
      </c>
    </row>
    <row r="33" spans="1:31">
      <c r="A33" s="3" t="s">
        <v>1819</v>
      </c>
      <c r="B33" s="2">
        <v>2017</v>
      </c>
      <c r="C33" s="1" t="s">
        <v>50</v>
      </c>
      <c r="D33" s="1" t="s">
        <v>4</v>
      </c>
      <c r="E33" s="1" t="s">
        <v>2</v>
      </c>
      <c r="F33" s="1" t="s">
        <v>0</v>
      </c>
      <c r="G33" s="2">
        <v>2279</v>
      </c>
      <c r="H33" s="2">
        <v>694.99860000000001</v>
      </c>
      <c r="I33" s="9">
        <v>0</v>
      </c>
      <c r="J33" s="10">
        <v>0</v>
      </c>
      <c r="K33" s="10">
        <v>12</v>
      </c>
      <c r="L33" s="10">
        <v>1</v>
      </c>
      <c r="M33" s="10">
        <v>0</v>
      </c>
      <c r="N33" s="10">
        <v>2</v>
      </c>
      <c r="O33" s="10">
        <v>0</v>
      </c>
      <c r="P33" s="10">
        <v>0</v>
      </c>
      <c r="Q33" s="10">
        <v>0</v>
      </c>
      <c r="R33" s="10">
        <v>1</v>
      </c>
      <c r="S33" s="10">
        <v>0</v>
      </c>
      <c r="T33" s="5"/>
      <c r="U33" s="11">
        <f t="shared" ref="U33:AE33" si="30">I33/$G$33*$D$163</f>
        <v>0</v>
      </c>
      <c r="V33" s="11">
        <f t="shared" si="30"/>
        <v>0</v>
      </c>
      <c r="W33" s="11">
        <f t="shared" si="30"/>
        <v>1.2731198914937489</v>
      </c>
      <c r="X33" s="11">
        <f t="shared" si="30"/>
        <v>0.10609332429114575</v>
      </c>
      <c r="Y33" s="11">
        <f t="shared" si="30"/>
        <v>0</v>
      </c>
      <c r="Z33" s="11">
        <f t="shared" si="30"/>
        <v>0.2121866485822915</v>
      </c>
      <c r="AA33" s="11">
        <f t="shared" si="30"/>
        <v>0</v>
      </c>
      <c r="AB33" s="11">
        <f t="shared" si="30"/>
        <v>0</v>
      </c>
      <c r="AC33" s="11">
        <f t="shared" si="30"/>
        <v>0</v>
      </c>
      <c r="AD33" s="11">
        <f t="shared" si="30"/>
        <v>0.10609332429114575</v>
      </c>
      <c r="AE33" s="11">
        <f t="shared" si="30"/>
        <v>0</v>
      </c>
    </row>
    <row r="34" spans="1:31">
      <c r="A34" s="3" t="s">
        <v>1820</v>
      </c>
      <c r="B34" s="2">
        <v>2017</v>
      </c>
      <c r="C34" s="1" t="s">
        <v>52</v>
      </c>
      <c r="D34" s="1" t="s">
        <v>4</v>
      </c>
      <c r="E34" s="1" t="s">
        <v>2</v>
      </c>
      <c r="F34" s="1" t="s">
        <v>0</v>
      </c>
      <c r="G34" s="2">
        <v>1329</v>
      </c>
      <c r="H34" s="2">
        <v>369.24040000000002</v>
      </c>
      <c r="I34" s="9">
        <v>1</v>
      </c>
      <c r="J34" s="10">
        <v>0</v>
      </c>
      <c r="K34" s="10">
        <v>9</v>
      </c>
      <c r="L34" s="10">
        <v>2</v>
      </c>
      <c r="M34" s="10">
        <v>2</v>
      </c>
      <c r="N34" s="10">
        <v>0</v>
      </c>
      <c r="O34" s="10">
        <v>6</v>
      </c>
      <c r="P34" s="10">
        <v>1</v>
      </c>
      <c r="Q34" s="10">
        <v>1</v>
      </c>
      <c r="R34" s="10">
        <v>0</v>
      </c>
      <c r="S34" s="10">
        <v>1</v>
      </c>
      <c r="T34" s="5"/>
      <c r="U34" s="11">
        <f t="shared" ref="U34:AE34" si="31">I34/$G$34*$D$164</f>
        <v>0.16051627960933448</v>
      </c>
      <c r="V34" s="11">
        <f t="shared" si="31"/>
        <v>0</v>
      </c>
      <c r="W34" s="11">
        <f t="shared" si="31"/>
        <v>1.4446465164840103</v>
      </c>
      <c r="X34" s="11">
        <f t="shared" si="31"/>
        <v>0.32103255921866897</v>
      </c>
      <c r="Y34" s="11">
        <f t="shared" si="31"/>
        <v>0.32103255921866897</v>
      </c>
      <c r="Z34" s="11">
        <f t="shared" si="31"/>
        <v>0</v>
      </c>
      <c r="AA34" s="11">
        <f t="shared" si="31"/>
        <v>0.96309767765600685</v>
      </c>
      <c r="AB34" s="11">
        <f t="shared" si="31"/>
        <v>0.16051627960933448</v>
      </c>
      <c r="AC34" s="11">
        <f t="shared" si="31"/>
        <v>0.16051627960933448</v>
      </c>
      <c r="AD34" s="11">
        <f t="shared" si="31"/>
        <v>0</v>
      </c>
      <c r="AE34" s="11">
        <f t="shared" si="31"/>
        <v>0.16051627960933448</v>
      </c>
    </row>
    <row r="35" spans="1:31">
      <c r="A35" s="3" t="s">
        <v>1821</v>
      </c>
      <c r="B35" s="2">
        <v>2017</v>
      </c>
      <c r="C35" s="1" t="s">
        <v>54</v>
      </c>
      <c r="D35" s="1" t="s">
        <v>4</v>
      </c>
      <c r="E35" s="1" t="s">
        <v>2</v>
      </c>
      <c r="F35" s="1" t="s">
        <v>0</v>
      </c>
      <c r="G35" s="2">
        <v>989</v>
      </c>
      <c r="H35" s="2">
        <v>354.55939999999998</v>
      </c>
      <c r="I35" s="9">
        <v>2</v>
      </c>
      <c r="J35" s="10">
        <v>2</v>
      </c>
      <c r="K35" s="10">
        <v>8</v>
      </c>
      <c r="L35" s="10">
        <v>1</v>
      </c>
      <c r="M35" s="10">
        <v>3</v>
      </c>
      <c r="N35" s="10">
        <v>0</v>
      </c>
      <c r="O35" s="10">
        <v>5</v>
      </c>
      <c r="P35" s="10">
        <v>0</v>
      </c>
      <c r="Q35" s="10">
        <v>0</v>
      </c>
      <c r="R35" s="10">
        <v>1</v>
      </c>
      <c r="S35" s="10">
        <v>0</v>
      </c>
      <c r="T35" s="5"/>
      <c r="U35" s="11">
        <f t="shared" ref="U35:AE35" si="32">I35/$G$35*$D$165</f>
        <v>0.40080360356854466</v>
      </c>
      <c r="V35" s="11">
        <f t="shared" si="32"/>
        <v>0.40080360356854466</v>
      </c>
      <c r="W35" s="11">
        <f t="shared" si="32"/>
        <v>1.6032144142741787</v>
      </c>
      <c r="X35" s="11">
        <f t="shared" si="32"/>
        <v>0.20040180178427233</v>
      </c>
      <c r="Y35" s="11">
        <f t="shared" si="32"/>
        <v>0.60120540535281697</v>
      </c>
      <c r="Z35" s="11">
        <f t="shared" si="32"/>
        <v>0</v>
      </c>
      <c r="AA35" s="11">
        <f t="shared" si="32"/>
        <v>1.0020090089213616</v>
      </c>
      <c r="AB35" s="11">
        <f t="shared" si="32"/>
        <v>0</v>
      </c>
      <c r="AC35" s="11">
        <f t="shared" si="32"/>
        <v>0</v>
      </c>
      <c r="AD35" s="11">
        <f t="shared" si="32"/>
        <v>0.20040180178427233</v>
      </c>
      <c r="AE35" s="11">
        <f t="shared" si="32"/>
        <v>0</v>
      </c>
    </row>
    <row r="36" spans="1:31">
      <c r="A36" s="3" t="s">
        <v>1822</v>
      </c>
      <c r="B36" s="2">
        <v>2017</v>
      </c>
      <c r="C36" s="1" t="s">
        <v>56</v>
      </c>
      <c r="D36" s="1" t="s">
        <v>4</v>
      </c>
      <c r="E36" s="1" t="s">
        <v>2</v>
      </c>
      <c r="F36" s="1" t="s">
        <v>0</v>
      </c>
      <c r="G36" s="2">
        <v>311</v>
      </c>
      <c r="H36" s="2">
        <v>163.15479999999999</v>
      </c>
      <c r="I36" s="9">
        <v>1</v>
      </c>
      <c r="J36" s="10">
        <v>3</v>
      </c>
      <c r="K36" s="10">
        <v>7</v>
      </c>
      <c r="L36" s="10">
        <v>1</v>
      </c>
      <c r="M36" s="10">
        <v>3</v>
      </c>
      <c r="N36" s="10">
        <v>0</v>
      </c>
      <c r="O36" s="10">
        <v>2</v>
      </c>
      <c r="P36" s="10">
        <v>0</v>
      </c>
      <c r="Q36" s="10">
        <v>0</v>
      </c>
      <c r="R36" s="10">
        <v>2</v>
      </c>
      <c r="S36" s="10">
        <v>0</v>
      </c>
      <c r="T36" s="5"/>
      <c r="U36" s="11">
        <f t="shared" ref="U36:AE36" si="33">I36/$G$36*$D$166</f>
        <v>0.53356585092444631</v>
      </c>
      <c r="V36" s="11">
        <f t="shared" si="33"/>
        <v>1.6006975527733389</v>
      </c>
      <c r="W36" s="11">
        <f t="shared" si="33"/>
        <v>3.7349609564711241</v>
      </c>
      <c r="X36" s="11">
        <f t="shared" si="33"/>
        <v>0.53356585092444631</v>
      </c>
      <c r="Y36" s="11">
        <f t="shared" si="33"/>
        <v>1.6006975527733389</v>
      </c>
      <c r="Z36" s="11">
        <f t="shared" si="33"/>
        <v>0</v>
      </c>
      <c r="AA36" s="11">
        <f t="shared" si="33"/>
        <v>1.0671317018488926</v>
      </c>
      <c r="AB36" s="11">
        <f t="shared" si="33"/>
        <v>0</v>
      </c>
      <c r="AC36" s="11">
        <f t="shared" si="33"/>
        <v>0</v>
      </c>
      <c r="AD36" s="11">
        <f t="shared" si="33"/>
        <v>1.0671317018488926</v>
      </c>
      <c r="AE36" s="11">
        <f t="shared" si="33"/>
        <v>0</v>
      </c>
    </row>
    <row r="37" spans="1:31">
      <c r="A37" s="3" t="s">
        <v>1823</v>
      </c>
      <c r="B37" s="2">
        <v>2017</v>
      </c>
      <c r="C37" s="1" t="s">
        <v>58</v>
      </c>
      <c r="D37" s="1" t="s">
        <v>4</v>
      </c>
      <c r="E37" s="1" t="s">
        <v>2</v>
      </c>
      <c r="F37" s="1" t="s">
        <v>0</v>
      </c>
      <c r="G37" s="2">
        <v>525</v>
      </c>
      <c r="H37" s="2">
        <v>294.93400000000003</v>
      </c>
      <c r="I37" s="9">
        <v>2</v>
      </c>
      <c r="J37" s="10">
        <v>2</v>
      </c>
      <c r="K37" s="10">
        <v>9</v>
      </c>
      <c r="L37" s="10">
        <v>6</v>
      </c>
      <c r="M37" s="10">
        <v>1</v>
      </c>
      <c r="N37" s="10">
        <v>0</v>
      </c>
      <c r="O37" s="10">
        <v>8</v>
      </c>
      <c r="P37" s="10">
        <v>2</v>
      </c>
      <c r="Q37" s="10">
        <v>0</v>
      </c>
      <c r="R37" s="10">
        <v>0</v>
      </c>
      <c r="S37" s="10">
        <v>0</v>
      </c>
      <c r="T37" s="5"/>
      <c r="U37" s="11">
        <f t="shared" ref="U37:AE37" si="34">I37/$G$37*$D$167</f>
        <v>0.42155948385171926</v>
      </c>
      <c r="V37" s="11">
        <f t="shared" si="34"/>
        <v>0.42155948385171926</v>
      </c>
      <c r="W37" s="11">
        <f t="shared" si="34"/>
        <v>1.8970176773327367</v>
      </c>
      <c r="X37" s="11">
        <f t="shared" si="34"/>
        <v>1.2646784515551577</v>
      </c>
      <c r="Y37" s="11">
        <f t="shared" si="34"/>
        <v>0.21077974192585963</v>
      </c>
      <c r="Z37" s="11">
        <f t="shared" si="34"/>
        <v>0</v>
      </c>
      <c r="AA37" s="11">
        <f t="shared" si="34"/>
        <v>1.6862379354068771</v>
      </c>
      <c r="AB37" s="11">
        <f t="shared" si="34"/>
        <v>0.42155948385171926</v>
      </c>
      <c r="AC37" s="11">
        <f t="shared" si="34"/>
        <v>0</v>
      </c>
      <c r="AD37" s="11">
        <f t="shared" si="34"/>
        <v>0</v>
      </c>
      <c r="AE37" s="11">
        <f t="shared" si="34"/>
        <v>0</v>
      </c>
    </row>
    <row r="38" spans="1:31">
      <c r="A38" s="3" t="s">
        <v>1824</v>
      </c>
      <c r="B38" s="2">
        <v>2017</v>
      </c>
      <c r="C38" s="1" t="s">
        <v>60</v>
      </c>
      <c r="D38" s="1" t="s">
        <v>4</v>
      </c>
      <c r="E38" s="1" t="s">
        <v>2</v>
      </c>
      <c r="F38" s="1" t="s">
        <v>0</v>
      </c>
      <c r="G38" s="2">
        <v>1989</v>
      </c>
      <c r="H38" s="2">
        <v>763.44579999999996</v>
      </c>
      <c r="I38" s="9">
        <v>4</v>
      </c>
      <c r="J38" s="10">
        <v>9</v>
      </c>
      <c r="K38" s="10">
        <v>11</v>
      </c>
      <c r="L38" s="10">
        <v>12</v>
      </c>
      <c r="M38" s="10">
        <v>2</v>
      </c>
      <c r="N38" s="10">
        <v>7</v>
      </c>
      <c r="O38" s="10">
        <v>25</v>
      </c>
      <c r="P38" s="10">
        <v>2</v>
      </c>
      <c r="Q38" s="10">
        <v>2</v>
      </c>
      <c r="R38" s="10">
        <v>2</v>
      </c>
      <c r="S38" s="10">
        <v>0</v>
      </c>
      <c r="T38" s="5"/>
      <c r="U38" s="11">
        <f t="shared" ref="U38:AE38" si="35">I38/$G$38*$D$168</f>
        <v>0.19078244284041079</v>
      </c>
      <c r="V38" s="11">
        <f t="shared" si="35"/>
        <v>0.42926049639092434</v>
      </c>
      <c r="W38" s="11">
        <f t="shared" si="35"/>
        <v>0.52465171781112974</v>
      </c>
      <c r="X38" s="11">
        <f t="shared" si="35"/>
        <v>0.57234732852123249</v>
      </c>
      <c r="Y38" s="11">
        <f t="shared" si="35"/>
        <v>9.5391221420205397E-2</v>
      </c>
      <c r="Z38" s="11">
        <f t="shared" si="35"/>
        <v>0.33386927497071889</v>
      </c>
      <c r="AA38" s="11">
        <f t="shared" si="35"/>
        <v>1.1923902677525675</v>
      </c>
      <c r="AB38" s="11">
        <f t="shared" si="35"/>
        <v>9.5391221420205397E-2</v>
      </c>
      <c r="AC38" s="11">
        <f t="shared" si="35"/>
        <v>9.5391221420205397E-2</v>
      </c>
      <c r="AD38" s="11">
        <f t="shared" si="35"/>
        <v>9.5391221420205397E-2</v>
      </c>
      <c r="AE38" s="11">
        <f t="shared" si="35"/>
        <v>0</v>
      </c>
    </row>
    <row r="39" spans="1:31">
      <c r="A39" s="3" t="s">
        <v>1825</v>
      </c>
      <c r="B39" s="2">
        <v>2017</v>
      </c>
      <c r="C39" s="1" t="s">
        <v>28</v>
      </c>
      <c r="D39" s="1" t="s">
        <v>1</v>
      </c>
      <c r="E39" s="1" t="s">
        <v>3</v>
      </c>
      <c r="F39" s="1" t="s">
        <v>0</v>
      </c>
      <c r="G39" s="2">
        <v>1723</v>
      </c>
      <c r="H39" s="2">
        <v>499.952</v>
      </c>
      <c r="I39" s="9">
        <v>1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5"/>
      <c r="U39" s="11">
        <f t="shared" ref="U39:AE39" si="36">I39/$G$39*$D$151</f>
        <v>0.24903352390693767</v>
      </c>
      <c r="V39" s="11">
        <f t="shared" si="36"/>
        <v>0</v>
      </c>
      <c r="W39" s="11">
        <f t="shared" si="36"/>
        <v>0</v>
      </c>
      <c r="X39" s="11">
        <f t="shared" si="36"/>
        <v>0</v>
      </c>
      <c r="Y39" s="11">
        <f t="shared" si="36"/>
        <v>0</v>
      </c>
      <c r="Z39" s="11">
        <f t="shared" si="36"/>
        <v>0</v>
      </c>
      <c r="AA39" s="11">
        <f t="shared" si="36"/>
        <v>0</v>
      </c>
      <c r="AB39" s="11">
        <f t="shared" si="36"/>
        <v>0</v>
      </c>
      <c r="AC39" s="11">
        <f t="shared" si="36"/>
        <v>0</v>
      </c>
      <c r="AD39" s="11">
        <f t="shared" si="36"/>
        <v>0</v>
      </c>
      <c r="AE39" s="11">
        <f t="shared" si="36"/>
        <v>0</v>
      </c>
    </row>
    <row r="40" spans="1:31">
      <c r="A40" s="3" t="s">
        <v>1826</v>
      </c>
      <c r="B40" s="2">
        <v>2017</v>
      </c>
      <c r="C40" s="12">
        <v>44690</v>
      </c>
      <c r="D40" s="1" t="s">
        <v>1</v>
      </c>
      <c r="E40" s="1" t="s">
        <v>3</v>
      </c>
      <c r="F40" s="1" t="s">
        <v>0</v>
      </c>
      <c r="G40" s="2">
        <v>4992</v>
      </c>
      <c r="H40" s="2">
        <v>926.28970000000004</v>
      </c>
      <c r="I40" s="9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5"/>
      <c r="U40" s="11">
        <f t="shared" ref="U40:AE40" si="37">I40/$G$40*$D$152</f>
        <v>0</v>
      </c>
      <c r="V40" s="11">
        <f t="shared" si="37"/>
        <v>0</v>
      </c>
      <c r="W40" s="11">
        <f t="shared" si="37"/>
        <v>0</v>
      </c>
      <c r="X40" s="11">
        <f t="shared" si="37"/>
        <v>0</v>
      </c>
      <c r="Y40" s="11">
        <f t="shared" si="37"/>
        <v>0</v>
      </c>
      <c r="Z40" s="11">
        <f t="shared" si="37"/>
        <v>0</v>
      </c>
      <c r="AA40" s="11">
        <f t="shared" si="37"/>
        <v>0</v>
      </c>
      <c r="AB40" s="11">
        <f t="shared" si="37"/>
        <v>0</v>
      </c>
      <c r="AC40" s="11">
        <f t="shared" si="37"/>
        <v>0</v>
      </c>
      <c r="AD40" s="11">
        <f t="shared" si="37"/>
        <v>0</v>
      </c>
      <c r="AE40" s="11">
        <f t="shared" si="37"/>
        <v>0</v>
      </c>
    </row>
    <row r="41" spans="1:31">
      <c r="A41" s="3" t="s">
        <v>1827</v>
      </c>
      <c r="B41" s="2">
        <v>2017</v>
      </c>
      <c r="C41" s="12">
        <v>44848</v>
      </c>
      <c r="D41" s="1" t="s">
        <v>1</v>
      </c>
      <c r="E41" s="1" t="s">
        <v>3</v>
      </c>
      <c r="F41" s="1" t="s">
        <v>0</v>
      </c>
      <c r="G41" s="2">
        <v>8516</v>
      </c>
      <c r="H41" s="2">
        <v>1045.1904999999999</v>
      </c>
      <c r="I41" s="9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5"/>
      <c r="U41" s="11">
        <f t="shared" ref="U41:AE41" si="38">I41/$G$41*$D$153</f>
        <v>0</v>
      </c>
      <c r="V41" s="11">
        <f t="shared" si="38"/>
        <v>0</v>
      </c>
      <c r="W41" s="11">
        <f t="shared" si="38"/>
        <v>0</v>
      </c>
      <c r="X41" s="11">
        <f t="shared" si="38"/>
        <v>0</v>
      </c>
      <c r="Y41" s="11">
        <f t="shared" si="38"/>
        <v>0</v>
      </c>
      <c r="Z41" s="11">
        <f t="shared" si="38"/>
        <v>0</v>
      </c>
      <c r="AA41" s="11">
        <f t="shared" si="38"/>
        <v>0</v>
      </c>
      <c r="AB41" s="11">
        <f t="shared" si="38"/>
        <v>0</v>
      </c>
      <c r="AC41" s="11">
        <f t="shared" si="38"/>
        <v>0</v>
      </c>
      <c r="AD41" s="11">
        <f t="shared" si="38"/>
        <v>0</v>
      </c>
      <c r="AE41" s="11">
        <f t="shared" si="38"/>
        <v>0</v>
      </c>
    </row>
    <row r="42" spans="1:31">
      <c r="A42" s="3" t="s">
        <v>1828</v>
      </c>
      <c r="B42" s="2">
        <v>2017</v>
      </c>
      <c r="C42" s="1" t="s">
        <v>32</v>
      </c>
      <c r="D42" s="1" t="s">
        <v>1</v>
      </c>
      <c r="E42" s="1" t="s">
        <v>3</v>
      </c>
      <c r="F42" s="1" t="s">
        <v>0</v>
      </c>
      <c r="G42" s="2">
        <v>13354</v>
      </c>
      <c r="H42" s="2">
        <v>1306.5406</v>
      </c>
      <c r="I42" s="9">
        <v>1</v>
      </c>
      <c r="J42" s="10">
        <v>0</v>
      </c>
      <c r="K42" s="10">
        <v>2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4</v>
      </c>
      <c r="T42" s="5"/>
      <c r="U42" s="11">
        <f t="shared" ref="U42:AE42" si="39">I42/$G$42*$D$154</f>
        <v>3.3881065686293205E-2</v>
      </c>
      <c r="V42" s="11">
        <f t="shared" si="39"/>
        <v>0</v>
      </c>
      <c r="W42" s="11">
        <f t="shared" si="39"/>
        <v>6.7762131372586409E-2</v>
      </c>
      <c r="X42" s="11">
        <f t="shared" si="39"/>
        <v>0</v>
      </c>
      <c r="Y42" s="11">
        <f t="shared" si="39"/>
        <v>0</v>
      </c>
      <c r="Z42" s="11">
        <f t="shared" si="39"/>
        <v>0</v>
      </c>
      <c r="AA42" s="11">
        <f t="shared" si="39"/>
        <v>0</v>
      </c>
      <c r="AB42" s="11">
        <f t="shared" si="39"/>
        <v>0</v>
      </c>
      <c r="AC42" s="11">
        <f t="shared" si="39"/>
        <v>0</v>
      </c>
      <c r="AD42" s="11">
        <f t="shared" si="39"/>
        <v>0</v>
      </c>
      <c r="AE42" s="11">
        <f t="shared" si="39"/>
        <v>0.13552426274517282</v>
      </c>
    </row>
    <row r="43" spans="1:31">
      <c r="A43" s="3" t="s">
        <v>1829</v>
      </c>
      <c r="B43" s="2">
        <v>2017</v>
      </c>
      <c r="C43" s="1" t="s">
        <v>34</v>
      </c>
      <c r="D43" s="1" t="s">
        <v>1</v>
      </c>
      <c r="E43" s="1" t="s">
        <v>3</v>
      </c>
      <c r="F43" s="1" t="s">
        <v>0</v>
      </c>
      <c r="G43" s="2">
        <v>24705</v>
      </c>
      <c r="H43" s="2">
        <v>2135.6185</v>
      </c>
      <c r="I43" s="9">
        <v>6</v>
      </c>
      <c r="J43" s="10">
        <v>0</v>
      </c>
      <c r="K43" s="10">
        <v>1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4</v>
      </c>
      <c r="T43" s="5"/>
      <c r="U43" s="11">
        <f t="shared" ref="U43:AE43" si="40">I43/$G$43*$D$155</f>
        <v>0.10305901968128821</v>
      </c>
      <c r="V43" s="11">
        <f t="shared" si="40"/>
        <v>0</v>
      </c>
      <c r="W43" s="11">
        <f t="shared" si="40"/>
        <v>1.7176503280214698E-2</v>
      </c>
      <c r="X43" s="11">
        <f t="shared" si="40"/>
        <v>0</v>
      </c>
      <c r="Y43" s="11">
        <f t="shared" si="40"/>
        <v>0</v>
      </c>
      <c r="Z43" s="11">
        <f t="shared" si="40"/>
        <v>0</v>
      </c>
      <c r="AA43" s="11">
        <f t="shared" si="40"/>
        <v>0</v>
      </c>
      <c r="AB43" s="11">
        <f t="shared" si="40"/>
        <v>0</v>
      </c>
      <c r="AC43" s="11">
        <f t="shared" si="40"/>
        <v>0</v>
      </c>
      <c r="AD43" s="11">
        <f t="shared" si="40"/>
        <v>0</v>
      </c>
      <c r="AE43" s="11">
        <f t="shared" si="40"/>
        <v>6.8706013120858792E-2</v>
      </c>
    </row>
    <row r="44" spans="1:31">
      <c r="A44" s="3" t="s">
        <v>1830</v>
      </c>
      <c r="B44" s="2">
        <v>2017</v>
      </c>
      <c r="C44" s="1" t="s">
        <v>36</v>
      </c>
      <c r="D44" s="1" t="s">
        <v>1</v>
      </c>
      <c r="E44" s="1" t="s">
        <v>3</v>
      </c>
      <c r="F44" s="1" t="s">
        <v>0</v>
      </c>
      <c r="G44" s="2">
        <v>32263</v>
      </c>
      <c r="H44" s="2">
        <v>2486.9767999999999</v>
      </c>
      <c r="I44" s="9">
        <v>3</v>
      </c>
      <c r="J44" s="10">
        <v>0</v>
      </c>
      <c r="K44" s="10">
        <v>2</v>
      </c>
      <c r="L44" s="10">
        <v>0</v>
      </c>
      <c r="M44" s="10">
        <v>0</v>
      </c>
      <c r="N44" s="10">
        <v>0</v>
      </c>
      <c r="O44" s="10">
        <v>2</v>
      </c>
      <c r="P44" s="10">
        <v>0</v>
      </c>
      <c r="Q44" s="10">
        <v>0</v>
      </c>
      <c r="R44" s="10">
        <v>1</v>
      </c>
      <c r="S44" s="10">
        <v>12</v>
      </c>
      <c r="T44" s="5"/>
      <c r="U44" s="11">
        <f t="shared" ref="U44:AE44" si="41">I44/$G$44*$D$156</f>
        <v>4.0326437976224816E-2</v>
      </c>
      <c r="V44" s="11">
        <f t="shared" si="41"/>
        <v>0</v>
      </c>
      <c r="W44" s="11">
        <f t="shared" si="41"/>
        <v>2.6884291984149877E-2</v>
      </c>
      <c r="X44" s="11">
        <f t="shared" si="41"/>
        <v>0</v>
      </c>
      <c r="Y44" s="11">
        <f t="shared" si="41"/>
        <v>0</v>
      </c>
      <c r="Z44" s="11">
        <f t="shared" si="41"/>
        <v>0</v>
      </c>
      <c r="AA44" s="11">
        <f t="shared" si="41"/>
        <v>2.6884291984149877E-2</v>
      </c>
      <c r="AB44" s="11">
        <f t="shared" si="41"/>
        <v>0</v>
      </c>
      <c r="AC44" s="11">
        <f t="shared" si="41"/>
        <v>0</v>
      </c>
      <c r="AD44" s="11">
        <f t="shared" si="41"/>
        <v>1.3442145992074939E-2</v>
      </c>
      <c r="AE44" s="11">
        <f t="shared" si="41"/>
        <v>0.16130575190489926</v>
      </c>
    </row>
    <row r="45" spans="1:31">
      <c r="A45" s="3" t="s">
        <v>1831</v>
      </c>
      <c r="B45" s="2">
        <v>2017</v>
      </c>
      <c r="C45" s="1" t="s">
        <v>38</v>
      </c>
      <c r="D45" s="1" t="s">
        <v>1</v>
      </c>
      <c r="E45" s="1" t="s">
        <v>3</v>
      </c>
      <c r="F45" s="1" t="s">
        <v>0</v>
      </c>
      <c r="G45" s="2">
        <v>34374</v>
      </c>
      <c r="H45" s="2">
        <v>2396.9272000000001</v>
      </c>
      <c r="I45" s="9">
        <v>8</v>
      </c>
      <c r="J45" s="10">
        <v>0</v>
      </c>
      <c r="K45" s="10">
        <v>3</v>
      </c>
      <c r="L45" s="10">
        <v>1</v>
      </c>
      <c r="M45" s="10">
        <v>0</v>
      </c>
      <c r="N45" s="10">
        <v>0</v>
      </c>
      <c r="O45" s="10">
        <v>1</v>
      </c>
      <c r="P45" s="10">
        <v>0</v>
      </c>
      <c r="Q45" s="10">
        <v>0</v>
      </c>
      <c r="R45" s="10">
        <v>1</v>
      </c>
      <c r="S45" s="10">
        <v>13</v>
      </c>
      <c r="T45" s="5"/>
      <c r="U45" s="11">
        <f t="shared" ref="U45:AE45" si="42">I45/$G$45*$D$157</f>
        <v>0.10681283343633599</v>
      </c>
      <c r="V45" s="11">
        <f t="shared" si="42"/>
        <v>0</v>
      </c>
      <c r="W45" s="11">
        <f t="shared" si="42"/>
        <v>4.0054812538625993E-2</v>
      </c>
      <c r="X45" s="11">
        <f t="shared" si="42"/>
        <v>1.3351604179541999E-2</v>
      </c>
      <c r="Y45" s="11">
        <f t="shared" si="42"/>
        <v>0</v>
      </c>
      <c r="Z45" s="11">
        <f t="shared" si="42"/>
        <v>0</v>
      </c>
      <c r="AA45" s="11">
        <f t="shared" si="42"/>
        <v>1.3351604179541999E-2</v>
      </c>
      <c r="AB45" s="11">
        <f t="shared" si="42"/>
        <v>0</v>
      </c>
      <c r="AC45" s="11">
        <f t="shared" si="42"/>
        <v>0</v>
      </c>
      <c r="AD45" s="11">
        <f t="shared" si="42"/>
        <v>1.3351604179541999E-2</v>
      </c>
      <c r="AE45" s="11">
        <f t="shared" si="42"/>
        <v>0.17357085433404595</v>
      </c>
    </row>
    <row r="46" spans="1:31">
      <c r="A46" s="3" t="s">
        <v>1832</v>
      </c>
      <c r="B46" s="2">
        <v>2017</v>
      </c>
      <c r="C46" s="1" t="s">
        <v>40</v>
      </c>
      <c r="D46" s="1" t="s">
        <v>1</v>
      </c>
      <c r="E46" s="1" t="s">
        <v>3</v>
      </c>
      <c r="F46" s="1" t="s">
        <v>0</v>
      </c>
      <c r="G46" s="2">
        <v>41285</v>
      </c>
      <c r="H46" s="2">
        <v>2643.6687999999999</v>
      </c>
      <c r="I46" s="9">
        <v>3</v>
      </c>
      <c r="J46" s="10">
        <v>0</v>
      </c>
      <c r="K46" s="10">
        <v>3</v>
      </c>
      <c r="L46" s="10">
        <v>2</v>
      </c>
      <c r="M46" s="10">
        <v>0</v>
      </c>
      <c r="N46" s="10">
        <v>0</v>
      </c>
      <c r="O46" s="10">
        <v>5</v>
      </c>
      <c r="P46" s="10">
        <v>0</v>
      </c>
      <c r="Q46" s="10">
        <v>2</v>
      </c>
      <c r="R46" s="10">
        <v>0</v>
      </c>
      <c r="S46" s="10">
        <v>7</v>
      </c>
      <c r="T46" s="5"/>
      <c r="U46" s="11">
        <f t="shared" ref="U46:AE46" si="43">I46/$G$46*$D$158</f>
        <v>3.6920871576570452E-2</v>
      </c>
      <c r="V46" s="11">
        <f t="shared" si="43"/>
        <v>0</v>
      </c>
      <c r="W46" s="11">
        <f t="shared" si="43"/>
        <v>3.6920871576570452E-2</v>
      </c>
      <c r="X46" s="11">
        <f t="shared" si="43"/>
        <v>2.4613914384380299E-2</v>
      </c>
      <c r="Y46" s="11">
        <f t="shared" si="43"/>
        <v>0</v>
      </c>
      <c r="Z46" s="11">
        <f t="shared" si="43"/>
        <v>0</v>
      </c>
      <c r="AA46" s="11">
        <f t="shared" si="43"/>
        <v>6.1534785960950751E-2</v>
      </c>
      <c r="AB46" s="11">
        <f t="shared" si="43"/>
        <v>0</v>
      </c>
      <c r="AC46" s="11">
        <f t="shared" si="43"/>
        <v>2.4613914384380299E-2</v>
      </c>
      <c r="AD46" s="11">
        <f t="shared" si="43"/>
        <v>0</v>
      </c>
      <c r="AE46" s="11">
        <f t="shared" si="43"/>
        <v>8.6148700345331064E-2</v>
      </c>
    </row>
    <row r="47" spans="1:31">
      <c r="A47" s="3" t="s">
        <v>1833</v>
      </c>
      <c r="B47" s="2">
        <v>2017</v>
      </c>
      <c r="C47" s="1" t="s">
        <v>42</v>
      </c>
      <c r="D47" s="1" t="s">
        <v>1</v>
      </c>
      <c r="E47" s="1" t="s">
        <v>3</v>
      </c>
      <c r="F47" s="1" t="s">
        <v>0</v>
      </c>
      <c r="G47" s="2">
        <v>39598</v>
      </c>
      <c r="H47" s="2">
        <v>2380.7606999999998</v>
      </c>
      <c r="I47" s="9">
        <v>7</v>
      </c>
      <c r="J47" s="10">
        <v>0</v>
      </c>
      <c r="K47" s="10">
        <v>8</v>
      </c>
      <c r="L47" s="10">
        <v>5</v>
      </c>
      <c r="M47" s="10">
        <v>2</v>
      </c>
      <c r="N47" s="10">
        <v>1</v>
      </c>
      <c r="O47" s="10">
        <v>8</v>
      </c>
      <c r="P47" s="10">
        <v>0</v>
      </c>
      <c r="Q47" s="10">
        <v>1</v>
      </c>
      <c r="R47" s="10">
        <v>0</v>
      </c>
      <c r="S47" s="10">
        <v>8</v>
      </c>
      <c r="T47" s="5"/>
      <c r="U47" s="11">
        <f t="shared" ref="U47:AE47" si="44">I47/$G$47*$D$159</f>
        <v>8.8771455544874006E-2</v>
      </c>
      <c r="V47" s="11">
        <f t="shared" si="44"/>
        <v>0</v>
      </c>
      <c r="W47" s="11">
        <f t="shared" si="44"/>
        <v>0.10145309205128457</v>
      </c>
      <c r="X47" s="11">
        <f t="shared" si="44"/>
        <v>6.3408182532052867E-2</v>
      </c>
      <c r="Y47" s="11">
        <f t="shared" si="44"/>
        <v>2.5363273012821142E-2</v>
      </c>
      <c r="Z47" s="11">
        <f t="shared" si="44"/>
        <v>1.2681636506410571E-2</v>
      </c>
      <c r="AA47" s="11">
        <f t="shared" si="44"/>
        <v>0.10145309205128457</v>
      </c>
      <c r="AB47" s="11">
        <f t="shared" si="44"/>
        <v>0</v>
      </c>
      <c r="AC47" s="11">
        <f t="shared" si="44"/>
        <v>1.2681636506410571E-2</v>
      </c>
      <c r="AD47" s="11">
        <f t="shared" si="44"/>
        <v>0</v>
      </c>
      <c r="AE47" s="11">
        <f t="shared" si="44"/>
        <v>0.10145309205128457</v>
      </c>
    </row>
    <row r="48" spans="1:31">
      <c r="A48" s="3" t="s">
        <v>1834</v>
      </c>
      <c r="B48" s="2">
        <v>2017</v>
      </c>
      <c r="C48" s="1" t="s">
        <v>44</v>
      </c>
      <c r="D48" s="1" t="s">
        <v>1</v>
      </c>
      <c r="E48" s="1" t="s">
        <v>3</v>
      </c>
      <c r="F48" s="1" t="s">
        <v>0</v>
      </c>
      <c r="G48" s="2">
        <v>50053</v>
      </c>
      <c r="H48" s="2">
        <v>2287.1365999999998</v>
      </c>
      <c r="I48" s="9">
        <v>9</v>
      </c>
      <c r="J48" s="10">
        <v>0</v>
      </c>
      <c r="K48" s="10">
        <v>21</v>
      </c>
      <c r="L48" s="10">
        <v>1</v>
      </c>
      <c r="M48" s="10">
        <v>3</v>
      </c>
      <c r="N48" s="10">
        <v>0</v>
      </c>
      <c r="O48" s="10">
        <v>17</v>
      </c>
      <c r="P48" s="10">
        <v>2</v>
      </c>
      <c r="Q48" s="10">
        <v>1</v>
      </c>
      <c r="R48" s="10">
        <v>0</v>
      </c>
      <c r="S48" s="10">
        <v>10</v>
      </c>
      <c r="T48" s="5"/>
      <c r="U48" s="11">
        <f t="shared" ref="U48:AE48" si="45">I48/$G$48*$D$160</f>
        <v>8.0841421988418399E-2</v>
      </c>
      <c r="V48" s="11">
        <f t="shared" si="45"/>
        <v>0</v>
      </c>
      <c r="W48" s="11">
        <f t="shared" si="45"/>
        <v>0.18862998463964289</v>
      </c>
      <c r="X48" s="11">
        <f t="shared" si="45"/>
        <v>8.9823802209353758E-3</v>
      </c>
      <c r="Y48" s="11">
        <f t="shared" si="45"/>
        <v>2.6947140662806131E-2</v>
      </c>
      <c r="Z48" s="11">
        <f t="shared" si="45"/>
        <v>0</v>
      </c>
      <c r="AA48" s="11">
        <f t="shared" si="45"/>
        <v>0.15270046375590138</v>
      </c>
      <c r="AB48" s="11">
        <f t="shared" si="45"/>
        <v>1.7964760441870752E-2</v>
      </c>
      <c r="AC48" s="11">
        <f t="shared" si="45"/>
        <v>8.9823802209353758E-3</v>
      </c>
      <c r="AD48" s="11">
        <f t="shared" si="45"/>
        <v>0</v>
      </c>
      <c r="AE48" s="11">
        <f t="shared" si="45"/>
        <v>8.9823802209353765E-2</v>
      </c>
    </row>
    <row r="49" spans="1:31">
      <c r="A49" s="3" t="s">
        <v>1835</v>
      </c>
      <c r="B49" s="2">
        <v>2017</v>
      </c>
      <c r="C49" s="1" t="s">
        <v>46</v>
      </c>
      <c r="D49" s="1" t="s">
        <v>1</v>
      </c>
      <c r="E49" s="1" t="s">
        <v>3</v>
      </c>
      <c r="F49" s="1" t="s">
        <v>0</v>
      </c>
      <c r="G49" s="2">
        <v>40129</v>
      </c>
      <c r="H49" s="2">
        <v>2375.2159000000001</v>
      </c>
      <c r="I49" s="9">
        <v>3</v>
      </c>
      <c r="J49" s="10">
        <v>0</v>
      </c>
      <c r="K49" s="10">
        <v>30</v>
      </c>
      <c r="L49" s="10">
        <v>1</v>
      </c>
      <c r="M49" s="10">
        <v>3</v>
      </c>
      <c r="N49" s="10">
        <v>1</v>
      </c>
      <c r="O49" s="10">
        <v>24</v>
      </c>
      <c r="P49" s="10">
        <v>2</v>
      </c>
      <c r="Q49" s="10">
        <v>5</v>
      </c>
      <c r="R49" s="10">
        <v>0</v>
      </c>
      <c r="S49" s="10">
        <v>6</v>
      </c>
      <c r="T49" s="5"/>
      <c r="U49" s="11">
        <f t="shared" ref="U49:AE49" si="46">I49/$G$49*$D$161</f>
        <v>2.9417683352704643E-2</v>
      </c>
      <c r="V49" s="11">
        <f t="shared" si="46"/>
        <v>0</v>
      </c>
      <c r="W49" s="11">
        <f t="shared" si="46"/>
        <v>0.29417683352704643</v>
      </c>
      <c r="X49" s="11">
        <f t="shared" si="46"/>
        <v>9.8058944509015478E-3</v>
      </c>
      <c r="Y49" s="11">
        <f t="shared" si="46"/>
        <v>2.9417683352704643E-2</v>
      </c>
      <c r="Z49" s="11">
        <f t="shared" si="46"/>
        <v>9.8058944509015478E-3</v>
      </c>
      <c r="AA49" s="11">
        <f t="shared" si="46"/>
        <v>0.23534146682163715</v>
      </c>
      <c r="AB49" s="11">
        <f t="shared" si="46"/>
        <v>1.9611788901803096E-2</v>
      </c>
      <c r="AC49" s="11">
        <f t="shared" si="46"/>
        <v>4.9029472254507746E-2</v>
      </c>
      <c r="AD49" s="11">
        <f t="shared" si="46"/>
        <v>0</v>
      </c>
      <c r="AE49" s="11">
        <f t="shared" si="46"/>
        <v>5.8835366705409287E-2</v>
      </c>
    </row>
    <row r="50" spans="1:31">
      <c r="A50" s="3" t="s">
        <v>1836</v>
      </c>
      <c r="B50" s="2">
        <v>2017</v>
      </c>
      <c r="C50" s="1" t="s">
        <v>48</v>
      </c>
      <c r="D50" s="1" t="s">
        <v>1</v>
      </c>
      <c r="E50" s="1" t="s">
        <v>3</v>
      </c>
      <c r="F50" s="1" t="s">
        <v>0</v>
      </c>
      <c r="G50" s="2">
        <v>37380</v>
      </c>
      <c r="H50" s="2">
        <v>2569.2694000000001</v>
      </c>
      <c r="I50" s="9">
        <v>7</v>
      </c>
      <c r="J50" s="10">
        <v>0</v>
      </c>
      <c r="K50" s="10">
        <v>72</v>
      </c>
      <c r="L50" s="10">
        <v>11</v>
      </c>
      <c r="M50" s="10">
        <v>7</v>
      </c>
      <c r="N50" s="10">
        <v>1</v>
      </c>
      <c r="O50" s="10">
        <v>20</v>
      </c>
      <c r="P50" s="10">
        <v>1</v>
      </c>
      <c r="Q50" s="10">
        <v>4</v>
      </c>
      <c r="R50" s="10">
        <v>2</v>
      </c>
      <c r="S50" s="10">
        <v>9</v>
      </c>
      <c r="T50" s="5"/>
      <c r="U50" s="11">
        <f t="shared" ref="U50:AE50" si="47">I50/$G$50*$D$162</f>
        <v>5.6440568946458464E-2</v>
      </c>
      <c r="V50" s="11">
        <f t="shared" si="47"/>
        <v>0</v>
      </c>
      <c r="W50" s="11">
        <f t="shared" si="47"/>
        <v>0.58053156630642988</v>
      </c>
      <c r="X50" s="11">
        <f t="shared" si="47"/>
        <v>8.8692322630149006E-2</v>
      </c>
      <c r="Y50" s="11">
        <f t="shared" si="47"/>
        <v>5.6440568946458464E-2</v>
      </c>
      <c r="Z50" s="11">
        <f t="shared" si="47"/>
        <v>8.0629384209226374E-3</v>
      </c>
      <c r="AA50" s="11">
        <f t="shared" si="47"/>
        <v>0.16125876841845274</v>
      </c>
      <c r="AB50" s="11">
        <f t="shared" si="47"/>
        <v>8.0629384209226374E-3</v>
      </c>
      <c r="AC50" s="11">
        <f t="shared" si="47"/>
        <v>3.225175368369055E-2</v>
      </c>
      <c r="AD50" s="11">
        <f t="shared" si="47"/>
        <v>1.6125876841845275E-2</v>
      </c>
      <c r="AE50" s="11">
        <f t="shared" si="47"/>
        <v>7.2566445788303735E-2</v>
      </c>
    </row>
    <row r="51" spans="1:31">
      <c r="A51" s="3" t="s">
        <v>1837</v>
      </c>
      <c r="B51" s="2">
        <v>2017</v>
      </c>
      <c r="C51" s="1" t="s">
        <v>50</v>
      </c>
      <c r="D51" s="1" t="s">
        <v>1</v>
      </c>
      <c r="E51" s="1" t="s">
        <v>3</v>
      </c>
      <c r="F51" s="1" t="s">
        <v>0</v>
      </c>
      <c r="G51" s="2">
        <v>33753</v>
      </c>
      <c r="H51" s="2">
        <v>2332.9549000000002</v>
      </c>
      <c r="I51" s="9">
        <v>6</v>
      </c>
      <c r="J51" s="10">
        <v>0</v>
      </c>
      <c r="K51" s="10">
        <v>87</v>
      </c>
      <c r="L51" s="10">
        <v>6</v>
      </c>
      <c r="M51" s="10">
        <v>8</v>
      </c>
      <c r="N51" s="10">
        <v>3</v>
      </c>
      <c r="O51" s="10">
        <v>38</v>
      </c>
      <c r="P51" s="10">
        <v>2</v>
      </c>
      <c r="Q51" s="10">
        <v>3</v>
      </c>
      <c r="R51" s="10">
        <v>1</v>
      </c>
      <c r="S51" s="10">
        <v>12</v>
      </c>
      <c r="T51" s="5"/>
      <c r="U51" s="11">
        <f t="shared" ref="U51:AE51" si="48">I51/$G$51*$D$163</f>
        <v>4.2980479256869819E-2</v>
      </c>
      <c r="V51" s="11">
        <f t="shared" si="48"/>
        <v>0</v>
      </c>
      <c r="W51" s="11">
        <f t="shared" si="48"/>
        <v>0.62321694922461235</v>
      </c>
      <c r="X51" s="11">
        <f t="shared" si="48"/>
        <v>4.2980479256869819E-2</v>
      </c>
      <c r="Y51" s="11">
        <f t="shared" si="48"/>
        <v>5.7307305675826418E-2</v>
      </c>
      <c r="Z51" s="11">
        <f t="shared" si="48"/>
        <v>2.149023962843491E-2</v>
      </c>
      <c r="AA51" s="11">
        <f t="shared" si="48"/>
        <v>0.27220970196017547</v>
      </c>
      <c r="AB51" s="11">
        <f t="shared" si="48"/>
        <v>1.4326826418956605E-2</v>
      </c>
      <c r="AC51" s="11">
        <f t="shared" si="48"/>
        <v>2.149023962843491E-2</v>
      </c>
      <c r="AD51" s="11">
        <f t="shared" si="48"/>
        <v>7.1634132094783023E-3</v>
      </c>
      <c r="AE51" s="11">
        <f t="shared" si="48"/>
        <v>8.5960958513739638E-2</v>
      </c>
    </row>
    <row r="52" spans="1:31">
      <c r="A52" s="3" t="s">
        <v>1838</v>
      </c>
      <c r="B52" s="2">
        <v>2017</v>
      </c>
      <c r="C52" s="1" t="s">
        <v>52</v>
      </c>
      <c r="D52" s="1" t="s">
        <v>1</v>
      </c>
      <c r="E52" s="1" t="s">
        <v>3</v>
      </c>
      <c r="F52" s="1" t="s">
        <v>0</v>
      </c>
      <c r="G52" s="2">
        <v>22455</v>
      </c>
      <c r="H52" s="2">
        <v>1363.4255000000001</v>
      </c>
      <c r="I52" s="9">
        <v>5</v>
      </c>
      <c r="J52" s="10">
        <v>0</v>
      </c>
      <c r="K52" s="10">
        <v>78</v>
      </c>
      <c r="L52" s="10">
        <v>6</v>
      </c>
      <c r="M52" s="10">
        <v>5</v>
      </c>
      <c r="N52" s="10">
        <v>3</v>
      </c>
      <c r="O52" s="10">
        <v>42</v>
      </c>
      <c r="P52" s="10">
        <v>4</v>
      </c>
      <c r="Q52" s="10">
        <v>5</v>
      </c>
      <c r="R52" s="10">
        <v>3</v>
      </c>
      <c r="S52" s="10">
        <v>9</v>
      </c>
      <c r="T52" s="5"/>
      <c r="U52" s="11">
        <f t="shared" ref="U52:AE52" si="49">I52/$G$52*$D$164</f>
        <v>4.7500809530350824E-2</v>
      </c>
      <c r="V52" s="11">
        <f t="shared" si="49"/>
        <v>0</v>
      </c>
      <c r="W52" s="11">
        <f t="shared" si="49"/>
        <v>0.74101262867347284</v>
      </c>
      <c r="X52" s="11">
        <f t="shared" si="49"/>
        <v>5.7000971436420987E-2</v>
      </c>
      <c r="Y52" s="11">
        <f t="shared" si="49"/>
        <v>4.7500809530350824E-2</v>
      </c>
      <c r="Z52" s="11">
        <f t="shared" si="49"/>
        <v>2.8500485718210494E-2</v>
      </c>
      <c r="AA52" s="11">
        <f t="shared" si="49"/>
        <v>0.39900680005494693</v>
      </c>
      <c r="AB52" s="11">
        <f t="shared" si="49"/>
        <v>3.8000647624280653E-2</v>
      </c>
      <c r="AC52" s="11">
        <f t="shared" si="49"/>
        <v>4.7500809530350824E-2</v>
      </c>
      <c r="AD52" s="11">
        <f t="shared" si="49"/>
        <v>2.8500485718210494E-2</v>
      </c>
      <c r="AE52" s="11">
        <f t="shared" si="49"/>
        <v>8.5501457154631477E-2</v>
      </c>
    </row>
    <row r="53" spans="1:31">
      <c r="A53" s="3" t="s">
        <v>1839</v>
      </c>
      <c r="B53" s="2">
        <v>2017</v>
      </c>
      <c r="C53" s="1" t="s">
        <v>54</v>
      </c>
      <c r="D53" s="1" t="s">
        <v>1</v>
      </c>
      <c r="E53" s="1" t="s">
        <v>3</v>
      </c>
      <c r="F53" s="1" t="s">
        <v>0</v>
      </c>
      <c r="G53" s="2">
        <v>18855</v>
      </c>
      <c r="H53" s="2">
        <v>1466.7329999999999</v>
      </c>
      <c r="I53" s="9">
        <v>7</v>
      </c>
      <c r="J53" s="10">
        <v>2</v>
      </c>
      <c r="K53" s="10">
        <v>98</v>
      </c>
      <c r="L53" s="10">
        <v>16</v>
      </c>
      <c r="M53" s="10">
        <v>7</v>
      </c>
      <c r="N53" s="10">
        <v>9</v>
      </c>
      <c r="O53" s="10">
        <v>30</v>
      </c>
      <c r="P53" s="10">
        <v>6</v>
      </c>
      <c r="Q53" s="10">
        <v>2</v>
      </c>
      <c r="R53" s="10">
        <v>11</v>
      </c>
      <c r="S53" s="10">
        <v>7</v>
      </c>
      <c r="T53" s="5"/>
      <c r="U53" s="11">
        <f t="shared" ref="U53:AE53" si="50">I53/$G$53*$D$165</f>
        <v>7.3581632126890339E-2</v>
      </c>
      <c r="V53" s="11">
        <f t="shared" si="50"/>
        <v>2.102332346482581E-2</v>
      </c>
      <c r="W53" s="11">
        <f t="shared" si="50"/>
        <v>1.0301428497764646</v>
      </c>
      <c r="X53" s="11">
        <f t="shared" si="50"/>
        <v>0.16818658771860648</v>
      </c>
      <c r="Y53" s="11">
        <f t="shared" si="50"/>
        <v>7.3581632126890339E-2</v>
      </c>
      <c r="Z53" s="11">
        <f t="shared" si="50"/>
        <v>9.4604955591716153E-2</v>
      </c>
      <c r="AA53" s="11">
        <f t="shared" si="50"/>
        <v>0.31534985197238719</v>
      </c>
      <c r="AB53" s="11">
        <f t="shared" si="50"/>
        <v>6.306997039447744E-2</v>
      </c>
      <c r="AC53" s="11">
        <f t="shared" si="50"/>
        <v>2.102332346482581E-2</v>
      </c>
      <c r="AD53" s="11">
        <f t="shared" si="50"/>
        <v>0.11562827905654195</v>
      </c>
      <c r="AE53" s="11">
        <f t="shared" si="50"/>
        <v>7.3581632126890339E-2</v>
      </c>
    </row>
    <row r="54" spans="1:31">
      <c r="A54" s="3" t="s">
        <v>1840</v>
      </c>
      <c r="B54" s="2">
        <v>2017</v>
      </c>
      <c r="C54" s="1" t="s">
        <v>56</v>
      </c>
      <c r="D54" s="1" t="s">
        <v>1</v>
      </c>
      <c r="E54" s="1" t="s">
        <v>3</v>
      </c>
      <c r="F54" s="1" t="s">
        <v>0</v>
      </c>
      <c r="G54" s="2">
        <v>19901</v>
      </c>
      <c r="H54" s="2">
        <v>1513.7920999999999</v>
      </c>
      <c r="I54" s="9">
        <v>13</v>
      </c>
      <c r="J54" s="10">
        <v>8</v>
      </c>
      <c r="K54" s="10">
        <v>130</v>
      </c>
      <c r="L54" s="10">
        <v>16</v>
      </c>
      <c r="M54" s="10">
        <v>20</v>
      </c>
      <c r="N54" s="10">
        <v>14</v>
      </c>
      <c r="O54" s="10">
        <v>68</v>
      </c>
      <c r="P54" s="10">
        <v>7</v>
      </c>
      <c r="Q54" s="10">
        <v>4</v>
      </c>
      <c r="R54" s="10">
        <v>13</v>
      </c>
      <c r="S54" s="10">
        <v>3</v>
      </c>
      <c r="T54" s="5"/>
      <c r="U54" s="11">
        <f t="shared" ref="U54:AE54" si="51">I54/$G$54*$D$166</f>
        <v>0.10839690142643769</v>
      </c>
      <c r="V54" s="11">
        <f t="shared" si="51"/>
        <v>6.6705785493192421E-2</v>
      </c>
      <c r="W54" s="11">
        <f t="shared" si="51"/>
        <v>1.083969014264377</v>
      </c>
      <c r="X54" s="11">
        <f t="shared" si="51"/>
        <v>0.13341157098638484</v>
      </c>
      <c r="Y54" s="11">
        <f t="shared" si="51"/>
        <v>0.16676446373298104</v>
      </c>
      <c r="Z54" s="11">
        <f t="shared" si="51"/>
        <v>0.11673512461308673</v>
      </c>
      <c r="AA54" s="11">
        <f t="shared" si="51"/>
        <v>0.56699917669213551</v>
      </c>
      <c r="AB54" s="11">
        <f t="shared" si="51"/>
        <v>5.8367562306543365E-2</v>
      </c>
      <c r="AC54" s="11">
        <f t="shared" si="51"/>
        <v>3.3352892746596211E-2</v>
      </c>
      <c r="AD54" s="11">
        <f t="shared" si="51"/>
        <v>0.10839690142643769</v>
      </c>
      <c r="AE54" s="11">
        <f t="shared" si="51"/>
        <v>2.5014669559947158E-2</v>
      </c>
    </row>
    <row r="55" spans="1:31">
      <c r="A55" s="3" t="s">
        <v>1841</v>
      </c>
      <c r="B55" s="2">
        <v>2017</v>
      </c>
      <c r="C55" s="1" t="s">
        <v>58</v>
      </c>
      <c r="D55" s="1" t="s">
        <v>1</v>
      </c>
      <c r="E55" s="1" t="s">
        <v>3</v>
      </c>
      <c r="F55" s="1" t="s">
        <v>0</v>
      </c>
      <c r="G55" s="2">
        <v>10990</v>
      </c>
      <c r="H55" s="2">
        <v>1174.3723</v>
      </c>
      <c r="I55" s="9">
        <v>19</v>
      </c>
      <c r="J55" s="10">
        <v>14</v>
      </c>
      <c r="K55" s="10">
        <v>127</v>
      </c>
      <c r="L55" s="10">
        <v>25</v>
      </c>
      <c r="M55" s="10">
        <v>21</v>
      </c>
      <c r="N55" s="10">
        <v>25</v>
      </c>
      <c r="O55" s="10">
        <v>65</v>
      </c>
      <c r="P55" s="10">
        <v>5</v>
      </c>
      <c r="Q55" s="10">
        <v>3</v>
      </c>
      <c r="R55" s="10">
        <v>12</v>
      </c>
      <c r="S55" s="10">
        <v>3</v>
      </c>
      <c r="T55" s="5"/>
      <c r="U55" s="11">
        <f t="shared" ref="U55:AE55" si="52">I55/$G$55*$D$167</f>
        <v>0.19131282308557321</v>
      </c>
      <c r="V55" s="11">
        <f t="shared" si="52"/>
        <v>0.14096734332621186</v>
      </c>
      <c r="W55" s="11">
        <f t="shared" si="52"/>
        <v>1.2787751858877789</v>
      </c>
      <c r="X55" s="11">
        <f t="shared" si="52"/>
        <v>0.25172739879680683</v>
      </c>
      <c r="Y55" s="11">
        <f t="shared" si="52"/>
        <v>0.21145101498931779</v>
      </c>
      <c r="Z55" s="11">
        <f t="shared" si="52"/>
        <v>0.25172739879680683</v>
      </c>
      <c r="AA55" s="11">
        <f t="shared" si="52"/>
        <v>0.65449123687169786</v>
      </c>
      <c r="AB55" s="11">
        <f t="shared" si="52"/>
        <v>5.0345479759361378E-2</v>
      </c>
      <c r="AC55" s="11">
        <f t="shared" si="52"/>
        <v>3.0207287855616827E-2</v>
      </c>
      <c r="AD55" s="11">
        <f t="shared" si="52"/>
        <v>0.12082915142246731</v>
      </c>
      <c r="AE55" s="11">
        <f t="shared" si="52"/>
        <v>3.0207287855616827E-2</v>
      </c>
    </row>
    <row r="56" spans="1:31">
      <c r="A56" s="3" t="s">
        <v>1842</v>
      </c>
      <c r="B56" s="2">
        <v>2017</v>
      </c>
      <c r="C56" s="1" t="s">
        <v>60</v>
      </c>
      <c r="D56" s="1" t="s">
        <v>1</v>
      </c>
      <c r="E56" s="1" t="s">
        <v>3</v>
      </c>
      <c r="F56" s="1" t="s">
        <v>0</v>
      </c>
      <c r="G56" s="2">
        <v>4121</v>
      </c>
      <c r="H56" s="2">
        <v>766.77319999999997</v>
      </c>
      <c r="I56" s="9">
        <v>15</v>
      </c>
      <c r="J56" s="10">
        <v>32</v>
      </c>
      <c r="K56" s="10">
        <v>123</v>
      </c>
      <c r="L56" s="10">
        <v>44</v>
      </c>
      <c r="M56" s="10">
        <v>15</v>
      </c>
      <c r="N56" s="10">
        <v>35</v>
      </c>
      <c r="O56" s="10">
        <v>126</v>
      </c>
      <c r="P56" s="10">
        <v>15</v>
      </c>
      <c r="Q56" s="10">
        <v>2</v>
      </c>
      <c r="R56" s="10">
        <v>29</v>
      </c>
      <c r="S56" s="10">
        <v>5</v>
      </c>
      <c r="T56" s="5"/>
      <c r="U56" s="11">
        <f t="shared" ref="U56:AE56" si="53">I56/$G$56*$D$151</f>
        <v>1.5618227190911924</v>
      </c>
      <c r="V56" s="11">
        <f t="shared" si="53"/>
        <v>3.3318884673945441</v>
      </c>
      <c r="W56" s="11">
        <f t="shared" si="53"/>
        <v>12.806946296547778</v>
      </c>
      <c r="X56" s="11">
        <f t="shared" si="53"/>
        <v>4.5813466426674978</v>
      </c>
      <c r="Y56" s="11">
        <f t="shared" si="53"/>
        <v>1.5618227190911924</v>
      </c>
      <c r="Z56" s="11">
        <f t="shared" si="53"/>
        <v>3.6442530112127822</v>
      </c>
      <c r="AA56" s="11">
        <f t="shared" si="53"/>
        <v>13.119310840366017</v>
      </c>
      <c r="AB56" s="11">
        <f t="shared" si="53"/>
        <v>1.5618227190911924</v>
      </c>
      <c r="AC56" s="11">
        <f t="shared" si="53"/>
        <v>0.20824302921215901</v>
      </c>
      <c r="AD56" s="11">
        <f t="shared" si="53"/>
        <v>3.0195239235763056</v>
      </c>
      <c r="AE56" s="11">
        <f t="shared" si="53"/>
        <v>0.52060757303039751</v>
      </c>
    </row>
    <row r="57" spans="1:31">
      <c r="A57" s="3" t="s">
        <v>1843</v>
      </c>
      <c r="B57" s="2">
        <v>2017</v>
      </c>
      <c r="C57" s="1" t="s">
        <v>28</v>
      </c>
      <c r="D57" s="1" t="s">
        <v>4</v>
      </c>
      <c r="E57" s="1" t="s">
        <v>3</v>
      </c>
      <c r="F57" s="1" t="s">
        <v>0</v>
      </c>
      <c r="G57" s="2">
        <v>2242</v>
      </c>
      <c r="H57" s="2">
        <v>543.09069999999997</v>
      </c>
      <c r="I57" s="9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5"/>
      <c r="U57" s="11">
        <f t="shared" ref="U57:AE57" si="54">I57/$G$57*$D$152</f>
        <v>0</v>
      </c>
      <c r="V57" s="11">
        <f t="shared" si="54"/>
        <v>0</v>
      </c>
      <c r="W57" s="11">
        <f t="shared" si="54"/>
        <v>0</v>
      </c>
      <c r="X57" s="11">
        <f t="shared" si="54"/>
        <v>0</v>
      </c>
      <c r="Y57" s="11">
        <f t="shared" si="54"/>
        <v>0</v>
      </c>
      <c r="Z57" s="11">
        <f t="shared" si="54"/>
        <v>0</v>
      </c>
      <c r="AA57" s="11">
        <f t="shared" si="54"/>
        <v>0</v>
      </c>
      <c r="AB57" s="11">
        <f t="shared" si="54"/>
        <v>0</v>
      </c>
      <c r="AC57" s="11">
        <f t="shared" si="54"/>
        <v>0</v>
      </c>
      <c r="AD57" s="11">
        <f t="shared" si="54"/>
        <v>0</v>
      </c>
      <c r="AE57" s="11">
        <f t="shared" si="54"/>
        <v>0</v>
      </c>
    </row>
    <row r="58" spans="1:31">
      <c r="A58" s="3" t="s">
        <v>1844</v>
      </c>
      <c r="B58" s="2">
        <v>2017</v>
      </c>
      <c r="C58" s="12">
        <v>44690</v>
      </c>
      <c r="D58" s="1" t="s">
        <v>4</v>
      </c>
      <c r="E58" s="1" t="s">
        <v>3</v>
      </c>
      <c r="F58" s="1" t="s">
        <v>0</v>
      </c>
      <c r="G58" s="2">
        <v>5832</v>
      </c>
      <c r="H58" s="2">
        <v>1139.5155999999999</v>
      </c>
      <c r="I58" s="9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1</v>
      </c>
      <c r="P58" s="10">
        <v>0</v>
      </c>
      <c r="Q58" s="10">
        <v>0</v>
      </c>
      <c r="R58" s="10">
        <v>0</v>
      </c>
      <c r="S58" s="10">
        <v>0</v>
      </c>
      <c r="T58" s="5"/>
      <c r="U58" s="11">
        <f t="shared" ref="U58:AE58" si="55">I58/$G$58*$D$153</f>
        <v>0</v>
      </c>
      <c r="V58" s="11">
        <f t="shared" si="55"/>
        <v>0</v>
      </c>
      <c r="W58" s="11">
        <f t="shared" si="55"/>
        <v>0</v>
      </c>
      <c r="X58" s="11">
        <f t="shared" si="55"/>
        <v>0</v>
      </c>
      <c r="Y58" s="11">
        <f t="shared" si="55"/>
        <v>0</v>
      </c>
      <c r="Z58" s="11">
        <f t="shared" si="55"/>
        <v>0</v>
      </c>
      <c r="AA58" s="11">
        <f t="shared" si="55"/>
        <v>7.8762645028194522E-2</v>
      </c>
      <c r="AB58" s="11">
        <f t="shared" si="55"/>
        <v>0</v>
      </c>
      <c r="AC58" s="11">
        <f t="shared" si="55"/>
        <v>0</v>
      </c>
      <c r="AD58" s="11">
        <f t="shared" si="55"/>
        <v>0</v>
      </c>
      <c r="AE58" s="11">
        <f t="shared" si="55"/>
        <v>0</v>
      </c>
    </row>
    <row r="59" spans="1:31">
      <c r="A59" s="3" t="s">
        <v>1845</v>
      </c>
      <c r="B59" s="2">
        <v>2017</v>
      </c>
      <c r="C59" s="12">
        <v>44848</v>
      </c>
      <c r="D59" s="1" t="s">
        <v>4</v>
      </c>
      <c r="E59" s="1" t="s">
        <v>3</v>
      </c>
      <c r="F59" s="1" t="s">
        <v>0</v>
      </c>
      <c r="G59" s="2">
        <v>7140</v>
      </c>
      <c r="H59" s="2">
        <v>893.35770000000002</v>
      </c>
      <c r="I59" s="9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1</v>
      </c>
      <c r="T59" s="5"/>
      <c r="U59" s="11">
        <f t="shared" ref="U59:AE59" si="56">I59/$G$59*$D$154</f>
        <v>0</v>
      </c>
      <c r="V59" s="11">
        <f t="shared" si="56"/>
        <v>0</v>
      </c>
      <c r="W59" s="11">
        <f t="shared" si="56"/>
        <v>0</v>
      </c>
      <c r="X59" s="11">
        <f t="shared" si="56"/>
        <v>0</v>
      </c>
      <c r="Y59" s="11">
        <f t="shared" si="56"/>
        <v>0</v>
      </c>
      <c r="Z59" s="11">
        <f t="shared" si="56"/>
        <v>0</v>
      </c>
      <c r="AA59" s="11">
        <f t="shared" si="56"/>
        <v>0</v>
      </c>
      <c r="AB59" s="11">
        <f t="shared" si="56"/>
        <v>0</v>
      </c>
      <c r="AC59" s="11">
        <f t="shared" si="56"/>
        <v>0</v>
      </c>
      <c r="AD59" s="11">
        <f t="shared" si="56"/>
        <v>0</v>
      </c>
      <c r="AE59" s="11">
        <f t="shared" si="56"/>
        <v>6.3368032377417283E-2</v>
      </c>
    </row>
    <row r="60" spans="1:31">
      <c r="A60" s="3" t="s">
        <v>1846</v>
      </c>
      <c r="B60" s="2">
        <v>2017</v>
      </c>
      <c r="C60" s="1" t="s">
        <v>32</v>
      </c>
      <c r="D60" s="1" t="s">
        <v>4</v>
      </c>
      <c r="E60" s="1" t="s">
        <v>3</v>
      </c>
      <c r="F60" s="1" t="s">
        <v>0</v>
      </c>
      <c r="G60" s="2">
        <v>15451</v>
      </c>
      <c r="H60" s="2">
        <v>1675.7493999999999</v>
      </c>
      <c r="I60" s="9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1</v>
      </c>
      <c r="T60" s="5"/>
      <c r="U60" s="11">
        <f t="shared" ref="U60:AE60" si="57">I60/$G$60*$D$155</f>
        <v>0</v>
      </c>
      <c r="V60" s="11">
        <f t="shared" si="57"/>
        <v>0</v>
      </c>
      <c r="W60" s="11">
        <f t="shared" si="57"/>
        <v>0</v>
      </c>
      <c r="X60" s="11">
        <f t="shared" si="57"/>
        <v>0</v>
      </c>
      <c r="Y60" s="11">
        <f t="shared" si="57"/>
        <v>0</v>
      </c>
      <c r="Z60" s="11">
        <f t="shared" si="57"/>
        <v>0</v>
      </c>
      <c r="AA60" s="11">
        <f t="shared" si="57"/>
        <v>0</v>
      </c>
      <c r="AB60" s="11">
        <f t="shared" si="57"/>
        <v>0</v>
      </c>
      <c r="AC60" s="11">
        <f t="shared" si="57"/>
        <v>0</v>
      </c>
      <c r="AD60" s="11">
        <f t="shared" si="57"/>
        <v>0</v>
      </c>
      <c r="AE60" s="11">
        <f t="shared" si="57"/>
        <v>2.7463951429532337E-2</v>
      </c>
    </row>
    <row r="61" spans="1:31">
      <c r="A61" s="3" t="s">
        <v>1847</v>
      </c>
      <c r="B61" s="2">
        <v>2017</v>
      </c>
      <c r="C61" s="1" t="s">
        <v>34</v>
      </c>
      <c r="D61" s="1" t="s">
        <v>4</v>
      </c>
      <c r="E61" s="1" t="s">
        <v>3</v>
      </c>
      <c r="F61" s="1" t="s">
        <v>0</v>
      </c>
      <c r="G61" s="2">
        <v>25311</v>
      </c>
      <c r="H61" s="2">
        <v>2119.3712</v>
      </c>
      <c r="I61" s="9">
        <v>2</v>
      </c>
      <c r="J61" s="10">
        <v>0</v>
      </c>
      <c r="K61" s="10">
        <v>1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1</v>
      </c>
      <c r="R61" s="10">
        <v>0</v>
      </c>
      <c r="S61" s="10">
        <v>0</v>
      </c>
      <c r="T61" s="5"/>
      <c r="U61" s="11">
        <f t="shared" ref="U61:AE61" si="58">I61/$G$61*$D$156</f>
        <v>3.4268417379187996E-2</v>
      </c>
      <c r="V61" s="11">
        <f t="shared" si="58"/>
        <v>0</v>
      </c>
      <c r="W61" s="11">
        <f t="shared" si="58"/>
        <v>1.7134208689593998E-2</v>
      </c>
      <c r="X61" s="11">
        <f t="shared" si="58"/>
        <v>0</v>
      </c>
      <c r="Y61" s="11">
        <f t="shared" si="58"/>
        <v>0</v>
      </c>
      <c r="Z61" s="11">
        <f t="shared" si="58"/>
        <v>0</v>
      </c>
      <c r="AA61" s="11">
        <f t="shared" si="58"/>
        <v>0</v>
      </c>
      <c r="AB61" s="11">
        <f t="shared" si="58"/>
        <v>0</v>
      </c>
      <c r="AC61" s="11">
        <f t="shared" si="58"/>
        <v>1.7134208689593998E-2</v>
      </c>
      <c r="AD61" s="11">
        <f t="shared" si="58"/>
        <v>0</v>
      </c>
      <c r="AE61" s="11">
        <f t="shared" si="58"/>
        <v>0</v>
      </c>
    </row>
    <row r="62" spans="1:31">
      <c r="A62" s="3" t="s">
        <v>1848</v>
      </c>
      <c r="B62" s="2">
        <v>2017</v>
      </c>
      <c r="C62" s="1" t="s">
        <v>36</v>
      </c>
      <c r="D62" s="1" t="s">
        <v>4</v>
      </c>
      <c r="E62" s="1" t="s">
        <v>3</v>
      </c>
      <c r="F62" s="1" t="s">
        <v>0</v>
      </c>
      <c r="G62" s="2">
        <v>29567</v>
      </c>
      <c r="H62" s="2">
        <v>2263.4178999999999</v>
      </c>
      <c r="I62" s="9">
        <v>2</v>
      </c>
      <c r="J62" s="10">
        <v>0</v>
      </c>
      <c r="K62" s="10">
        <v>1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1</v>
      </c>
      <c r="T62" s="5"/>
      <c r="U62" s="11">
        <f t="shared" ref="U62:AE62" si="59">I62/$G$62*$D$157</f>
        <v>3.1044613391116898E-2</v>
      </c>
      <c r="V62" s="11">
        <f t="shared" si="59"/>
        <v>0</v>
      </c>
      <c r="W62" s="11">
        <f t="shared" si="59"/>
        <v>1.5522306695558449E-2</v>
      </c>
      <c r="X62" s="11">
        <f t="shared" si="59"/>
        <v>0</v>
      </c>
      <c r="Y62" s="11">
        <f t="shared" si="59"/>
        <v>0</v>
      </c>
      <c r="Z62" s="11">
        <f t="shared" si="59"/>
        <v>0</v>
      </c>
      <c r="AA62" s="11">
        <f t="shared" si="59"/>
        <v>0</v>
      </c>
      <c r="AB62" s="11">
        <f t="shared" si="59"/>
        <v>0</v>
      </c>
      <c r="AC62" s="11">
        <f t="shared" si="59"/>
        <v>0</v>
      </c>
      <c r="AD62" s="11">
        <f t="shared" si="59"/>
        <v>0</v>
      </c>
      <c r="AE62" s="11">
        <f t="shared" si="59"/>
        <v>1.5522306695558449E-2</v>
      </c>
    </row>
    <row r="63" spans="1:31">
      <c r="A63" s="3" t="s">
        <v>1849</v>
      </c>
      <c r="B63" s="2">
        <v>2017</v>
      </c>
      <c r="C63" s="1" t="s">
        <v>38</v>
      </c>
      <c r="D63" s="1" t="s">
        <v>4</v>
      </c>
      <c r="E63" s="1" t="s">
        <v>3</v>
      </c>
      <c r="F63" s="1" t="s">
        <v>0</v>
      </c>
      <c r="G63" s="2">
        <v>40299</v>
      </c>
      <c r="H63" s="2">
        <v>2278.6118000000001</v>
      </c>
      <c r="I63" s="9">
        <v>3</v>
      </c>
      <c r="J63" s="10">
        <v>0</v>
      </c>
      <c r="K63" s="10">
        <v>7</v>
      </c>
      <c r="L63" s="10">
        <v>1</v>
      </c>
      <c r="M63" s="10">
        <v>0</v>
      </c>
      <c r="N63" s="10">
        <v>1</v>
      </c>
      <c r="O63" s="10">
        <v>0</v>
      </c>
      <c r="P63" s="10">
        <v>0</v>
      </c>
      <c r="Q63" s="10">
        <v>0</v>
      </c>
      <c r="R63" s="10">
        <v>0</v>
      </c>
      <c r="S63" s="10">
        <v>3</v>
      </c>
      <c r="T63" s="5"/>
      <c r="U63" s="11">
        <f t="shared" ref="U63:AE63" si="60">I63/$G$63*$D$158</f>
        <v>3.7824218542363612E-2</v>
      </c>
      <c r="V63" s="11">
        <f t="shared" si="60"/>
        <v>0</v>
      </c>
      <c r="W63" s="11">
        <f t="shared" si="60"/>
        <v>8.8256509932181759E-2</v>
      </c>
      <c r="X63" s="11">
        <f t="shared" si="60"/>
        <v>1.2608072847454537E-2</v>
      </c>
      <c r="Y63" s="11">
        <f t="shared" si="60"/>
        <v>0</v>
      </c>
      <c r="Z63" s="11">
        <f t="shared" si="60"/>
        <v>1.2608072847454537E-2</v>
      </c>
      <c r="AA63" s="11">
        <f t="shared" si="60"/>
        <v>0</v>
      </c>
      <c r="AB63" s="11">
        <f t="shared" si="60"/>
        <v>0</v>
      </c>
      <c r="AC63" s="11">
        <f t="shared" si="60"/>
        <v>0</v>
      </c>
      <c r="AD63" s="11">
        <f t="shared" si="60"/>
        <v>0</v>
      </c>
      <c r="AE63" s="11">
        <f t="shared" si="60"/>
        <v>3.7824218542363612E-2</v>
      </c>
    </row>
    <row r="64" spans="1:31">
      <c r="A64" s="3" t="s">
        <v>1850</v>
      </c>
      <c r="B64" s="2">
        <v>2017</v>
      </c>
      <c r="C64" s="1" t="s">
        <v>40</v>
      </c>
      <c r="D64" s="1" t="s">
        <v>4</v>
      </c>
      <c r="E64" s="1" t="s">
        <v>3</v>
      </c>
      <c r="F64" s="1" t="s">
        <v>0</v>
      </c>
      <c r="G64" s="2">
        <v>54476</v>
      </c>
      <c r="H64" s="2">
        <v>2764.6343999999999</v>
      </c>
      <c r="I64" s="9">
        <v>5</v>
      </c>
      <c r="J64" s="10">
        <v>0</v>
      </c>
      <c r="K64" s="10">
        <v>9</v>
      </c>
      <c r="L64" s="10">
        <v>0</v>
      </c>
      <c r="M64" s="10">
        <v>2</v>
      </c>
      <c r="N64" s="10">
        <v>0</v>
      </c>
      <c r="O64" s="10">
        <v>1</v>
      </c>
      <c r="P64" s="10">
        <v>0</v>
      </c>
      <c r="Q64" s="10">
        <v>0</v>
      </c>
      <c r="R64" s="10">
        <v>0</v>
      </c>
      <c r="S64" s="10">
        <v>5</v>
      </c>
      <c r="T64" s="5"/>
      <c r="U64" s="11">
        <f t="shared" ref="U64:AE64" si="61">I64/$G$64*$D$159</f>
        <v>4.6090704381823729E-2</v>
      </c>
      <c r="V64" s="11">
        <f t="shared" si="61"/>
        <v>0</v>
      </c>
      <c r="W64" s="11">
        <f t="shared" si="61"/>
        <v>8.2963267887282713E-2</v>
      </c>
      <c r="X64" s="11">
        <f t="shared" si="61"/>
        <v>0</v>
      </c>
      <c r="Y64" s="11">
        <f t="shared" si="61"/>
        <v>1.8436281752729489E-2</v>
      </c>
      <c r="Z64" s="11">
        <f t="shared" si="61"/>
        <v>0</v>
      </c>
      <c r="AA64" s="11">
        <f t="shared" si="61"/>
        <v>9.2181408763647443E-3</v>
      </c>
      <c r="AB64" s="11">
        <f t="shared" si="61"/>
        <v>0</v>
      </c>
      <c r="AC64" s="11">
        <f t="shared" si="61"/>
        <v>0</v>
      </c>
      <c r="AD64" s="11">
        <f t="shared" si="61"/>
        <v>0</v>
      </c>
      <c r="AE64" s="11">
        <f t="shared" si="61"/>
        <v>4.6090704381823729E-2</v>
      </c>
    </row>
    <row r="65" spans="1:31">
      <c r="A65" s="3" t="s">
        <v>1851</v>
      </c>
      <c r="B65" s="2">
        <v>2017</v>
      </c>
      <c r="C65" s="1" t="s">
        <v>42</v>
      </c>
      <c r="D65" s="1" t="s">
        <v>4</v>
      </c>
      <c r="E65" s="1" t="s">
        <v>3</v>
      </c>
      <c r="F65" s="1" t="s">
        <v>0</v>
      </c>
      <c r="G65" s="2">
        <v>60820</v>
      </c>
      <c r="H65" s="2">
        <v>3093.3669</v>
      </c>
      <c r="I65" s="9">
        <v>2</v>
      </c>
      <c r="J65" s="10">
        <v>0</v>
      </c>
      <c r="K65" s="10">
        <v>16</v>
      </c>
      <c r="L65" s="10">
        <v>5</v>
      </c>
      <c r="M65" s="10">
        <v>1</v>
      </c>
      <c r="N65" s="10">
        <v>0</v>
      </c>
      <c r="O65" s="10">
        <v>2</v>
      </c>
      <c r="P65" s="10">
        <v>0</v>
      </c>
      <c r="Q65" s="10">
        <v>3</v>
      </c>
      <c r="R65" s="10">
        <v>0</v>
      </c>
      <c r="S65" s="10">
        <v>8</v>
      </c>
      <c r="T65" s="5"/>
      <c r="U65" s="11">
        <f t="shared" ref="U65:AE65" si="62">I65/$G$65*$D$160</f>
        <v>1.4784448444540559E-2</v>
      </c>
      <c r="V65" s="11">
        <f t="shared" si="62"/>
        <v>0</v>
      </c>
      <c r="W65" s="11">
        <f t="shared" si="62"/>
        <v>0.11827558755632447</v>
      </c>
      <c r="X65" s="11">
        <f t="shared" si="62"/>
        <v>3.69611211113514E-2</v>
      </c>
      <c r="Y65" s="11">
        <f t="shared" si="62"/>
        <v>7.3922242222702796E-3</v>
      </c>
      <c r="Z65" s="11">
        <f t="shared" si="62"/>
        <v>0</v>
      </c>
      <c r="AA65" s="11">
        <f t="shared" si="62"/>
        <v>1.4784448444540559E-2</v>
      </c>
      <c r="AB65" s="11">
        <f t="shared" si="62"/>
        <v>0</v>
      </c>
      <c r="AC65" s="11">
        <f t="shared" si="62"/>
        <v>2.2176672666810841E-2</v>
      </c>
      <c r="AD65" s="11">
        <f t="shared" si="62"/>
        <v>0</v>
      </c>
      <c r="AE65" s="11">
        <f t="shared" si="62"/>
        <v>5.9137793778162237E-2</v>
      </c>
    </row>
    <row r="66" spans="1:31">
      <c r="A66" s="3" t="s">
        <v>1852</v>
      </c>
      <c r="B66" s="2">
        <v>2017</v>
      </c>
      <c r="C66" s="1" t="s">
        <v>44</v>
      </c>
      <c r="D66" s="1" t="s">
        <v>4</v>
      </c>
      <c r="E66" s="1" t="s">
        <v>3</v>
      </c>
      <c r="F66" s="1" t="s">
        <v>0</v>
      </c>
      <c r="G66" s="2">
        <v>68992</v>
      </c>
      <c r="H66" s="2">
        <v>2791.5989</v>
      </c>
      <c r="I66" s="9">
        <v>3</v>
      </c>
      <c r="J66" s="10">
        <v>0</v>
      </c>
      <c r="K66" s="10">
        <v>39</v>
      </c>
      <c r="L66" s="10">
        <v>4</v>
      </c>
      <c r="M66" s="10">
        <v>3</v>
      </c>
      <c r="N66" s="10">
        <v>1</v>
      </c>
      <c r="O66" s="10">
        <v>1</v>
      </c>
      <c r="P66" s="10">
        <v>0</v>
      </c>
      <c r="Q66" s="10">
        <v>2</v>
      </c>
      <c r="R66" s="10">
        <v>0</v>
      </c>
      <c r="S66" s="10">
        <v>10</v>
      </c>
      <c r="T66" s="5"/>
      <c r="U66" s="11">
        <f t="shared" ref="U66:AE66" si="63">I66/$G$66*$D$161</f>
        <v>1.7110711608022446E-2</v>
      </c>
      <c r="V66" s="11">
        <f t="shared" si="63"/>
        <v>0</v>
      </c>
      <c r="W66" s="11">
        <f t="shared" si="63"/>
        <v>0.22243925090429181</v>
      </c>
      <c r="X66" s="11">
        <f t="shared" si="63"/>
        <v>2.2814282144029929E-2</v>
      </c>
      <c r="Y66" s="11">
        <f t="shared" si="63"/>
        <v>1.7110711608022446E-2</v>
      </c>
      <c r="Z66" s="11">
        <f t="shared" si="63"/>
        <v>5.7035705360074821E-3</v>
      </c>
      <c r="AA66" s="11">
        <f t="shared" si="63"/>
        <v>5.7035705360074821E-3</v>
      </c>
      <c r="AB66" s="11">
        <f t="shared" si="63"/>
        <v>0</v>
      </c>
      <c r="AC66" s="11">
        <f t="shared" si="63"/>
        <v>1.1407141072014964E-2</v>
      </c>
      <c r="AD66" s="11">
        <f t="shared" si="63"/>
        <v>0</v>
      </c>
      <c r="AE66" s="11">
        <f t="shared" si="63"/>
        <v>5.703570536007483E-2</v>
      </c>
    </row>
    <row r="67" spans="1:31">
      <c r="A67" s="3" t="s">
        <v>1853</v>
      </c>
      <c r="B67" s="2">
        <v>2017</v>
      </c>
      <c r="C67" s="1" t="s">
        <v>46</v>
      </c>
      <c r="D67" s="1" t="s">
        <v>4</v>
      </c>
      <c r="E67" s="1" t="s">
        <v>3</v>
      </c>
      <c r="F67" s="1" t="s">
        <v>0</v>
      </c>
      <c r="G67" s="2">
        <v>53244</v>
      </c>
      <c r="H67" s="2">
        <v>2952.1039000000001</v>
      </c>
      <c r="I67" s="9">
        <v>4</v>
      </c>
      <c r="J67" s="10">
        <v>0</v>
      </c>
      <c r="K67" s="10">
        <v>46</v>
      </c>
      <c r="L67" s="10">
        <v>3</v>
      </c>
      <c r="M67" s="10">
        <v>1</v>
      </c>
      <c r="N67" s="10">
        <v>0</v>
      </c>
      <c r="O67" s="10">
        <v>12</v>
      </c>
      <c r="P67" s="10">
        <v>0</v>
      </c>
      <c r="Q67" s="10">
        <v>0</v>
      </c>
      <c r="R67" s="10">
        <v>0</v>
      </c>
      <c r="S67" s="10">
        <v>3</v>
      </c>
      <c r="T67" s="5"/>
      <c r="U67" s="11">
        <f t="shared" ref="U67:AE67" si="64">I67/$G$67*$D$162</f>
        <v>2.2642373839237336E-2</v>
      </c>
      <c r="V67" s="11">
        <f t="shared" si="64"/>
        <v>0</v>
      </c>
      <c r="W67" s="11">
        <f t="shared" si="64"/>
        <v>0.26038729915122932</v>
      </c>
      <c r="X67" s="11">
        <f t="shared" si="64"/>
        <v>1.6981780379428001E-2</v>
      </c>
      <c r="Y67" s="11">
        <f t="shared" si="64"/>
        <v>5.6605934598093341E-3</v>
      </c>
      <c r="Z67" s="11">
        <f t="shared" si="64"/>
        <v>0</v>
      </c>
      <c r="AA67" s="11">
        <f t="shared" si="64"/>
        <v>6.7927121517712005E-2</v>
      </c>
      <c r="AB67" s="11">
        <f t="shared" si="64"/>
        <v>0</v>
      </c>
      <c r="AC67" s="11">
        <f t="shared" si="64"/>
        <v>0</v>
      </c>
      <c r="AD67" s="11">
        <f t="shared" si="64"/>
        <v>0</v>
      </c>
      <c r="AE67" s="11">
        <f t="shared" si="64"/>
        <v>1.6981780379428001E-2</v>
      </c>
    </row>
    <row r="68" spans="1:31">
      <c r="A68" s="3" t="s">
        <v>1854</v>
      </c>
      <c r="B68" s="2">
        <v>2017</v>
      </c>
      <c r="C68" s="1" t="s">
        <v>48</v>
      </c>
      <c r="D68" s="1" t="s">
        <v>4</v>
      </c>
      <c r="E68" s="1" t="s">
        <v>3</v>
      </c>
      <c r="F68" s="1" t="s">
        <v>0</v>
      </c>
      <c r="G68" s="2">
        <v>60927</v>
      </c>
      <c r="H68" s="2">
        <v>2483.1655000000001</v>
      </c>
      <c r="I68" s="9">
        <v>3</v>
      </c>
      <c r="J68" s="10">
        <v>0</v>
      </c>
      <c r="K68" s="10">
        <v>84</v>
      </c>
      <c r="L68" s="10">
        <v>10</v>
      </c>
      <c r="M68" s="10">
        <v>2</v>
      </c>
      <c r="N68" s="10">
        <v>0</v>
      </c>
      <c r="O68" s="10">
        <v>5</v>
      </c>
      <c r="P68" s="10">
        <v>0</v>
      </c>
      <c r="Q68" s="10">
        <v>2</v>
      </c>
      <c r="R68" s="10">
        <v>2</v>
      </c>
      <c r="S68" s="10">
        <v>5</v>
      </c>
      <c r="T68" s="5"/>
      <c r="U68" s="11">
        <f t="shared" ref="U68:AE68" si="65">I68/$G$68*$D$163</f>
        <v>1.1905395935768436E-2</v>
      </c>
      <c r="V68" s="11">
        <f t="shared" si="65"/>
        <v>0</v>
      </c>
      <c r="W68" s="11">
        <f t="shared" si="65"/>
        <v>0.33335108620151616</v>
      </c>
      <c r="X68" s="11">
        <f t="shared" si="65"/>
        <v>3.9684653119228121E-2</v>
      </c>
      <c r="Y68" s="11">
        <f t="shared" si="65"/>
        <v>7.9369306238456245E-3</v>
      </c>
      <c r="Z68" s="11">
        <f t="shared" si="65"/>
        <v>0</v>
      </c>
      <c r="AA68" s="11">
        <f t="shared" si="65"/>
        <v>1.984232655961406E-2</v>
      </c>
      <c r="AB68" s="11">
        <f t="shared" si="65"/>
        <v>0</v>
      </c>
      <c r="AC68" s="11">
        <f t="shared" si="65"/>
        <v>7.9369306238456245E-3</v>
      </c>
      <c r="AD68" s="11">
        <f t="shared" si="65"/>
        <v>7.9369306238456245E-3</v>
      </c>
      <c r="AE68" s="11">
        <f t="shared" si="65"/>
        <v>1.984232655961406E-2</v>
      </c>
    </row>
    <row r="69" spans="1:31">
      <c r="A69" s="3" t="s">
        <v>1855</v>
      </c>
      <c r="B69" s="2">
        <v>2017</v>
      </c>
      <c r="C69" s="1" t="s">
        <v>50</v>
      </c>
      <c r="D69" s="1" t="s">
        <v>4</v>
      </c>
      <c r="E69" s="1" t="s">
        <v>3</v>
      </c>
      <c r="F69" s="1" t="s">
        <v>0</v>
      </c>
      <c r="G69" s="2">
        <v>59231</v>
      </c>
      <c r="H69" s="2">
        <v>2792.3719999999998</v>
      </c>
      <c r="I69" s="9">
        <v>9</v>
      </c>
      <c r="J69" s="10">
        <v>0</v>
      </c>
      <c r="K69" s="10">
        <v>75</v>
      </c>
      <c r="L69" s="10">
        <v>12</v>
      </c>
      <c r="M69" s="10">
        <v>3</v>
      </c>
      <c r="N69" s="10">
        <v>2</v>
      </c>
      <c r="O69" s="10">
        <v>19</v>
      </c>
      <c r="P69" s="10">
        <v>1</v>
      </c>
      <c r="Q69" s="10">
        <v>4</v>
      </c>
      <c r="R69" s="10">
        <v>3</v>
      </c>
      <c r="S69" s="10">
        <v>3</v>
      </c>
      <c r="T69" s="5"/>
      <c r="U69" s="11">
        <f t="shared" ref="U69:AE69" si="66">I69/$G$69*$D$164</f>
        <v>3.2414364444416775E-2</v>
      </c>
      <c r="V69" s="11">
        <f t="shared" si="66"/>
        <v>0</v>
      </c>
      <c r="W69" s="11">
        <f t="shared" si="66"/>
        <v>0.2701197037034731</v>
      </c>
      <c r="X69" s="11">
        <f t="shared" si="66"/>
        <v>4.3219152592555696E-2</v>
      </c>
      <c r="Y69" s="11">
        <f t="shared" si="66"/>
        <v>1.0804788148138924E-2</v>
      </c>
      <c r="Z69" s="11">
        <f t="shared" si="66"/>
        <v>7.2031920987592826E-3</v>
      </c>
      <c r="AA69" s="11">
        <f t="shared" si="66"/>
        <v>6.8430324938213188E-2</v>
      </c>
      <c r="AB69" s="11">
        <f t="shared" si="66"/>
        <v>3.6015960493796413E-3</v>
      </c>
      <c r="AC69" s="11">
        <f t="shared" si="66"/>
        <v>1.4406384197518565E-2</v>
      </c>
      <c r="AD69" s="11">
        <f t="shared" si="66"/>
        <v>1.0804788148138924E-2</v>
      </c>
      <c r="AE69" s="11">
        <f t="shared" si="66"/>
        <v>1.0804788148138924E-2</v>
      </c>
    </row>
    <row r="70" spans="1:31">
      <c r="A70" s="3" t="s">
        <v>1856</v>
      </c>
      <c r="B70" s="2">
        <v>2017</v>
      </c>
      <c r="C70" s="1" t="s">
        <v>52</v>
      </c>
      <c r="D70" s="1" t="s">
        <v>4</v>
      </c>
      <c r="E70" s="1" t="s">
        <v>3</v>
      </c>
      <c r="F70" s="1" t="s">
        <v>0</v>
      </c>
      <c r="G70" s="2">
        <v>39480</v>
      </c>
      <c r="H70" s="2">
        <v>2090.4974000000002</v>
      </c>
      <c r="I70" s="9">
        <v>9</v>
      </c>
      <c r="J70" s="10">
        <v>4</v>
      </c>
      <c r="K70" s="10">
        <v>101</v>
      </c>
      <c r="L70" s="10">
        <v>19</v>
      </c>
      <c r="M70" s="10">
        <v>7</v>
      </c>
      <c r="N70" s="10">
        <v>8</v>
      </c>
      <c r="O70" s="10">
        <v>21</v>
      </c>
      <c r="P70" s="10">
        <v>3</v>
      </c>
      <c r="Q70" s="10">
        <v>2</v>
      </c>
      <c r="R70" s="10">
        <v>8</v>
      </c>
      <c r="S70" s="10">
        <v>7</v>
      </c>
      <c r="T70" s="5"/>
      <c r="U70" s="11">
        <f t="shared" ref="U70:AE70" si="67">I70/$G$70*$D$165</f>
        <v>4.5181774004098479E-2</v>
      </c>
      <c r="V70" s="11">
        <f t="shared" si="67"/>
        <v>2.0080788446265988E-2</v>
      </c>
      <c r="W70" s="11">
        <f t="shared" si="67"/>
        <v>0.50703990826821632</v>
      </c>
      <c r="X70" s="11">
        <f t="shared" si="67"/>
        <v>9.5383745119763455E-2</v>
      </c>
      <c r="Y70" s="11">
        <f t="shared" si="67"/>
        <v>3.5141379780965487E-2</v>
      </c>
      <c r="Z70" s="11">
        <f t="shared" si="67"/>
        <v>4.0161576892531976E-2</v>
      </c>
      <c r="AA70" s="11">
        <f t="shared" si="67"/>
        <v>0.10542413934289645</v>
      </c>
      <c r="AB70" s="11">
        <f t="shared" si="67"/>
        <v>1.5060591334699494E-2</v>
      </c>
      <c r="AC70" s="11">
        <f t="shared" si="67"/>
        <v>1.0040394223132994E-2</v>
      </c>
      <c r="AD70" s="11">
        <f t="shared" si="67"/>
        <v>4.0161576892531976E-2</v>
      </c>
      <c r="AE70" s="11">
        <f t="shared" si="67"/>
        <v>3.5141379780965487E-2</v>
      </c>
    </row>
    <row r="71" spans="1:31">
      <c r="A71" s="3" t="s">
        <v>1857</v>
      </c>
      <c r="B71" s="2">
        <v>2017</v>
      </c>
      <c r="C71" s="1" t="s">
        <v>54</v>
      </c>
      <c r="D71" s="1" t="s">
        <v>4</v>
      </c>
      <c r="E71" s="1" t="s">
        <v>3</v>
      </c>
      <c r="F71" s="1" t="s">
        <v>0</v>
      </c>
      <c r="G71" s="2">
        <v>36478</v>
      </c>
      <c r="H71" s="2">
        <v>2473.0482000000002</v>
      </c>
      <c r="I71" s="9">
        <v>10</v>
      </c>
      <c r="J71" s="10">
        <v>4</v>
      </c>
      <c r="K71" s="10">
        <v>115</v>
      </c>
      <c r="L71" s="10">
        <v>23</v>
      </c>
      <c r="M71" s="10">
        <v>10</v>
      </c>
      <c r="N71" s="10">
        <v>7</v>
      </c>
      <c r="O71" s="10">
        <v>35</v>
      </c>
      <c r="P71" s="10">
        <v>1</v>
      </c>
      <c r="Q71" s="10">
        <v>5</v>
      </c>
      <c r="R71" s="10">
        <v>9</v>
      </c>
      <c r="S71" s="10">
        <v>4</v>
      </c>
      <c r="T71" s="5"/>
      <c r="U71" s="11">
        <f t="shared" ref="U71:AE71" si="68">I71/$G$71*$D$166</f>
        <v>4.5490152869538565E-2</v>
      </c>
      <c r="V71" s="11">
        <f t="shared" si="68"/>
        <v>1.819606114781543E-2</v>
      </c>
      <c r="W71" s="11">
        <f t="shared" si="68"/>
        <v>0.52313675799969361</v>
      </c>
      <c r="X71" s="11">
        <f t="shared" si="68"/>
        <v>0.10462735159993872</v>
      </c>
      <c r="Y71" s="11">
        <f t="shared" si="68"/>
        <v>4.5490152869538565E-2</v>
      </c>
      <c r="Z71" s="11">
        <f t="shared" si="68"/>
        <v>3.1843107008676999E-2</v>
      </c>
      <c r="AA71" s="11">
        <f t="shared" si="68"/>
        <v>0.15921553504338501</v>
      </c>
      <c r="AB71" s="11">
        <f t="shared" si="68"/>
        <v>4.5490152869538574E-3</v>
      </c>
      <c r="AC71" s="11">
        <f t="shared" si="68"/>
        <v>2.2745076434769283E-2</v>
      </c>
      <c r="AD71" s="11">
        <f t="shared" si="68"/>
        <v>4.0941137582584712E-2</v>
      </c>
      <c r="AE71" s="11">
        <f t="shared" si="68"/>
        <v>1.819606114781543E-2</v>
      </c>
    </row>
    <row r="72" spans="1:31">
      <c r="A72" s="3" t="s">
        <v>1858</v>
      </c>
      <c r="B72" s="2">
        <v>2017</v>
      </c>
      <c r="C72" s="1" t="s">
        <v>56</v>
      </c>
      <c r="D72" s="1" t="s">
        <v>4</v>
      </c>
      <c r="E72" s="1" t="s">
        <v>3</v>
      </c>
      <c r="F72" s="1" t="s">
        <v>0</v>
      </c>
      <c r="G72" s="2">
        <v>27181</v>
      </c>
      <c r="H72" s="2">
        <v>2159.3245999999999</v>
      </c>
      <c r="I72" s="9">
        <v>9</v>
      </c>
      <c r="J72" s="10">
        <v>20</v>
      </c>
      <c r="K72" s="10">
        <v>124</v>
      </c>
      <c r="L72" s="10">
        <v>25</v>
      </c>
      <c r="M72" s="10">
        <v>18</v>
      </c>
      <c r="N72" s="10">
        <v>11</v>
      </c>
      <c r="O72" s="10">
        <v>58</v>
      </c>
      <c r="P72" s="10">
        <v>6</v>
      </c>
      <c r="Q72" s="10">
        <v>7</v>
      </c>
      <c r="R72" s="10">
        <v>9</v>
      </c>
      <c r="S72" s="10">
        <v>1</v>
      </c>
      <c r="T72" s="5"/>
      <c r="U72" s="11">
        <f t="shared" ref="U72:AE72" si="69">I72/$G$72*$D$167</f>
        <v>3.6640825598752313E-2</v>
      </c>
      <c r="V72" s="11">
        <f t="shared" si="69"/>
        <v>8.1424056886116272E-2</v>
      </c>
      <c r="W72" s="11">
        <f t="shared" si="69"/>
        <v>0.50482915269392081</v>
      </c>
      <c r="X72" s="11">
        <f t="shared" si="69"/>
        <v>0.10178007110764532</v>
      </c>
      <c r="Y72" s="11">
        <f t="shared" si="69"/>
        <v>7.3281651197504627E-2</v>
      </c>
      <c r="Z72" s="11">
        <f t="shared" si="69"/>
        <v>4.4783231287363945E-2</v>
      </c>
      <c r="AA72" s="11">
        <f t="shared" si="69"/>
        <v>0.23612976496973714</v>
      </c>
      <c r="AB72" s="11">
        <f t="shared" si="69"/>
        <v>2.4427217065834877E-2</v>
      </c>
      <c r="AC72" s="11">
        <f t="shared" si="69"/>
        <v>2.8498419910140696E-2</v>
      </c>
      <c r="AD72" s="11">
        <f t="shared" si="69"/>
        <v>3.6640825598752313E-2</v>
      </c>
      <c r="AE72" s="11">
        <f t="shared" si="69"/>
        <v>4.0712028443058131E-3</v>
      </c>
    </row>
    <row r="73" spans="1:31">
      <c r="A73" s="3" t="s">
        <v>1859</v>
      </c>
      <c r="B73" s="2">
        <v>2017</v>
      </c>
      <c r="C73" s="1" t="s">
        <v>58</v>
      </c>
      <c r="D73" s="1" t="s">
        <v>4</v>
      </c>
      <c r="E73" s="1" t="s">
        <v>3</v>
      </c>
      <c r="F73" s="1" t="s">
        <v>0</v>
      </c>
      <c r="G73" s="2">
        <v>13464</v>
      </c>
      <c r="H73" s="2">
        <v>1341.3514</v>
      </c>
      <c r="I73" s="9">
        <v>7</v>
      </c>
      <c r="J73" s="10">
        <v>29</v>
      </c>
      <c r="K73" s="10">
        <v>105</v>
      </c>
      <c r="L73" s="10">
        <v>43</v>
      </c>
      <c r="M73" s="10">
        <v>24</v>
      </c>
      <c r="N73" s="10">
        <v>16</v>
      </c>
      <c r="O73" s="10">
        <v>84</v>
      </c>
      <c r="P73" s="10">
        <v>9</v>
      </c>
      <c r="Q73" s="10">
        <v>1</v>
      </c>
      <c r="R73" s="10">
        <v>11</v>
      </c>
      <c r="S73" s="10">
        <v>2</v>
      </c>
      <c r="T73" s="5"/>
      <c r="U73" s="11">
        <f t="shared" ref="U73:AE73" si="70">I73/$G$73*$D$168</f>
        <v>4.9321597438856203E-2</v>
      </c>
      <c r="V73" s="11">
        <f t="shared" si="70"/>
        <v>0.20433233224668998</v>
      </c>
      <c r="W73" s="11">
        <f t="shared" si="70"/>
        <v>0.73982396158284303</v>
      </c>
      <c r="X73" s="11">
        <f t="shared" si="70"/>
        <v>0.3029755271244024</v>
      </c>
      <c r="Y73" s="11">
        <f t="shared" si="70"/>
        <v>0.16910261979036412</v>
      </c>
      <c r="Z73" s="11">
        <f t="shared" si="70"/>
        <v>0.11273507986024275</v>
      </c>
      <c r="AA73" s="11">
        <f t="shared" si="70"/>
        <v>0.59185916926627447</v>
      </c>
      <c r="AB73" s="11">
        <f t="shared" si="70"/>
        <v>6.3413482421386544E-2</v>
      </c>
      <c r="AC73" s="11">
        <f t="shared" si="70"/>
        <v>7.0459424912651721E-3</v>
      </c>
      <c r="AD73" s="11">
        <f t="shared" si="70"/>
        <v>7.7505367403916892E-2</v>
      </c>
      <c r="AE73" s="11">
        <f t="shared" si="70"/>
        <v>1.4091884982530344E-2</v>
      </c>
    </row>
    <row r="74" spans="1:31">
      <c r="A74" s="3" t="s">
        <v>1860</v>
      </c>
      <c r="B74" s="2">
        <v>2017</v>
      </c>
      <c r="C74" s="1" t="s">
        <v>60</v>
      </c>
      <c r="D74" s="1" t="s">
        <v>4</v>
      </c>
      <c r="E74" s="1" t="s">
        <v>3</v>
      </c>
      <c r="F74" s="1" t="s">
        <v>0</v>
      </c>
      <c r="G74" s="2">
        <v>13787</v>
      </c>
      <c r="H74" s="2">
        <v>1474.3143</v>
      </c>
      <c r="I74" s="9">
        <v>18</v>
      </c>
      <c r="J74" s="10">
        <v>108</v>
      </c>
      <c r="K74" s="10">
        <v>132</v>
      </c>
      <c r="L74" s="10">
        <v>95</v>
      </c>
      <c r="M74" s="10">
        <v>48</v>
      </c>
      <c r="N74" s="10">
        <v>62</v>
      </c>
      <c r="O74" s="10">
        <v>286</v>
      </c>
      <c r="P74" s="10">
        <v>15</v>
      </c>
      <c r="Q74" s="10">
        <v>2</v>
      </c>
      <c r="R74" s="10">
        <v>25</v>
      </c>
      <c r="S74" s="10">
        <v>1</v>
      </c>
      <c r="T74" s="5"/>
      <c r="U74" s="11">
        <f t="shared" ref="U74:AE74" si="71">I74/G74*D169</f>
        <v>0</v>
      </c>
      <c r="V74" s="11">
        <f t="shared" si="71"/>
        <v>0</v>
      </c>
      <c r="W74" s="11">
        <f t="shared" si="71"/>
        <v>0</v>
      </c>
      <c r="X74" s="11">
        <f t="shared" si="71"/>
        <v>0</v>
      </c>
      <c r="Y74" s="11">
        <f t="shared" si="71"/>
        <v>0</v>
      </c>
      <c r="Z74" s="11">
        <f t="shared" si="71"/>
        <v>0</v>
      </c>
      <c r="AA74" s="11">
        <f t="shared" si="71"/>
        <v>0</v>
      </c>
      <c r="AB74" s="11">
        <f t="shared" si="71"/>
        <v>0</v>
      </c>
      <c r="AC74" s="11">
        <f t="shared" si="71"/>
        <v>0</v>
      </c>
      <c r="AD74" s="11">
        <f t="shared" si="71"/>
        <v>0</v>
      </c>
      <c r="AE74" s="11">
        <f t="shared" si="71"/>
        <v>0</v>
      </c>
    </row>
    <row r="75" spans="1:31">
      <c r="A75" s="19"/>
      <c r="B75" s="19"/>
      <c r="C75" s="19"/>
      <c r="D75" s="19"/>
      <c r="E75" s="19"/>
      <c r="F75" s="19"/>
      <c r="G75" s="19"/>
      <c r="H75" s="20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5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</row>
    <row r="76" spans="1:31">
      <c r="A76" s="14" t="s">
        <v>1861</v>
      </c>
      <c r="B76" s="15">
        <v>2017</v>
      </c>
      <c r="C76" s="16" t="s">
        <v>28</v>
      </c>
      <c r="D76" s="16" t="s">
        <v>1</v>
      </c>
      <c r="E76" s="16" t="s">
        <v>2</v>
      </c>
      <c r="F76" s="16" t="s">
        <v>5</v>
      </c>
      <c r="G76" s="15">
        <v>3986277</v>
      </c>
      <c r="H76" s="17">
        <v>13367.066000000001</v>
      </c>
    </row>
    <row r="77" spans="1:31">
      <c r="A77" s="14" t="s">
        <v>1862</v>
      </c>
      <c r="B77" s="15">
        <v>2017</v>
      </c>
      <c r="C77" s="18">
        <v>44690</v>
      </c>
      <c r="D77" s="16" t="s">
        <v>1</v>
      </c>
      <c r="E77" s="16" t="s">
        <v>2</v>
      </c>
      <c r="F77" s="16" t="s">
        <v>5</v>
      </c>
      <c r="G77" s="15">
        <v>5015211</v>
      </c>
      <c r="H77" s="17">
        <v>22907.883000000002</v>
      </c>
    </row>
    <row r="78" spans="1:31">
      <c r="A78" s="14" t="s">
        <v>1863</v>
      </c>
      <c r="B78" s="15">
        <v>2017</v>
      </c>
      <c r="C78" s="18">
        <v>44848</v>
      </c>
      <c r="D78" s="16" t="s">
        <v>1</v>
      </c>
      <c r="E78" s="16" t="s">
        <v>2</v>
      </c>
      <c r="F78" s="16" t="s">
        <v>5</v>
      </c>
      <c r="G78" s="15">
        <v>5402017</v>
      </c>
      <c r="H78" s="17">
        <v>18453.815999999999</v>
      </c>
    </row>
    <row r="79" spans="1:31">
      <c r="A79" s="14" t="s">
        <v>1864</v>
      </c>
      <c r="B79" s="15">
        <v>2017</v>
      </c>
      <c r="C79" s="16" t="s">
        <v>32</v>
      </c>
      <c r="D79" s="16" t="s">
        <v>1</v>
      </c>
      <c r="E79" s="16" t="s">
        <v>2</v>
      </c>
      <c r="F79" s="16" t="s">
        <v>5</v>
      </c>
      <c r="G79" s="15">
        <v>5674678</v>
      </c>
      <c r="H79" s="17">
        <v>17172.423999999999</v>
      </c>
    </row>
    <row r="80" spans="1:31">
      <c r="A80" s="14" t="s">
        <v>1865</v>
      </c>
      <c r="B80" s="15">
        <v>2017</v>
      </c>
      <c r="C80" s="16" t="s">
        <v>34</v>
      </c>
      <c r="D80" s="16" t="s">
        <v>1</v>
      </c>
      <c r="E80" s="16" t="s">
        <v>2</v>
      </c>
      <c r="F80" s="16" t="s">
        <v>5</v>
      </c>
      <c r="G80" s="15">
        <v>5903128</v>
      </c>
      <c r="H80" s="17">
        <v>19898.905999999999</v>
      </c>
    </row>
    <row r="81" spans="1:8">
      <c r="A81" s="14" t="s">
        <v>1866</v>
      </c>
      <c r="B81" s="15">
        <v>2017</v>
      </c>
      <c r="C81" s="16" t="s">
        <v>36</v>
      </c>
      <c r="D81" s="16" t="s">
        <v>1</v>
      </c>
      <c r="E81" s="16" t="s">
        <v>2</v>
      </c>
      <c r="F81" s="16" t="s">
        <v>5</v>
      </c>
      <c r="G81" s="15">
        <v>6180050</v>
      </c>
      <c r="H81" s="17">
        <v>19746.337</v>
      </c>
    </row>
    <row r="82" spans="1:8">
      <c r="A82" s="14" t="s">
        <v>1867</v>
      </c>
      <c r="B82" s="15">
        <v>2017</v>
      </c>
      <c r="C82" s="16" t="s">
        <v>38</v>
      </c>
      <c r="D82" s="16" t="s">
        <v>1</v>
      </c>
      <c r="E82" s="16" t="s">
        <v>2</v>
      </c>
      <c r="F82" s="16" t="s">
        <v>5</v>
      </c>
      <c r="G82" s="15">
        <v>5934853</v>
      </c>
      <c r="H82" s="17">
        <v>21255.784</v>
      </c>
    </row>
    <row r="83" spans="1:8">
      <c r="A83" s="14" t="s">
        <v>1868</v>
      </c>
      <c r="B83" s="15">
        <v>2017</v>
      </c>
      <c r="C83" s="16" t="s">
        <v>40</v>
      </c>
      <c r="D83" s="16" t="s">
        <v>1</v>
      </c>
      <c r="E83" s="16" t="s">
        <v>2</v>
      </c>
      <c r="F83" s="16" t="s">
        <v>5</v>
      </c>
      <c r="G83" s="15">
        <v>5882916</v>
      </c>
      <c r="H83" s="17">
        <v>24965.476999999999</v>
      </c>
    </row>
    <row r="84" spans="1:8">
      <c r="A84" s="14" t="s">
        <v>1869</v>
      </c>
      <c r="B84" s="15">
        <v>2017</v>
      </c>
      <c r="C84" s="16" t="s">
        <v>42</v>
      </c>
      <c r="D84" s="16" t="s">
        <v>1</v>
      </c>
      <c r="E84" s="16" t="s">
        <v>2</v>
      </c>
      <c r="F84" s="16" t="s">
        <v>5</v>
      </c>
      <c r="G84" s="15">
        <v>5347164</v>
      </c>
      <c r="H84" s="17">
        <v>20427.905999999999</v>
      </c>
    </row>
    <row r="85" spans="1:8">
      <c r="A85" s="14" t="s">
        <v>1870</v>
      </c>
      <c r="B85" s="15">
        <v>2017</v>
      </c>
      <c r="C85" s="16" t="s">
        <v>44</v>
      </c>
      <c r="D85" s="16" t="s">
        <v>1</v>
      </c>
      <c r="E85" s="16" t="s">
        <v>2</v>
      </c>
      <c r="F85" s="16" t="s">
        <v>5</v>
      </c>
      <c r="G85" s="15">
        <v>5952305</v>
      </c>
      <c r="H85" s="17">
        <v>17449.496999999999</v>
      </c>
    </row>
    <row r="86" spans="1:8">
      <c r="A86" s="14" t="s">
        <v>1871</v>
      </c>
      <c r="B86" s="15">
        <v>2017</v>
      </c>
      <c r="C86" s="16" t="s">
        <v>46</v>
      </c>
      <c r="D86" s="16" t="s">
        <v>1</v>
      </c>
      <c r="E86" s="16" t="s">
        <v>2</v>
      </c>
      <c r="F86" s="16" t="s">
        <v>5</v>
      </c>
      <c r="G86" s="15">
        <v>6323165</v>
      </c>
      <c r="H86" s="17">
        <v>18582.967000000001</v>
      </c>
    </row>
    <row r="87" spans="1:8">
      <c r="A87" s="14" t="s">
        <v>1872</v>
      </c>
      <c r="B87" s="15">
        <v>2017</v>
      </c>
      <c r="C87" s="16" t="s">
        <v>48</v>
      </c>
      <c r="D87" s="16" t="s">
        <v>1</v>
      </c>
      <c r="E87" s="16" t="s">
        <v>2</v>
      </c>
      <c r="F87" s="16" t="s">
        <v>5</v>
      </c>
      <c r="G87" s="15">
        <v>7035783</v>
      </c>
      <c r="H87" s="17">
        <v>21717.66</v>
      </c>
    </row>
    <row r="88" spans="1:8">
      <c r="A88" s="14" t="s">
        <v>1873</v>
      </c>
      <c r="B88" s="15">
        <v>2017</v>
      </c>
      <c r="C88" s="16" t="s">
        <v>50</v>
      </c>
      <c r="D88" s="16" t="s">
        <v>1</v>
      </c>
      <c r="E88" s="16" t="s">
        <v>2</v>
      </c>
      <c r="F88" s="16" t="s">
        <v>5</v>
      </c>
      <c r="G88" s="15">
        <v>6902253</v>
      </c>
      <c r="H88" s="17">
        <v>17085.350999999999</v>
      </c>
    </row>
    <row r="89" spans="1:8">
      <c r="A89" s="14" t="s">
        <v>1874</v>
      </c>
      <c r="B89" s="15">
        <v>2017</v>
      </c>
      <c r="C89" s="16" t="s">
        <v>52</v>
      </c>
      <c r="D89" s="16" t="s">
        <v>1</v>
      </c>
      <c r="E89" s="16" t="s">
        <v>2</v>
      </c>
      <c r="F89" s="16" t="s">
        <v>5</v>
      </c>
      <c r="G89" s="15">
        <v>5965320</v>
      </c>
      <c r="H89" s="17">
        <v>22440.958999999999</v>
      </c>
    </row>
    <row r="90" spans="1:8">
      <c r="A90" s="14" t="s">
        <v>1875</v>
      </c>
      <c r="B90" s="15">
        <v>2017</v>
      </c>
      <c r="C90" s="16" t="s">
        <v>54</v>
      </c>
      <c r="D90" s="16" t="s">
        <v>1</v>
      </c>
      <c r="E90" s="16" t="s">
        <v>2</v>
      </c>
      <c r="F90" s="16" t="s">
        <v>5</v>
      </c>
      <c r="G90" s="15">
        <v>4736073</v>
      </c>
      <c r="H90" s="17">
        <v>18316.884999999998</v>
      </c>
    </row>
    <row r="91" spans="1:8">
      <c r="A91" s="14" t="s">
        <v>1876</v>
      </c>
      <c r="B91" s="15">
        <v>2017</v>
      </c>
      <c r="C91" s="16" t="s">
        <v>56</v>
      </c>
      <c r="D91" s="16" t="s">
        <v>1</v>
      </c>
      <c r="E91" s="16" t="s">
        <v>2</v>
      </c>
      <c r="F91" s="16" t="s">
        <v>5</v>
      </c>
      <c r="G91" s="15">
        <v>3256496</v>
      </c>
      <c r="H91" s="17">
        <v>16929.686000000002</v>
      </c>
    </row>
    <row r="92" spans="1:8">
      <c r="A92" s="14" t="s">
        <v>1877</v>
      </c>
      <c r="B92" s="15">
        <v>2017</v>
      </c>
      <c r="C92" s="16" t="s">
        <v>58</v>
      </c>
      <c r="D92" s="16" t="s">
        <v>1</v>
      </c>
      <c r="E92" s="16" t="s">
        <v>2</v>
      </c>
      <c r="F92" s="16" t="s">
        <v>5</v>
      </c>
      <c r="G92" s="15">
        <v>2065077</v>
      </c>
      <c r="H92" s="17">
        <v>10711.852999999999</v>
      </c>
    </row>
    <row r="93" spans="1:8">
      <c r="A93" s="14" t="s">
        <v>1878</v>
      </c>
      <c r="B93" s="15">
        <v>2017</v>
      </c>
      <c r="C93" s="16" t="s">
        <v>60</v>
      </c>
      <c r="D93" s="16" t="s">
        <v>1</v>
      </c>
      <c r="E93" s="16" t="s">
        <v>2</v>
      </c>
      <c r="F93" s="16" t="s">
        <v>5</v>
      </c>
      <c r="G93" s="15">
        <v>1999523</v>
      </c>
      <c r="H93" s="17">
        <v>11718.156000000001</v>
      </c>
    </row>
    <row r="94" spans="1:8">
      <c r="A94" s="14" t="s">
        <v>1879</v>
      </c>
      <c r="B94" s="15">
        <v>2017</v>
      </c>
      <c r="C94" s="16" t="s">
        <v>28</v>
      </c>
      <c r="D94" s="16" t="s">
        <v>4</v>
      </c>
      <c r="E94" s="16" t="s">
        <v>2</v>
      </c>
      <c r="F94" s="16" t="s">
        <v>5</v>
      </c>
      <c r="G94" s="15">
        <v>3734877</v>
      </c>
      <c r="H94" s="17">
        <v>12008.200999999999</v>
      </c>
    </row>
    <row r="95" spans="1:8">
      <c r="A95" s="14" t="s">
        <v>1880</v>
      </c>
      <c r="B95" s="15">
        <v>2017</v>
      </c>
      <c r="C95" s="18">
        <v>44690</v>
      </c>
      <c r="D95" s="16" t="s">
        <v>4</v>
      </c>
      <c r="E95" s="16" t="s">
        <v>2</v>
      </c>
      <c r="F95" s="16" t="s">
        <v>5</v>
      </c>
      <c r="G95" s="15">
        <v>4777637</v>
      </c>
      <c r="H95" s="17">
        <v>23213.170999999998</v>
      </c>
    </row>
    <row r="96" spans="1:8">
      <c r="A96" s="14" t="s">
        <v>1881</v>
      </c>
      <c r="B96" s="15">
        <v>2017</v>
      </c>
      <c r="C96" s="18">
        <v>44848</v>
      </c>
      <c r="D96" s="16" t="s">
        <v>4</v>
      </c>
      <c r="E96" s="16" t="s">
        <v>2</v>
      </c>
      <c r="F96" s="16" t="s">
        <v>5</v>
      </c>
      <c r="G96" s="15">
        <v>5167081</v>
      </c>
      <c r="H96" s="17">
        <v>19625.822</v>
      </c>
    </row>
    <row r="97" spans="1:8">
      <c r="A97" s="14" t="s">
        <v>1882</v>
      </c>
      <c r="B97" s="15">
        <v>2017</v>
      </c>
      <c r="C97" s="16" t="s">
        <v>32</v>
      </c>
      <c r="D97" s="16" t="s">
        <v>4</v>
      </c>
      <c r="E97" s="16" t="s">
        <v>2</v>
      </c>
      <c r="F97" s="16" t="s">
        <v>5</v>
      </c>
      <c r="G97" s="15">
        <v>5381635</v>
      </c>
      <c r="H97" s="17">
        <v>18568.882000000001</v>
      </c>
    </row>
    <row r="98" spans="1:8">
      <c r="A98" s="14" t="s">
        <v>1883</v>
      </c>
      <c r="B98" s="15">
        <v>2017</v>
      </c>
      <c r="C98" s="16" t="s">
        <v>34</v>
      </c>
      <c r="D98" s="16" t="s">
        <v>4</v>
      </c>
      <c r="E98" s="16" t="s">
        <v>2</v>
      </c>
      <c r="F98" s="16" t="s">
        <v>5</v>
      </c>
      <c r="G98" s="15">
        <v>5520977</v>
      </c>
      <c r="H98" s="17">
        <v>17650.198</v>
      </c>
    </row>
    <row r="99" spans="1:8">
      <c r="A99" s="14" t="s">
        <v>1884</v>
      </c>
      <c r="B99" s="15">
        <v>2017</v>
      </c>
      <c r="C99" s="16" t="s">
        <v>36</v>
      </c>
      <c r="D99" s="16" t="s">
        <v>4</v>
      </c>
      <c r="E99" s="16" t="s">
        <v>2</v>
      </c>
      <c r="F99" s="16" t="s">
        <v>5</v>
      </c>
      <c r="G99" s="15">
        <v>5944677</v>
      </c>
      <c r="H99" s="17">
        <v>21155.813999999998</v>
      </c>
    </row>
    <row r="100" spans="1:8">
      <c r="A100" s="14" t="s">
        <v>1885</v>
      </c>
      <c r="B100" s="15">
        <v>2017</v>
      </c>
      <c r="C100" s="16" t="s">
        <v>38</v>
      </c>
      <c r="D100" s="16" t="s">
        <v>4</v>
      </c>
      <c r="E100" s="16" t="s">
        <v>2</v>
      </c>
      <c r="F100" s="16" t="s">
        <v>5</v>
      </c>
      <c r="G100" s="15">
        <v>5782413</v>
      </c>
      <c r="H100" s="17">
        <v>17535.780999999999</v>
      </c>
    </row>
    <row r="101" spans="1:8">
      <c r="A101" s="14" t="s">
        <v>1886</v>
      </c>
      <c r="B101" s="15">
        <v>2017</v>
      </c>
      <c r="C101" s="16" t="s">
        <v>40</v>
      </c>
      <c r="D101" s="16" t="s">
        <v>4</v>
      </c>
      <c r="E101" s="16" t="s">
        <v>2</v>
      </c>
      <c r="F101" s="16" t="s">
        <v>5</v>
      </c>
      <c r="G101" s="15">
        <v>5707548</v>
      </c>
      <c r="H101" s="17">
        <v>25315.850999999999</v>
      </c>
    </row>
    <row r="102" spans="1:8">
      <c r="A102" s="14" t="s">
        <v>1887</v>
      </c>
      <c r="B102" s="15">
        <v>2017</v>
      </c>
      <c r="C102" s="16" t="s">
        <v>42</v>
      </c>
      <c r="D102" s="16" t="s">
        <v>4</v>
      </c>
      <c r="E102" s="16" t="s">
        <v>2</v>
      </c>
      <c r="F102" s="16" t="s">
        <v>5</v>
      </c>
      <c r="G102" s="15">
        <v>5307180</v>
      </c>
      <c r="H102" s="17">
        <v>21467.037</v>
      </c>
    </row>
    <row r="103" spans="1:8">
      <c r="A103" s="14" t="s">
        <v>1888</v>
      </c>
      <c r="B103" s="15">
        <v>2017</v>
      </c>
      <c r="C103" s="16" t="s">
        <v>44</v>
      </c>
      <c r="D103" s="16" t="s">
        <v>4</v>
      </c>
      <c r="E103" s="16" t="s">
        <v>2</v>
      </c>
      <c r="F103" s="16" t="s">
        <v>5</v>
      </c>
      <c r="G103" s="15">
        <v>5916906</v>
      </c>
      <c r="H103" s="17">
        <v>18005.984</v>
      </c>
    </row>
    <row r="104" spans="1:8">
      <c r="A104" s="14" t="s">
        <v>1889</v>
      </c>
      <c r="B104" s="15">
        <v>2017</v>
      </c>
      <c r="C104" s="16" t="s">
        <v>46</v>
      </c>
      <c r="D104" s="16" t="s">
        <v>4</v>
      </c>
      <c r="E104" s="16" t="s">
        <v>2</v>
      </c>
      <c r="F104" s="16" t="s">
        <v>5</v>
      </c>
      <c r="G104" s="15">
        <v>6420228</v>
      </c>
      <c r="H104" s="17">
        <v>17355.702000000001</v>
      </c>
    </row>
    <row r="105" spans="1:8">
      <c r="A105" s="14" t="s">
        <v>1890</v>
      </c>
      <c r="B105" s="15">
        <v>2017</v>
      </c>
      <c r="C105" s="16" t="s">
        <v>48</v>
      </c>
      <c r="D105" s="16" t="s">
        <v>4</v>
      </c>
      <c r="E105" s="16" t="s">
        <v>2</v>
      </c>
      <c r="F105" s="16" t="s">
        <v>5</v>
      </c>
      <c r="G105" s="15">
        <v>7281197</v>
      </c>
      <c r="H105" s="17">
        <v>24311.72</v>
      </c>
    </row>
    <row r="106" spans="1:8">
      <c r="A106" s="14" t="s">
        <v>1891</v>
      </c>
      <c r="B106" s="15">
        <v>2017</v>
      </c>
      <c r="C106" s="16" t="s">
        <v>50</v>
      </c>
      <c r="D106" s="16" t="s">
        <v>4</v>
      </c>
      <c r="E106" s="16" t="s">
        <v>2</v>
      </c>
      <c r="F106" s="16" t="s">
        <v>5</v>
      </c>
      <c r="G106" s="15">
        <v>7272404</v>
      </c>
      <c r="H106" s="17">
        <v>22272.233</v>
      </c>
    </row>
    <row r="107" spans="1:8">
      <c r="A107" s="14" t="s">
        <v>1892</v>
      </c>
      <c r="B107" s="15">
        <v>2017</v>
      </c>
      <c r="C107" s="16" t="s">
        <v>52</v>
      </c>
      <c r="D107" s="16" t="s">
        <v>4</v>
      </c>
      <c r="E107" s="16" t="s">
        <v>2</v>
      </c>
      <c r="F107" s="16" t="s">
        <v>5</v>
      </c>
      <c r="G107" s="15">
        <v>6397872</v>
      </c>
      <c r="H107" s="17">
        <v>22788.712</v>
      </c>
    </row>
    <row r="108" spans="1:8">
      <c r="A108" s="14" t="s">
        <v>1893</v>
      </c>
      <c r="B108" s="15">
        <v>2017</v>
      </c>
      <c r="C108" s="16" t="s">
        <v>54</v>
      </c>
      <c r="D108" s="16" t="s">
        <v>4</v>
      </c>
      <c r="E108" s="16" t="s">
        <v>2</v>
      </c>
      <c r="F108" s="16" t="s">
        <v>5</v>
      </c>
      <c r="G108" s="15">
        <v>5249142</v>
      </c>
      <c r="H108" s="17">
        <v>16378.965</v>
      </c>
    </row>
    <row r="109" spans="1:8">
      <c r="A109" s="14" t="s">
        <v>1894</v>
      </c>
      <c r="B109" s="15">
        <v>2017</v>
      </c>
      <c r="C109" s="16" t="s">
        <v>56</v>
      </c>
      <c r="D109" s="16" t="s">
        <v>4</v>
      </c>
      <c r="E109" s="16" t="s">
        <v>2</v>
      </c>
      <c r="F109" s="16" t="s">
        <v>5</v>
      </c>
      <c r="G109" s="15">
        <v>3832550</v>
      </c>
      <c r="H109" s="17">
        <v>18688.928</v>
      </c>
    </row>
    <row r="110" spans="1:8">
      <c r="A110" s="14" t="s">
        <v>1895</v>
      </c>
      <c r="B110" s="15">
        <v>2017</v>
      </c>
      <c r="C110" s="16" t="s">
        <v>58</v>
      </c>
      <c r="D110" s="16" t="s">
        <v>4</v>
      </c>
      <c r="E110" s="16" t="s">
        <v>2</v>
      </c>
      <c r="F110" s="16" t="s">
        <v>5</v>
      </c>
      <c r="G110" s="15">
        <v>2670441</v>
      </c>
      <c r="H110" s="17">
        <v>16087.385</v>
      </c>
    </row>
    <row r="111" spans="1:8">
      <c r="A111" s="14" t="s">
        <v>1896</v>
      </c>
      <c r="B111" s="15">
        <v>2017</v>
      </c>
      <c r="C111" s="16" t="s">
        <v>60</v>
      </c>
      <c r="D111" s="16" t="s">
        <v>4</v>
      </c>
      <c r="E111" s="16" t="s">
        <v>2</v>
      </c>
      <c r="F111" s="16" t="s">
        <v>5</v>
      </c>
      <c r="G111" s="15">
        <v>3451428</v>
      </c>
      <c r="H111" s="17">
        <v>17607.385999999999</v>
      </c>
    </row>
    <row r="112" spans="1:8">
      <c r="A112" s="14" t="s">
        <v>1897</v>
      </c>
      <c r="B112" s="15">
        <v>2017</v>
      </c>
      <c r="C112" s="16" t="s">
        <v>28</v>
      </c>
      <c r="D112" s="16" t="s">
        <v>1</v>
      </c>
      <c r="E112" s="16" t="s">
        <v>3</v>
      </c>
      <c r="F112" s="16" t="s">
        <v>5</v>
      </c>
      <c r="G112" s="15">
        <v>18995</v>
      </c>
      <c r="H112" s="17">
        <v>1917.0429999999999</v>
      </c>
    </row>
    <row r="113" spans="1:8">
      <c r="A113" s="14" t="s">
        <v>1898</v>
      </c>
      <c r="B113" s="15">
        <v>2017</v>
      </c>
      <c r="C113" s="18">
        <v>44690</v>
      </c>
      <c r="D113" s="16" t="s">
        <v>1</v>
      </c>
      <c r="E113" s="16" t="s">
        <v>3</v>
      </c>
      <c r="F113" s="16" t="s">
        <v>5</v>
      </c>
      <c r="G113" s="15">
        <v>49454</v>
      </c>
      <c r="H113" s="17">
        <v>2267.71</v>
      </c>
    </row>
    <row r="114" spans="1:8">
      <c r="A114" s="14" t="s">
        <v>1899</v>
      </c>
      <c r="B114" s="15">
        <v>2017</v>
      </c>
      <c r="C114" s="18">
        <v>44848</v>
      </c>
      <c r="D114" s="16" t="s">
        <v>1</v>
      </c>
      <c r="E114" s="16" t="s">
        <v>3</v>
      </c>
      <c r="F114" s="16" t="s">
        <v>5</v>
      </c>
      <c r="G114" s="15">
        <v>65910</v>
      </c>
      <c r="H114" s="17">
        <v>3518.4090000000001</v>
      </c>
    </row>
    <row r="115" spans="1:8">
      <c r="A115" s="14" t="s">
        <v>1900</v>
      </c>
      <c r="B115" s="15">
        <v>2017</v>
      </c>
      <c r="C115" s="16" t="s">
        <v>32</v>
      </c>
      <c r="D115" s="16" t="s">
        <v>1</v>
      </c>
      <c r="E115" s="16" t="s">
        <v>3</v>
      </c>
      <c r="F115" s="16" t="s">
        <v>5</v>
      </c>
      <c r="G115" s="15">
        <v>99330</v>
      </c>
      <c r="H115" s="17">
        <v>3846.5230000000001</v>
      </c>
    </row>
    <row r="116" spans="1:8">
      <c r="A116" s="14" t="s">
        <v>1901</v>
      </c>
      <c r="B116" s="15">
        <v>2017</v>
      </c>
      <c r="C116" s="16" t="s">
        <v>34</v>
      </c>
      <c r="D116" s="16" t="s">
        <v>1</v>
      </c>
      <c r="E116" s="16" t="s">
        <v>3</v>
      </c>
      <c r="F116" s="16" t="s">
        <v>5</v>
      </c>
      <c r="G116" s="15">
        <v>157414</v>
      </c>
      <c r="H116" s="17">
        <v>6088.6940000000004</v>
      </c>
    </row>
    <row r="117" spans="1:8">
      <c r="A117" s="14" t="s">
        <v>1902</v>
      </c>
      <c r="B117" s="15">
        <v>2017</v>
      </c>
      <c r="C117" s="16" t="s">
        <v>36</v>
      </c>
      <c r="D117" s="16" t="s">
        <v>1</v>
      </c>
      <c r="E117" s="16" t="s">
        <v>3</v>
      </c>
      <c r="F117" s="16" t="s">
        <v>5</v>
      </c>
      <c r="G117" s="15">
        <v>213304</v>
      </c>
      <c r="H117" s="17">
        <v>6263.3850000000002</v>
      </c>
    </row>
    <row r="118" spans="1:8">
      <c r="A118" s="14" t="s">
        <v>1903</v>
      </c>
      <c r="B118" s="15">
        <v>2017</v>
      </c>
      <c r="C118" s="16" t="s">
        <v>38</v>
      </c>
      <c r="D118" s="16" t="s">
        <v>1</v>
      </c>
      <c r="E118" s="16" t="s">
        <v>3</v>
      </c>
      <c r="F118" s="16" t="s">
        <v>5</v>
      </c>
      <c r="G118" s="15">
        <v>284761</v>
      </c>
      <c r="H118" s="17">
        <v>7253.2190000000001</v>
      </c>
    </row>
    <row r="119" spans="1:8">
      <c r="A119" s="14" t="s">
        <v>1904</v>
      </c>
      <c r="B119" s="15">
        <v>2017</v>
      </c>
      <c r="C119" s="16" t="s">
        <v>40</v>
      </c>
      <c r="D119" s="16" t="s">
        <v>1</v>
      </c>
      <c r="E119" s="16" t="s">
        <v>3</v>
      </c>
      <c r="F119" s="16" t="s">
        <v>5</v>
      </c>
      <c r="G119" s="15">
        <v>308481</v>
      </c>
      <c r="H119" s="17">
        <v>6578.4949999999999</v>
      </c>
    </row>
    <row r="120" spans="1:8">
      <c r="A120" s="14" t="s">
        <v>1905</v>
      </c>
      <c r="B120" s="15">
        <v>2017</v>
      </c>
      <c r="C120" s="16" t="s">
        <v>42</v>
      </c>
      <c r="D120" s="16" t="s">
        <v>1</v>
      </c>
      <c r="E120" s="16" t="s">
        <v>3</v>
      </c>
      <c r="F120" s="16" t="s">
        <v>5</v>
      </c>
      <c r="G120" s="15">
        <v>319548</v>
      </c>
      <c r="H120" s="17">
        <v>6751.9920000000002</v>
      </c>
    </row>
    <row r="121" spans="1:8">
      <c r="A121" s="14" t="s">
        <v>1906</v>
      </c>
      <c r="B121" s="15">
        <v>2017</v>
      </c>
      <c r="C121" s="16" t="s">
        <v>44</v>
      </c>
      <c r="D121" s="16" t="s">
        <v>1</v>
      </c>
      <c r="E121" s="16" t="s">
        <v>3</v>
      </c>
      <c r="F121" s="16" t="s">
        <v>5</v>
      </c>
      <c r="G121" s="15">
        <v>329714</v>
      </c>
      <c r="H121" s="17">
        <v>6822.277</v>
      </c>
    </row>
    <row r="122" spans="1:8">
      <c r="A122" s="14" t="s">
        <v>1907</v>
      </c>
      <c r="B122" s="15">
        <v>2017</v>
      </c>
      <c r="C122" s="16" t="s">
        <v>46</v>
      </c>
      <c r="D122" s="16" t="s">
        <v>1</v>
      </c>
      <c r="E122" s="16" t="s">
        <v>3</v>
      </c>
      <c r="F122" s="16" t="s">
        <v>5</v>
      </c>
      <c r="G122" s="15">
        <v>351382</v>
      </c>
      <c r="H122" s="17">
        <v>5716.5630000000001</v>
      </c>
    </row>
    <row r="123" spans="1:8">
      <c r="A123" s="14" t="s">
        <v>1908</v>
      </c>
      <c r="B123" s="15">
        <v>2017</v>
      </c>
      <c r="C123" s="16" t="s">
        <v>48</v>
      </c>
      <c r="D123" s="16" t="s">
        <v>1</v>
      </c>
      <c r="E123" s="16" t="s">
        <v>3</v>
      </c>
      <c r="F123" s="16" t="s">
        <v>5</v>
      </c>
      <c r="G123" s="15">
        <v>340569</v>
      </c>
      <c r="H123" s="17">
        <v>6559.4470000000001</v>
      </c>
    </row>
    <row r="124" spans="1:8">
      <c r="A124" s="14" t="s">
        <v>1909</v>
      </c>
      <c r="B124" s="15">
        <v>2017</v>
      </c>
      <c r="C124" s="16" t="s">
        <v>50</v>
      </c>
      <c r="D124" s="16" t="s">
        <v>1</v>
      </c>
      <c r="E124" s="16" t="s">
        <v>3</v>
      </c>
      <c r="F124" s="16" t="s">
        <v>5</v>
      </c>
      <c r="G124" s="15">
        <v>306507</v>
      </c>
      <c r="H124" s="17">
        <v>6973.8310000000001</v>
      </c>
    </row>
    <row r="125" spans="1:8">
      <c r="A125" s="14" t="s">
        <v>1910</v>
      </c>
      <c r="B125" s="15">
        <v>2017</v>
      </c>
      <c r="C125" s="16" t="s">
        <v>52</v>
      </c>
      <c r="D125" s="16" t="s">
        <v>1</v>
      </c>
      <c r="E125" s="16" t="s">
        <v>3</v>
      </c>
      <c r="F125" s="16" t="s">
        <v>5</v>
      </c>
      <c r="G125" s="15">
        <v>269385</v>
      </c>
      <c r="H125" s="17">
        <v>6198.7820000000002</v>
      </c>
    </row>
    <row r="126" spans="1:8">
      <c r="A126" s="14" t="s">
        <v>1911</v>
      </c>
      <c r="B126" s="15">
        <v>2017</v>
      </c>
      <c r="C126" s="16" t="s">
        <v>54</v>
      </c>
      <c r="D126" s="16" t="s">
        <v>1</v>
      </c>
      <c r="E126" s="16" t="s">
        <v>3</v>
      </c>
      <c r="F126" s="16" t="s">
        <v>5</v>
      </c>
      <c r="G126" s="15">
        <v>218274</v>
      </c>
      <c r="H126" s="17">
        <v>5459.3739999999998</v>
      </c>
    </row>
    <row r="127" spans="1:8">
      <c r="A127" s="14" t="s">
        <v>1912</v>
      </c>
      <c r="B127" s="15">
        <v>2017</v>
      </c>
      <c r="C127" s="16" t="s">
        <v>56</v>
      </c>
      <c r="D127" s="16" t="s">
        <v>1</v>
      </c>
      <c r="E127" s="16" t="s">
        <v>3</v>
      </c>
      <c r="F127" s="16" t="s">
        <v>5</v>
      </c>
      <c r="G127" s="15">
        <v>167578</v>
      </c>
      <c r="H127" s="17">
        <v>4021.9630000000002</v>
      </c>
    </row>
    <row r="128" spans="1:8">
      <c r="A128" s="14" t="s">
        <v>1913</v>
      </c>
      <c r="B128" s="15">
        <v>2017</v>
      </c>
      <c r="C128" s="16" t="s">
        <v>58</v>
      </c>
      <c r="D128" s="16" t="s">
        <v>1</v>
      </c>
      <c r="E128" s="16" t="s">
        <v>3</v>
      </c>
      <c r="F128" s="16" t="s">
        <v>5</v>
      </c>
      <c r="G128" s="15">
        <v>125862</v>
      </c>
      <c r="H128" s="17">
        <v>4230.91</v>
      </c>
    </row>
    <row r="129" spans="1:8">
      <c r="A129" s="14" t="s">
        <v>1914</v>
      </c>
      <c r="B129" s="15">
        <v>2017</v>
      </c>
      <c r="C129" s="16" t="s">
        <v>60</v>
      </c>
      <c r="D129" s="16" t="s">
        <v>1</v>
      </c>
      <c r="E129" s="16" t="s">
        <v>3</v>
      </c>
      <c r="F129" s="16" t="s">
        <v>5</v>
      </c>
      <c r="G129" s="15">
        <v>123753</v>
      </c>
      <c r="H129" s="17">
        <v>4284.6270000000004</v>
      </c>
    </row>
    <row r="130" spans="1:8">
      <c r="A130" s="14" t="s">
        <v>1915</v>
      </c>
      <c r="B130" s="15">
        <v>2017</v>
      </c>
      <c r="C130" s="16" t="s">
        <v>28</v>
      </c>
      <c r="D130" s="16" t="s">
        <v>4</v>
      </c>
      <c r="E130" s="16" t="s">
        <v>3</v>
      </c>
      <c r="F130" s="16" t="s">
        <v>5</v>
      </c>
      <c r="G130" s="15">
        <v>22306</v>
      </c>
      <c r="H130" s="17">
        <v>2028.7619999999999</v>
      </c>
    </row>
    <row r="131" spans="1:8">
      <c r="A131" s="14" t="s">
        <v>1916</v>
      </c>
      <c r="B131" s="15">
        <v>2017</v>
      </c>
      <c r="C131" s="18">
        <v>44690</v>
      </c>
      <c r="D131" s="16" t="s">
        <v>4</v>
      </c>
      <c r="E131" s="16" t="s">
        <v>3</v>
      </c>
      <c r="F131" s="16" t="s">
        <v>5</v>
      </c>
      <c r="G131" s="15">
        <v>48543</v>
      </c>
      <c r="H131" s="17">
        <v>2908.2919999999999</v>
      </c>
    </row>
    <row r="132" spans="1:8">
      <c r="A132" s="14" t="s">
        <v>1917</v>
      </c>
      <c r="B132" s="15">
        <v>2017</v>
      </c>
      <c r="C132" s="18">
        <v>44848</v>
      </c>
      <c r="D132" s="16" t="s">
        <v>4</v>
      </c>
      <c r="E132" s="16" t="s">
        <v>3</v>
      </c>
      <c r="F132" s="16" t="s">
        <v>5</v>
      </c>
      <c r="G132" s="15">
        <v>63225</v>
      </c>
      <c r="H132" s="17">
        <v>3564.252</v>
      </c>
    </row>
    <row r="133" spans="1:8">
      <c r="A133" s="14" t="s">
        <v>1918</v>
      </c>
      <c r="B133" s="15">
        <v>2017</v>
      </c>
      <c r="C133" s="16" t="s">
        <v>32</v>
      </c>
      <c r="D133" s="16" t="s">
        <v>4</v>
      </c>
      <c r="E133" s="16" t="s">
        <v>3</v>
      </c>
      <c r="F133" s="16" t="s">
        <v>5</v>
      </c>
      <c r="G133" s="15">
        <v>83957</v>
      </c>
      <c r="H133" s="17">
        <v>3317.0940000000001</v>
      </c>
    </row>
    <row r="134" spans="1:8">
      <c r="A134" s="14" t="s">
        <v>1919</v>
      </c>
      <c r="B134" s="15">
        <v>2017</v>
      </c>
      <c r="C134" s="16" t="s">
        <v>34</v>
      </c>
      <c r="D134" s="16" t="s">
        <v>4</v>
      </c>
      <c r="E134" s="16" t="s">
        <v>3</v>
      </c>
      <c r="F134" s="16" t="s">
        <v>5</v>
      </c>
      <c r="G134" s="15">
        <v>134947</v>
      </c>
      <c r="H134" s="17">
        <v>3934.7959999999998</v>
      </c>
    </row>
    <row r="135" spans="1:8">
      <c r="A135" s="14" t="s">
        <v>1920</v>
      </c>
      <c r="B135" s="15">
        <v>2017</v>
      </c>
      <c r="C135" s="16" t="s">
        <v>36</v>
      </c>
      <c r="D135" s="16" t="s">
        <v>4</v>
      </c>
      <c r="E135" s="16" t="s">
        <v>3</v>
      </c>
      <c r="F135" s="16" t="s">
        <v>5</v>
      </c>
      <c r="G135" s="15">
        <v>214734</v>
      </c>
      <c r="H135" s="17">
        <v>6291.893</v>
      </c>
    </row>
    <row r="136" spans="1:8">
      <c r="A136" s="14" t="s">
        <v>1921</v>
      </c>
      <c r="B136" s="15">
        <v>2017</v>
      </c>
      <c r="C136" s="16" t="s">
        <v>38</v>
      </c>
      <c r="D136" s="16" t="s">
        <v>4</v>
      </c>
      <c r="E136" s="16" t="s">
        <v>3</v>
      </c>
      <c r="F136" s="16" t="s">
        <v>5</v>
      </c>
      <c r="G136" s="15">
        <v>308551</v>
      </c>
      <c r="H136" s="17">
        <v>7938.5439999999999</v>
      </c>
    </row>
    <row r="137" spans="1:8">
      <c r="A137" s="14" t="s">
        <v>1922</v>
      </c>
      <c r="B137" s="15">
        <v>2017</v>
      </c>
      <c r="C137" s="16" t="s">
        <v>40</v>
      </c>
      <c r="D137" s="16" t="s">
        <v>4</v>
      </c>
      <c r="E137" s="16" t="s">
        <v>3</v>
      </c>
      <c r="F137" s="16" t="s">
        <v>5</v>
      </c>
      <c r="G137" s="15">
        <v>331253</v>
      </c>
      <c r="H137" s="17">
        <v>6597.72</v>
      </c>
    </row>
    <row r="138" spans="1:8">
      <c r="A138" s="14" t="s">
        <v>1923</v>
      </c>
      <c r="B138" s="15">
        <v>2017</v>
      </c>
      <c r="C138" s="16" t="s">
        <v>42</v>
      </c>
      <c r="D138" s="16" t="s">
        <v>4</v>
      </c>
      <c r="E138" s="16" t="s">
        <v>3</v>
      </c>
      <c r="F138" s="16" t="s">
        <v>5</v>
      </c>
      <c r="G138" s="15">
        <v>326949</v>
      </c>
      <c r="H138" s="17">
        <v>7063.973</v>
      </c>
    </row>
    <row r="139" spans="1:8">
      <c r="A139" s="14" t="s">
        <v>1924</v>
      </c>
      <c r="B139" s="15">
        <v>2017</v>
      </c>
      <c r="C139" s="16" t="s">
        <v>44</v>
      </c>
      <c r="D139" s="16" t="s">
        <v>4</v>
      </c>
      <c r="E139" s="16" t="s">
        <v>3</v>
      </c>
      <c r="F139" s="16" t="s">
        <v>5</v>
      </c>
      <c r="G139" s="15">
        <v>331251</v>
      </c>
      <c r="H139" s="17">
        <v>7705.2020000000002</v>
      </c>
    </row>
    <row r="140" spans="1:8">
      <c r="A140" s="14" t="s">
        <v>1925</v>
      </c>
      <c r="B140" s="15">
        <v>2017</v>
      </c>
      <c r="C140" s="16" t="s">
        <v>46</v>
      </c>
      <c r="D140" s="16" t="s">
        <v>4</v>
      </c>
      <c r="E140" s="16" t="s">
        <v>3</v>
      </c>
      <c r="F140" s="16" t="s">
        <v>5</v>
      </c>
      <c r="G140" s="15">
        <v>334277</v>
      </c>
      <c r="H140" s="17">
        <v>7050.7529999999997</v>
      </c>
    </row>
    <row r="141" spans="1:8">
      <c r="A141" s="14" t="s">
        <v>1926</v>
      </c>
      <c r="B141" s="15">
        <v>2017</v>
      </c>
      <c r="C141" s="16" t="s">
        <v>48</v>
      </c>
      <c r="D141" s="16" t="s">
        <v>4</v>
      </c>
      <c r="E141" s="16" t="s">
        <v>3</v>
      </c>
      <c r="F141" s="16" t="s">
        <v>5</v>
      </c>
      <c r="G141" s="15">
        <v>342284</v>
      </c>
      <c r="H141" s="17">
        <v>6496.2650000000003</v>
      </c>
    </row>
    <row r="142" spans="1:8">
      <c r="A142" s="14" t="s">
        <v>1927</v>
      </c>
      <c r="B142" s="15">
        <v>2017</v>
      </c>
      <c r="C142" s="16" t="s">
        <v>50</v>
      </c>
      <c r="D142" s="16" t="s">
        <v>4</v>
      </c>
      <c r="E142" s="16" t="s">
        <v>3</v>
      </c>
      <c r="F142" s="16" t="s">
        <v>5</v>
      </c>
      <c r="G142" s="15">
        <v>324055</v>
      </c>
      <c r="H142" s="17">
        <v>7431.0690000000004</v>
      </c>
    </row>
    <row r="143" spans="1:8">
      <c r="A143" s="14" t="s">
        <v>1928</v>
      </c>
      <c r="B143" s="15">
        <v>2017</v>
      </c>
      <c r="C143" s="16" t="s">
        <v>52</v>
      </c>
      <c r="D143" s="16" t="s">
        <v>4</v>
      </c>
      <c r="E143" s="16" t="s">
        <v>3</v>
      </c>
      <c r="F143" s="16" t="s">
        <v>5</v>
      </c>
      <c r="G143" s="15">
        <v>293716</v>
      </c>
      <c r="H143" s="17">
        <v>5962.4070000000002</v>
      </c>
    </row>
    <row r="144" spans="1:8">
      <c r="A144" s="14" t="s">
        <v>1929</v>
      </c>
      <c r="B144" s="15">
        <v>2017</v>
      </c>
      <c r="C144" s="16" t="s">
        <v>54</v>
      </c>
      <c r="D144" s="16" t="s">
        <v>4</v>
      </c>
      <c r="E144" s="16" t="s">
        <v>3</v>
      </c>
      <c r="F144" s="16" t="s">
        <v>5</v>
      </c>
      <c r="G144" s="15">
        <v>295140</v>
      </c>
      <c r="H144" s="17">
        <v>6127.4430000000002</v>
      </c>
    </row>
    <row r="145" spans="1:8">
      <c r="A145" s="14" t="s">
        <v>1930</v>
      </c>
      <c r="B145" s="15">
        <v>2017</v>
      </c>
      <c r="C145" s="16" t="s">
        <v>56</v>
      </c>
      <c r="D145" s="16" t="s">
        <v>4</v>
      </c>
      <c r="E145" s="16" t="s">
        <v>3</v>
      </c>
      <c r="F145" s="16" t="s">
        <v>5</v>
      </c>
      <c r="G145" s="15">
        <v>257785</v>
      </c>
      <c r="H145" s="17">
        <v>5513.8059999999996</v>
      </c>
    </row>
    <row r="146" spans="1:8">
      <c r="A146" s="14" t="s">
        <v>1931</v>
      </c>
      <c r="B146" s="15">
        <v>2017</v>
      </c>
      <c r="C146" s="16" t="s">
        <v>58</v>
      </c>
      <c r="D146" s="16" t="s">
        <v>4</v>
      </c>
      <c r="E146" s="16" t="s">
        <v>3</v>
      </c>
      <c r="F146" s="16" t="s">
        <v>5</v>
      </c>
      <c r="G146" s="15">
        <v>198560</v>
      </c>
      <c r="H146" s="17">
        <v>5157.9089999999997</v>
      </c>
    </row>
    <row r="147" spans="1:8">
      <c r="A147" s="14" t="s">
        <v>1932</v>
      </c>
      <c r="B147" s="15">
        <v>2017</v>
      </c>
      <c r="C147" s="16" t="s">
        <v>60</v>
      </c>
      <c r="D147" s="16" t="s">
        <v>4</v>
      </c>
      <c r="E147" s="16" t="s">
        <v>3</v>
      </c>
      <c r="F147" s="16" t="s">
        <v>5</v>
      </c>
      <c r="G147" s="15">
        <v>257158</v>
      </c>
      <c r="H147" s="17">
        <v>6404.8590000000004</v>
      </c>
    </row>
    <row r="148" spans="1:8">
      <c r="A148" s="19"/>
      <c r="B148" s="19"/>
      <c r="C148" s="19"/>
      <c r="D148" s="19"/>
      <c r="E148" s="19"/>
      <c r="F148" s="19"/>
      <c r="G148" s="19"/>
      <c r="H148" s="20"/>
    </row>
    <row r="150" spans="1:8">
      <c r="A150" s="21" t="s">
        <v>187</v>
      </c>
      <c r="C150" s="22">
        <v>281421906</v>
      </c>
      <c r="D150" s="1"/>
    </row>
    <row r="151" spans="1:8">
      <c r="A151" s="23" t="s">
        <v>188</v>
      </c>
      <c r="C151" s="24">
        <v>19175798</v>
      </c>
      <c r="D151" s="25">
        <f t="shared" ref="D151:D168" si="72">C151/$C$77</f>
        <v>429.08476169165363</v>
      </c>
    </row>
    <row r="152" spans="1:8">
      <c r="A152" s="23" t="s">
        <v>189</v>
      </c>
      <c r="C152" s="24">
        <v>20549505</v>
      </c>
      <c r="D152" s="25">
        <f t="shared" si="72"/>
        <v>459.82333855448644</v>
      </c>
    </row>
    <row r="153" spans="1:8">
      <c r="A153" s="23" t="s">
        <v>190</v>
      </c>
      <c r="C153" s="24">
        <v>20528072</v>
      </c>
      <c r="D153" s="25">
        <f t="shared" si="72"/>
        <v>459.34374580443051</v>
      </c>
    </row>
    <row r="154" spans="1:8">
      <c r="A154" s="23" t="s">
        <v>191</v>
      </c>
      <c r="C154" s="24">
        <v>20219890</v>
      </c>
      <c r="D154" s="25">
        <f t="shared" si="72"/>
        <v>452.44775117475945</v>
      </c>
    </row>
    <row r="155" spans="1:8">
      <c r="A155" s="23" t="s">
        <v>192</v>
      </c>
      <c r="C155" s="24">
        <v>18964001</v>
      </c>
      <c r="D155" s="25">
        <f t="shared" si="72"/>
        <v>424.34551353770416</v>
      </c>
    </row>
    <row r="156" spans="1:8">
      <c r="A156" s="23" t="s">
        <v>193</v>
      </c>
      <c r="C156" s="24">
        <v>19381336</v>
      </c>
      <c r="D156" s="25">
        <f t="shared" si="72"/>
        <v>433.68395614231372</v>
      </c>
    </row>
    <row r="157" spans="1:8">
      <c r="A157" s="23" t="s">
        <v>194</v>
      </c>
      <c r="C157" s="24">
        <v>20510388</v>
      </c>
      <c r="D157" s="25">
        <f t="shared" si="72"/>
        <v>458.94804206757664</v>
      </c>
    </row>
    <row r="158" spans="1:8">
      <c r="A158" s="23" t="s">
        <v>195</v>
      </c>
      <c r="C158" s="24">
        <v>22706664</v>
      </c>
      <c r="D158" s="25">
        <f t="shared" si="72"/>
        <v>508.09272767957037</v>
      </c>
    </row>
    <row r="159" spans="1:8">
      <c r="A159" s="23" t="s">
        <v>196</v>
      </c>
      <c r="C159" s="24">
        <v>22441863</v>
      </c>
      <c r="D159" s="25">
        <f t="shared" si="72"/>
        <v>502.16744238084584</v>
      </c>
    </row>
    <row r="160" spans="1:8">
      <c r="A160" s="23" t="s">
        <v>197</v>
      </c>
      <c r="C160" s="24">
        <v>20092404</v>
      </c>
      <c r="D160" s="25">
        <f t="shared" si="72"/>
        <v>449.59507719847841</v>
      </c>
    </row>
    <row r="161" spans="1:4">
      <c r="A161" s="23" t="s">
        <v>198</v>
      </c>
      <c r="C161" s="24">
        <v>17585548</v>
      </c>
      <c r="D161" s="25">
        <f t="shared" si="72"/>
        <v>393.50073842022823</v>
      </c>
    </row>
    <row r="162" spans="1:4">
      <c r="A162" s="23" t="s">
        <v>199</v>
      </c>
      <c r="C162" s="24">
        <v>13469237</v>
      </c>
      <c r="D162" s="25">
        <f t="shared" si="72"/>
        <v>301.39263817408818</v>
      </c>
    </row>
    <row r="163" spans="1:4">
      <c r="A163" s="23" t="s">
        <v>200</v>
      </c>
      <c r="C163" s="24">
        <v>10805447</v>
      </c>
      <c r="D163" s="25">
        <f t="shared" si="72"/>
        <v>241.78668605952114</v>
      </c>
    </row>
    <row r="164" spans="1:4">
      <c r="A164" s="23" t="s">
        <v>201</v>
      </c>
      <c r="C164" s="24">
        <v>9533545</v>
      </c>
      <c r="D164" s="25">
        <f t="shared" si="72"/>
        <v>213.32613560080554</v>
      </c>
    </row>
    <row r="165" spans="1:4">
      <c r="A165" s="23" t="s">
        <v>202</v>
      </c>
      <c r="C165" s="24">
        <v>8857441</v>
      </c>
      <c r="D165" s="25">
        <f t="shared" si="72"/>
        <v>198.19738196464533</v>
      </c>
    </row>
    <row r="166" spans="1:4">
      <c r="A166" s="23" t="s">
        <v>203</v>
      </c>
      <c r="C166" s="24">
        <v>7415813</v>
      </c>
      <c r="D166" s="25">
        <f t="shared" si="72"/>
        <v>165.9389796375028</v>
      </c>
    </row>
    <row r="167" spans="1:4">
      <c r="A167" s="23" t="s">
        <v>204</v>
      </c>
      <c r="C167" s="24">
        <v>4945367</v>
      </c>
      <c r="D167" s="25">
        <f t="shared" si="72"/>
        <v>110.6593645110763</v>
      </c>
    </row>
    <row r="168" spans="1:4">
      <c r="A168" s="23" t="s">
        <v>205</v>
      </c>
      <c r="C168" s="24">
        <v>4239587</v>
      </c>
      <c r="D168" s="25">
        <f t="shared" si="72"/>
        <v>94.866569702394273</v>
      </c>
    </row>
  </sheetData>
  <mergeCells count="1">
    <mergeCell ref="U1:A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68"/>
  <sheetViews>
    <sheetView workbookViewId="0">
      <pane xSplit="1" ySplit="2" topLeftCell="T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2.6640625" defaultRowHeight="15.75" customHeight="1"/>
  <cols>
    <col min="1" max="1" width="27.77734375" customWidth="1"/>
    <col min="2" max="2" width="9.44140625" customWidth="1"/>
    <col min="3" max="3" width="12.6640625" customWidth="1"/>
    <col min="4" max="4" width="6.33203125" customWidth="1"/>
    <col min="5" max="6" width="9.44140625" customWidth="1"/>
    <col min="7" max="7" width="6.33203125" customWidth="1"/>
    <col min="8" max="9" width="9.44140625" customWidth="1"/>
    <col min="10" max="10" width="12.6640625" customWidth="1"/>
    <col min="11" max="11" width="9.44140625" customWidth="1"/>
    <col min="12" max="12" width="15.77734375" customWidth="1"/>
    <col min="13" max="13" width="18.88671875" customWidth="1"/>
    <col min="14" max="14" width="14.44140625" bestFit="1" customWidth="1"/>
    <col min="15" max="16" width="9.44140625" customWidth="1"/>
    <col min="17" max="17" width="12.6640625" customWidth="1"/>
    <col min="18" max="18" width="11.21875" bestFit="1" customWidth="1"/>
    <col min="19" max="19" width="9.44140625" customWidth="1"/>
    <col min="24" max="24" width="15.5546875" bestFit="1" customWidth="1"/>
    <col min="26" max="26" width="14.44140625" bestFit="1" customWidth="1"/>
  </cols>
  <sheetData>
    <row r="1" spans="1:31">
      <c r="T1" s="5"/>
      <c r="U1" s="32" t="s">
        <v>12</v>
      </c>
      <c r="V1" s="31"/>
      <c r="W1" s="31"/>
      <c r="X1" s="31"/>
      <c r="Y1" s="31"/>
      <c r="Z1" s="31"/>
      <c r="AA1" s="31"/>
      <c r="AB1" s="31"/>
      <c r="AC1" s="31"/>
      <c r="AD1" s="31"/>
      <c r="AE1" s="31"/>
    </row>
    <row r="2" spans="1:31">
      <c r="A2" s="6" t="s">
        <v>13</v>
      </c>
      <c r="B2" s="6" t="s">
        <v>10</v>
      </c>
      <c r="C2" s="6" t="s">
        <v>14</v>
      </c>
      <c r="D2" s="6" t="s">
        <v>9</v>
      </c>
      <c r="E2" s="6" t="s">
        <v>15</v>
      </c>
      <c r="F2" s="6" t="s">
        <v>16</v>
      </c>
      <c r="G2" s="6" t="s">
        <v>17</v>
      </c>
      <c r="H2" s="6" t="s">
        <v>18</v>
      </c>
      <c r="I2" s="7" t="s">
        <v>8</v>
      </c>
      <c r="J2" s="7" t="s">
        <v>19</v>
      </c>
      <c r="K2" s="7" t="s">
        <v>20</v>
      </c>
      <c r="L2" s="7" t="s">
        <v>21</v>
      </c>
      <c r="M2" s="7" t="s">
        <v>6</v>
      </c>
      <c r="N2" s="7" t="s">
        <v>22</v>
      </c>
      <c r="O2" s="7" t="s">
        <v>23</v>
      </c>
      <c r="P2" s="7" t="s">
        <v>24</v>
      </c>
      <c r="Q2" s="7" t="s">
        <v>25</v>
      </c>
      <c r="R2" s="7" t="s">
        <v>26</v>
      </c>
      <c r="S2" s="7" t="s">
        <v>7</v>
      </c>
      <c r="T2" s="8"/>
      <c r="U2" s="7" t="s">
        <v>8</v>
      </c>
      <c r="V2" s="7" t="s">
        <v>19</v>
      </c>
      <c r="W2" s="7" t="s">
        <v>20</v>
      </c>
      <c r="X2" s="7" t="s">
        <v>21</v>
      </c>
      <c r="Y2" s="7" t="s">
        <v>6</v>
      </c>
      <c r="Z2" s="7" t="s">
        <v>22</v>
      </c>
      <c r="AA2" s="7" t="s">
        <v>23</v>
      </c>
      <c r="AB2" s="7" t="s">
        <v>24</v>
      </c>
      <c r="AC2" s="7" t="s">
        <v>25</v>
      </c>
      <c r="AD2" s="7" t="s">
        <v>26</v>
      </c>
      <c r="AE2" s="7" t="s">
        <v>7</v>
      </c>
    </row>
    <row r="3" spans="1:31">
      <c r="A3" s="3" t="s">
        <v>1933</v>
      </c>
      <c r="B3" s="2">
        <v>2018</v>
      </c>
      <c r="C3" s="1" t="s">
        <v>28</v>
      </c>
      <c r="D3" s="1" t="s">
        <v>1</v>
      </c>
      <c r="E3" s="1" t="s">
        <v>2</v>
      </c>
      <c r="F3" s="1" t="s">
        <v>0</v>
      </c>
      <c r="G3" s="2">
        <v>20667</v>
      </c>
      <c r="H3" s="2">
        <v>1714.56961</v>
      </c>
      <c r="I3" s="9">
        <v>1</v>
      </c>
      <c r="J3" s="10">
        <v>0</v>
      </c>
      <c r="K3" s="10">
        <v>1</v>
      </c>
      <c r="L3" s="10">
        <v>0</v>
      </c>
      <c r="M3" s="10">
        <v>0</v>
      </c>
      <c r="N3" s="10">
        <v>1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5"/>
      <c r="U3" s="11">
        <f t="shared" ref="U3:AE3" si="0">I3/$G$3*$D$151</f>
        <v>2.0761831020063563E-2</v>
      </c>
      <c r="V3" s="11">
        <f t="shared" si="0"/>
        <v>0</v>
      </c>
      <c r="W3" s="11">
        <f t="shared" si="0"/>
        <v>2.0761831020063563E-2</v>
      </c>
      <c r="X3" s="11">
        <f t="shared" si="0"/>
        <v>0</v>
      </c>
      <c r="Y3" s="11">
        <f t="shared" si="0"/>
        <v>0</v>
      </c>
      <c r="Z3" s="11">
        <f t="shared" si="0"/>
        <v>2.0761831020063563E-2</v>
      </c>
      <c r="AA3" s="11">
        <f t="shared" si="0"/>
        <v>0</v>
      </c>
      <c r="AB3" s="11">
        <f t="shared" si="0"/>
        <v>0</v>
      </c>
      <c r="AC3" s="11">
        <f t="shared" si="0"/>
        <v>0</v>
      </c>
      <c r="AD3" s="11">
        <f t="shared" si="0"/>
        <v>0</v>
      </c>
      <c r="AE3" s="11">
        <f t="shared" si="0"/>
        <v>0</v>
      </c>
    </row>
    <row r="4" spans="1:31">
      <c r="A4" s="3" t="s">
        <v>1934</v>
      </c>
      <c r="B4" s="2">
        <v>2018</v>
      </c>
      <c r="C4" s="12">
        <v>44690</v>
      </c>
      <c r="D4" s="1" t="s">
        <v>1</v>
      </c>
      <c r="E4" s="1" t="s">
        <v>2</v>
      </c>
      <c r="F4" s="1" t="s">
        <v>0</v>
      </c>
      <c r="G4" s="2">
        <v>22475</v>
      </c>
      <c r="H4" s="2">
        <v>1950.1618699999999</v>
      </c>
      <c r="I4" s="9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5"/>
      <c r="U4" s="11">
        <f t="shared" ref="U4:AE4" si="1">I4/$G$4*$D$152</f>
        <v>0</v>
      </c>
      <c r="V4" s="11">
        <f t="shared" si="1"/>
        <v>0</v>
      </c>
      <c r="W4" s="11">
        <f t="shared" si="1"/>
        <v>0</v>
      </c>
      <c r="X4" s="11">
        <f t="shared" si="1"/>
        <v>0</v>
      </c>
      <c r="Y4" s="11">
        <f t="shared" si="1"/>
        <v>0</v>
      </c>
      <c r="Z4" s="11">
        <f t="shared" si="1"/>
        <v>0</v>
      </c>
      <c r="AA4" s="11">
        <f t="shared" si="1"/>
        <v>0</v>
      </c>
      <c r="AB4" s="11">
        <f t="shared" si="1"/>
        <v>0</v>
      </c>
      <c r="AC4" s="11">
        <f t="shared" si="1"/>
        <v>0</v>
      </c>
      <c r="AD4" s="11">
        <f t="shared" si="1"/>
        <v>0</v>
      </c>
      <c r="AE4" s="11">
        <f t="shared" si="1"/>
        <v>0</v>
      </c>
    </row>
    <row r="5" spans="1:31">
      <c r="A5" s="3" t="s">
        <v>1935</v>
      </c>
      <c r="B5" s="2">
        <v>2018</v>
      </c>
      <c r="C5" s="12">
        <v>44848</v>
      </c>
      <c r="D5" s="1" t="s">
        <v>1</v>
      </c>
      <c r="E5" s="1" t="s">
        <v>2</v>
      </c>
      <c r="F5" s="1" t="s">
        <v>0</v>
      </c>
      <c r="G5" s="2">
        <v>29928</v>
      </c>
      <c r="H5" s="2">
        <v>2241.4964100000002</v>
      </c>
      <c r="I5" s="9">
        <v>1</v>
      </c>
      <c r="J5" s="10">
        <v>0</v>
      </c>
      <c r="K5" s="10">
        <v>1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2</v>
      </c>
      <c r="T5" s="5"/>
      <c r="U5" s="11">
        <f t="shared" ref="U5:AE5" si="2">I5/$G$5*$D$153</f>
        <v>1.5348294099319383E-2</v>
      </c>
      <c r="V5" s="11">
        <f t="shared" si="2"/>
        <v>0</v>
      </c>
      <c r="W5" s="11">
        <f t="shared" si="2"/>
        <v>1.5348294099319383E-2</v>
      </c>
      <c r="X5" s="11">
        <f t="shared" si="2"/>
        <v>0</v>
      </c>
      <c r="Y5" s="11">
        <f t="shared" si="2"/>
        <v>0</v>
      </c>
      <c r="Z5" s="11">
        <f t="shared" si="2"/>
        <v>0</v>
      </c>
      <c r="AA5" s="11">
        <f t="shared" si="2"/>
        <v>0</v>
      </c>
      <c r="AB5" s="11">
        <f t="shared" si="2"/>
        <v>0</v>
      </c>
      <c r="AC5" s="11">
        <f t="shared" si="2"/>
        <v>0</v>
      </c>
      <c r="AD5" s="11">
        <f t="shared" si="2"/>
        <v>0</v>
      </c>
      <c r="AE5" s="11">
        <f t="shared" si="2"/>
        <v>3.0696588198638766E-2</v>
      </c>
    </row>
    <row r="6" spans="1:31">
      <c r="A6" s="3" t="s">
        <v>1936</v>
      </c>
      <c r="B6" s="2">
        <v>2018</v>
      </c>
      <c r="C6" s="1" t="s">
        <v>32</v>
      </c>
      <c r="D6" s="1" t="s">
        <v>1</v>
      </c>
      <c r="E6" s="1" t="s">
        <v>2</v>
      </c>
      <c r="F6" s="1" t="s">
        <v>0</v>
      </c>
      <c r="G6" s="2">
        <v>27300</v>
      </c>
      <c r="H6" s="2">
        <v>1737.2760900000001</v>
      </c>
      <c r="I6" s="9">
        <v>5</v>
      </c>
      <c r="J6" s="10">
        <v>0</v>
      </c>
      <c r="K6" s="10">
        <v>3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7</v>
      </c>
      <c r="T6" s="5"/>
      <c r="U6" s="11">
        <f t="shared" ref="U6:AE6" si="3">I6/$G$6*$D$154</f>
        <v>8.2865888493545689E-2</v>
      </c>
      <c r="V6" s="11">
        <f t="shared" si="3"/>
        <v>0</v>
      </c>
      <c r="W6" s="11">
        <f t="shared" si="3"/>
        <v>4.9719533096127415E-2</v>
      </c>
      <c r="X6" s="11">
        <f t="shared" si="3"/>
        <v>0</v>
      </c>
      <c r="Y6" s="11">
        <f t="shared" si="3"/>
        <v>0</v>
      </c>
      <c r="Z6" s="11">
        <f t="shared" si="3"/>
        <v>0</v>
      </c>
      <c r="AA6" s="11">
        <f t="shared" si="3"/>
        <v>0</v>
      </c>
      <c r="AB6" s="11">
        <f t="shared" si="3"/>
        <v>0</v>
      </c>
      <c r="AC6" s="11">
        <f t="shared" si="3"/>
        <v>0</v>
      </c>
      <c r="AD6" s="11">
        <f t="shared" si="3"/>
        <v>0</v>
      </c>
      <c r="AE6" s="11">
        <f t="shared" si="3"/>
        <v>0.11601224389096396</v>
      </c>
    </row>
    <row r="7" spans="1:31">
      <c r="A7" s="3" t="s">
        <v>1937</v>
      </c>
      <c r="B7" s="2">
        <v>2018</v>
      </c>
      <c r="C7" s="1" t="s">
        <v>34</v>
      </c>
      <c r="D7" s="1" t="s">
        <v>1</v>
      </c>
      <c r="E7" s="1" t="s">
        <v>2</v>
      </c>
      <c r="F7" s="1" t="s">
        <v>0</v>
      </c>
      <c r="G7" s="2">
        <v>26588</v>
      </c>
      <c r="H7" s="2">
        <v>2063.0592499999998</v>
      </c>
      <c r="I7" s="9">
        <v>6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4</v>
      </c>
      <c r="T7" s="5"/>
      <c r="U7" s="11">
        <f t="shared" ref="U7:AE7" si="4">I7/$G$7*$D$155</f>
        <v>9.5760233234023814E-2</v>
      </c>
      <c r="V7" s="11">
        <f t="shared" si="4"/>
        <v>0</v>
      </c>
      <c r="W7" s="11">
        <f t="shared" si="4"/>
        <v>0</v>
      </c>
      <c r="X7" s="11">
        <f t="shared" si="4"/>
        <v>0</v>
      </c>
      <c r="Y7" s="11">
        <f t="shared" si="4"/>
        <v>0</v>
      </c>
      <c r="Z7" s="11">
        <f t="shared" si="4"/>
        <v>0</v>
      </c>
      <c r="AA7" s="11">
        <f t="shared" si="4"/>
        <v>0</v>
      </c>
      <c r="AB7" s="11">
        <f t="shared" si="4"/>
        <v>0</v>
      </c>
      <c r="AC7" s="11">
        <f t="shared" si="4"/>
        <v>0</v>
      </c>
      <c r="AD7" s="11">
        <f t="shared" si="4"/>
        <v>0</v>
      </c>
      <c r="AE7" s="11">
        <f t="shared" si="4"/>
        <v>6.3840155489349196E-2</v>
      </c>
    </row>
    <row r="8" spans="1:31">
      <c r="A8" s="3" t="s">
        <v>1938</v>
      </c>
      <c r="B8" s="2">
        <v>2018</v>
      </c>
      <c r="C8" s="1" t="s">
        <v>36</v>
      </c>
      <c r="D8" s="1" t="s">
        <v>1</v>
      </c>
      <c r="E8" s="1" t="s">
        <v>2</v>
      </c>
      <c r="F8" s="1" t="s">
        <v>0</v>
      </c>
      <c r="G8" s="2">
        <v>27786</v>
      </c>
      <c r="H8" s="2">
        <v>2484.5480499999999</v>
      </c>
      <c r="I8" s="9">
        <v>10</v>
      </c>
      <c r="J8" s="10">
        <v>0</v>
      </c>
      <c r="K8" s="10">
        <v>2</v>
      </c>
      <c r="L8" s="10">
        <v>0</v>
      </c>
      <c r="M8" s="10">
        <v>0</v>
      </c>
      <c r="N8" s="10">
        <v>0</v>
      </c>
      <c r="O8" s="10">
        <v>2</v>
      </c>
      <c r="P8" s="10">
        <v>0</v>
      </c>
      <c r="Q8" s="10">
        <v>0</v>
      </c>
      <c r="R8" s="10">
        <v>0</v>
      </c>
      <c r="S8" s="10">
        <v>8</v>
      </c>
      <c r="T8" s="5"/>
      <c r="U8" s="11">
        <f t="shared" ref="U8:AE8" si="5">I8/$G$8*$D$156</f>
        <v>0.15608002452397385</v>
      </c>
      <c r="V8" s="11">
        <f t="shared" si="5"/>
        <v>0</v>
      </c>
      <c r="W8" s="11">
        <f t="shared" si="5"/>
        <v>3.1216004904794769E-2</v>
      </c>
      <c r="X8" s="11">
        <f t="shared" si="5"/>
        <v>0</v>
      </c>
      <c r="Y8" s="11">
        <f t="shared" si="5"/>
        <v>0</v>
      </c>
      <c r="Z8" s="11">
        <f t="shared" si="5"/>
        <v>0</v>
      </c>
      <c r="AA8" s="11">
        <f t="shared" si="5"/>
        <v>3.1216004904794769E-2</v>
      </c>
      <c r="AB8" s="11">
        <f t="shared" si="5"/>
        <v>0</v>
      </c>
      <c r="AC8" s="11">
        <f t="shared" si="5"/>
        <v>0</v>
      </c>
      <c r="AD8" s="11">
        <f t="shared" si="5"/>
        <v>0</v>
      </c>
      <c r="AE8" s="11">
        <f t="shared" si="5"/>
        <v>0.12486401961917908</v>
      </c>
    </row>
    <row r="9" spans="1:31">
      <c r="A9" s="3" t="s">
        <v>1939</v>
      </c>
      <c r="B9" s="2">
        <v>2018</v>
      </c>
      <c r="C9" s="1" t="s">
        <v>38</v>
      </c>
      <c r="D9" s="1" t="s">
        <v>1</v>
      </c>
      <c r="E9" s="1" t="s">
        <v>2</v>
      </c>
      <c r="F9" s="1" t="s">
        <v>0</v>
      </c>
      <c r="G9" s="2">
        <v>23538</v>
      </c>
      <c r="H9" s="2">
        <v>1939.5426500000001</v>
      </c>
      <c r="I9" s="9">
        <v>4</v>
      </c>
      <c r="J9" s="10">
        <v>0</v>
      </c>
      <c r="K9" s="10">
        <v>2</v>
      </c>
      <c r="L9" s="10">
        <v>0</v>
      </c>
      <c r="M9" s="10">
        <v>0</v>
      </c>
      <c r="N9" s="10">
        <v>0</v>
      </c>
      <c r="O9" s="10">
        <v>1</v>
      </c>
      <c r="P9" s="10">
        <v>0</v>
      </c>
      <c r="Q9" s="10">
        <v>1</v>
      </c>
      <c r="R9" s="10">
        <v>0</v>
      </c>
      <c r="S9" s="10">
        <v>6</v>
      </c>
      <c r="T9" s="5"/>
      <c r="U9" s="11">
        <f t="shared" ref="U9:AE9" si="6">I9/$G$9*$D$157</f>
        <v>7.7992699816055167E-2</v>
      </c>
      <c r="V9" s="11">
        <f t="shared" si="6"/>
        <v>0</v>
      </c>
      <c r="W9" s="11">
        <f t="shared" si="6"/>
        <v>3.8996349908027583E-2</v>
      </c>
      <c r="X9" s="11">
        <f t="shared" si="6"/>
        <v>0</v>
      </c>
      <c r="Y9" s="11">
        <f t="shared" si="6"/>
        <v>0</v>
      </c>
      <c r="Z9" s="11">
        <f t="shared" si="6"/>
        <v>0</v>
      </c>
      <c r="AA9" s="11">
        <f t="shared" si="6"/>
        <v>1.9498174954013792E-2</v>
      </c>
      <c r="AB9" s="11">
        <f t="shared" si="6"/>
        <v>0</v>
      </c>
      <c r="AC9" s="11">
        <f t="shared" si="6"/>
        <v>1.9498174954013792E-2</v>
      </c>
      <c r="AD9" s="11">
        <f t="shared" si="6"/>
        <v>0</v>
      </c>
      <c r="AE9" s="11">
        <f t="shared" si="6"/>
        <v>0.11698904972408276</v>
      </c>
    </row>
    <row r="10" spans="1:31">
      <c r="A10" s="3" t="s">
        <v>1940</v>
      </c>
      <c r="B10" s="2">
        <v>2018</v>
      </c>
      <c r="C10" s="1" t="s">
        <v>40</v>
      </c>
      <c r="D10" s="1" t="s">
        <v>1</v>
      </c>
      <c r="E10" s="1" t="s">
        <v>2</v>
      </c>
      <c r="F10" s="1" t="s">
        <v>0</v>
      </c>
      <c r="G10" s="2">
        <v>21640</v>
      </c>
      <c r="H10" s="2">
        <v>1886.78226</v>
      </c>
      <c r="I10" s="9">
        <v>2</v>
      </c>
      <c r="J10" s="10">
        <v>0</v>
      </c>
      <c r="K10" s="10">
        <v>2</v>
      </c>
      <c r="L10" s="10">
        <v>1</v>
      </c>
      <c r="M10" s="10">
        <v>0</v>
      </c>
      <c r="N10" s="10">
        <v>0</v>
      </c>
      <c r="O10" s="10">
        <v>2</v>
      </c>
      <c r="P10" s="10">
        <v>0</v>
      </c>
      <c r="Q10" s="10">
        <v>1</v>
      </c>
      <c r="R10" s="10">
        <v>0</v>
      </c>
      <c r="S10" s="10">
        <v>7</v>
      </c>
      <c r="T10" s="5"/>
      <c r="U10" s="11">
        <f t="shared" ref="U10:AE10" si="7">I10/$G$10*$D$158</f>
        <v>4.6958662447280072E-2</v>
      </c>
      <c r="V10" s="11">
        <f t="shared" si="7"/>
        <v>0</v>
      </c>
      <c r="W10" s="11">
        <f t="shared" si="7"/>
        <v>4.6958662447280072E-2</v>
      </c>
      <c r="X10" s="11">
        <f t="shared" si="7"/>
        <v>2.3479331223640036E-2</v>
      </c>
      <c r="Y10" s="11">
        <f t="shared" si="7"/>
        <v>0</v>
      </c>
      <c r="Z10" s="11">
        <f t="shared" si="7"/>
        <v>0</v>
      </c>
      <c r="AA10" s="11">
        <f t="shared" si="7"/>
        <v>4.6958662447280072E-2</v>
      </c>
      <c r="AB10" s="11">
        <f t="shared" si="7"/>
        <v>0</v>
      </c>
      <c r="AC10" s="11">
        <f t="shared" si="7"/>
        <v>2.3479331223640036E-2</v>
      </c>
      <c r="AD10" s="11">
        <f t="shared" si="7"/>
        <v>0</v>
      </c>
      <c r="AE10" s="11">
        <f t="shared" si="7"/>
        <v>0.16435531856548025</v>
      </c>
    </row>
    <row r="11" spans="1:31">
      <c r="A11" s="3" t="s">
        <v>1941</v>
      </c>
      <c r="B11" s="2">
        <v>2018</v>
      </c>
      <c r="C11" s="1" t="s">
        <v>42</v>
      </c>
      <c r="D11" s="1" t="s">
        <v>1</v>
      </c>
      <c r="E11" s="1" t="s">
        <v>2</v>
      </c>
      <c r="F11" s="1" t="s">
        <v>0</v>
      </c>
      <c r="G11" s="2">
        <v>13937</v>
      </c>
      <c r="H11" s="2">
        <v>1665.6417799999999</v>
      </c>
      <c r="I11" s="9">
        <v>4</v>
      </c>
      <c r="J11" s="10">
        <v>0</v>
      </c>
      <c r="K11" s="10">
        <v>4</v>
      </c>
      <c r="L11" s="10">
        <v>1</v>
      </c>
      <c r="M11" s="10">
        <v>0</v>
      </c>
      <c r="N11" s="10">
        <v>0</v>
      </c>
      <c r="O11" s="10">
        <v>2</v>
      </c>
      <c r="P11" s="10">
        <v>0</v>
      </c>
      <c r="Q11" s="10">
        <v>0</v>
      </c>
      <c r="R11" s="10">
        <v>0</v>
      </c>
      <c r="S11" s="10">
        <v>1</v>
      </c>
      <c r="T11" s="5"/>
      <c r="U11" s="11">
        <f t="shared" ref="U11:AE11" si="8">I11/$G$11*$D$159</f>
        <v>0.14412497449403627</v>
      </c>
      <c r="V11" s="11">
        <f t="shared" si="8"/>
        <v>0</v>
      </c>
      <c r="W11" s="11">
        <f t="shared" si="8"/>
        <v>0.14412497449403627</v>
      </c>
      <c r="X11" s="11">
        <f t="shared" si="8"/>
        <v>3.6031243623509068E-2</v>
      </c>
      <c r="Y11" s="11">
        <f t="shared" si="8"/>
        <v>0</v>
      </c>
      <c r="Z11" s="11">
        <f t="shared" si="8"/>
        <v>0</v>
      </c>
      <c r="AA11" s="11">
        <f t="shared" si="8"/>
        <v>7.2062487247018137E-2</v>
      </c>
      <c r="AB11" s="11">
        <f t="shared" si="8"/>
        <v>0</v>
      </c>
      <c r="AC11" s="11">
        <f t="shared" si="8"/>
        <v>0</v>
      </c>
      <c r="AD11" s="11">
        <f t="shared" si="8"/>
        <v>0</v>
      </c>
      <c r="AE11" s="11">
        <f t="shared" si="8"/>
        <v>3.6031243623509068E-2</v>
      </c>
    </row>
    <row r="12" spans="1:31">
      <c r="A12" s="3" t="s">
        <v>1942</v>
      </c>
      <c r="B12" s="2">
        <v>2018</v>
      </c>
      <c r="C12" s="1" t="s">
        <v>44</v>
      </c>
      <c r="D12" s="1" t="s">
        <v>1</v>
      </c>
      <c r="E12" s="1" t="s">
        <v>2</v>
      </c>
      <c r="F12" s="1" t="s">
        <v>0</v>
      </c>
      <c r="G12" s="2">
        <v>8648</v>
      </c>
      <c r="H12" s="2">
        <v>1215.521</v>
      </c>
      <c r="I12" s="9">
        <v>1</v>
      </c>
      <c r="J12" s="10">
        <v>0</v>
      </c>
      <c r="K12" s="10">
        <v>2</v>
      </c>
      <c r="L12" s="10">
        <v>0</v>
      </c>
      <c r="M12" s="10">
        <v>0</v>
      </c>
      <c r="N12" s="10">
        <v>0</v>
      </c>
      <c r="O12" s="10">
        <v>1</v>
      </c>
      <c r="P12" s="10">
        <v>0</v>
      </c>
      <c r="Q12" s="10">
        <v>0</v>
      </c>
      <c r="R12" s="10">
        <v>1</v>
      </c>
      <c r="S12" s="10">
        <v>3</v>
      </c>
      <c r="T12" s="5"/>
      <c r="U12" s="11">
        <f t="shared" ref="U12:AE12" si="9">I12/$G$12*$D$160</f>
        <v>5.1988329925818505E-2</v>
      </c>
      <c r="V12" s="11">
        <f t="shared" si="9"/>
        <v>0</v>
      </c>
      <c r="W12" s="11">
        <f t="shared" si="9"/>
        <v>0.10397665985163701</v>
      </c>
      <c r="X12" s="11">
        <f t="shared" si="9"/>
        <v>0</v>
      </c>
      <c r="Y12" s="11">
        <f t="shared" si="9"/>
        <v>0</v>
      </c>
      <c r="Z12" s="11">
        <f t="shared" si="9"/>
        <v>0</v>
      </c>
      <c r="AA12" s="11">
        <f t="shared" si="9"/>
        <v>5.1988329925818505E-2</v>
      </c>
      <c r="AB12" s="11">
        <f t="shared" si="9"/>
        <v>0</v>
      </c>
      <c r="AC12" s="11">
        <f t="shared" si="9"/>
        <v>0</v>
      </c>
      <c r="AD12" s="11">
        <f t="shared" si="9"/>
        <v>5.1988329925818505E-2</v>
      </c>
      <c r="AE12" s="11">
        <f t="shared" si="9"/>
        <v>0.15596498977745551</v>
      </c>
    </row>
    <row r="13" spans="1:31">
      <c r="A13" s="3" t="s">
        <v>1943</v>
      </c>
      <c r="B13" s="2">
        <v>2018</v>
      </c>
      <c r="C13" s="1" t="s">
        <v>46</v>
      </c>
      <c r="D13" s="1" t="s">
        <v>1</v>
      </c>
      <c r="E13" s="1" t="s">
        <v>2</v>
      </c>
      <c r="F13" s="1" t="s">
        <v>0</v>
      </c>
      <c r="G13" s="2">
        <v>3955</v>
      </c>
      <c r="H13" s="2">
        <v>652.75864999999999</v>
      </c>
      <c r="I13" s="9">
        <v>0</v>
      </c>
      <c r="J13" s="10">
        <v>0</v>
      </c>
      <c r="K13" s="10">
        <v>0</v>
      </c>
      <c r="L13" s="10">
        <v>0</v>
      </c>
      <c r="M13" s="10">
        <v>1</v>
      </c>
      <c r="N13" s="10">
        <v>0</v>
      </c>
      <c r="O13" s="10">
        <v>2</v>
      </c>
      <c r="P13" s="10">
        <v>1</v>
      </c>
      <c r="Q13" s="10">
        <v>1</v>
      </c>
      <c r="R13" s="10">
        <v>0</v>
      </c>
      <c r="S13" s="10">
        <v>2</v>
      </c>
      <c r="T13" s="5"/>
      <c r="U13" s="11">
        <f t="shared" ref="U13:AE13" si="10">I13/$G$13*$D$161</f>
        <v>0</v>
      </c>
      <c r="V13" s="11">
        <f t="shared" si="10"/>
        <v>0</v>
      </c>
      <c r="W13" s="11">
        <f t="shared" si="10"/>
        <v>0</v>
      </c>
      <c r="X13" s="11">
        <f t="shared" si="10"/>
        <v>0</v>
      </c>
      <c r="Y13" s="11">
        <f t="shared" si="10"/>
        <v>9.9494497704229634E-2</v>
      </c>
      <c r="Z13" s="11">
        <f t="shared" si="10"/>
        <v>0</v>
      </c>
      <c r="AA13" s="11">
        <f t="shared" si="10"/>
        <v>0.19898899540845927</v>
      </c>
      <c r="AB13" s="11">
        <f t="shared" si="10"/>
        <v>9.9494497704229634E-2</v>
      </c>
      <c r="AC13" s="11">
        <f t="shared" si="10"/>
        <v>9.9494497704229634E-2</v>
      </c>
      <c r="AD13" s="11">
        <f t="shared" si="10"/>
        <v>0</v>
      </c>
      <c r="AE13" s="11">
        <f t="shared" si="10"/>
        <v>0.19898899540845927</v>
      </c>
    </row>
    <row r="14" spans="1:31">
      <c r="A14" s="3" t="s">
        <v>1944</v>
      </c>
      <c r="B14" s="2">
        <v>2018</v>
      </c>
      <c r="C14" s="1" t="s">
        <v>48</v>
      </c>
      <c r="D14" s="1" t="s">
        <v>1</v>
      </c>
      <c r="E14" s="1" t="s">
        <v>2</v>
      </c>
      <c r="F14" s="1" t="s">
        <v>0</v>
      </c>
      <c r="G14" s="2">
        <v>2703</v>
      </c>
      <c r="H14" s="2">
        <v>570.09679000000006</v>
      </c>
      <c r="I14" s="9">
        <v>0</v>
      </c>
      <c r="J14" s="10">
        <v>0</v>
      </c>
      <c r="K14" s="10">
        <v>3</v>
      </c>
      <c r="L14" s="10">
        <v>1</v>
      </c>
      <c r="M14" s="10">
        <v>0</v>
      </c>
      <c r="N14" s="10">
        <v>0</v>
      </c>
      <c r="O14" s="10">
        <v>7</v>
      </c>
      <c r="P14" s="10">
        <v>0</v>
      </c>
      <c r="Q14" s="10">
        <v>0</v>
      </c>
      <c r="R14" s="10">
        <v>0</v>
      </c>
      <c r="S14" s="10">
        <v>1</v>
      </c>
      <c r="T14" s="5"/>
      <c r="U14" s="11">
        <f t="shared" ref="U14:AE14" si="11">I14/$G$14*$D$162</f>
        <v>0</v>
      </c>
      <c r="V14" s="11">
        <f t="shared" si="11"/>
        <v>0</v>
      </c>
      <c r="W14" s="11">
        <f t="shared" si="11"/>
        <v>0.33450903237967611</v>
      </c>
      <c r="X14" s="11">
        <f t="shared" si="11"/>
        <v>0.11150301079322537</v>
      </c>
      <c r="Y14" s="11">
        <f t="shared" si="11"/>
        <v>0</v>
      </c>
      <c r="Z14" s="11">
        <f t="shared" si="11"/>
        <v>0</v>
      </c>
      <c r="AA14" s="11">
        <f t="shared" si="11"/>
        <v>0.78052107555257755</v>
      </c>
      <c r="AB14" s="11">
        <f t="shared" si="11"/>
        <v>0</v>
      </c>
      <c r="AC14" s="11">
        <f t="shared" si="11"/>
        <v>0</v>
      </c>
      <c r="AD14" s="11">
        <f t="shared" si="11"/>
        <v>0</v>
      </c>
      <c r="AE14" s="11">
        <f t="shared" si="11"/>
        <v>0.11150301079322537</v>
      </c>
    </row>
    <row r="15" spans="1:31">
      <c r="A15" s="3" t="s">
        <v>1945</v>
      </c>
      <c r="B15" s="2">
        <v>2018</v>
      </c>
      <c r="C15" s="1" t="s">
        <v>50</v>
      </c>
      <c r="D15" s="1" t="s">
        <v>1</v>
      </c>
      <c r="E15" s="1" t="s">
        <v>2</v>
      </c>
      <c r="F15" s="1" t="s">
        <v>0</v>
      </c>
      <c r="G15" s="2">
        <v>795</v>
      </c>
      <c r="H15" s="2">
        <v>348.30079999999998</v>
      </c>
      <c r="I15" s="9">
        <v>0</v>
      </c>
      <c r="J15" s="10">
        <v>0</v>
      </c>
      <c r="K15" s="10">
        <v>6</v>
      </c>
      <c r="L15" s="10">
        <v>2</v>
      </c>
      <c r="M15" s="10">
        <v>0</v>
      </c>
      <c r="N15" s="10">
        <v>0</v>
      </c>
      <c r="O15" s="10">
        <v>1</v>
      </c>
      <c r="P15" s="10">
        <v>0</v>
      </c>
      <c r="Q15" s="10">
        <v>2</v>
      </c>
      <c r="R15" s="10">
        <v>3</v>
      </c>
      <c r="S15" s="10">
        <v>0</v>
      </c>
      <c r="T15" s="5"/>
      <c r="U15" s="11">
        <f t="shared" ref="U15:AE15" si="12">I15/$G$15*$D$163</f>
        <v>0</v>
      </c>
      <c r="V15" s="11">
        <f t="shared" si="12"/>
        <v>0</v>
      </c>
      <c r="W15" s="11">
        <f t="shared" si="12"/>
        <v>1.8248051778077068</v>
      </c>
      <c r="X15" s="11">
        <f t="shared" si="12"/>
        <v>0.60826839260256893</v>
      </c>
      <c r="Y15" s="11">
        <f t="shared" si="12"/>
        <v>0</v>
      </c>
      <c r="Z15" s="11">
        <f t="shared" si="12"/>
        <v>0</v>
      </c>
      <c r="AA15" s="11">
        <f t="shared" si="12"/>
        <v>0.30413419630128447</v>
      </c>
      <c r="AB15" s="11">
        <f t="shared" si="12"/>
        <v>0</v>
      </c>
      <c r="AC15" s="11">
        <f t="shared" si="12"/>
        <v>0.60826839260256893</v>
      </c>
      <c r="AD15" s="11">
        <f t="shared" si="12"/>
        <v>0.9124025889038534</v>
      </c>
      <c r="AE15" s="11">
        <f t="shared" si="12"/>
        <v>0</v>
      </c>
    </row>
    <row r="16" spans="1:31">
      <c r="A16" s="3" t="s">
        <v>1946</v>
      </c>
      <c r="B16" s="2">
        <v>2018</v>
      </c>
      <c r="C16" s="1" t="s">
        <v>52</v>
      </c>
      <c r="D16" s="1" t="s">
        <v>1</v>
      </c>
      <c r="E16" s="1" t="s">
        <v>2</v>
      </c>
      <c r="F16" s="1" t="s">
        <v>0</v>
      </c>
      <c r="G16" s="2">
        <v>1934</v>
      </c>
      <c r="H16" s="2">
        <v>583.52853000000005</v>
      </c>
      <c r="I16" s="9">
        <v>0</v>
      </c>
      <c r="J16" s="10">
        <v>0</v>
      </c>
      <c r="K16" s="10">
        <v>4</v>
      </c>
      <c r="L16" s="10">
        <v>1</v>
      </c>
      <c r="M16" s="10">
        <v>1</v>
      </c>
      <c r="N16" s="10">
        <v>1</v>
      </c>
      <c r="O16" s="10">
        <v>4</v>
      </c>
      <c r="P16" s="10">
        <v>1</v>
      </c>
      <c r="Q16" s="10">
        <v>0</v>
      </c>
      <c r="R16" s="10">
        <v>0</v>
      </c>
      <c r="S16" s="10">
        <v>0</v>
      </c>
      <c r="T16" s="5"/>
      <c r="U16" s="11">
        <f t="shared" ref="U16:AE16" si="13">I16/$G$16*$D$164</f>
        <v>0</v>
      </c>
      <c r="V16" s="11">
        <f t="shared" si="13"/>
        <v>0</v>
      </c>
      <c r="W16" s="11">
        <f t="shared" si="13"/>
        <v>0.44121227632017695</v>
      </c>
      <c r="X16" s="11">
        <f t="shared" si="13"/>
        <v>0.11030306908004424</v>
      </c>
      <c r="Y16" s="11">
        <f t="shared" si="13"/>
        <v>0.11030306908004424</v>
      </c>
      <c r="Z16" s="11">
        <f t="shared" si="13"/>
        <v>0.11030306908004424</v>
      </c>
      <c r="AA16" s="11">
        <f t="shared" si="13"/>
        <v>0.44121227632017695</v>
      </c>
      <c r="AB16" s="11">
        <f t="shared" si="13"/>
        <v>0.11030306908004424</v>
      </c>
      <c r="AC16" s="11">
        <f t="shared" si="13"/>
        <v>0</v>
      </c>
      <c r="AD16" s="11">
        <f t="shared" si="13"/>
        <v>0</v>
      </c>
      <c r="AE16" s="11">
        <f t="shared" si="13"/>
        <v>0</v>
      </c>
    </row>
    <row r="17" spans="1:31">
      <c r="A17" s="3" t="s">
        <v>1947</v>
      </c>
      <c r="B17" s="2">
        <v>2018</v>
      </c>
      <c r="C17" s="1" t="s">
        <v>54</v>
      </c>
      <c r="D17" s="1" t="s">
        <v>1</v>
      </c>
      <c r="E17" s="1" t="s">
        <v>2</v>
      </c>
      <c r="F17" s="1" t="s">
        <v>0</v>
      </c>
      <c r="G17" s="2">
        <v>1124</v>
      </c>
      <c r="H17" s="2">
        <v>418.75666999999999</v>
      </c>
      <c r="I17" s="9">
        <v>1</v>
      </c>
      <c r="J17" s="10">
        <v>0</v>
      </c>
      <c r="K17" s="10">
        <v>5</v>
      </c>
      <c r="L17" s="10">
        <v>1</v>
      </c>
      <c r="M17" s="10">
        <v>0</v>
      </c>
      <c r="N17" s="10">
        <v>0</v>
      </c>
      <c r="O17" s="10">
        <v>1</v>
      </c>
      <c r="P17" s="10">
        <v>0</v>
      </c>
      <c r="Q17" s="10">
        <v>0</v>
      </c>
      <c r="R17" s="10">
        <v>0</v>
      </c>
      <c r="S17" s="10">
        <v>0</v>
      </c>
      <c r="T17" s="5"/>
      <c r="U17" s="11">
        <f t="shared" ref="U17:AE17" si="14">I17/$G$17*$D$165</f>
        <v>0.17633219036000472</v>
      </c>
      <c r="V17" s="11">
        <f t="shared" si="14"/>
        <v>0</v>
      </c>
      <c r="W17" s="11">
        <f t="shared" si="14"/>
        <v>0.8816609518000238</v>
      </c>
      <c r="X17" s="11">
        <f t="shared" si="14"/>
        <v>0.17633219036000472</v>
      </c>
      <c r="Y17" s="11">
        <f t="shared" si="14"/>
        <v>0</v>
      </c>
      <c r="Z17" s="11">
        <f t="shared" si="14"/>
        <v>0</v>
      </c>
      <c r="AA17" s="11">
        <f t="shared" si="14"/>
        <v>0.17633219036000472</v>
      </c>
      <c r="AB17" s="11">
        <f t="shared" si="14"/>
        <v>0</v>
      </c>
      <c r="AC17" s="11">
        <f t="shared" si="14"/>
        <v>0</v>
      </c>
      <c r="AD17" s="11">
        <f t="shared" si="14"/>
        <v>0</v>
      </c>
      <c r="AE17" s="11">
        <f t="shared" si="14"/>
        <v>0</v>
      </c>
    </row>
    <row r="18" spans="1:31">
      <c r="A18" s="3" t="s">
        <v>1948</v>
      </c>
      <c r="B18" s="2">
        <v>2018</v>
      </c>
      <c r="C18" s="1" t="s">
        <v>56</v>
      </c>
      <c r="D18" s="1" t="s">
        <v>1</v>
      </c>
      <c r="E18" s="1" t="s">
        <v>2</v>
      </c>
      <c r="F18" s="1" t="s">
        <v>0</v>
      </c>
      <c r="G18" s="2">
        <v>382</v>
      </c>
      <c r="H18" s="2">
        <v>197.03362999999999</v>
      </c>
      <c r="I18" s="9">
        <v>1</v>
      </c>
      <c r="J18" s="10">
        <v>2</v>
      </c>
      <c r="K18" s="10">
        <v>12</v>
      </c>
      <c r="L18" s="10">
        <v>3</v>
      </c>
      <c r="M18" s="10">
        <v>0</v>
      </c>
      <c r="N18" s="10">
        <v>2</v>
      </c>
      <c r="O18" s="10">
        <v>12</v>
      </c>
      <c r="P18" s="10">
        <v>2</v>
      </c>
      <c r="Q18" s="10">
        <v>1</v>
      </c>
      <c r="R18" s="10">
        <v>0</v>
      </c>
      <c r="S18" s="10">
        <v>0</v>
      </c>
      <c r="T18" s="5"/>
      <c r="U18" s="11">
        <f t="shared" ref="U18:AE18" si="15">I18/$G$18*$D$166</f>
        <v>0.43439523465314872</v>
      </c>
      <c r="V18" s="11">
        <f t="shared" si="15"/>
        <v>0.86879046930629744</v>
      </c>
      <c r="W18" s="11">
        <f t="shared" si="15"/>
        <v>5.2127428158377835</v>
      </c>
      <c r="X18" s="11">
        <f t="shared" si="15"/>
        <v>1.3031857039594459</v>
      </c>
      <c r="Y18" s="11">
        <f t="shared" si="15"/>
        <v>0</v>
      </c>
      <c r="Z18" s="11">
        <f t="shared" si="15"/>
        <v>0.86879046930629744</v>
      </c>
      <c r="AA18" s="11">
        <f t="shared" si="15"/>
        <v>5.2127428158377835</v>
      </c>
      <c r="AB18" s="11">
        <f t="shared" si="15"/>
        <v>0.86879046930629744</v>
      </c>
      <c r="AC18" s="11">
        <f t="shared" si="15"/>
        <v>0.43439523465314872</v>
      </c>
      <c r="AD18" s="11">
        <f t="shared" si="15"/>
        <v>0</v>
      </c>
      <c r="AE18" s="11">
        <f t="shared" si="15"/>
        <v>0</v>
      </c>
    </row>
    <row r="19" spans="1:31">
      <c r="A19" s="3" t="s">
        <v>1949</v>
      </c>
      <c r="B19" s="2">
        <v>2018</v>
      </c>
      <c r="C19" s="1" t="s">
        <v>58</v>
      </c>
      <c r="D19" s="1" t="s">
        <v>1</v>
      </c>
      <c r="E19" s="1" t="s">
        <v>2</v>
      </c>
      <c r="F19" s="1" t="s">
        <v>0</v>
      </c>
      <c r="G19" s="2">
        <v>1316</v>
      </c>
      <c r="H19" s="2">
        <v>492.85216000000003</v>
      </c>
      <c r="I19" s="9">
        <v>4</v>
      </c>
      <c r="J19" s="10">
        <v>2</v>
      </c>
      <c r="K19" s="10">
        <v>10</v>
      </c>
      <c r="L19" s="10">
        <v>3</v>
      </c>
      <c r="M19" s="10">
        <v>1</v>
      </c>
      <c r="N19" s="10">
        <v>3</v>
      </c>
      <c r="O19" s="10">
        <v>3</v>
      </c>
      <c r="P19" s="10">
        <v>1</v>
      </c>
      <c r="Q19" s="10">
        <v>0</v>
      </c>
      <c r="R19" s="10">
        <v>0</v>
      </c>
      <c r="S19" s="10">
        <v>0</v>
      </c>
      <c r="T19" s="5"/>
      <c r="U19" s="11">
        <f t="shared" ref="U19:AE19" si="16">I19/$G$19*$D$167</f>
        <v>0.33635065200935049</v>
      </c>
      <c r="V19" s="11">
        <f t="shared" si="16"/>
        <v>0.16817532600467525</v>
      </c>
      <c r="W19" s="11">
        <f t="shared" si="16"/>
        <v>0.8408766300233762</v>
      </c>
      <c r="X19" s="11">
        <f t="shared" si="16"/>
        <v>0.25226298900701283</v>
      </c>
      <c r="Y19" s="11">
        <f t="shared" si="16"/>
        <v>8.4087663002337623E-2</v>
      </c>
      <c r="Z19" s="11">
        <f t="shared" si="16"/>
        <v>0.25226298900701283</v>
      </c>
      <c r="AA19" s="11">
        <f t="shared" si="16"/>
        <v>0.25226298900701283</v>
      </c>
      <c r="AB19" s="11">
        <f t="shared" si="16"/>
        <v>8.4087663002337623E-2</v>
      </c>
      <c r="AC19" s="11">
        <f t="shared" si="16"/>
        <v>0</v>
      </c>
      <c r="AD19" s="11">
        <f t="shared" si="16"/>
        <v>0</v>
      </c>
      <c r="AE19" s="11">
        <f t="shared" si="16"/>
        <v>0</v>
      </c>
    </row>
    <row r="20" spans="1:31">
      <c r="A20" s="3" t="s">
        <v>1950</v>
      </c>
      <c r="B20" s="2">
        <v>2018</v>
      </c>
      <c r="C20" s="1" t="s">
        <v>60</v>
      </c>
      <c r="D20" s="1" t="s">
        <v>1</v>
      </c>
      <c r="E20" s="1" t="s">
        <v>2</v>
      </c>
      <c r="F20" s="1" t="s">
        <v>0</v>
      </c>
      <c r="G20" s="2">
        <v>179</v>
      </c>
      <c r="H20" s="2">
        <v>93.428309999999996</v>
      </c>
      <c r="I20" s="9">
        <v>1</v>
      </c>
      <c r="J20" s="10">
        <v>9</v>
      </c>
      <c r="K20" s="10">
        <v>15</v>
      </c>
      <c r="L20" s="10">
        <v>3</v>
      </c>
      <c r="M20" s="10">
        <v>1</v>
      </c>
      <c r="N20" s="10">
        <v>1</v>
      </c>
      <c r="O20" s="10">
        <v>23</v>
      </c>
      <c r="P20" s="10">
        <v>4</v>
      </c>
      <c r="Q20" s="10">
        <v>0</v>
      </c>
      <c r="R20" s="10">
        <v>1</v>
      </c>
      <c r="S20" s="10">
        <v>0</v>
      </c>
      <c r="T20" s="5"/>
      <c r="U20" s="11">
        <f t="shared" ref="U20:AE20" si="17">I20/$G$20*$D$168</f>
        <v>0.52998083632622506</v>
      </c>
      <c r="V20" s="11">
        <f t="shared" si="17"/>
        <v>4.7698275269360249</v>
      </c>
      <c r="W20" s="11">
        <f t="shared" si="17"/>
        <v>7.9497125448933748</v>
      </c>
      <c r="X20" s="11">
        <f t="shared" si="17"/>
        <v>1.589942508978675</v>
      </c>
      <c r="Y20" s="11">
        <f t="shared" si="17"/>
        <v>0.52998083632622506</v>
      </c>
      <c r="Z20" s="11">
        <f t="shared" si="17"/>
        <v>0.52998083632622506</v>
      </c>
      <c r="AA20" s="11">
        <f t="shared" si="17"/>
        <v>12.189559235503175</v>
      </c>
      <c r="AB20" s="11">
        <f t="shared" si="17"/>
        <v>2.1199233453049002</v>
      </c>
      <c r="AC20" s="11">
        <f t="shared" si="17"/>
        <v>0</v>
      </c>
      <c r="AD20" s="11">
        <f t="shared" si="17"/>
        <v>0.52998083632622506</v>
      </c>
      <c r="AE20" s="11">
        <f t="shared" si="17"/>
        <v>0</v>
      </c>
    </row>
    <row r="21" spans="1:31">
      <c r="A21" s="3" t="s">
        <v>1951</v>
      </c>
      <c r="B21" s="2">
        <v>2018</v>
      </c>
      <c r="C21" s="1" t="s">
        <v>28</v>
      </c>
      <c r="D21" s="1" t="s">
        <v>4</v>
      </c>
      <c r="E21" s="1" t="s">
        <v>2</v>
      </c>
      <c r="F21" s="1" t="s">
        <v>0</v>
      </c>
      <c r="G21" s="2">
        <v>15293</v>
      </c>
      <c r="H21" s="2">
        <v>1366.7192500000001</v>
      </c>
      <c r="I21" s="9">
        <v>2</v>
      </c>
      <c r="J21" s="10">
        <v>0</v>
      </c>
      <c r="K21" s="10">
        <v>0</v>
      </c>
      <c r="L21" s="10">
        <v>1</v>
      </c>
      <c r="M21" s="10">
        <v>0</v>
      </c>
      <c r="N21" s="10">
        <v>1</v>
      </c>
      <c r="O21" s="10">
        <v>1</v>
      </c>
      <c r="P21" s="10">
        <v>0</v>
      </c>
      <c r="Q21" s="10">
        <v>0</v>
      </c>
      <c r="R21" s="10">
        <v>0</v>
      </c>
      <c r="S21" s="10">
        <v>0</v>
      </c>
      <c r="T21" s="5"/>
      <c r="U21" s="11">
        <f t="shared" ref="U21:AE21" si="18">I21/$G$21*$D$151</f>
        <v>5.6115184946270012E-2</v>
      </c>
      <c r="V21" s="11">
        <f t="shared" si="18"/>
        <v>0</v>
      </c>
      <c r="W21" s="11">
        <f t="shared" si="18"/>
        <v>0</v>
      </c>
      <c r="X21" s="11">
        <f t="shared" si="18"/>
        <v>2.8057592473135006E-2</v>
      </c>
      <c r="Y21" s="11">
        <f t="shared" si="18"/>
        <v>0</v>
      </c>
      <c r="Z21" s="11">
        <f t="shared" si="18"/>
        <v>2.8057592473135006E-2</v>
      </c>
      <c r="AA21" s="11">
        <f t="shared" si="18"/>
        <v>2.8057592473135006E-2</v>
      </c>
      <c r="AB21" s="11">
        <f t="shared" si="18"/>
        <v>0</v>
      </c>
      <c r="AC21" s="11">
        <f t="shared" si="18"/>
        <v>0</v>
      </c>
      <c r="AD21" s="11">
        <f t="shared" si="18"/>
        <v>0</v>
      </c>
      <c r="AE21" s="11">
        <f t="shared" si="18"/>
        <v>0</v>
      </c>
    </row>
    <row r="22" spans="1:31">
      <c r="A22" s="3" t="s">
        <v>1952</v>
      </c>
      <c r="B22" s="2">
        <v>2018</v>
      </c>
      <c r="C22" s="12">
        <v>44690</v>
      </c>
      <c r="D22" s="1" t="s">
        <v>4</v>
      </c>
      <c r="E22" s="1" t="s">
        <v>2</v>
      </c>
      <c r="F22" s="1" t="s">
        <v>0</v>
      </c>
      <c r="G22" s="2">
        <v>24620</v>
      </c>
      <c r="H22" s="2">
        <v>2017.5912499999999</v>
      </c>
      <c r="I22" s="9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5"/>
      <c r="U22" s="11">
        <f t="shared" ref="U22:AE22" si="19">I22/$G$22*$D$152</f>
        <v>0</v>
      </c>
      <c r="V22" s="11">
        <f t="shared" si="19"/>
        <v>0</v>
      </c>
      <c r="W22" s="11">
        <f t="shared" si="19"/>
        <v>0</v>
      </c>
      <c r="X22" s="11">
        <f t="shared" si="19"/>
        <v>0</v>
      </c>
      <c r="Y22" s="11">
        <f t="shared" si="19"/>
        <v>0</v>
      </c>
      <c r="Z22" s="11">
        <f t="shared" si="19"/>
        <v>0</v>
      </c>
      <c r="AA22" s="11">
        <f t="shared" si="19"/>
        <v>0</v>
      </c>
      <c r="AB22" s="11">
        <f t="shared" si="19"/>
        <v>0</v>
      </c>
      <c r="AC22" s="11">
        <f t="shared" si="19"/>
        <v>0</v>
      </c>
      <c r="AD22" s="11">
        <f t="shared" si="19"/>
        <v>0</v>
      </c>
      <c r="AE22" s="11">
        <f t="shared" si="19"/>
        <v>0</v>
      </c>
    </row>
    <row r="23" spans="1:31">
      <c r="A23" s="3" t="s">
        <v>1953</v>
      </c>
      <c r="B23" s="2">
        <v>2018</v>
      </c>
      <c r="C23" s="12">
        <v>44848</v>
      </c>
      <c r="D23" s="1" t="s">
        <v>4</v>
      </c>
      <c r="E23" s="1" t="s">
        <v>2</v>
      </c>
      <c r="F23" s="1" t="s">
        <v>0</v>
      </c>
      <c r="G23" s="2">
        <v>23894</v>
      </c>
      <c r="H23" s="2">
        <v>1879.1745699999999</v>
      </c>
      <c r="I23" s="9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1</v>
      </c>
      <c r="T23" s="5"/>
      <c r="U23" s="11">
        <f t="shared" ref="U23:AE23" si="20">I23/$G$23*$D$153</f>
        <v>0</v>
      </c>
      <c r="V23" s="11">
        <f t="shared" si="20"/>
        <v>0</v>
      </c>
      <c r="W23" s="11">
        <f t="shared" si="20"/>
        <v>0</v>
      </c>
      <c r="X23" s="11">
        <f t="shared" si="20"/>
        <v>0</v>
      </c>
      <c r="Y23" s="11">
        <f t="shared" si="20"/>
        <v>0</v>
      </c>
      <c r="Z23" s="11">
        <f t="shared" si="20"/>
        <v>0</v>
      </c>
      <c r="AA23" s="11">
        <f t="shared" si="20"/>
        <v>0</v>
      </c>
      <c r="AB23" s="11">
        <f t="shared" si="20"/>
        <v>0</v>
      </c>
      <c r="AC23" s="11">
        <f t="shared" si="20"/>
        <v>0</v>
      </c>
      <c r="AD23" s="11">
        <f t="shared" si="20"/>
        <v>0</v>
      </c>
      <c r="AE23" s="11">
        <f t="shared" si="20"/>
        <v>1.9224229756609628E-2</v>
      </c>
    </row>
    <row r="24" spans="1:31">
      <c r="A24" s="3" t="s">
        <v>1954</v>
      </c>
      <c r="B24" s="2">
        <v>2018</v>
      </c>
      <c r="C24" s="1" t="s">
        <v>32</v>
      </c>
      <c r="D24" s="1" t="s">
        <v>4</v>
      </c>
      <c r="E24" s="1" t="s">
        <v>2</v>
      </c>
      <c r="F24" s="1" t="s">
        <v>0</v>
      </c>
      <c r="G24" s="2">
        <v>27449</v>
      </c>
      <c r="H24" s="2">
        <v>1857.1417799999999</v>
      </c>
      <c r="I24" s="9">
        <v>1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1</v>
      </c>
      <c r="T24" s="5"/>
      <c r="U24" s="11">
        <f t="shared" ref="U24:AE24" si="21">I24/$G$24*$D$154</f>
        <v>1.6483214367545608E-2</v>
      </c>
      <c r="V24" s="11">
        <f t="shared" si="21"/>
        <v>0</v>
      </c>
      <c r="W24" s="11">
        <f t="shared" si="21"/>
        <v>0</v>
      </c>
      <c r="X24" s="11">
        <f t="shared" si="21"/>
        <v>0</v>
      </c>
      <c r="Y24" s="11">
        <f t="shared" si="21"/>
        <v>0</v>
      </c>
      <c r="Z24" s="11">
        <f t="shared" si="21"/>
        <v>0</v>
      </c>
      <c r="AA24" s="11">
        <f t="shared" si="21"/>
        <v>0</v>
      </c>
      <c r="AB24" s="11">
        <f t="shared" si="21"/>
        <v>0</v>
      </c>
      <c r="AC24" s="11">
        <f t="shared" si="21"/>
        <v>0</v>
      </c>
      <c r="AD24" s="11">
        <f t="shared" si="21"/>
        <v>0</v>
      </c>
      <c r="AE24" s="11">
        <f t="shared" si="21"/>
        <v>1.6483214367545608E-2</v>
      </c>
    </row>
    <row r="25" spans="1:31">
      <c r="A25" s="3" t="s">
        <v>1955</v>
      </c>
      <c r="B25" s="2">
        <v>2018</v>
      </c>
      <c r="C25" s="1" t="s">
        <v>34</v>
      </c>
      <c r="D25" s="1" t="s">
        <v>4</v>
      </c>
      <c r="E25" s="1" t="s">
        <v>2</v>
      </c>
      <c r="F25" s="1" t="s">
        <v>0</v>
      </c>
      <c r="G25" s="2">
        <v>19504</v>
      </c>
      <c r="H25" s="2">
        <v>1678.87724</v>
      </c>
      <c r="I25" s="9">
        <v>3</v>
      </c>
      <c r="J25" s="10">
        <v>0</v>
      </c>
      <c r="K25" s="10">
        <v>1</v>
      </c>
      <c r="L25" s="10">
        <v>0</v>
      </c>
      <c r="M25" s="10">
        <v>0</v>
      </c>
      <c r="N25" s="10">
        <v>0</v>
      </c>
      <c r="O25" s="10">
        <v>1</v>
      </c>
      <c r="P25" s="10">
        <v>0</v>
      </c>
      <c r="Q25" s="10">
        <v>0</v>
      </c>
      <c r="R25" s="10">
        <v>0</v>
      </c>
      <c r="S25" s="10">
        <v>3</v>
      </c>
      <c r="T25" s="5"/>
      <c r="U25" s="11">
        <f t="shared" ref="U25:AE25" si="22">I25/$G$25*$D$155</f>
        <v>6.5270536331681325E-2</v>
      </c>
      <c r="V25" s="11">
        <f t="shared" si="22"/>
        <v>0</v>
      </c>
      <c r="W25" s="11">
        <f t="shared" si="22"/>
        <v>2.1756845443893776E-2</v>
      </c>
      <c r="X25" s="11">
        <f t="shared" si="22"/>
        <v>0</v>
      </c>
      <c r="Y25" s="11">
        <f t="shared" si="22"/>
        <v>0</v>
      </c>
      <c r="Z25" s="11">
        <f t="shared" si="22"/>
        <v>0</v>
      </c>
      <c r="AA25" s="11">
        <f t="shared" si="22"/>
        <v>2.1756845443893776E-2</v>
      </c>
      <c r="AB25" s="11">
        <f t="shared" si="22"/>
        <v>0</v>
      </c>
      <c r="AC25" s="11">
        <f t="shared" si="22"/>
        <v>0</v>
      </c>
      <c r="AD25" s="11">
        <f t="shared" si="22"/>
        <v>0</v>
      </c>
      <c r="AE25" s="11">
        <f t="shared" si="22"/>
        <v>6.5270536331681325E-2</v>
      </c>
    </row>
    <row r="26" spans="1:31">
      <c r="A26" s="3" t="s">
        <v>1956</v>
      </c>
      <c r="B26" s="2">
        <v>2018</v>
      </c>
      <c r="C26" s="1" t="s">
        <v>36</v>
      </c>
      <c r="D26" s="1" t="s">
        <v>4</v>
      </c>
      <c r="E26" s="1" t="s">
        <v>2</v>
      </c>
      <c r="F26" s="1" t="s">
        <v>0</v>
      </c>
      <c r="G26" s="2">
        <v>27643</v>
      </c>
      <c r="H26" s="2">
        <v>2105.6509299999998</v>
      </c>
      <c r="I26" s="9">
        <v>2</v>
      </c>
      <c r="J26" s="10">
        <v>0</v>
      </c>
      <c r="K26" s="10">
        <v>1</v>
      </c>
      <c r="L26" s="10">
        <v>0</v>
      </c>
      <c r="M26" s="10">
        <v>0</v>
      </c>
      <c r="N26" s="10">
        <v>0</v>
      </c>
      <c r="O26" s="10">
        <v>1</v>
      </c>
      <c r="P26" s="10">
        <v>0</v>
      </c>
      <c r="Q26" s="10">
        <v>0</v>
      </c>
      <c r="R26" s="10">
        <v>0</v>
      </c>
      <c r="S26" s="10">
        <v>0</v>
      </c>
      <c r="T26" s="5"/>
      <c r="U26" s="11">
        <f t="shared" ref="U26:AE26" si="23">I26/$G$26*$D$156</f>
        <v>3.1377488416041224E-2</v>
      </c>
      <c r="V26" s="11">
        <f t="shared" si="23"/>
        <v>0</v>
      </c>
      <c r="W26" s="11">
        <f t="shared" si="23"/>
        <v>1.5688744208020612E-2</v>
      </c>
      <c r="X26" s="11">
        <f t="shared" si="23"/>
        <v>0</v>
      </c>
      <c r="Y26" s="11">
        <f t="shared" si="23"/>
        <v>0</v>
      </c>
      <c r="Z26" s="11">
        <f t="shared" si="23"/>
        <v>0</v>
      </c>
      <c r="AA26" s="11">
        <f t="shared" si="23"/>
        <v>1.5688744208020612E-2</v>
      </c>
      <c r="AB26" s="11">
        <f t="shared" si="23"/>
        <v>0</v>
      </c>
      <c r="AC26" s="11">
        <f t="shared" si="23"/>
        <v>0</v>
      </c>
      <c r="AD26" s="11">
        <f t="shared" si="23"/>
        <v>0</v>
      </c>
      <c r="AE26" s="11">
        <f t="shared" si="23"/>
        <v>0</v>
      </c>
    </row>
    <row r="27" spans="1:31">
      <c r="A27" s="3" t="s">
        <v>1957</v>
      </c>
      <c r="B27" s="2">
        <v>2018</v>
      </c>
      <c r="C27" s="1" t="s">
        <v>38</v>
      </c>
      <c r="D27" s="1" t="s">
        <v>4</v>
      </c>
      <c r="E27" s="1" t="s">
        <v>2</v>
      </c>
      <c r="F27" s="1" t="s">
        <v>0</v>
      </c>
      <c r="G27" s="2">
        <v>23989</v>
      </c>
      <c r="H27" s="2">
        <v>1639.8197600000001</v>
      </c>
      <c r="I27" s="9">
        <v>1</v>
      </c>
      <c r="J27" s="10">
        <v>0</v>
      </c>
      <c r="K27" s="10">
        <v>1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1</v>
      </c>
      <c r="T27" s="5"/>
      <c r="U27" s="11">
        <f t="shared" ref="U27:AE27" si="24">I27/$G$27*$D$157</f>
        <v>1.9131603737862213E-2</v>
      </c>
      <c r="V27" s="11">
        <f t="shared" si="24"/>
        <v>0</v>
      </c>
      <c r="W27" s="11">
        <f t="shared" si="24"/>
        <v>1.9131603737862213E-2</v>
      </c>
      <c r="X27" s="11">
        <f t="shared" si="24"/>
        <v>0</v>
      </c>
      <c r="Y27" s="11">
        <f t="shared" si="24"/>
        <v>0</v>
      </c>
      <c r="Z27" s="11">
        <f t="shared" si="24"/>
        <v>0</v>
      </c>
      <c r="AA27" s="11">
        <f t="shared" si="24"/>
        <v>0</v>
      </c>
      <c r="AB27" s="11">
        <f t="shared" si="24"/>
        <v>0</v>
      </c>
      <c r="AC27" s="11">
        <f t="shared" si="24"/>
        <v>0</v>
      </c>
      <c r="AD27" s="11">
        <f t="shared" si="24"/>
        <v>0</v>
      </c>
      <c r="AE27" s="11">
        <f t="shared" si="24"/>
        <v>1.9131603737862213E-2</v>
      </c>
    </row>
    <row r="28" spans="1:31">
      <c r="A28" s="3" t="s">
        <v>1958</v>
      </c>
      <c r="B28" s="2">
        <v>2018</v>
      </c>
      <c r="C28" s="1" t="s">
        <v>40</v>
      </c>
      <c r="D28" s="1" t="s">
        <v>4</v>
      </c>
      <c r="E28" s="1" t="s">
        <v>2</v>
      </c>
      <c r="F28" s="1" t="s">
        <v>0</v>
      </c>
      <c r="G28" s="2">
        <v>20613</v>
      </c>
      <c r="H28" s="2">
        <v>1970.2689800000001</v>
      </c>
      <c r="I28" s="9">
        <v>1</v>
      </c>
      <c r="J28" s="10">
        <v>0</v>
      </c>
      <c r="K28" s="10">
        <v>3</v>
      </c>
      <c r="L28" s="10">
        <v>0</v>
      </c>
      <c r="M28" s="10">
        <v>0</v>
      </c>
      <c r="N28" s="10">
        <v>0</v>
      </c>
      <c r="O28" s="10">
        <v>2</v>
      </c>
      <c r="P28" s="10">
        <v>0</v>
      </c>
      <c r="Q28" s="10">
        <v>0</v>
      </c>
      <c r="R28" s="10">
        <v>0</v>
      </c>
      <c r="S28" s="10">
        <v>0</v>
      </c>
      <c r="T28" s="5"/>
      <c r="U28" s="11">
        <f t="shared" ref="U28:AE28" si="25">I28/$G$28*$D$158</f>
        <v>2.4649140235752699E-2</v>
      </c>
      <c r="V28" s="11">
        <f t="shared" si="25"/>
        <v>0</v>
      </c>
      <c r="W28" s="11">
        <f t="shared" si="25"/>
        <v>7.3947420707258085E-2</v>
      </c>
      <c r="X28" s="11">
        <f t="shared" si="25"/>
        <v>0</v>
      </c>
      <c r="Y28" s="11">
        <f t="shared" si="25"/>
        <v>0</v>
      </c>
      <c r="Z28" s="11">
        <f t="shared" si="25"/>
        <v>0</v>
      </c>
      <c r="AA28" s="11">
        <f t="shared" si="25"/>
        <v>4.9298280471505397E-2</v>
      </c>
      <c r="AB28" s="11">
        <f t="shared" si="25"/>
        <v>0</v>
      </c>
      <c r="AC28" s="11">
        <f t="shared" si="25"/>
        <v>0</v>
      </c>
      <c r="AD28" s="11">
        <f t="shared" si="25"/>
        <v>0</v>
      </c>
      <c r="AE28" s="11">
        <f t="shared" si="25"/>
        <v>0</v>
      </c>
    </row>
    <row r="29" spans="1:31">
      <c r="A29" s="3" t="s">
        <v>1959</v>
      </c>
      <c r="B29" s="2">
        <v>2018</v>
      </c>
      <c r="C29" s="1" t="s">
        <v>42</v>
      </c>
      <c r="D29" s="1" t="s">
        <v>4</v>
      </c>
      <c r="E29" s="1" t="s">
        <v>2</v>
      </c>
      <c r="F29" s="1" t="s">
        <v>0</v>
      </c>
      <c r="G29" s="2">
        <v>13072</v>
      </c>
      <c r="H29" s="2">
        <v>1354.0591199999999</v>
      </c>
      <c r="I29" s="9">
        <v>1</v>
      </c>
      <c r="J29" s="10">
        <v>0</v>
      </c>
      <c r="K29" s="10">
        <v>2</v>
      </c>
      <c r="L29" s="10">
        <v>0</v>
      </c>
      <c r="M29" s="10">
        <v>0</v>
      </c>
      <c r="N29" s="10">
        <v>0</v>
      </c>
      <c r="O29" s="10">
        <v>1</v>
      </c>
      <c r="P29" s="10">
        <v>0</v>
      </c>
      <c r="Q29" s="10">
        <v>0</v>
      </c>
      <c r="R29" s="10">
        <v>0</v>
      </c>
      <c r="S29" s="10">
        <v>1</v>
      </c>
      <c r="T29" s="5"/>
      <c r="U29" s="11">
        <f t="shared" ref="U29:AE29" si="26">I29/$G$29*$D$159</f>
        <v>3.8415502018118559E-2</v>
      </c>
      <c r="V29" s="11">
        <f t="shared" si="26"/>
        <v>0</v>
      </c>
      <c r="W29" s="11">
        <f t="shared" si="26"/>
        <v>7.6831004036237119E-2</v>
      </c>
      <c r="X29" s="11">
        <f t="shared" si="26"/>
        <v>0</v>
      </c>
      <c r="Y29" s="11">
        <f t="shared" si="26"/>
        <v>0</v>
      </c>
      <c r="Z29" s="11">
        <f t="shared" si="26"/>
        <v>0</v>
      </c>
      <c r="AA29" s="11">
        <f t="shared" si="26"/>
        <v>3.8415502018118559E-2</v>
      </c>
      <c r="AB29" s="11">
        <f t="shared" si="26"/>
        <v>0</v>
      </c>
      <c r="AC29" s="11">
        <f t="shared" si="26"/>
        <v>0</v>
      </c>
      <c r="AD29" s="11">
        <f t="shared" si="26"/>
        <v>0</v>
      </c>
      <c r="AE29" s="11">
        <f t="shared" si="26"/>
        <v>3.8415502018118559E-2</v>
      </c>
    </row>
    <row r="30" spans="1:31">
      <c r="A30" s="3" t="s">
        <v>1960</v>
      </c>
      <c r="B30" s="2">
        <v>2018</v>
      </c>
      <c r="C30" s="1" t="s">
        <v>44</v>
      </c>
      <c r="D30" s="1" t="s">
        <v>4</v>
      </c>
      <c r="E30" s="1" t="s">
        <v>2</v>
      </c>
      <c r="F30" s="1" t="s">
        <v>0</v>
      </c>
      <c r="G30" s="2">
        <v>6749</v>
      </c>
      <c r="H30" s="2">
        <v>907.64392999999995</v>
      </c>
      <c r="I30" s="9">
        <v>1</v>
      </c>
      <c r="J30" s="10">
        <v>0</v>
      </c>
      <c r="K30" s="10">
        <v>1</v>
      </c>
      <c r="L30" s="10">
        <v>0</v>
      </c>
      <c r="M30" s="10">
        <v>1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2</v>
      </c>
      <c r="T30" s="5"/>
      <c r="U30" s="11">
        <f t="shared" ref="U30:AE30" si="27">I30/$G$30*$D$160</f>
        <v>6.6616547221585179E-2</v>
      </c>
      <c r="V30" s="11">
        <f t="shared" si="27"/>
        <v>0</v>
      </c>
      <c r="W30" s="11">
        <f t="shared" si="27"/>
        <v>6.6616547221585179E-2</v>
      </c>
      <c r="X30" s="11">
        <f t="shared" si="27"/>
        <v>0</v>
      </c>
      <c r="Y30" s="11">
        <f t="shared" si="27"/>
        <v>6.6616547221585179E-2</v>
      </c>
      <c r="Z30" s="11">
        <f t="shared" si="27"/>
        <v>0</v>
      </c>
      <c r="AA30" s="11">
        <f t="shared" si="27"/>
        <v>0</v>
      </c>
      <c r="AB30" s="11">
        <f t="shared" si="27"/>
        <v>0</v>
      </c>
      <c r="AC30" s="11">
        <f t="shared" si="27"/>
        <v>0</v>
      </c>
      <c r="AD30" s="11">
        <f t="shared" si="27"/>
        <v>0</v>
      </c>
      <c r="AE30" s="11">
        <f t="shared" si="27"/>
        <v>0.13323309444317036</v>
      </c>
    </row>
    <row r="31" spans="1:31">
      <c r="A31" s="3" t="s">
        <v>1961</v>
      </c>
      <c r="B31" s="2">
        <v>2018</v>
      </c>
      <c r="C31" s="1" t="s">
        <v>46</v>
      </c>
      <c r="D31" s="1" t="s">
        <v>4</v>
      </c>
      <c r="E31" s="1" t="s">
        <v>2</v>
      </c>
      <c r="F31" s="1" t="s">
        <v>0</v>
      </c>
      <c r="G31" s="2">
        <v>4896</v>
      </c>
      <c r="H31" s="2">
        <v>818.52045999999996</v>
      </c>
      <c r="I31" s="9">
        <v>1</v>
      </c>
      <c r="J31" s="10">
        <v>0</v>
      </c>
      <c r="K31" s="10">
        <v>5</v>
      </c>
      <c r="L31" s="10">
        <v>1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2</v>
      </c>
      <c r="T31" s="5"/>
      <c r="U31" s="11">
        <f t="shared" ref="U31:AE31" si="28">I31/$G$31*$D$161</f>
        <v>8.0371882847268844E-2</v>
      </c>
      <c r="V31" s="11">
        <f t="shared" si="28"/>
        <v>0</v>
      </c>
      <c r="W31" s="11">
        <f t="shared" si="28"/>
        <v>0.40185941423634419</v>
      </c>
      <c r="X31" s="11">
        <f t="shared" si="28"/>
        <v>8.0371882847268844E-2</v>
      </c>
      <c r="Y31" s="11">
        <f t="shared" si="28"/>
        <v>0</v>
      </c>
      <c r="Z31" s="11">
        <f t="shared" si="28"/>
        <v>0</v>
      </c>
      <c r="AA31" s="11">
        <f t="shared" si="28"/>
        <v>0</v>
      </c>
      <c r="AB31" s="11">
        <f t="shared" si="28"/>
        <v>0</v>
      </c>
      <c r="AC31" s="11">
        <f t="shared" si="28"/>
        <v>0</v>
      </c>
      <c r="AD31" s="11">
        <f t="shared" si="28"/>
        <v>0</v>
      </c>
      <c r="AE31" s="11">
        <f t="shared" si="28"/>
        <v>0.16074376569453769</v>
      </c>
    </row>
    <row r="32" spans="1:31">
      <c r="A32" s="3" t="s">
        <v>1962</v>
      </c>
      <c r="B32" s="2">
        <v>2018</v>
      </c>
      <c r="C32" s="1" t="s">
        <v>48</v>
      </c>
      <c r="D32" s="1" t="s">
        <v>4</v>
      </c>
      <c r="E32" s="1" t="s">
        <v>2</v>
      </c>
      <c r="F32" s="1" t="s">
        <v>0</v>
      </c>
      <c r="G32" s="2">
        <v>3893</v>
      </c>
      <c r="H32" s="2">
        <v>657.31244000000004</v>
      </c>
      <c r="I32" s="9">
        <v>0</v>
      </c>
      <c r="J32" s="10">
        <v>0</v>
      </c>
      <c r="K32" s="10">
        <v>7</v>
      </c>
      <c r="L32" s="10">
        <v>1</v>
      </c>
      <c r="M32" s="10">
        <v>0</v>
      </c>
      <c r="N32" s="10">
        <v>0</v>
      </c>
      <c r="O32" s="10">
        <v>1</v>
      </c>
      <c r="P32" s="10">
        <v>0</v>
      </c>
      <c r="Q32" s="10">
        <v>1</v>
      </c>
      <c r="R32" s="10">
        <v>0</v>
      </c>
      <c r="S32" s="10">
        <v>1</v>
      </c>
      <c r="T32" s="5"/>
      <c r="U32" s="11">
        <f t="shared" ref="U32:AE32" si="29">I32/$G$32*$D$162</f>
        <v>0</v>
      </c>
      <c r="V32" s="11">
        <f t="shared" si="29"/>
        <v>0</v>
      </c>
      <c r="W32" s="11">
        <f t="shared" si="29"/>
        <v>0.54193384721772853</v>
      </c>
      <c r="X32" s="11">
        <f t="shared" si="29"/>
        <v>7.7419121031104071E-2</v>
      </c>
      <c r="Y32" s="11">
        <f t="shared" si="29"/>
        <v>0</v>
      </c>
      <c r="Z32" s="11">
        <f t="shared" si="29"/>
        <v>0</v>
      </c>
      <c r="AA32" s="11">
        <f t="shared" si="29"/>
        <v>7.7419121031104071E-2</v>
      </c>
      <c r="AB32" s="11">
        <f t="shared" si="29"/>
        <v>0</v>
      </c>
      <c r="AC32" s="11">
        <f t="shared" si="29"/>
        <v>7.7419121031104071E-2</v>
      </c>
      <c r="AD32" s="11">
        <f t="shared" si="29"/>
        <v>0</v>
      </c>
      <c r="AE32" s="11">
        <f t="shared" si="29"/>
        <v>7.7419121031104071E-2</v>
      </c>
    </row>
    <row r="33" spans="1:31">
      <c r="A33" s="3" t="s">
        <v>1963</v>
      </c>
      <c r="B33" s="2">
        <v>2018</v>
      </c>
      <c r="C33" s="1" t="s">
        <v>50</v>
      </c>
      <c r="D33" s="1" t="s">
        <v>4</v>
      </c>
      <c r="E33" s="1" t="s">
        <v>2</v>
      </c>
      <c r="F33" s="1" t="s">
        <v>0</v>
      </c>
      <c r="G33" s="2">
        <v>3618</v>
      </c>
      <c r="H33" s="2">
        <v>979.91963999999996</v>
      </c>
      <c r="I33" s="9">
        <v>1</v>
      </c>
      <c r="J33" s="10">
        <v>0</v>
      </c>
      <c r="K33" s="10">
        <v>9</v>
      </c>
      <c r="L33" s="10">
        <v>0</v>
      </c>
      <c r="M33" s="10">
        <v>1</v>
      </c>
      <c r="N33" s="10">
        <v>0</v>
      </c>
      <c r="O33" s="10">
        <v>1</v>
      </c>
      <c r="P33" s="10">
        <v>0</v>
      </c>
      <c r="Q33" s="10">
        <v>0</v>
      </c>
      <c r="R33" s="10">
        <v>0</v>
      </c>
      <c r="S33" s="10">
        <v>0</v>
      </c>
      <c r="T33" s="5"/>
      <c r="U33" s="11">
        <f t="shared" ref="U33:AE33" si="30">I33/$G$33*$D$163</f>
        <v>6.6828824228723369E-2</v>
      </c>
      <c r="V33" s="11">
        <f t="shared" si="30"/>
        <v>0</v>
      </c>
      <c r="W33" s="11">
        <f t="shared" si="30"/>
        <v>0.60145941805851033</v>
      </c>
      <c r="X33" s="11">
        <f t="shared" si="30"/>
        <v>0</v>
      </c>
      <c r="Y33" s="11">
        <f t="shared" si="30"/>
        <v>6.6828824228723369E-2</v>
      </c>
      <c r="Z33" s="11">
        <f t="shared" si="30"/>
        <v>0</v>
      </c>
      <c r="AA33" s="11">
        <f t="shared" si="30"/>
        <v>6.6828824228723369E-2</v>
      </c>
      <c r="AB33" s="11">
        <f t="shared" si="30"/>
        <v>0</v>
      </c>
      <c r="AC33" s="11">
        <f t="shared" si="30"/>
        <v>0</v>
      </c>
      <c r="AD33" s="11">
        <f t="shared" si="30"/>
        <v>0</v>
      </c>
      <c r="AE33" s="11">
        <f t="shared" si="30"/>
        <v>0</v>
      </c>
    </row>
    <row r="34" spans="1:31">
      <c r="A34" s="3" t="s">
        <v>1964</v>
      </c>
      <c r="B34" s="2">
        <v>2018</v>
      </c>
      <c r="C34" s="1" t="s">
        <v>52</v>
      </c>
      <c r="D34" s="1" t="s">
        <v>4</v>
      </c>
      <c r="E34" s="1" t="s">
        <v>2</v>
      </c>
      <c r="F34" s="1" t="s">
        <v>0</v>
      </c>
      <c r="G34" s="2">
        <v>1725</v>
      </c>
      <c r="H34" s="2">
        <v>546.72118</v>
      </c>
      <c r="I34" s="9">
        <v>0</v>
      </c>
      <c r="J34" s="10">
        <v>0</v>
      </c>
      <c r="K34" s="10">
        <v>9</v>
      </c>
      <c r="L34" s="10">
        <v>0</v>
      </c>
      <c r="M34" s="10">
        <v>2</v>
      </c>
      <c r="N34" s="10">
        <v>0</v>
      </c>
      <c r="O34" s="10">
        <v>5</v>
      </c>
      <c r="P34" s="10">
        <v>0</v>
      </c>
      <c r="Q34" s="10">
        <v>0</v>
      </c>
      <c r="R34" s="10">
        <v>0</v>
      </c>
      <c r="S34" s="10">
        <v>0</v>
      </c>
      <c r="T34" s="5"/>
      <c r="U34" s="11">
        <f t="shared" ref="U34:AE34" si="31">I34/$G$34*$D$164</f>
        <v>0</v>
      </c>
      <c r="V34" s="11">
        <f t="shared" si="31"/>
        <v>0</v>
      </c>
      <c r="W34" s="11">
        <f t="shared" si="31"/>
        <v>1.113005924873768</v>
      </c>
      <c r="X34" s="11">
        <f t="shared" si="31"/>
        <v>0</v>
      </c>
      <c r="Y34" s="11">
        <f t="shared" si="31"/>
        <v>0.24733464997194846</v>
      </c>
      <c r="Z34" s="11">
        <f t="shared" si="31"/>
        <v>0</v>
      </c>
      <c r="AA34" s="11">
        <f t="shared" si="31"/>
        <v>0.61833662492987118</v>
      </c>
      <c r="AB34" s="11">
        <f t="shared" si="31"/>
        <v>0</v>
      </c>
      <c r="AC34" s="11">
        <f t="shared" si="31"/>
        <v>0</v>
      </c>
      <c r="AD34" s="11">
        <f t="shared" si="31"/>
        <v>0</v>
      </c>
      <c r="AE34" s="11">
        <f t="shared" si="31"/>
        <v>0</v>
      </c>
    </row>
    <row r="35" spans="1:31">
      <c r="A35" s="3" t="s">
        <v>1965</v>
      </c>
      <c r="B35" s="2">
        <v>2018</v>
      </c>
      <c r="C35" s="1" t="s">
        <v>54</v>
      </c>
      <c r="D35" s="1" t="s">
        <v>4</v>
      </c>
      <c r="E35" s="1" t="s">
        <v>2</v>
      </c>
      <c r="F35" s="1" t="s">
        <v>0</v>
      </c>
      <c r="G35" s="2">
        <v>1649</v>
      </c>
      <c r="H35" s="2">
        <v>507.56389000000001</v>
      </c>
      <c r="I35" s="9">
        <v>2</v>
      </c>
      <c r="J35" s="10">
        <v>0</v>
      </c>
      <c r="K35" s="10">
        <v>7</v>
      </c>
      <c r="L35" s="10">
        <v>2</v>
      </c>
      <c r="M35" s="10">
        <v>0</v>
      </c>
      <c r="N35" s="10">
        <v>1</v>
      </c>
      <c r="O35" s="10">
        <v>5</v>
      </c>
      <c r="P35" s="10">
        <v>1</v>
      </c>
      <c r="Q35" s="10">
        <v>1</v>
      </c>
      <c r="R35" s="10">
        <v>4</v>
      </c>
      <c r="S35" s="10">
        <v>1</v>
      </c>
      <c r="T35" s="5"/>
      <c r="U35" s="11">
        <f t="shared" ref="U35:AE35" si="32">I35/$G$35*$D$165</f>
        <v>0.24038493870787792</v>
      </c>
      <c r="V35" s="11">
        <f t="shared" si="32"/>
        <v>0</v>
      </c>
      <c r="W35" s="11">
        <f t="shared" si="32"/>
        <v>0.84134728547757254</v>
      </c>
      <c r="X35" s="11">
        <f t="shared" si="32"/>
        <v>0.24038493870787792</v>
      </c>
      <c r="Y35" s="11">
        <f t="shared" si="32"/>
        <v>0</v>
      </c>
      <c r="Z35" s="11">
        <f t="shared" si="32"/>
        <v>0.12019246935393896</v>
      </c>
      <c r="AA35" s="11">
        <f t="shared" si="32"/>
        <v>0.60096234676969473</v>
      </c>
      <c r="AB35" s="11">
        <f t="shared" si="32"/>
        <v>0.12019246935393896</v>
      </c>
      <c r="AC35" s="11">
        <f t="shared" si="32"/>
        <v>0.12019246935393896</v>
      </c>
      <c r="AD35" s="11">
        <f t="shared" si="32"/>
        <v>0.48076987741575583</v>
      </c>
      <c r="AE35" s="11">
        <f t="shared" si="32"/>
        <v>0.12019246935393896</v>
      </c>
    </row>
    <row r="36" spans="1:31">
      <c r="A36" s="3" t="s">
        <v>1966</v>
      </c>
      <c r="B36" s="2">
        <v>2018</v>
      </c>
      <c r="C36" s="1" t="s">
        <v>56</v>
      </c>
      <c r="D36" s="1" t="s">
        <v>4</v>
      </c>
      <c r="E36" s="1" t="s">
        <v>2</v>
      </c>
      <c r="F36" s="1" t="s">
        <v>0</v>
      </c>
      <c r="G36" s="2">
        <v>729</v>
      </c>
      <c r="H36" s="2">
        <v>284.01733999999999</v>
      </c>
      <c r="I36" s="9">
        <v>2</v>
      </c>
      <c r="J36" s="10">
        <v>2</v>
      </c>
      <c r="K36" s="10">
        <v>5</v>
      </c>
      <c r="L36" s="10">
        <v>2</v>
      </c>
      <c r="M36" s="10">
        <v>1</v>
      </c>
      <c r="N36" s="10">
        <v>0</v>
      </c>
      <c r="O36" s="10">
        <v>7</v>
      </c>
      <c r="P36" s="10">
        <v>0</v>
      </c>
      <c r="Q36" s="10">
        <v>0</v>
      </c>
      <c r="R36" s="10">
        <v>4</v>
      </c>
      <c r="S36" s="10">
        <v>0</v>
      </c>
      <c r="T36" s="5"/>
      <c r="U36" s="11">
        <f t="shared" ref="U36:AE36" si="33">I36/$G$36*$D$166</f>
        <v>0.45525097294239447</v>
      </c>
      <c r="V36" s="11">
        <f t="shared" si="33"/>
        <v>0.45525097294239447</v>
      </c>
      <c r="W36" s="11">
        <f t="shared" si="33"/>
        <v>1.1381274323559862</v>
      </c>
      <c r="X36" s="11">
        <f t="shared" si="33"/>
        <v>0.45525097294239447</v>
      </c>
      <c r="Y36" s="11">
        <f t="shared" si="33"/>
        <v>0.22762548647119724</v>
      </c>
      <c r="Z36" s="11">
        <f t="shared" si="33"/>
        <v>0</v>
      </c>
      <c r="AA36" s="11">
        <f t="shared" si="33"/>
        <v>1.5933784052983808</v>
      </c>
      <c r="AB36" s="11">
        <f t="shared" si="33"/>
        <v>0</v>
      </c>
      <c r="AC36" s="11">
        <f t="shared" si="33"/>
        <v>0</v>
      </c>
      <c r="AD36" s="11">
        <f t="shared" si="33"/>
        <v>0.91050194588478894</v>
      </c>
      <c r="AE36" s="11">
        <f t="shared" si="33"/>
        <v>0</v>
      </c>
    </row>
    <row r="37" spans="1:31">
      <c r="A37" s="3" t="s">
        <v>1967</v>
      </c>
      <c r="B37" s="2">
        <v>2018</v>
      </c>
      <c r="C37" s="1" t="s">
        <v>58</v>
      </c>
      <c r="D37" s="1" t="s">
        <v>4</v>
      </c>
      <c r="E37" s="1" t="s">
        <v>2</v>
      </c>
      <c r="F37" s="1" t="s">
        <v>0</v>
      </c>
      <c r="G37" s="2">
        <v>231</v>
      </c>
      <c r="H37" s="2">
        <v>143.40223</v>
      </c>
      <c r="I37" s="9">
        <v>2</v>
      </c>
      <c r="J37" s="10">
        <v>2</v>
      </c>
      <c r="K37" s="10">
        <v>11</v>
      </c>
      <c r="L37" s="10">
        <v>2</v>
      </c>
      <c r="M37" s="10">
        <v>2</v>
      </c>
      <c r="N37" s="10">
        <v>0</v>
      </c>
      <c r="O37" s="10">
        <v>3</v>
      </c>
      <c r="P37" s="10">
        <v>2</v>
      </c>
      <c r="Q37" s="10">
        <v>1</v>
      </c>
      <c r="R37" s="10">
        <v>3</v>
      </c>
      <c r="S37" s="10">
        <v>0</v>
      </c>
      <c r="T37" s="5"/>
      <c r="U37" s="11">
        <f t="shared" ref="U37:AE37" si="34">I37/$G$37*$D$167</f>
        <v>0.95808973602663472</v>
      </c>
      <c r="V37" s="11">
        <f t="shared" si="34"/>
        <v>0.95808973602663472</v>
      </c>
      <c r="W37" s="11">
        <f t="shared" si="34"/>
        <v>5.2694935481464906</v>
      </c>
      <c r="X37" s="11">
        <f t="shared" si="34"/>
        <v>0.95808973602663472</v>
      </c>
      <c r="Y37" s="11">
        <f t="shared" si="34"/>
        <v>0.95808973602663472</v>
      </c>
      <c r="Z37" s="11">
        <f t="shared" si="34"/>
        <v>0</v>
      </c>
      <c r="AA37" s="11">
        <f t="shared" si="34"/>
        <v>1.4371346040399522</v>
      </c>
      <c r="AB37" s="11">
        <f t="shared" si="34"/>
        <v>0.95808973602663472</v>
      </c>
      <c r="AC37" s="11">
        <f t="shared" si="34"/>
        <v>0.47904486801331736</v>
      </c>
      <c r="AD37" s="11">
        <f t="shared" si="34"/>
        <v>1.4371346040399522</v>
      </c>
      <c r="AE37" s="11">
        <f t="shared" si="34"/>
        <v>0</v>
      </c>
    </row>
    <row r="38" spans="1:31">
      <c r="A38" s="3" t="s">
        <v>1968</v>
      </c>
      <c r="B38" s="2">
        <v>2018</v>
      </c>
      <c r="C38" s="1" t="s">
        <v>60</v>
      </c>
      <c r="D38" s="1" t="s">
        <v>4</v>
      </c>
      <c r="E38" s="1" t="s">
        <v>2</v>
      </c>
      <c r="F38" s="1" t="s">
        <v>0</v>
      </c>
      <c r="G38" s="2">
        <v>1100</v>
      </c>
      <c r="H38" s="2">
        <v>387.95013</v>
      </c>
      <c r="I38" s="9">
        <v>4</v>
      </c>
      <c r="J38" s="10">
        <v>16</v>
      </c>
      <c r="K38" s="10">
        <v>15</v>
      </c>
      <c r="L38" s="10">
        <v>15</v>
      </c>
      <c r="M38" s="10">
        <v>9</v>
      </c>
      <c r="N38" s="10">
        <v>1</v>
      </c>
      <c r="O38" s="10">
        <v>34</v>
      </c>
      <c r="P38" s="10">
        <v>2</v>
      </c>
      <c r="Q38" s="10">
        <v>1</v>
      </c>
      <c r="R38" s="10">
        <v>5</v>
      </c>
      <c r="S38" s="10">
        <v>0</v>
      </c>
      <c r="T38" s="5"/>
      <c r="U38" s="11">
        <f t="shared" ref="U38:AE38" si="35">I38/$G$38*$D$168</f>
        <v>0.34496934437234283</v>
      </c>
      <c r="V38" s="11">
        <f t="shared" si="35"/>
        <v>1.3798773774893713</v>
      </c>
      <c r="W38" s="11">
        <f t="shared" si="35"/>
        <v>1.2936350413962854</v>
      </c>
      <c r="X38" s="11">
        <f t="shared" si="35"/>
        <v>1.2936350413962854</v>
      </c>
      <c r="Y38" s="11">
        <f t="shared" si="35"/>
        <v>0.7761810248377714</v>
      </c>
      <c r="Z38" s="11">
        <f t="shared" si="35"/>
        <v>8.6242336093085709E-2</v>
      </c>
      <c r="AA38" s="11">
        <f t="shared" si="35"/>
        <v>2.9322394271649141</v>
      </c>
      <c r="AB38" s="11">
        <f t="shared" si="35"/>
        <v>0.17248467218617142</v>
      </c>
      <c r="AC38" s="11">
        <f t="shared" si="35"/>
        <v>8.6242336093085709E-2</v>
      </c>
      <c r="AD38" s="11">
        <f t="shared" si="35"/>
        <v>0.43121168046542852</v>
      </c>
      <c r="AE38" s="11">
        <f t="shared" si="35"/>
        <v>0</v>
      </c>
    </row>
    <row r="39" spans="1:31">
      <c r="A39" s="3" t="s">
        <v>1969</v>
      </c>
      <c r="B39" s="2">
        <v>2018</v>
      </c>
      <c r="C39" s="1" t="s">
        <v>28</v>
      </c>
      <c r="D39" s="1" t="s">
        <v>1</v>
      </c>
      <c r="E39" s="1" t="s">
        <v>3</v>
      </c>
      <c r="F39" s="1" t="s">
        <v>0</v>
      </c>
      <c r="G39" s="2">
        <v>1206</v>
      </c>
      <c r="H39" s="2">
        <v>395.19141000000002</v>
      </c>
      <c r="I39" s="9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5"/>
      <c r="U39" s="11">
        <f t="shared" ref="U39:AE39" si="36">I39/$G$39*$D$151</f>
        <v>0</v>
      </c>
      <c r="V39" s="11">
        <f t="shared" si="36"/>
        <v>0</v>
      </c>
      <c r="W39" s="11">
        <f t="shared" si="36"/>
        <v>0</v>
      </c>
      <c r="X39" s="11">
        <f t="shared" si="36"/>
        <v>0</v>
      </c>
      <c r="Y39" s="11">
        <f t="shared" si="36"/>
        <v>0</v>
      </c>
      <c r="Z39" s="11">
        <f t="shared" si="36"/>
        <v>0</v>
      </c>
      <c r="AA39" s="11">
        <f t="shared" si="36"/>
        <v>0</v>
      </c>
      <c r="AB39" s="11">
        <f t="shared" si="36"/>
        <v>0</v>
      </c>
      <c r="AC39" s="11">
        <f t="shared" si="36"/>
        <v>0</v>
      </c>
      <c r="AD39" s="11">
        <f t="shared" si="36"/>
        <v>0</v>
      </c>
      <c r="AE39" s="11">
        <f t="shared" si="36"/>
        <v>0</v>
      </c>
    </row>
    <row r="40" spans="1:31">
      <c r="A40" s="3" t="s">
        <v>1970</v>
      </c>
      <c r="B40" s="2">
        <v>2018</v>
      </c>
      <c r="C40" s="12">
        <v>44690</v>
      </c>
      <c r="D40" s="1" t="s">
        <v>1</v>
      </c>
      <c r="E40" s="1" t="s">
        <v>3</v>
      </c>
      <c r="F40" s="1" t="s">
        <v>0</v>
      </c>
      <c r="G40" s="2">
        <v>5187</v>
      </c>
      <c r="H40" s="2">
        <v>897.54612999999995</v>
      </c>
      <c r="I40" s="9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5"/>
      <c r="U40" s="11">
        <f t="shared" ref="U40:AE40" si="37">I40/$G$40*$D$152</f>
        <v>0</v>
      </c>
      <c r="V40" s="11">
        <f t="shared" si="37"/>
        <v>0</v>
      </c>
      <c r="W40" s="11">
        <f t="shared" si="37"/>
        <v>0</v>
      </c>
      <c r="X40" s="11">
        <f t="shared" si="37"/>
        <v>0</v>
      </c>
      <c r="Y40" s="11">
        <f t="shared" si="37"/>
        <v>0</v>
      </c>
      <c r="Z40" s="11">
        <f t="shared" si="37"/>
        <v>0</v>
      </c>
      <c r="AA40" s="11">
        <f t="shared" si="37"/>
        <v>0</v>
      </c>
      <c r="AB40" s="11">
        <f t="shared" si="37"/>
        <v>0</v>
      </c>
      <c r="AC40" s="11">
        <f t="shared" si="37"/>
        <v>0</v>
      </c>
      <c r="AD40" s="11">
        <f t="shared" si="37"/>
        <v>0</v>
      </c>
      <c r="AE40" s="11">
        <f t="shared" si="37"/>
        <v>0</v>
      </c>
    </row>
    <row r="41" spans="1:31">
      <c r="A41" s="3" t="s">
        <v>1971</v>
      </c>
      <c r="B41" s="2">
        <v>2018</v>
      </c>
      <c r="C41" s="12">
        <v>44848</v>
      </c>
      <c r="D41" s="1" t="s">
        <v>1</v>
      </c>
      <c r="E41" s="1" t="s">
        <v>3</v>
      </c>
      <c r="F41" s="1" t="s">
        <v>0</v>
      </c>
      <c r="G41" s="2">
        <v>7323</v>
      </c>
      <c r="H41" s="2">
        <v>942.33762999999999</v>
      </c>
      <c r="I41" s="9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5"/>
      <c r="U41" s="11">
        <f t="shared" ref="U41:AE41" si="38">I41/$G$41*$D$153</f>
        <v>0</v>
      </c>
      <c r="V41" s="11">
        <f t="shared" si="38"/>
        <v>0</v>
      </c>
      <c r="W41" s="11">
        <f t="shared" si="38"/>
        <v>0</v>
      </c>
      <c r="X41" s="11">
        <f t="shared" si="38"/>
        <v>0</v>
      </c>
      <c r="Y41" s="11">
        <f t="shared" si="38"/>
        <v>0</v>
      </c>
      <c r="Z41" s="11">
        <f t="shared" si="38"/>
        <v>0</v>
      </c>
      <c r="AA41" s="11">
        <f t="shared" si="38"/>
        <v>0</v>
      </c>
      <c r="AB41" s="11">
        <f t="shared" si="38"/>
        <v>0</v>
      </c>
      <c r="AC41" s="11">
        <f t="shared" si="38"/>
        <v>0</v>
      </c>
      <c r="AD41" s="11">
        <f t="shared" si="38"/>
        <v>0</v>
      </c>
      <c r="AE41" s="11">
        <f t="shared" si="38"/>
        <v>0</v>
      </c>
    </row>
    <row r="42" spans="1:31">
      <c r="A42" s="3" t="s">
        <v>1972</v>
      </c>
      <c r="B42" s="2">
        <v>2018</v>
      </c>
      <c r="C42" s="1" t="s">
        <v>32</v>
      </c>
      <c r="D42" s="1" t="s">
        <v>1</v>
      </c>
      <c r="E42" s="1" t="s">
        <v>3</v>
      </c>
      <c r="F42" s="1" t="s">
        <v>0</v>
      </c>
      <c r="G42" s="2">
        <v>13678</v>
      </c>
      <c r="H42" s="2">
        <v>1722.6641999999999</v>
      </c>
      <c r="I42" s="9">
        <v>1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6</v>
      </c>
      <c r="T42" s="5"/>
      <c r="U42" s="11">
        <f t="shared" ref="U42:AE42" si="39">I42/$G$42*$D$154</f>
        <v>3.3078502059859585E-2</v>
      </c>
      <c r="V42" s="11">
        <f t="shared" si="39"/>
        <v>0</v>
      </c>
      <c r="W42" s="11">
        <f t="shared" si="39"/>
        <v>0</v>
      </c>
      <c r="X42" s="11">
        <f t="shared" si="39"/>
        <v>0</v>
      </c>
      <c r="Y42" s="11">
        <f t="shared" si="39"/>
        <v>0</v>
      </c>
      <c r="Z42" s="11">
        <f t="shared" si="39"/>
        <v>0</v>
      </c>
      <c r="AA42" s="11">
        <f t="shared" si="39"/>
        <v>0</v>
      </c>
      <c r="AB42" s="11">
        <f t="shared" si="39"/>
        <v>0</v>
      </c>
      <c r="AC42" s="11">
        <f t="shared" si="39"/>
        <v>0</v>
      </c>
      <c r="AD42" s="11">
        <f t="shared" si="39"/>
        <v>0</v>
      </c>
      <c r="AE42" s="11">
        <f t="shared" si="39"/>
        <v>0.19847101235915754</v>
      </c>
    </row>
    <row r="43" spans="1:31">
      <c r="A43" s="3" t="s">
        <v>1973</v>
      </c>
      <c r="B43" s="2">
        <v>2018</v>
      </c>
      <c r="C43" s="1" t="s">
        <v>34</v>
      </c>
      <c r="D43" s="1" t="s">
        <v>1</v>
      </c>
      <c r="E43" s="1" t="s">
        <v>3</v>
      </c>
      <c r="F43" s="1" t="s">
        <v>0</v>
      </c>
      <c r="G43" s="2">
        <v>19854</v>
      </c>
      <c r="H43" s="2">
        <v>1658.34743</v>
      </c>
      <c r="I43" s="9">
        <v>2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7</v>
      </c>
      <c r="T43" s="5"/>
      <c r="U43" s="11">
        <f t="shared" ref="U43:AE43" si="40">I43/$G$43*$D$155</f>
        <v>4.2746601545049272E-2</v>
      </c>
      <c r="V43" s="11">
        <f t="shared" si="40"/>
        <v>0</v>
      </c>
      <c r="W43" s="11">
        <f t="shared" si="40"/>
        <v>0</v>
      </c>
      <c r="X43" s="11">
        <f t="shared" si="40"/>
        <v>0</v>
      </c>
      <c r="Y43" s="11">
        <f t="shared" si="40"/>
        <v>0</v>
      </c>
      <c r="Z43" s="11">
        <f t="shared" si="40"/>
        <v>0</v>
      </c>
      <c r="AA43" s="11">
        <f t="shared" si="40"/>
        <v>0</v>
      </c>
      <c r="AB43" s="11">
        <f t="shared" si="40"/>
        <v>0</v>
      </c>
      <c r="AC43" s="11">
        <f t="shared" si="40"/>
        <v>0</v>
      </c>
      <c r="AD43" s="11">
        <f t="shared" si="40"/>
        <v>0</v>
      </c>
      <c r="AE43" s="11">
        <f t="shared" si="40"/>
        <v>0.14961310540767248</v>
      </c>
    </row>
    <row r="44" spans="1:31">
      <c r="A44" s="3" t="s">
        <v>1974</v>
      </c>
      <c r="B44" s="2">
        <v>2018</v>
      </c>
      <c r="C44" s="1" t="s">
        <v>36</v>
      </c>
      <c r="D44" s="1" t="s">
        <v>1</v>
      </c>
      <c r="E44" s="1" t="s">
        <v>3</v>
      </c>
      <c r="F44" s="1" t="s">
        <v>0</v>
      </c>
      <c r="G44" s="2">
        <v>32359</v>
      </c>
      <c r="H44" s="2">
        <v>2577.4704200000001</v>
      </c>
      <c r="I44" s="9">
        <v>2</v>
      </c>
      <c r="J44" s="10">
        <v>0</v>
      </c>
      <c r="K44" s="10">
        <v>1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1</v>
      </c>
      <c r="R44" s="10">
        <v>0</v>
      </c>
      <c r="S44" s="10">
        <v>8</v>
      </c>
      <c r="T44" s="5"/>
      <c r="U44" s="11">
        <f t="shared" ref="U44:AE44" si="41">I44/$G$44*$D$156</f>
        <v>2.6804533894268283E-2</v>
      </c>
      <c r="V44" s="11">
        <f t="shared" si="41"/>
        <v>0</v>
      </c>
      <c r="W44" s="11">
        <f t="shared" si="41"/>
        <v>1.3402266947134141E-2</v>
      </c>
      <c r="X44" s="11">
        <f t="shared" si="41"/>
        <v>0</v>
      </c>
      <c r="Y44" s="11">
        <f t="shared" si="41"/>
        <v>0</v>
      </c>
      <c r="Z44" s="11">
        <f t="shared" si="41"/>
        <v>0</v>
      </c>
      <c r="AA44" s="11">
        <f t="shared" si="41"/>
        <v>0</v>
      </c>
      <c r="AB44" s="11">
        <f t="shared" si="41"/>
        <v>0</v>
      </c>
      <c r="AC44" s="11">
        <f t="shared" si="41"/>
        <v>1.3402266947134141E-2</v>
      </c>
      <c r="AD44" s="11">
        <f t="shared" si="41"/>
        <v>0</v>
      </c>
      <c r="AE44" s="11">
        <f t="shared" si="41"/>
        <v>0.10721813557707313</v>
      </c>
    </row>
    <row r="45" spans="1:31">
      <c r="A45" s="3" t="s">
        <v>1975</v>
      </c>
      <c r="B45" s="2">
        <v>2018</v>
      </c>
      <c r="C45" s="1" t="s">
        <v>38</v>
      </c>
      <c r="D45" s="1" t="s">
        <v>1</v>
      </c>
      <c r="E45" s="1" t="s">
        <v>3</v>
      </c>
      <c r="F45" s="1" t="s">
        <v>0</v>
      </c>
      <c r="G45" s="2">
        <v>33927</v>
      </c>
      <c r="H45" s="2">
        <v>2334.4646699999998</v>
      </c>
      <c r="I45" s="9">
        <v>8</v>
      </c>
      <c r="J45" s="10">
        <v>0</v>
      </c>
      <c r="K45" s="10">
        <v>1</v>
      </c>
      <c r="L45" s="10">
        <v>1</v>
      </c>
      <c r="M45" s="10">
        <v>0</v>
      </c>
      <c r="N45" s="10">
        <v>1</v>
      </c>
      <c r="O45" s="10">
        <v>4</v>
      </c>
      <c r="P45" s="10">
        <v>0</v>
      </c>
      <c r="Q45" s="10">
        <v>0</v>
      </c>
      <c r="R45" s="10">
        <v>0</v>
      </c>
      <c r="S45" s="10">
        <v>3</v>
      </c>
      <c r="T45" s="5"/>
      <c r="U45" s="11">
        <f t="shared" ref="U45:AE45" si="42">I45/$G$45*$D$157</f>
        <v>0.10822012958825163</v>
      </c>
      <c r="V45" s="11">
        <f t="shared" si="42"/>
        <v>0</v>
      </c>
      <c r="W45" s="11">
        <f t="shared" si="42"/>
        <v>1.3527516198531453E-2</v>
      </c>
      <c r="X45" s="11">
        <f t="shared" si="42"/>
        <v>1.3527516198531453E-2</v>
      </c>
      <c r="Y45" s="11">
        <f t="shared" si="42"/>
        <v>0</v>
      </c>
      <c r="Z45" s="11">
        <f t="shared" si="42"/>
        <v>1.3527516198531453E-2</v>
      </c>
      <c r="AA45" s="11">
        <f t="shared" si="42"/>
        <v>5.4110064794125813E-2</v>
      </c>
      <c r="AB45" s="11">
        <f t="shared" si="42"/>
        <v>0</v>
      </c>
      <c r="AC45" s="11">
        <f t="shared" si="42"/>
        <v>0</v>
      </c>
      <c r="AD45" s="11">
        <f t="shared" si="42"/>
        <v>0</v>
      </c>
      <c r="AE45" s="11">
        <f t="shared" si="42"/>
        <v>4.0582548595594362E-2</v>
      </c>
    </row>
    <row r="46" spans="1:31">
      <c r="A46" s="3" t="s">
        <v>1976</v>
      </c>
      <c r="B46" s="2">
        <v>2018</v>
      </c>
      <c r="C46" s="1" t="s">
        <v>40</v>
      </c>
      <c r="D46" s="1" t="s">
        <v>1</v>
      </c>
      <c r="E46" s="1" t="s">
        <v>3</v>
      </c>
      <c r="F46" s="1" t="s">
        <v>0</v>
      </c>
      <c r="G46" s="2">
        <v>36887</v>
      </c>
      <c r="H46" s="2">
        <v>2168.2321900000002</v>
      </c>
      <c r="I46" s="9">
        <v>10</v>
      </c>
      <c r="J46" s="10">
        <v>0</v>
      </c>
      <c r="K46" s="10">
        <v>6</v>
      </c>
      <c r="L46" s="10">
        <v>1</v>
      </c>
      <c r="M46" s="10">
        <v>2</v>
      </c>
      <c r="N46" s="10">
        <v>0</v>
      </c>
      <c r="O46" s="10">
        <v>8</v>
      </c>
      <c r="P46" s="10">
        <v>0</v>
      </c>
      <c r="Q46" s="10">
        <v>0</v>
      </c>
      <c r="R46" s="10">
        <v>0</v>
      </c>
      <c r="S46" s="10">
        <v>6</v>
      </c>
      <c r="T46" s="5"/>
      <c r="U46" s="11">
        <f t="shared" ref="U46:AE46" si="43">I46/$G$46*$D$158</f>
        <v>0.13774303350220141</v>
      </c>
      <c r="V46" s="11">
        <f t="shared" si="43"/>
        <v>0</v>
      </c>
      <c r="W46" s="11">
        <f t="shared" si="43"/>
        <v>8.2645820101320849E-2</v>
      </c>
      <c r="X46" s="11">
        <f t="shared" si="43"/>
        <v>1.3774303350220141E-2</v>
      </c>
      <c r="Y46" s="11">
        <f t="shared" si="43"/>
        <v>2.7548606700440282E-2</v>
      </c>
      <c r="Z46" s="11">
        <f t="shared" si="43"/>
        <v>0</v>
      </c>
      <c r="AA46" s="11">
        <f t="shared" si="43"/>
        <v>0.11019442680176113</v>
      </c>
      <c r="AB46" s="11">
        <f t="shared" si="43"/>
        <v>0</v>
      </c>
      <c r="AC46" s="11">
        <f t="shared" si="43"/>
        <v>0</v>
      </c>
      <c r="AD46" s="11">
        <f t="shared" si="43"/>
        <v>0</v>
      </c>
      <c r="AE46" s="11">
        <f t="shared" si="43"/>
        <v>8.2645820101320849E-2</v>
      </c>
    </row>
    <row r="47" spans="1:31">
      <c r="A47" s="3" t="s">
        <v>1977</v>
      </c>
      <c r="B47" s="2">
        <v>2018</v>
      </c>
      <c r="C47" s="1" t="s">
        <v>42</v>
      </c>
      <c r="D47" s="1" t="s">
        <v>1</v>
      </c>
      <c r="E47" s="1" t="s">
        <v>3</v>
      </c>
      <c r="F47" s="1" t="s">
        <v>0</v>
      </c>
      <c r="G47" s="2">
        <v>40970</v>
      </c>
      <c r="H47" s="2">
        <v>2815.4331200000001</v>
      </c>
      <c r="I47" s="9">
        <v>6</v>
      </c>
      <c r="J47" s="10">
        <v>0</v>
      </c>
      <c r="K47" s="10">
        <v>8</v>
      </c>
      <c r="L47" s="10">
        <v>2</v>
      </c>
      <c r="M47" s="10">
        <v>1</v>
      </c>
      <c r="N47" s="10">
        <v>0</v>
      </c>
      <c r="O47" s="10">
        <v>7</v>
      </c>
      <c r="P47" s="10">
        <v>0</v>
      </c>
      <c r="Q47" s="10">
        <v>3</v>
      </c>
      <c r="R47" s="10">
        <v>0</v>
      </c>
      <c r="S47" s="10">
        <v>6</v>
      </c>
      <c r="T47" s="5"/>
      <c r="U47" s="11">
        <f t="shared" ref="U47:AE47" si="44">I47/$G$47*$D$159</f>
        <v>7.3541729418722848E-2</v>
      </c>
      <c r="V47" s="11">
        <f t="shared" si="44"/>
        <v>0</v>
      </c>
      <c r="W47" s="11">
        <f t="shared" si="44"/>
        <v>9.8055639224963798E-2</v>
      </c>
      <c r="X47" s="11">
        <f t="shared" si="44"/>
        <v>2.4513909806240949E-2</v>
      </c>
      <c r="Y47" s="11">
        <f t="shared" si="44"/>
        <v>1.2256954903120475E-2</v>
      </c>
      <c r="Z47" s="11">
        <f t="shared" si="44"/>
        <v>0</v>
      </c>
      <c r="AA47" s="11">
        <f t="shared" si="44"/>
        <v>8.5798684321843316E-2</v>
      </c>
      <c r="AB47" s="11">
        <f t="shared" si="44"/>
        <v>0</v>
      </c>
      <c r="AC47" s="11">
        <f t="shared" si="44"/>
        <v>3.6770864709361424E-2</v>
      </c>
      <c r="AD47" s="11">
        <f t="shared" si="44"/>
        <v>0</v>
      </c>
      <c r="AE47" s="11">
        <f t="shared" si="44"/>
        <v>7.3541729418722848E-2</v>
      </c>
    </row>
    <row r="48" spans="1:31">
      <c r="A48" s="3" t="s">
        <v>1978</v>
      </c>
      <c r="B48" s="2">
        <v>2018</v>
      </c>
      <c r="C48" s="1" t="s">
        <v>44</v>
      </c>
      <c r="D48" s="1" t="s">
        <v>1</v>
      </c>
      <c r="E48" s="1" t="s">
        <v>3</v>
      </c>
      <c r="F48" s="1" t="s">
        <v>0</v>
      </c>
      <c r="G48" s="2">
        <v>51035</v>
      </c>
      <c r="H48" s="2">
        <v>2576.0817200000001</v>
      </c>
      <c r="I48" s="9">
        <v>3</v>
      </c>
      <c r="J48" s="10">
        <v>0</v>
      </c>
      <c r="K48" s="10">
        <v>19</v>
      </c>
      <c r="L48" s="10">
        <v>5</v>
      </c>
      <c r="M48" s="10">
        <v>3</v>
      </c>
      <c r="N48" s="10">
        <v>3</v>
      </c>
      <c r="O48" s="10">
        <v>13</v>
      </c>
      <c r="P48" s="10">
        <v>1</v>
      </c>
      <c r="Q48" s="10">
        <v>4</v>
      </c>
      <c r="R48" s="10">
        <v>0</v>
      </c>
      <c r="S48" s="10">
        <v>17</v>
      </c>
      <c r="T48" s="5"/>
      <c r="U48" s="11">
        <f t="shared" ref="U48:AE48" si="45">I48/$G$48*$D$160</f>
        <v>2.6428631950532678E-2</v>
      </c>
      <c r="V48" s="11">
        <f t="shared" si="45"/>
        <v>0</v>
      </c>
      <c r="W48" s="11">
        <f t="shared" si="45"/>
        <v>0.16738133568670696</v>
      </c>
      <c r="X48" s="11">
        <f t="shared" si="45"/>
        <v>4.4047719917554462E-2</v>
      </c>
      <c r="Y48" s="11">
        <f t="shared" si="45"/>
        <v>2.6428631950532678E-2</v>
      </c>
      <c r="Z48" s="11">
        <f t="shared" si="45"/>
        <v>2.6428631950532678E-2</v>
      </c>
      <c r="AA48" s="11">
        <f t="shared" si="45"/>
        <v>0.1145240717856416</v>
      </c>
      <c r="AB48" s="11">
        <f t="shared" si="45"/>
        <v>8.8095439835108938E-3</v>
      </c>
      <c r="AC48" s="11">
        <f t="shared" si="45"/>
        <v>3.5238175934043575E-2</v>
      </c>
      <c r="AD48" s="11">
        <f t="shared" si="45"/>
        <v>0</v>
      </c>
      <c r="AE48" s="11">
        <f t="shared" si="45"/>
        <v>0.14976224771968516</v>
      </c>
    </row>
    <row r="49" spans="1:31">
      <c r="A49" s="3" t="s">
        <v>1979</v>
      </c>
      <c r="B49" s="2">
        <v>2018</v>
      </c>
      <c r="C49" s="1" t="s">
        <v>46</v>
      </c>
      <c r="D49" s="1" t="s">
        <v>1</v>
      </c>
      <c r="E49" s="1" t="s">
        <v>3</v>
      </c>
      <c r="F49" s="1" t="s">
        <v>0</v>
      </c>
      <c r="G49" s="2">
        <v>39010</v>
      </c>
      <c r="H49" s="2">
        <v>1940.38796</v>
      </c>
      <c r="I49" s="9">
        <v>4</v>
      </c>
      <c r="J49" s="10">
        <v>0</v>
      </c>
      <c r="K49" s="10">
        <v>22</v>
      </c>
      <c r="L49" s="10">
        <v>3</v>
      </c>
      <c r="M49" s="10">
        <v>5</v>
      </c>
      <c r="N49" s="10">
        <v>0</v>
      </c>
      <c r="O49" s="10">
        <v>17</v>
      </c>
      <c r="P49" s="10">
        <v>1</v>
      </c>
      <c r="Q49" s="10">
        <v>5</v>
      </c>
      <c r="R49" s="10">
        <v>0</v>
      </c>
      <c r="S49" s="10">
        <v>8</v>
      </c>
      <c r="T49" s="5"/>
      <c r="U49" s="11">
        <f t="shared" ref="U49:AE49" si="46">I49/$G$49*$D$161</f>
        <v>4.0348704272773976E-2</v>
      </c>
      <c r="V49" s="11">
        <f t="shared" si="46"/>
        <v>0</v>
      </c>
      <c r="W49" s="11">
        <f t="shared" si="46"/>
        <v>0.22191787350025691</v>
      </c>
      <c r="X49" s="11">
        <f t="shared" si="46"/>
        <v>3.026152820458048E-2</v>
      </c>
      <c r="Y49" s="11">
        <f t="shared" si="46"/>
        <v>5.0435880340967472E-2</v>
      </c>
      <c r="Z49" s="11">
        <f t="shared" si="46"/>
        <v>0</v>
      </c>
      <c r="AA49" s="11">
        <f t="shared" si="46"/>
        <v>0.17148199315928941</v>
      </c>
      <c r="AB49" s="11">
        <f t="shared" si="46"/>
        <v>1.0087176068193494E-2</v>
      </c>
      <c r="AC49" s="11">
        <f t="shared" si="46"/>
        <v>5.0435880340967472E-2</v>
      </c>
      <c r="AD49" s="11">
        <f t="shared" si="46"/>
        <v>0</v>
      </c>
      <c r="AE49" s="11">
        <f t="shared" si="46"/>
        <v>8.0697408545547952E-2</v>
      </c>
    </row>
    <row r="50" spans="1:31">
      <c r="A50" s="3" t="s">
        <v>1980</v>
      </c>
      <c r="B50" s="2">
        <v>2018</v>
      </c>
      <c r="C50" s="1" t="s">
        <v>48</v>
      </c>
      <c r="D50" s="1" t="s">
        <v>1</v>
      </c>
      <c r="E50" s="1" t="s">
        <v>3</v>
      </c>
      <c r="F50" s="1" t="s">
        <v>0</v>
      </c>
      <c r="G50" s="2">
        <v>40535</v>
      </c>
      <c r="H50" s="2">
        <v>2578.15346</v>
      </c>
      <c r="I50" s="9">
        <v>7</v>
      </c>
      <c r="J50" s="10">
        <v>0</v>
      </c>
      <c r="K50" s="10">
        <v>57</v>
      </c>
      <c r="L50" s="10">
        <v>12</v>
      </c>
      <c r="M50" s="10">
        <v>4</v>
      </c>
      <c r="N50" s="10">
        <v>2</v>
      </c>
      <c r="O50" s="10">
        <v>28</v>
      </c>
      <c r="P50" s="10">
        <v>3</v>
      </c>
      <c r="Q50" s="10">
        <v>6</v>
      </c>
      <c r="R50" s="10">
        <v>2</v>
      </c>
      <c r="S50" s="10">
        <v>11</v>
      </c>
      <c r="T50" s="5"/>
      <c r="U50" s="11">
        <f t="shared" ref="U50:AE50" si="47">I50/$G$50*$D$162</f>
        <v>5.2047575360025092E-2</v>
      </c>
      <c r="V50" s="11">
        <f t="shared" si="47"/>
        <v>0</v>
      </c>
      <c r="W50" s="11">
        <f t="shared" si="47"/>
        <v>0.42381597078877575</v>
      </c>
      <c r="X50" s="11">
        <f t="shared" si="47"/>
        <v>8.9224414902900159E-2</v>
      </c>
      <c r="Y50" s="11">
        <f t="shared" si="47"/>
        <v>2.9741471634300055E-2</v>
      </c>
      <c r="Z50" s="11">
        <f t="shared" si="47"/>
        <v>1.4870735817150028E-2</v>
      </c>
      <c r="AA50" s="11">
        <f t="shared" si="47"/>
        <v>0.20819030144010037</v>
      </c>
      <c r="AB50" s="11">
        <f t="shared" si="47"/>
        <v>2.230610372572504E-2</v>
      </c>
      <c r="AC50" s="11">
        <f t="shared" si="47"/>
        <v>4.461220745145008E-2</v>
      </c>
      <c r="AD50" s="11">
        <f t="shared" si="47"/>
        <v>1.4870735817150028E-2</v>
      </c>
      <c r="AE50" s="11">
        <f t="shared" si="47"/>
        <v>8.1789046994325154E-2</v>
      </c>
    </row>
    <row r="51" spans="1:31">
      <c r="A51" s="3" t="s">
        <v>1981</v>
      </c>
      <c r="B51" s="2">
        <v>2018</v>
      </c>
      <c r="C51" s="1" t="s">
        <v>50</v>
      </c>
      <c r="D51" s="1" t="s">
        <v>1</v>
      </c>
      <c r="E51" s="1" t="s">
        <v>3</v>
      </c>
      <c r="F51" s="1" t="s">
        <v>0</v>
      </c>
      <c r="G51" s="2">
        <v>33819</v>
      </c>
      <c r="H51" s="2">
        <v>2041.8003900000001</v>
      </c>
      <c r="I51" s="9">
        <v>15</v>
      </c>
      <c r="J51" s="10">
        <v>1</v>
      </c>
      <c r="K51" s="10">
        <v>85</v>
      </c>
      <c r="L51" s="10">
        <v>3</v>
      </c>
      <c r="M51" s="10">
        <v>7</v>
      </c>
      <c r="N51" s="10">
        <v>4</v>
      </c>
      <c r="O51" s="10">
        <v>35</v>
      </c>
      <c r="P51" s="10">
        <v>2</v>
      </c>
      <c r="Q51" s="10">
        <v>4</v>
      </c>
      <c r="R51" s="10">
        <v>3</v>
      </c>
      <c r="S51" s="10">
        <v>10</v>
      </c>
      <c r="T51" s="5"/>
      <c r="U51" s="11">
        <f t="shared" ref="U51:AE51" si="48">I51/$G$51*$D$163</f>
        <v>0.10724150007075363</v>
      </c>
      <c r="V51" s="11">
        <f t="shared" si="48"/>
        <v>7.1494333380502425E-3</v>
      </c>
      <c r="W51" s="11">
        <f t="shared" si="48"/>
        <v>0.60770183373427056</v>
      </c>
      <c r="X51" s="11">
        <f t="shared" si="48"/>
        <v>2.1448300014150726E-2</v>
      </c>
      <c r="Y51" s="11">
        <f t="shared" si="48"/>
        <v>5.0046033366351696E-2</v>
      </c>
      <c r="Z51" s="11">
        <f t="shared" si="48"/>
        <v>2.859773335220097E-2</v>
      </c>
      <c r="AA51" s="11">
        <f t="shared" si="48"/>
        <v>0.25023016683175847</v>
      </c>
      <c r="AB51" s="11">
        <f t="shared" si="48"/>
        <v>1.4298866676100485E-2</v>
      </c>
      <c r="AC51" s="11">
        <f t="shared" si="48"/>
        <v>2.859773335220097E-2</v>
      </c>
      <c r="AD51" s="11">
        <f t="shared" si="48"/>
        <v>2.1448300014150726E-2</v>
      </c>
      <c r="AE51" s="11">
        <f t="shared" si="48"/>
        <v>7.1494333380502414E-2</v>
      </c>
    </row>
    <row r="52" spans="1:31">
      <c r="A52" s="3" t="s">
        <v>1982</v>
      </c>
      <c r="B52" s="2">
        <v>2018</v>
      </c>
      <c r="C52" s="1" t="s">
        <v>52</v>
      </c>
      <c r="D52" s="1" t="s">
        <v>1</v>
      </c>
      <c r="E52" s="1" t="s">
        <v>3</v>
      </c>
      <c r="F52" s="1" t="s">
        <v>0</v>
      </c>
      <c r="G52" s="2">
        <v>22777</v>
      </c>
      <c r="H52" s="2">
        <v>1346.9460300000001</v>
      </c>
      <c r="I52" s="9">
        <v>5</v>
      </c>
      <c r="J52" s="10">
        <v>1</v>
      </c>
      <c r="K52" s="10">
        <v>100</v>
      </c>
      <c r="L52" s="10">
        <v>9</v>
      </c>
      <c r="M52" s="10">
        <v>8</v>
      </c>
      <c r="N52" s="10">
        <v>5</v>
      </c>
      <c r="O52" s="10">
        <v>28</v>
      </c>
      <c r="P52" s="10">
        <v>3</v>
      </c>
      <c r="Q52" s="10">
        <v>0</v>
      </c>
      <c r="R52" s="10">
        <v>2</v>
      </c>
      <c r="S52" s="10">
        <v>7</v>
      </c>
      <c r="T52" s="5"/>
      <c r="U52" s="11">
        <f t="shared" ref="U52:AE52" si="49">I52/$G$52*$D$164</f>
        <v>4.6829287351452246E-2</v>
      </c>
      <c r="V52" s="11">
        <f t="shared" si="49"/>
        <v>9.3658574702904489E-3</v>
      </c>
      <c r="W52" s="11">
        <f t="shared" si="49"/>
        <v>0.93658574702904485</v>
      </c>
      <c r="X52" s="11">
        <f t="shared" si="49"/>
        <v>8.4292717232614028E-2</v>
      </c>
      <c r="Y52" s="11">
        <f t="shared" si="49"/>
        <v>7.4926859762323592E-2</v>
      </c>
      <c r="Z52" s="11">
        <f t="shared" si="49"/>
        <v>4.6829287351452246E-2</v>
      </c>
      <c r="AA52" s="11">
        <f t="shared" si="49"/>
        <v>0.26224400916813256</v>
      </c>
      <c r="AB52" s="11">
        <f t="shared" si="49"/>
        <v>2.8097572410871345E-2</v>
      </c>
      <c r="AC52" s="11">
        <f t="shared" si="49"/>
        <v>0</v>
      </c>
      <c r="AD52" s="11">
        <f t="shared" si="49"/>
        <v>1.8731714940580898E-2</v>
      </c>
      <c r="AE52" s="11">
        <f t="shared" si="49"/>
        <v>6.5561002292033141E-2</v>
      </c>
    </row>
    <row r="53" spans="1:31">
      <c r="A53" s="3" t="s">
        <v>1983</v>
      </c>
      <c r="B53" s="2">
        <v>2018</v>
      </c>
      <c r="C53" s="1" t="s">
        <v>54</v>
      </c>
      <c r="D53" s="1" t="s">
        <v>1</v>
      </c>
      <c r="E53" s="1" t="s">
        <v>3</v>
      </c>
      <c r="F53" s="1" t="s">
        <v>0</v>
      </c>
      <c r="G53" s="2">
        <v>22626</v>
      </c>
      <c r="H53" s="2">
        <v>1428.5501400000001</v>
      </c>
      <c r="I53" s="9">
        <v>9</v>
      </c>
      <c r="J53" s="10">
        <v>3</v>
      </c>
      <c r="K53" s="10">
        <v>98</v>
      </c>
      <c r="L53" s="10">
        <v>20</v>
      </c>
      <c r="M53" s="10">
        <v>8</v>
      </c>
      <c r="N53" s="10">
        <v>9</v>
      </c>
      <c r="O53" s="10">
        <v>46</v>
      </c>
      <c r="P53" s="10">
        <v>5</v>
      </c>
      <c r="Q53" s="10">
        <v>8</v>
      </c>
      <c r="R53" s="10">
        <v>9</v>
      </c>
      <c r="S53" s="10">
        <v>8</v>
      </c>
      <c r="T53" s="5"/>
      <c r="U53" s="11">
        <f t="shared" ref="U53:AE53" si="50">I53/$G$53*$D$165</f>
        <v>7.8837462993096796E-2</v>
      </c>
      <c r="V53" s="11">
        <f t="shared" si="50"/>
        <v>2.6279154331032263E-2</v>
      </c>
      <c r="W53" s="11">
        <f t="shared" si="50"/>
        <v>0.8584523748137205</v>
      </c>
      <c r="X53" s="11">
        <f t="shared" si="50"/>
        <v>0.17519436220688175</v>
      </c>
      <c r="Y53" s="11">
        <f t="shared" si="50"/>
        <v>7.0077744882752702E-2</v>
      </c>
      <c r="Z53" s="11">
        <f t="shared" si="50"/>
        <v>7.8837462993096796E-2</v>
      </c>
      <c r="AA53" s="11">
        <f t="shared" si="50"/>
        <v>0.40294703307582802</v>
      </c>
      <c r="AB53" s="11">
        <f t="shared" si="50"/>
        <v>4.3798590551720439E-2</v>
      </c>
      <c r="AC53" s="11">
        <f t="shared" si="50"/>
        <v>7.0077744882752702E-2</v>
      </c>
      <c r="AD53" s="11">
        <f t="shared" si="50"/>
        <v>7.8837462993096796E-2</v>
      </c>
      <c r="AE53" s="11">
        <f t="shared" si="50"/>
        <v>7.0077744882752702E-2</v>
      </c>
    </row>
    <row r="54" spans="1:31">
      <c r="A54" s="3" t="s">
        <v>1984</v>
      </c>
      <c r="B54" s="2">
        <v>2018</v>
      </c>
      <c r="C54" s="1" t="s">
        <v>56</v>
      </c>
      <c r="D54" s="1" t="s">
        <v>1</v>
      </c>
      <c r="E54" s="1" t="s">
        <v>3</v>
      </c>
      <c r="F54" s="1" t="s">
        <v>0</v>
      </c>
      <c r="G54" s="2">
        <v>17360</v>
      </c>
      <c r="H54" s="2">
        <v>1524.6693600000001</v>
      </c>
      <c r="I54" s="9">
        <v>15</v>
      </c>
      <c r="J54" s="10">
        <v>7</v>
      </c>
      <c r="K54" s="10">
        <v>136</v>
      </c>
      <c r="L54" s="10">
        <v>30</v>
      </c>
      <c r="M54" s="10">
        <v>23</v>
      </c>
      <c r="N54" s="10">
        <v>10</v>
      </c>
      <c r="O54" s="10">
        <v>69</v>
      </c>
      <c r="P54" s="10">
        <v>5</v>
      </c>
      <c r="Q54" s="10">
        <v>9</v>
      </c>
      <c r="R54" s="10">
        <v>14</v>
      </c>
      <c r="S54" s="10">
        <v>6</v>
      </c>
      <c r="T54" s="5"/>
      <c r="U54" s="11">
        <f t="shared" ref="U54:AE54" si="51">I54/$G$54*$D$166</f>
        <v>0.1433804547559068</v>
      </c>
      <c r="V54" s="11">
        <f t="shared" si="51"/>
        <v>6.6910878886089833E-2</v>
      </c>
      <c r="W54" s="11">
        <f t="shared" si="51"/>
        <v>1.2999827897868883</v>
      </c>
      <c r="X54" s="11">
        <f t="shared" si="51"/>
        <v>0.2867609095118136</v>
      </c>
      <c r="Y54" s="11">
        <f t="shared" si="51"/>
        <v>0.21985003062572375</v>
      </c>
      <c r="Z54" s="11">
        <f t="shared" si="51"/>
        <v>9.5586969837271191E-2</v>
      </c>
      <c r="AA54" s="11">
        <f t="shared" si="51"/>
        <v>0.65955009187717117</v>
      </c>
      <c r="AB54" s="11">
        <f t="shared" si="51"/>
        <v>4.7793484918635595E-2</v>
      </c>
      <c r="AC54" s="11">
        <f t="shared" si="51"/>
        <v>8.6028272853544085E-2</v>
      </c>
      <c r="AD54" s="11">
        <f t="shared" si="51"/>
        <v>0.13382175777217967</v>
      </c>
      <c r="AE54" s="11">
        <f t="shared" si="51"/>
        <v>5.7352181902362714E-2</v>
      </c>
    </row>
    <row r="55" spans="1:31">
      <c r="A55" s="3" t="s">
        <v>1985</v>
      </c>
      <c r="B55" s="2">
        <v>2018</v>
      </c>
      <c r="C55" s="1" t="s">
        <v>58</v>
      </c>
      <c r="D55" s="1" t="s">
        <v>1</v>
      </c>
      <c r="E55" s="1" t="s">
        <v>3</v>
      </c>
      <c r="F55" s="1" t="s">
        <v>0</v>
      </c>
      <c r="G55" s="2">
        <v>11996</v>
      </c>
      <c r="H55" s="2">
        <v>1325.6689100000001</v>
      </c>
      <c r="I55" s="9">
        <v>13</v>
      </c>
      <c r="J55" s="10">
        <v>18</v>
      </c>
      <c r="K55" s="10">
        <v>131</v>
      </c>
      <c r="L55" s="10">
        <v>25</v>
      </c>
      <c r="M55" s="10">
        <v>20</v>
      </c>
      <c r="N55" s="10">
        <v>25</v>
      </c>
      <c r="O55" s="10">
        <v>84</v>
      </c>
      <c r="P55" s="10">
        <v>9</v>
      </c>
      <c r="Q55" s="10">
        <v>3</v>
      </c>
      <c r="R55" s="10">
        <v>20</v>
      </c>
      <c r="S55" s="10">
        <v>5</v>
      </c>
      <c r="T55" s="5"/>
      <c r="U55" s="11">
        <f t="shared" ref="U55:AE55" si="52">I55/$G$55*$D$167</f>
        <v>0.11992095187095632</v>
      </c>
      <c r="V55" s="11">
        <f t="shared" si="52"/>
        <v>0.16604439489824721</v>
      </c>
      <c r="W55" s="11">
        <f t="shared" si="52"/>
        <v>1.2084342073150214</v>
      </c>
      <c r="X55" s="11">
        <f t="shared" si="52"/>
        <v>0.23061721513645447</v>
      </c>
      <c r="Y55" s="11">
        <f t="shared" si="52"/>
        <v>0.18449377210916357</v>
      </c>
      <c r="Z55" s="11">
        <f t="shared" si="52"/>
        <v>0.23061721513645447</v>
      </c>
      <c r="AA55" s="11">
        <f t="shared" si="52"/>
        <v>0.77487384285848693</v>
      </c>
      <c r="AB55" s="11">
        <f t="shared" si="52"/>
        <v>8.3022197449123605E-2</v>
      </c>
      <c r="AC55" s="11">
        <f t="shared" si="52"/>
        <v>2.7674065816374535E-2</v>
      </c>
      <c r="AD55" s="11">
        <f t="shared" si="52"/>
        <v>0.18449377210916357</v>
      </c>
      <c r="AE55" s="11">
        <f t="shared" si="52"/>
        <v>4.6123443027290892E-2</v>
      </c>
    </row>
    <row r="56" spans="1:31">
      <c r="A56" s="3" t="s">
        <v>1986</v>
      </c>
      <c r="B56" s="2">
        <v>2018</v>
      </c>
      <c r="C56" s="1" t="s">
        <v>60</v>
      </c>
      <c r="D56" s="1" t="s">
        <v>1</v>
      </c>
      <c r="E56" s="1" t="s">
        <v>3</v>
      </c>
      <c r="F56" s="1" t="s">
        <v>0</v>
      </c>
      <c r="G56" s="2">
        <v>7466</v>
      </c>
      <c r="H56" s="2">
        <v>927.33574999999996</v>
      </c>
      <c r="I56" s="9">
        <v>16</v>
      </c>
      <c r="J56" s="10">
        <v>40</v>
      </c>
      <c r="K56" s="10">
        <v>126</v>
      </c>
      <c r="L56" s="10">
        <v>45</v>
      </c>
      <c r="M56" s="10">
        <v>30</v>
      </c>
      <c r="N56" s="10">
        <v>37</v>
      </c>
      <c r="O56" s="10">
        <v>137</v>
      </c>
      <c r="P56" s="10">
        <v>13</v>
      </c>
      <c r="Q56" s="10">
        <v>4</v>
      </c>
      <c r="R56" s="10">
        <v>26</v>
      </c>
      <c r="S56" s="10">
        <v>4</v>
      </c>
      <c r="T56" s="5"/>
      <c r="U56" s="11">
        <f t="shared" ref="U56:AE56" si="53">I56/$G$56*$D$151</f>
        <v>0.91954944911149994</v>
      </c>
      <c r="V56" s="11">
        <f t="shared" si="53"/>
        <v>2.2988736227787494</v>
      </c>
      <c r="W56" s="11">
        <f t="shared" si="53"/>
        <v>7.241451911753062</v>
      </c>
      <c r="X56" s="11">
        <f t="shared" si="53"/>
        <v>2.5862328256260931</v>
      </c>
      <c r="Y56" s="11">
        <f t="shared" si="53"/>
        <v>1.7241552170840622</v>
      </c>
      <c r="Z56" s="11">
        <f t="shared" si="53"/>
        <v>2.1264581010703432</v>
      </c>
      <c r="AA56" s="11">
        <f t="shared" si="53"/>
        <v>7.8736421580172173</v>
      </c>
      <c r="AB56" s="11">
        <f t="shared" si="53"/>
        <v>0.74713392740309359</v>
      </c>
      <c r="AC56" s="11">
        <f t="shared" si="53"/>
        <v>0.22988736227787498</v>
      </c>
      <c r="AD56" s="11">
        <f t="shared" si="53"/>
        <v>1.4942678548061872</v>
      </c>
      <c r="AE56" s="11">
        <f t="shared" si="53"/>
        <v>0.22988736227787498</v>
      </c>
    </row>
    <row r="57" spans="1:31">
      <c r="A57" s="3" t="s">
        <v>1987</v>
      </c>
      <c r="B57" s="2">
        <v>2018</v>
      </c>
      <c r="C57" s="1" t="s">
        <v>28</v>
      </c>
      <c r="D57" s="1" t="s">
        <v>4</v>
      </c>
      <c r="E57" s="1" t="s">
        <v>3</v>
      </c>
      <c r="F57" s="1" t="s">
        <v>0</v>
      </c>
      <c r="G57" s="2">
        <v>1004</v>
      </c>
      <c r="H57" s="2">
        <v>298.85280999999998</v>
      </c>
      <c r="I57" s="9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5"/>
      <c r="U57" s="11">
        <f t="shared" ref="U57:AE57" si="54">I57/$G$57*$D$152</f>
        <v>0</v>
      </c>
      <c r="V57" s="11">
        <f t="shared" si="54"/>
        <v>0</v>
      </c>
      <c r="W57" s="11">
        <f t="shared" si="54"/>
        <v>0</v>
      </c>
      <c r="X57" s="11">
        <f t="shared" si="54"/>
        <v>0</v>
      </c>
      <c r="Y57" s="11">
        <f t="shared" si="54"/>
        <v>0</v>
      </c>
      <c r="Z57" s="11">
        <f t="shared" si="54"/>
        <v>0</v>
      </c>
      <c r="AA57" s="11">
        <f t="shared" si="54"/>
        <v>0</v>
      </c>
      <c r="AB57" s="11">
        <f t="shared" si="54"/>
        <v>0</v>
      </c>
      <c r="AC57" s="11">
        <f t="shared" si="54"/>
        <v>0</v>
      </c>
      <c r="AD57" s="11">
        <f t="shared" si="54"/>
        <v>0</v>
      </c>
      <c r="AE57" s="11">
        <f t="shared" si="54"/>
        <v>0</v>
      </c>
    </row>
    <row r="58" spans="1:31">
      <c r="A58" s="3" t="s">
        <v>1988</v>
      </c>
      <c r="B58" s="2">
        <v>2018</v>
      </c>
      <c r="C58" s="12">
        <v>44690</v>
      </c>
      <c r="D58" s="1" t="s">
        <v>4</v>
      </c>
      <c r="E58" s="1" t="s">
        <v>3</v>
      </c>
      <c r="F58" s="1" t="s">
        <v>0</v>
      </c>
      <c r="G58" s="2">
        <v>3566</v>
      </c>
      <c r="H58" s="2">
        <v>761.68985999999995</v>
      </c>
      <c r="I58" s="9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5"/>
      <c r="U58" s="11">
        <f t="shared" ref="U58:AE58" si="55">I58/$G$58*$D$153</f>
        <v>0</v>
      </c>
      <c r="V58" s="11">
        <f t="shared" si="55"/>
        <v>0</v>
      </c>
      <c r="W58" s="11">
        <f t="shared" si="55"/>
        <v>0</v>
      </c>
      <c r="X58" s="11">
        <f t="shared" si="55"/>
        <v>0</v>
      </c>
      <c r="Y58" s="11">
        <f t="shared" si="55"/>
        <v>0</v>
      </c>
      <c r="Z58" s="11">
        <f t="shared" si="55"/>
        <v>0</v>
      </c>
      <c r="AA58" s="11">
        <f t="shared" si="55"/>
        <v>0</v>
      </c>
      <c r="AB58" s="11">
        <f t="shared" si="55"/>
        <v>0</v>
      </c>
      <c r="AC58" s="11">
        <f t="shared" si="55"/>
        <v>0</v>
      </c>
      <c r="AD58" s="11">
        <f t="shared" si="55"/>
        <v>0</v>
      </c>
      <c r="AE58" s="11">
        <f t="shared" si="55"/>
        <v>0</v>
      </c>
    </row>
    <row r="59" spans="1:31">
      <c r="A59" s="3" t="s">
        <v>1989</v>
      </c>
      <c r="B59" s="2">
        <v>2018</v>
      </c>
      <c r="C59" s="12">
        <v>44848</v>
      </c>
      <c r="D59" s="1" t="s">
        <v>4</v>
      </c>
      <c r="E59" s="1" t="s">
        <v>3</v>
      </c>
      <c r="F59" s="1" t="s">
        <v>0</v>
      </c>
      <c r="G59" s="2">
        <v>7358</v>
      </c>
      <c r="H59" s="2">
        <v>1330.50389</v>
      </c>
      <c r="I59" s="9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5"/>
      <c r="U59" s="11">
        <f t="shared" ref="U59:AE59" si="56">I59/$G$59*$D$154</f>
        <v>0</v>
      </c>
      <c r="V59" s="11">
        <f t="shared" si="56"/>
        <v>0</v>
      </c>
      <c r="W59" s="11">
        <f t="shared" si="56"/>
        <v>0</v>
      </c>
      <c r="X59" s="11">
        <f t="shared" si="56"/>
        <v>0</v>
      </c>
      <c r="Y59" s="11">
        <f t="shared" si="56"/>
        <v>0</v>
      </c>
      <c r="Z59" s="11">
        <f t="shared" si="56"/>
        <v>0</v>
      </c>
      <c r="AA59" s="11">
        <f t="shared" si="56"/>
        <v>0</v>
      </c>
      <c r="AB59" s="11">
        <f t="shared" si="56"/>
        <v>0</v>
      </c>
      <c r="AC59" s="11">
        <f t="shared" si="56"/>
        <v>0</v>
      </c>
      <c r="AD59" s="11">
        <f t="shared" si="56"/>
        <v>0</v>
      </c>
      <c r="AE59" s="11">
        <f t="shared" si="56"/>
        <v>0</v>
      </c>
    </row>
    <row r="60" spans="1:31">
      <c r="A60" s="3" t="s">
        <v>1990</v>
      </c>
      <c r="B60" s="2">
        <v>2018</v>
      </c>
      <c r="C60" s="1" t="s">
        <v>32</v>
      </c>
      <c r="D60" s="1" t="s">
        <v>4</v>
      </c>
      <c r="E60" s="1" t="s">
        <v>3</v>
      </c>
      <c r="F60" s="1" t="s">
        <v>0</v>
      </c>
      <c r="G60" s="2">
        <v>12038</v>
      </c>
      <c r="H60" s="2">
        <v>1389.0222100000001</v>
      </c>
      <c r="I60" s="9">
        <v>3</v>
      </c>
      <c r="J60" s="10">
        <v>0</v>
      </c>
      <c r="K60" s="10">
        <v>0</v>
      </c>
      <c r="L60" s="10">
        <v>1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2</v>
      </c>
      <c r="T60" s="5"/>
      <c r="U60" s="11">
        <f t="shared" ref="U60:AE60" si="57">I60/$G$60*$D$155</f>
        <v>0.10575149863873672</v>
      </c>
      <c r="V60" s="11">
        <f t="shared" si="57"/>
        <v>0</v>
      </c>
      <c r="W60" s="11">
        <f t="shared" si="57"/>
        <v>0</v>
      </c>
      <c r="X60" s="11">
        <f t="shared" si="57"/>
        <v>3.5250499546245574E-2</v>
      </c>
      <c r="Y60" s="11">
        <f t="shared" si="57"/>
        <v>0</v>
      </c>
      <c r="Z60" s="11">
        <f t="shared" si="57"/>
        <v>0</v>
      </c>
      <c r="AA60" s="11">
        <f t="shared" si="57"/>
        <v>0</v>
      </c>
      <c r="AB60" s="11">
        <f t="shared" si="57"/>
        <v>0</v>
      </c>
      <c r="AC60" s="11">
        <f t="shared" si="57"/>
        <v>0</v>
      </c>
      <c r="AD60" s="11">
        <f t="shared" si="57"/>
        <v>0</v>
      </c>
      <c r="AE60" s="11">
        <f t="shared" si="57"/>
        <v>7.0500999092491148E-2</v>
      </c>
    </row>
    <row r="61" spans="1:31">
      <c r="A61" s="3" t="s">
        <v>1991</v>
      </c>
      <c r="B61" s="2">
        <v>2018</v>
      </c>
      <c r="C61" s="1" t="s">
        <v>34</v>
      </c>
      <c r="D61" s="1" t="s">
        <v>4</v>
      </c>
      <c r="E61" s="1" t="s">
        <v>3</v>
      </c>
      <c r="F61" s="1" t="s">
        <v>0</v>
      </c>
      <c r="G61" s="2">
        <v>24738</v>
      </c>
      <c r="H61" s="2">
        <v>2253.49251</v>
      </c>
      <c r="I61" s="9">
        <v>4</v>
      </c>
      <c r="J61" s="10">
        <v>0</v>
      </c>
      <c r="K61" s="10">
        <v>1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3</v>
      </c>
      <c r="T61" s="5"/>
      <c r="U61" s="11">
        <f t="shared" ref="U61:AE61" si="58">I61/$G$61*$D$156</f>
        <v>7.0124336024304915E-2</v>
      </c>
      <c r="V61" s="11">
        <f t="shared" si="58"/>
        <v>0</v>
      </c>
      <c r="W61" s="11">
        <f t="shared" si="58"/>
        <v>1.7531084006076229E-2</v>
      </c>
      <c r="X61" s="11">
        <f t="shared" si="58"/>
        <v>0</v>
      </c>
      <c r="Y61" s="11">
        <f t="shared" si="58"/>
        <v>0</v>
      </c>
      <c r="Z61" s="11">
        <f t="shared" si="58"/>
        <v>0</v>
      </c>
      <c r="AA61" s="11">
        <f t="shared" si="58"/>
        <v>0</v>
      </c>
      <c r="AB61" s="11">
        <f t="shared" si="58"/>
        <v>0</v>
      </c>
      <c r="AC61" s="11">
        <f t="shared" si="58"/>
        <v>0</v>
      </c>
      <c r="AD61" s="11">
        <f t="shared" si="58"/>
        <v>0</v>
      </c>
      <c r="AE61" s="11">
        <f t="shared" si="58"/>
        <v>5.2593252018228683E-2</v>
      </c>
    </row>
    <row r="62" spans="1:31">
      <c r="A62" s="3" t="s">
        <v>1992</v>
      </c>
      <c r="B62" s="2">
        <v>2018</v>
      </c>
      <c r="C62" s="1" t="s">
        <v>36</v>
      </c>
      <c r="D62" s="1" t="s">
        <v>4</v>
      </c>
      <c r="E62" s="1" t="s">
        <v>3</v>
      </c>
      <c r="F62" s="1" t="s">
        <v>0</v>
      </c>
      <c r="G62" s="2">
        <v>30022</v>
      </c>
      <c r="H62" s="2">
        <v>2575.2467299999998</v>
      </c>
      <c r="I62" s="9">
        <v>4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4</v>
      </c>
      <c r="T62" s="5"/>
      <c r="U62" s="11">
        <f t="shared" ref="U62:AE62" si="59">I62/$G$62*$D$157</f>
        <v>6.1148230240167432E-2</v>
      </c>
      <c r="V62" s="11">
        <f t="shared" si="59"/>
        <v>0</v>
      </c>
      <c r="W62" s="11">
        <f t="shared" si="59"/>
        <v>0</v>
      </c>
      <c r="X62" s="11">
        <f t="shared" si="59"/>
        <v>0</v>
      </c>
      <c r="Y62" s="11">
        <f t="shared" si="59"/>
        <v>0</v>
      </c>
      <c r="Z62" s="11">
        <f t="shared" si="59"/>
        <v>0</v>
      </c>
      <c r="AA62" s="11">
        <f t="shared" si="59"/>
        <v>0</v>
      </c>
      <c r="AB62" s="11">
        <f t="shared" si="59"/>
        <v>0</v>
      </c>
      <c r="AC62" s="11">
        <f t="shared" si="59"/>
        <v>0</v>
      </c>
      <c r="AD62" s="11">
        <f t="shared" si="59"/>
        <v>0</v>
      </c>
      <c r="AE62" s="11">
        <f t="shared" si="59"/>
        <v>6.1148230240167432E-2</v>
      </c>
    </row>
    <row r="63" spans="1:31">
      <c r="A63" s="3" t="s">
        <v>1993</v>
      </c>
      <c r="B63" s="2">
        <v>2018</v>
      </c>
      <c r="C63" s="1" t="s">
        <v>38</v>
      </c>
      <c r="D63" s="1" t="s">
        <v>4</v>
      </c>
      <c r="E63" s="1" t="s">
        <v>3</v>
      </c>
      <c r="F63" s="1" t="s">
        <v>0</v>
      </c>
      <c r="G63" s="2">
        <v>38123</v>
      </c>
      <c r="H63" s="2">
        <v>2419.9417199999998</v>
      </c>
      <c r="I63" s="9">
        <v>2</v>
      </c>
      <c r="J63" s="10">
        <v>0</v>
      </c>
      <c r="K63" s="10">
        <v>5</v>
      </c>
      <c r="L63" s="10">
        <v>1</v>
      </c>
      <c r="M63" s="10">
        <v>1</v>
      </c>
      <c r="N63" s="10">
        <v>1</v>
      </c>
      <c r="O63" s="10">
        <v>0</v>
      </c>
      <c r="P63" s="10">
        <v>0</v>
      </c>
      <c r="Q63" s="10">
        <v>0</v>
      </c>
      <c r="R63" s="10">
        <v>0</v>
      </c>
      <c r="S63" s="10">
        <v>7</v>
      </c>
      <c r="T63" s="5"/>
      <c r="U63" s="11">
        <f t="shared" ref="U63:AE63" si="60">I63/$G$63*$D$158</f>
        <v>2.6655443049055445E-2</v>
      </c>
      <c r="V63" s="11">
        <f t="shared" si="60"/>
        <v>0</v>
      </c>
      <c r="W63" s="11">
        <f t="shared" si="60"/>
        <v>6.663860762263861E-2</v>
      </c>
      <c r="X63" s="11">
        <f t="shared" si="60"/>
        <v>1.3327721524527722E-2</v>
      </c>
      <c r="Y63" s="11">
        <f t="shared" si="60"/>
        <v>1.3327721524527722E-2</v>
      </c>
      <c r="Z63" s="11">
        <f t="shared" si="60"/>
        <v>1.3327721524527722E-2</v>
      </c>
      <c r="AA63" s="11">
        <f t="shared" si="60"/>
        <v>0</v>
      </c>
      <c r="AB63" s="11">
        <f t="shared" si="60"/>
        <v>0</v>
      </c>
      <c r="AC63" s="11">
        <f t="shared" si="60"/>
        <v>0</v>
      </c>
      <c r="AD63" s="11">
        <f t="shared" si="60"/>
        <v>0</v>
      </c>
      <c r="AE63" s="11">
        <f t="shared" si="60"/>
        <v>9.3294050671694065E-2</v>
      </c>
    </row>
    <row r="64" spans="1:31">
      <c r="A64" s="3" t="s">
        <v>1994</v>
      </c>
      <c r="B64" s="2">
        <v>2018</v>
      </c>
      <c r="C64" s="1" t="s">
        <v>40</v>
      </c>
      <c r="D64" s="1" t="s">
        <v>4</v>
      </c>
      <c r="E64" s="1" t="s">
        <v>3</v>
      </c>
      <c r="F64" s="1" t="s">
        <v>0</v>
      </c>
      <c r="G64" s="2">
        <v>53359</v>
      </c>
      <c r="H64" s="2">
        <v>2727.4905600000002</v>
      </c>
      <c r="I64" s="9">
        <v>6</v>
      </c>
      <c r="J64" s="10">
        <v>0</v>
      </c>
      <c r="K64" s="10">
        <v>8</v>
      </c>
      <c r="L64" s="10">
        <v>2</v>
      </c>
      <c r="M64" s="10">
        <v>0</v>
      </c>
      <c r="N64" s="10">
        <v>0</v>
      </c>
      <c r="O64" s="10">
        <v>1</v>
      </c>
      <c r="P64" s="10">
        <v>0</v>
      </c>
      <c r="Q64" s="10">
        <v>0</v>
      </c>
      <c r="R64" s="10">
        <v>0</v>
      </c>
      <c r="S64" s="10">
        <v>3</v>
      </c>
      <c r="T64" s="5"/>
      <c r="U64" s="11">
        <f t="shared" ref="U64:AE64" si="61">I64/$G$64*$D$159</f>
        <v>5.6466662686427312E-2</v>
      </c>
      <c r="V64" s="11">
        <f t="shared" si="61"/>
        <v>0</v>
      </c>
      <c r="W64" s="11">
        <f t="shared" si="61"/>
        <v>7.5288883581903082E-2</v>
      </c>
      <c r="X64" s="11">
        <f t="shared" si="61"/>
        <v>1.8822220895475771E-2</v>
      </c>
      <c r="Y64" s="11">
        <f t="shared" si="61"/>
        <v>0</v>
      </c>
      <c r="Z64" s="11">
        <f t="shared" si="61"/>
        <v>0</v>
      </c>
      <c r="AA64" s="11">
        <f t="shared" si="61"/>
        <v>9.4111104477378853E-3</v>
      </c>
      <c r="AB64" s="11">
        <f t="shared" si="61"/>
        <v>0</v>
      </c>
      <c r="AC64" s="11">
        <f t="shared" si="61"/>
        <v>0</v>
      </c>
      <c r="AD64" s="11">
        <f t="shared" si="61"/>
        <v>0</v>
      </c>
      <c r="AE64" s="11">
        <f t="shared" si="61"/>
        <v>2.8233331343213656E-2</v>
      </c>
    </row>
    <row r="65" spans="1:31">
      <c r="A65" s="3" t="s">
        <v>1995</v>
      </c>
      <c r="B65" s="2">
        <v>2018</v>
      </c>
      <c r="C65" s="1" t="s">
        <v>42</v>
      </c>
      <c r="D65" s="1" t="s">
        <v>4</v>
      </c>
      <c r="E65" s="1" t="s">
        <v>3</v>
      </c>
      <c r="F65" s="1" t="s">
        <v>0</v>
      </c>
      <c r="G65" s="2">
        <v>55636</v>
      </c>
      <c r="H65" s="2">
        <v>3263.8194899999999</v>
      </c>
      <c r="I65" s="9">
        <v>5</v>
      </c>
      <c r="J65" s="10">
        <v>0</v>
      </c>
      <c r="K65" s="10">
        <v>11</v>
      </c>
      <c r="L65" s="10">
        <v>3</v>
      </c>
      <c r="M65" s="10">
        <v>1</v>
      </c>
      <c r="N65" s="10">
        <v>0</v>
      </c>
      <c r="O65" s="10">
        <v>2</v>
      </c>
      <c r="P65" s="10">
        <v>0</v>
      </c>
      <c r="Q65" s="10">
        <v>3</v>
      </c>
      <c r="R65" s="10">
        <v>0</v>
      </c>
      <c r="S65" s="10">
        <v>4</v>
      </c>
      <c r="T65" s="5"/>
      <c r="U65" s="11">
        <f t="shared" ref="U65:AE65" si="62">I65/$G$65*$D$160</f>
        <v>4.0405050434833417E-2</v>
      </c>
      <c r="V65" s="11">
        <f t="shared" si="62"/>
        <v>0</v>
      </c>
      <c r="W65" s="11">
        <f t="shared" si="62"/>
        <v>8.8891110956633518E-2</v>
      </c>
      <c r="X65" s="11">
        <f t="shared" si="62"/>
        <v>2.424303026090005E-2</v>
      </c>
      <c r="Y65" s="11">
        <f t="shared" si="62"/>
        <v>8.0810100869666834E-3</v>
      </c>
      <c r="Z65" s="11">
        <f t="shared" si="62"/>
        <v>0</v>
      </c>
      <c r="AA65" s="11">
        <f t="shared" si="62"/>
        <v>1.6162020173933367E-2</v>
      </c>
      <c r="AB65" s="11">
        <f t="shared" si="62"/>
        <v>0</v>
      </c>
      <c r="AC65" s="11">
        <f t="shared" si="62"/>
        <v>2.424303026090005E-2</v>
      </c>
      <c r="AD65" s="11">
        <f t="shared" si="62"/>
        <v>0</v>
      </c>
      <c r="AE65" s="11">
        <f t="shared" si="62"/>
        <v>3.2324040347866734E-2</v>
      </c>
    </row>
    <row r="66" spans="1:31">
      <c r="A66" s="3" t="s">
        <v>1996</v>
      </c>
      <c r="B66" s="2">
        <v>2018</v>
      </c>
      <c r="C66" s="1" t="s">
        <v>44</v>
      </c>
      <c r="D66" s="1" t="s">
        <v>4</v>
      </c>
      <c r="E66" s="1" t="s">
        <v>3</v>
      </c>
      <c r="F66" s="1" t="s">
        <v>0</v>
      </c>
      <c r="G66" s="2">
        <v>63225</v>
      </c>
      <c r="H66" s="2">
        <v>2697.81909</v>
      </c>
      <c r="I66" s="9">
        <v>4</v>
      </c>
      <c r="J66" s="10">
        <v>0</v>
      </c>
      <c r="K66" s="10">
        <v>28</v>
      </c>
      <c r="L66" s="10">
        <v>10</v>
      </c>
      <c r="M66" s="10">
        <v>1</v>
      </c>
      <c r="N66" s="10">
        <v>0</v>
      </c>
      <c r="O66" s="10">
        <v>4</v>
      </c>
      <c r="P66" s="10">
        <v>2</v>
      </c>
      <c r="Q66" s="10">
        <v>3</v>
      </c>
      <c r="R66" s="10">
        <v>1</v>
      </c>
      <c r="S66" s="10">
        <v>10</v>
      </c>
      <c r="T66" s="5"/>
      <c r="U66" s="11">
        <f t="shared" ref="U66:AE66" si="63">I66/$G$66*$D$161</f>
        <v>2.4895262217175373E-2</v>
      </c>
      <c r="V66" s="11">
        <f t="shared" si="63"/>
        <v>0</v>
      </c>
      <c r="W66" s="11">
        <f t="shared" si="63"/>
        <v>0.17426683552022759</v>
      </c>
      <c r="X66" s="11">
        <f t="shared" si="63"/>
        <v>6.2238155542938427E-2</v>
      </c>
      <c r="Y66" s="11">
        <f t="shared" si="63"/>
        <v>6.2238155542938432E-3</v>
      </c>
      <c r="Z66" s="11">
        <f t="shared" si="63"/>
        <v>0</v>
      </c>
      <c r="AA66" s="11">
        <f t="shared" si="63"/>
        <v>2.4895262217175373E-2</v>
      </c>
      <c r="AB66" s="11">
        <f t="shared" si="63"/>
        <v>1.2447631108587686E-2</v>
      </c>
      <c r="AC66" s="11">
        <f t="shared" si="63"/>
        <v>1.8671446662881529E-2</v>
      </c>
      <c r="AD66" s="11">
        <f t="shared" si="63"/>
        <v>6.2238155542938432E-3</v>
      </c>
      <c r="AE66" s="11">
        <f t="shared" si="63"/>
        <v>6.2238155542938427E-2</v>
      </c>
    </row>
    <row r="67" spans="1:31">
      <c r="A67" s="3" t="s">
        <v>1997</v>
      </c>
      <c r="B67" s="2">
        <v>2018</v>
      </c>
      <c r="C67" s="1" t="s">
        <v>46</v>
      </c>
      <c r="D67" s="1" t="s">
        <v>4</v>
      </c>
      <c r="E67" s="1" t="s">
        <v>3</v>
      </c>
      <c r="F67" s="1" t="s">
        <v>0</v>
      </c>
      <c r="G67" s="2">
        <v>57830</v>
      </c>
      <c r="H67" s="2">
        <v>2827.3451599999999</v>
      </c>
      <c r="I67" s="9">
        <v>2</v>
      </c>
      <c r="J67" s="10">
        <v>0</v>
      </c>
      <c r="K67" s="10">
        <v>52</v>
      </c>
      <c r="L67" s="10">
        <v>4</v>
      </c>
      <c r="M67" s="10">
        <v>0</v>
      </c>
      <c r="N67" s="10">
        <v>0</v>
      </c>
      <c r="O67" s="10">
        <v>6</v>
      </c>
      <c r="P67" s="10">
        <v>1</v>
      </c>
      <c r="Q67" s="10">
        <v>4</v>
      </c>
      <c r="R67" s="10">
        <v>0</v>
      </c>
      <c r="S67" s="10">
        <v>6</v>
      </c>
      <c r="T67" s="5"/>
      <c r="U67" s="11">
        <f t="shared" ref="U67:AE67" si="64">I67/$G$67*$D$162</f>
        <v>1.0423400939792085E-2</v>
      </c>
      <c r="V67" s="11">
        <f t="shared" si="64"/>
        <v>0</v>
      </c>
      <c r="W67" s="11">
        <f t="shared" si="64"/>
        <v>0.27100842443459422</v>
      </c>
      <c r="X67" s="11">
        <f t="shared" si="64"/>
        <v>2.0846801879584171E-2</v>
      </c>
      <c r="Y67" s="11">
        <f t="shared" si="64"/>
        <v>0</v>
      </c>
      <c r="Z67" s="11">
        <f t="shared" si="64"/>
        <v>0</v>
      </c>
      <c r="AA67" s="11">
        <f t="shared" si="64"/>
        <v>3.1270202819376258E-2</v>
      </c>
      <c r="AB67" s="11">
        <f t="shared" si="64"/>
        <v>5.2117004698960427E-3</v>
      </c>
      <c r="AC67" s="11">
        <f t="shared" si="64"/>
        <v>2.0846801879584171E-2</v>
      </c>
      <c r="AD67" s="11">
        <f t="shared" si="64"/>
        <v>0</v>
      </c>
      <c r="AE67" s="11">
        <f t="shared" si="64"/>
        <v>3.1270202819376258E-2</v>
      </c>
    </row>
    <row r="68" spans="1:31">
      <c r="A68" s="3" t="s">
        <v>1998</v>
      </c>
      <c r="B68" s="2">
        <v>2018</v>
      </c>
      <c r="C68" s="1" t="s">
        <v>48</v>
      </c>
      <c r="D68" s="1" t="s">
        <v>4</v>
      </c>
      <c r="E68" s="1" t="s">
        <v>3</v>
      </c>
      <c r="F68" s="1" t="s">
        <v>0</v>
      </c>
      <c r="G68" s="2">
        <v>58215</v>
      </c>
      <c r="H68" s="2">
        <v>2721.98045</v>
      </c>
      <c r="I68" s="9">
        <v>6</v>
      </c>
      <c r="J68" s="10">
        <v>0</v>
      </c>
      <c r="K68" s="10">
        <v>65</v>
      </c>
      <c r="L68" s="10">
        <v>3</v>
      </c>
      <c r="M68" s="10">
        <v>2</v>
      </c>
      <c r="N68" s="10">
        <v>1</v>
      </c>
      <c r="O68" s="10">
        <v>10</v>
      </c>
      <c r="P68" s="10">
        <v>3</v>
      </c>
      <c r="Q68" s="10">
        <v>1</v>
      </c>
      <c r="R68" s="10">
        <v>2</v>
      </c>
      <c r="S68" s="10">
        <v>8</v>
      </c>
      <c r="T68" s="5"/>
      <c r="U68" s="11">
        <f t="shared" ref="U68:AE68" si="65">I68/$G$68*$D$163</f>
        <v>2.492003978969556E-2</v>
      </c>
      <c r="V68" s="11">
        <f t="shared" si="65"/>
        <v>0</v>
      </c>
      <c r="W68" s="11">
        <f t="shared" si="65"/>
        <v>0.26996709772170185</v>
      </c>
      <c r="X68" s="11">
        <f t="shared" si="65"/>
        <v>1.246001989484778E-2</v>
      </c>
      <c r="Y68" s="11">
        <f t="shared" si="65"/>
        <v>8.3066799298985184E-3</v>
      </c>
      <c r="Z68" s="11">
        <f t="shared" si="65"/>
        <v>4.1533399649492592E-3</v>
      </c>
      <c r="AA68" s="11">
        <f t="shared" si="65"/>
        <v>4.1533399649492597E-2</v>
      </c>
      <c r="AB68" s="11">
        <f t="shared" si="65"/>
        <v>1.246001989484778E-2</v>
      </c>
      <c r="AC68" s="11">
        <f t="shared" si="65"/>
        <v>4.1533399649492592E-3</v>
      </c>
      <c r="AD68" s="11">
        <f t="shared" si="65"/>
        <v>8.3066799298985184E-3</v>
      </c>
      <c r="AE68" s="11">
        <f t="shared" si="65"/>
        <v>3.3226719719594074E-2</v>
      </c>
    </row>
    <row r="69" spans="1:31">
      <c r="A69" s="3" t="s">
        <v>1999</v>
      </c>
      <c r="B69" s="2">
        <v>2018</v>
      </c>
      <c r="C69" s="1" t="s">
        <v>50</v>
      </c>
      <c r="D69" s="1" t="s">
        <v>4</v>
      </c>
      <c r="E69" s="1" t="s">
        <v>3</v>
      </c>
      <c r="F69" s="1" t="s">
        <v>0</v>
      </c>
      <c r="G69" s="2">
        <v>56171</v>
      </c>
      <c r="H69" s="2">
        <v>2485.2966799999999</v>
      </c>
      <c r="I69" s="9">
        <v>9</v>
      </c>
      <c r="J69" s="10">
        <v>1</v>
      </c>
      <c r="K69" s="10">
        <v>92</v>
      </c>
      <c r="L69" s="10">
        <v>3</v>
      </c>
      <c r="M69" s="10">
        <v>2</v>
      </c>
      <c r="N69" s="10">
        <v>1</v>
      </c>
      <c r="O69" s="10">
        <v>13</v>
      </c>
      <c r="P69" s="10">
        <v>1</v>
      </c>
      <c r="Q69" s="10">
        <v>3</v>
      </c>
      <c r="R69" s="10">
        <v>2</v>
      </c>
      <c r="S69" s="10">
        <v>4</v>
      </c>
      <c r="T69" s="5"/>
      <c r="U69" s="11">
        <f t="shared" ref="U69:AE69" si="66">I69/$G$69*$D$164</f>
        <v>3.4180185868281671E-2</v>
      </c>
      <c r="V69" s="11">
        <f t="shared" si="66"/>
        <v>3.7977984298090748E-3</v>
      </c>
      <c r="W69" s="11">
        <f t="shared" si="66"/>
        <v>0.3493974555424349</v>
      </c>
      <c r="X69" s="11">
        <f t="shared" si="66"/>
        <v>1.1393395289427224E-2</v>
      </c>
      <c r="Y69" s="11">
        <f t="shared" si="66"/>
        <v>7.5955968596181497E-3</v>
      </c>
      <c r="Z69" s="11">
        <f t="shared" si="66"/>
        <v>3.7977984298090748E-3</v>
      </c>
      <c r="AA69" s="11">
        <f t="shared" si="66"/>
        <v>4.9371379587517972E-2</v>
      </c>
      <c r="AB69" s="11">
        <f t="shared" si="66"/>
        <v>3.7977984298090748E-3</v>
      </c>
      <c r="AC69" s="11">
        <f t="shared" si="66"/>
        <v>1.1393395289427224E-2</v>
      </c>
      <c r="AD69" s="11">
        <f t="shared" si="66"/>
        <v>7.5955968596181497E-3</v>
      </c>
      <c r="AE69" s="11">
        <f t="shared" si="66"/>
        <v>1.5191193719236299E-2</v>
      </c>
    </row>
    <row r="70" spans="1:31">
      <c r="A70" s="3" t="s">
        <v>2000</v>
      </c>
      <c r="B70" s="2">
        <v>2018</v>
      </c>
      <c r="C70" s="1" t="s">
        <v>52</v>
      </c>
      <c r="D70" s="1" t="s">
        <v>4</v>
      </c>
      <c r="E70" s="1" t="s">
        <v>3</v>
      </c>
      <c r="F70" s="1" t="s">
        <v>0</v>
      </c>
      <c r="G70" s="2">
        <v>43586</v>
      </c>
      <c r="H70" s="2">
        <v>2314.42884</v>
      </c>
      <c r="I70" s="9">
        <v>12</v>
      </c>
      <c r="J70" s="10">
        <v>3</v>
      </c>
      <c r="K70" s="10">
        <v>103</v>
      </c>
      <c r="L70" s="10">
        <v>13</v>
      </c>
      <c r="M70" s="10">
        <v>8</v>
      </c>
      <c r="N70" s="10">
        <v>4</v>
      </c>
      <c r="O70" s="10">
        <v>20</v>
      </c>
      <c r="P70" s="10">
        <v>2</v>
      </c>
      <c r="Q70" s="10">
        <v>1</v>
      </c>
      <c r="R70" s="10">
        <v>6</v>
      </c>
      <c r="S70" s="10">
        <v>5</v>
      </c>
      <c r="T70" s="5"/>
      <c r="U70" s="11">
        <f t="shared" ref="U70:AE70" si="67">I70/$G$70*$D$165</f>
        <v>5.4567259752575231E-2</v>
      </c>
      <c r="V70" s="11">
        <f t="shared" si="67"/>
        <v>1.3641814938143808E-2</v>
      </c>
      <c r="W70" s="11">
        <f t="shared" si="67"/>
        <v>0.46836897954293732</v>
      </c>
      <c r="X70" s="11">
        <f t="shared" si="67"/>
        <v>5.9114531398623167E-2</v>
      </c>
      <c r="Y70" s="11">
        <f t="shared" si="67"/>
        <v>3.6378173168383487E-2</v>
      </c>
      <c r="Z70" s="11">
        <f t="shared" si="67"/>
        <v>1.8189086584191744E-2</v>
      </c>
      <c r="AA70" s="11">
        <f t="shared" si="67"/>
        <v>9.0945432920958719E-2</v>
      </c>
      <c r="AB70" s="11">
        <f t="shared" si="67"/>
        <v>9.0945432920958719E-3</v>
      </c>
      <c r="AC70" s="11">
        <f t="shared" si="67"/>
        <v>4.5472716460479359E-3</v>
      </c>
      <c r="AD70" s="11">
        <f t="shared" si="67"/>
        <v>2.7283629876287616E-2</v>
      </c>
      <c r="AE70" s="11">
        <f t="shared" si="67"/>
        <v>2.273635823023968E-2</v>
      </c>
    </row>
    <row r="71" spans="1:31">
      <c r="A71" s="3" t="s">
        <v>2001</v>
      </c>
      <c r="B71" s="2">
        <v>2018</v>
      </c>
      <c r="C71" s="1" t="s">
        <v>54</v>
      </c>
      <c r="D71" s="1" t="s">
        <v>4</v>
      </c>
      <c r="E71" s="1" t="s">
        <v>3</v>
      </c>
      <c r="F71" s="1" t="s">
        <v>0</v>
      </c>
      <c r="G71" s="2">
        <v>37362</v>
      </c>
      <c r="H71" s="2">
        <v>2174.80017</v>
      </c>
      <c r="I71" s="9">
        <v>9</v>
      </c>
      <c r="J71" s="10">
        <v>5</v>
      </c>
      <c r="K71" s="10">
        <v>119</v>
      </c>
      <c r="L71" s="10">
        <v>24</v>
      </c>
      <c r="M71" s="10">
        <v>11</v>
      </c>
      <c r="N71" s="10">
        <v>8</v>
      </c>
      <c r="O71" s="10">
        <v>41</v>
      </c>
      <c r="P71" s="10">
        <v>10</v>
      </c>
      <c r="Q71" s="10">
        <v>7</v>
      </c>
      <c r="R71" s="10">
        <v>7</v>
      </c>
      <c r="S71" s="10">
        <v>4</v>
      </c>
      <c r="T71" s="5"/>
      <c r="U71" s="11">
        <f t="shared" ref="U71:AE71" si="68">I71/$G$71*$D$166</f>
        <v>3.9972453742774076E-2</v>
      </c>
      <c r="V71" s="11">
        <f t="shared" si="68"/>
        <v>2.2206918745985599E-2</v>
      </c>
      <c r="W71" s="11">
        <f t="shared" si="68"/>
        <v>0.52852466615445726</v>
      </c>
      <c r="X71" s="11">
        <f t="shared" si="68"/>
        <v>0.10659320998073088</v>
      </c>
      <c r="Y71" s="11">
        <f t="shared" si="68"/>
        <v>4.8855221241168319E-2</v>
      </c>
      <c r="Z71" s="11">
        <f t="shared" si="68"/>
        <v>3.5531069993576962E-2</v>
      </c>
      <c r="AA71" s="11">
        <f t="shared" si="68"/>
        <v>0.1820967337170819</v>
      </c>
      <c r="AB71" s="11">
        <f t="shared" si="68"/>
        <v>4.4413837491971198E-2</v>
      </c>
      <c r="AC71" s="11">
        <f t="shared" si="68"/>
        <v>3.1089686244379838E-2</v>
      </c>
      <c r="AD71" s="11">
        <f t="shared" si="68"/>
        <v>3.1089686244379838E-2</v>
      </c>
      <c r="AE71" s="11">
        <f t="shared" si="68"/>
        <v>1.7765534996788481E-2</v>
      </c>
    </row>
    <row r="72" spans="1:31">
      <c r="A72" s="3" t="s">
        <v>2002</v>
      </c>
      <c r="B72" s="2">
        <v>2018</v>
      </c>
      <c r="C72" s="1" t="s">
        <v>56</v>
      </c>
      <c r="D72" s="1" t="s">
        <v>4</v>
      </c>
      <c r="E72" s="1" t="s">
        <v>3</v>
      </c>
      <c r="F72" s="1" t="s">
        <v>0</v>
      </c>
      <c r="G72" s="2">
        <v>27001</v>
      </c>
      <c r="H72" s="2">
        <v>1810.33473</v>
      </c>
      <c r="I72" s="9">
        <v>16</v>
      </c>
      <c r="J72" s="10">
        <v>15</v>
      </c>
      <c r="K72" s="10">
        <v>122</v>
      </c>
      <c r="L72" s="10">
        <v>29</v>
      </c>
      <c r="M72" s="10">
        <v>13</v>
      </c>
      <c r="N72" s="10">
        <v>10</v>
      </c>
      <c r="O72" s="10">
        <v>53</v>
      </c>
      <c r="P72" s="10">
        <v>5</v>
      </c>
      <c r="Q72" s="10">
        <v>7</v>
      </c>
      <c r="R72" s="10">
        <v>10</v>
      </c>
      <c r="S72" s="10">
        <v>2</v>
      </c>
      <c r="T72" s="5"/>
      <c r="U72" s="11">
        <f t="shared" ref="U72:AE72" si="69">I72/$G$72*$D$167</f>
        <v>6.5573491062450306E-2</v>
      </c>
      <c r="V72" s="11">
        <f t="shared" si="69"/>
        <v>6.1475147871047173E-2</v>
      </c>
      <c r="W72" s="11">
        <f t="shared" si="69"/>
        <v>0.49999786935118362</v>
      </c>
      <c r="X72" s="11">
        <f t="shared" si="69"/>
        <v>0.11885195255069118</v>
      </c>
      <c r="Y72" s="11">
        <f t="shared" si="69"/>
        <v>5.3278461488240877E-2</v>
      </c>
      <c r="Z72" s="11">
        <f t="shared" si="69"/>
        <v>4.0983431914031442E-2</v>
      </c>
      <c r="AA72" s="11">
        <f t="shared" si="69"/>
        <v>0.21721218914436666</v>
      </c>
      <c r="AB72" s="11">
        <f t="shared" si="69"/>
        <v>2.0491715957015721E-2</v>
      </c>
      <c r="AC72" s="11">
        <f t="shared" si="69"/>
        <v>2.8688402339822013E-2</v>
      </c>
      <c r="AD72" s="11">
        <f t="shared" si="69"/>
        <v>4.0983431914031442E-2</v>
      </c>
      <c r="AE72" s="11">
        <f t="shared" si="69"/>
        <v>8.1966863828062883E-3</v>
      </c>
    </row>
    <row r="73" spans="1:31">
      <c r="A73" s="3" t="s">
        <v>2003</v>
      </c>
      <c r="B73" s="2">
        <v>2018</v>
      </c>
      <c r="C73" s="1" t="s">
        <v>58</v>
      </c>
      <c r="D73" s="1" t="s">
        <v>4</v>
      </c>
      <c r="E73" s="1" t="s">
        <v>3</v>
      </c>
      <c r="F73" s="1" t="s">
        <v>0</v>
      </c>
      <c r="G73" s="2">
        <v>17025</v>
      </c>
      <c r="H73" s="2">
        <v>1695.01043</v>
      </c>
      <c r="I73" s="9">
        <v>16</v>
      </c>
      <c r="J73" s="10">
        <v>33</v>
      </c>
      <c r="K73" s="10">
        <v>110</v>
      </c>
      <c r="L73" s="10">
        <v>41</v>
      </c>
      <c r="M73" s="10">
        <v>31</v>
      </c>
      <c r="N73" s="10">
        <v>20</v>
      </c>
      <c r="O73" s="10">
        <v>104</v>
      </c>
      <c r="P73" s="10">
        <v>9</v>
      </c>
      <c r="Q73" s="10">
        <v>7</v>
      </c>
      <c r="R73" s="10">
        <v>14</v>
      </c>
      <c r="S73" s="10">
        <v>3</v>
      </c>
      <c r="T73" s="5"/>
      <c r="U73" s="11">
        <f t="shared" ref="U73:AE73" si="70">I73/$G$73*$D$168</f>
        <v>8.9155072848065092E-2</v>
      </c>
      <c r="V73" s="11">
        <f t="shared" si="70"/>
        <v>0.18388233774913426</v>
      </c>
      <c r="W73" s="11">
        <f t="shared" si="70"/>
        <v>0.61294112583044758</v>
      </c>
      <c r="X73" s="11">
        <f t="shared" si="70"/>
        <v>0.22845987417316685</v>
      </c>
      <c r="Y73" s="11">
        <f t="shared" si="70"/>
        <v>0.17273795364312614</v>
      </c>
      <c r="Z73" s="11">
        <f t="shared" si="70"/>
        <v>0.11144384106008137</v>
      </c>
      <c r="AA73" s="11">
        <f t="shared" si="70"/>
        <v>0.57950797351242311</v>
      </c>
      <c r="AB73" s="11">
        <f t="shared" si="70"/>
        <v>5.0149728477036616E-2</v>
      </c>
      <c r="AC73" s="11">
        <f t="shared" si="70"/>
        <v>3.9005344371028483E-2</v>
      </c>
      <c r="AD73" s="11">
        <f t="shared" si="70"/>
        <v>7.8010688742056966E-2</v>
      </c>
      <c r="AE73" s="11">
        <f t="shared" si="70"/>
        <v>1.6716576159012207E-2</v>
      </c>
    </row>
    <row r="74" spans="1:31">
      <c r="A74" s="3" t="s">
        <v>2004</v>
      </c>
      <c r="B74" s="2">
        <v>2018</v>
      </c>
      <c r="C74" s="1" t="s">
        <v>60</v>
      </c>
      <c r="D74" s="1" t="s">
        <v>4</v>
      </c>
      <c r="E74" s="1" t="s">
        <v>3</v>
      </c>
      <c r="F74" s="1" t="s">
        <v>0</v>
      </c>
      <c r="G74" s="2">
        <v>18722</v>
      </c>
      <c r="H74" s="2">
        <v>1929.74459</v>
      </c>
      <c r="I74" s="9">
        <v>26</v>
      </c>
      <c r="J74" s="10">
        <v>130</v>
      </c>
      <c r="K74" s="10">
        <v>120</v>
      </c>
      <c r="L74" s="10">
        <v>90</v>
      </c>
      <c r="M74" s="10">
        <v>59</v>
      </c>
      <c r="N74" s="10">
        <v>63</v>
      </c>
      <c r="O74" s="10">
        <v>272</v>
      </c>
      <c r="P74" s="10">
        <v>21</v>
      </c>
      <c r="Q74" s="10">
        <v>3</v>
      </c>
      <c r="R74" s="10">
        <v>34</v>
      </c>
      <c r="S74" s="10">
        <v>2</v>
      </c>
      <c r="T74" s="5"/>
      <c r="U74" s="11">
        <f t="shared" ref="U74:AE74" si="71">I74/G74*D169</f>
        <v>0</v>
      </c>
      <c r="V74" s="11">
        <f t="shared" si="71"/>
        <v>0</v>
      </c>
      <c r="W74" s="11">
        <f t="shared" si="71"/>
        <v>0</v>
      </c>
      <c r="X74" s="11">
        <f t="shared" si="71"/>
        <v>0</v>
      </c>
      <c r="Y74" s="11">
        <f t="shared" si="71"/>
        <v>0</v>
      </c>
      <c r="Z74" s="11">
        <f t="shared" si="71"/>
        <v>0</v>
      </c>
      <c r="AA74" s="11">
        <f t="shared" si="71"/>
        <v>0</v>
      </c>
      <c r="AB74" s="11">
        <f t="shared" si="71"/>
        <v>0</v>
      </c>
      <c r="AC74" s="11">
        <f t="shared" si="71"/>
        <v>0</v>
      </c>
      <c r="AD74" s="11">
        <f t="shared" si="71"/>
        <v>0</v>
      </c>
      <c r="AE74" s="11">
        <f t="shared" si="71"/>
        <v>0</v>
      </c>
    </row>
    <row r="75" spans="1:31">
      <c r="A75" s="19"/>
      <c r="B75" s="19"/>
      <c r="C75" s="19"/>
      <c r="D75" s="19"/>
      <c r="E75" s="19"/>
      <c r="F75" s="19"/>
      <c r="G75" s="19"/>
      <c r="H75" s="20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5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</row>
    <row r="76" spans="1:31">
      <c r="A76" s="14" t="s">
        <v>2005</v>
      </c>
      <c r="B76" s="15">
        <v>2018</v>
      </c>
      <c r="C76" s="16" t="s">
        <v>28</v>
      </c>
      <c r="D76" s="16" t="s">
        <v>1</v>
      </c>
      <c r="E76" s="16" t="s">
        <v>2</v>
      </c>
      <c r="F76" s="16" t="s">
        <v>5</v>
      </c>
      <c r="G76" s="15">
        <v>3923726</v>
      </c>
      <c r="H76" s="17">
        <v>13623.183000000001</v>
      </c>
    </row>
    <row r="77" spans="1:31">
      <c r="A77" s="14" t="s">
        <v>2006</v>
      </c>
      <c r="B77" s="15">
        <v>2018</v>
      </c>
      <c r="C77" s="18">
        <v>44690</v>
      </c>
      <c r="D77" s="16" t="s">
        <v>1</v>
      </c>
      <c r="E77" s="16" t="s">
        <v>2</v>
      </c>
      <c r="F77" s="16" t="s">
        <v>5</v>
      </c>
      <c r="G77" s="15">
        <v>4981206</v>
      </c>
      <c r="H77" s="17">
        <v>23612.043000000001</v>
      </c>
    </row>
    <row r="78" spans="1:31">
      <c r="A78" s="14" t="s">
        <v>2007</v>
      </c>
      <c r="B78" s="15">
        <v>2018</v>
      </c>
      <c r="C78" s="18">
        <v>44848</v>
      </c>
      <c r="D78" s="16" t="s">
        <v>1</v>
      </c>
      <c r="E78" s="16" t="s">
        <v>2</v>
      </c>
      <c r="F78" s="16" t="s">
        <v>5</v>
      </c>
      <c r="G78" s="15">
        <v>5347759</v>
      </c>
      <c r="H78" s="17">
        <v>19926.668000000001</v>
      </c>
    </row>
    <row r="79" spans="1:31">
      <c r="A79" s="14" t="s">
        <v>2008</v>
      </c>
      <c r="B79" s="15">
        <v>2018</v>
      </c>
      <c r="C79" s="16" t="s">
        <v>32</v>
      </c>
      <c r="D79" s="16" t="s">
        <v>1</v>
      </c>
      <c r="E79" s="16" t="s">
        <v>2</v>
      </c>
      <c r="F79" s="16" t="s">
        <v>5</v>
      </c>
      <c r="G79" s="15">
        <v>5629424</v>
      </c>
      <c r="H79" s="17">
        <v>17537.937999999998</v>
      </c>
    </row>
    <row r="80" spans="1:31">
      <c r="A80" s="14" t="s">
        <v>2009</v>
      </c>
      <c r="B80" s="15">
        <v>2018</v>
      </c>
      <c r="C80" s="16" t="s">
        <v>34</v>
      </c>
      <c r="D80" s="16" t="s">
        <v>1</v>
      </c>
      <c r="E80" s="16" t="s">
        <v>2</v>
      </c>
      <c r="F80" s="16" t="s">
        <v>5</v>
      </c>
      <c r="G80" s="15">
        <v>5815262</v>
      </c>
      <c r="H80" s="17">
        <v>17541.351999999999</v>
      </c>
    </row>
    <row r="81" spans="1:8">
      <c r="A81" s="14" t="s">
        <v>2010</v>
      </c>
      <c r="B81" s="15">
        <v>2018</v>
      </c>
      <c r="C81" s="16" t="s">
        <v>36</v>
      </c>
      <c r="D81" s="16" t="s">
        <v>1</v>
      </c>
      <c r="E81" s="16" t="s">
        <v>2</v>
      </c>
      <c r="F81" s="16" t="s">
        <v>5</v>
      </c>
      <c r="G81" s="15">
        <v>6193929</v>
      </c>
      <c r="H81" s="17">
        <v>20331.911</v>
      </c>
    </row>
    <row r="82" spans="1:8">
      <c r="A82" s="14" t="s">
        <v>2011</v>
      </c>
      <c r="B82" s="15">
        <v>2018</v>
      </c>
      <c r="C82" s="16" t="s">
        <v>38</v>
      </c>
      <c r="D82" s="16" t="s">
        <v>1</v>
      </c>
      <c r="E82" s="16" t="s">
        <v>2</v>
      </c>
      <c r="F82" s="16" t="s">
        <v>5</v>
      </c>
      <c r="G82" s="15">
        <v>6007022</v>
      </c>
      <c r="H82" s="17">
        <v>18372.12</v>
      </c>
    </row>
    <row r="83" spans="1:8">
      <c r="A83" s="14" t="s">
        <v>2012</v>
      </c>
      <c r="B83" s="15">
        <v>2018</v>
      </c>
      <c r="C83" s="16" t="s">
        <v>40</v>
      </c>
      <c r="D83" s="16" t="s">
        <v>1</v>
      </c>
      <c r="E83" s="16" t="s">
        <v>2</v>
      </c>
      <c r="F83" s="16" t="s">
        <v>5</v>
      </c>
      <c r="G83" s="15">
        <v>5850815</v>
      </c>
      <c r="H83" s="17">
        <v>24651.333999999999</v>
      </c>
    </row>
    <row r="84" spans="1:8">
      <c r="A84" s="14" t="s">
        <v>2013</v>
      </c>
      <c r="B84" s="15">
        <v>2018</v>
      </c>
      <c r="C84" s="16" t="s">
        <v>42</v>
      </c>
      <c r="D84" s="16" t="s">
        <v>1</v>
      </c>
      <c r="E84" s="16" t="s">
        <v>2</v>
      </c>
      <c r="F84" s="16" t="s">
        <v>5</v>
      </c>
      <c r="G84" s="15">
        <v>5428000</v>
      </c>
      <c r="H84" s="17">
        <v>22578.050999999999</v>
      </c>
    </row>
    <row r="85" spans="1:8">
      <c r="A85" s="14" t="s">
        <v>2014</v>
      </c>
      <c r="B85" s="15">
        <v>2018</v>
      </c>
      <c r="C85" s="16" t="s">
        <v>44</v>
      </c>
      <c r="D85" s="16" t="s">
        <v>1</v>
      </c>
      <c r="E85" s="16" t="s">
        <v>2</v>
      </c>
      <c r="F85" s="16" t="s">
        <v>5</v>
      </c>
      <c r="G85" s="15">
        <v>5741140</v>
      </c>
      <c r="H85" s="17">
        <v>19975.126</v>
      </c>
    </row>
    <row r="86" spans="1:8">
      <c r="A86" s="14" t="s">
        <v>2015</v>
      </c>
      <c r="B86" s="15">
        <v>2018</v>
      </c>
      <c r="C86" s="16" t="s">
        <v>46</v>
      </c>
      <c r="D86" s="16" t="s">
        <v>1</v>
      </c>
      <c r="E86" s="16" t="s">
        <v>2</v>
      </c>
      <c r="F86" s="16" t="s">
        <v>5</v>
      </c>
      <c r="G86" s="15">
        <v>6185005</v>
      </c>
      <c r="H86" s="17">
        <v>18168.694</v>
      </c>
    </row>
    <row r="87" spans="1:8">
      <c r="A87" s="14" t="s">
        <v>2016</v>
      </c>
      <c r="B87" s="15">
        <v>2018</v>
      </c>
      <c r="C87" s="16" t="s">
        <v>48</v>
      </c>
      <c r="D87" s="16" t="s">
        <v>1</v>
      </c>
      <c r="E87" s="16" t="s">
        <v>2</v>
      </c>
      <c r="F87" s="16" t="s">
        <v>5</v>
      </c>
      <c r="G87" s="15">
        <v>6914194</v>
      </c>
      <c r="H87" s="17">
        <v>23187.901000000002</v>
      </c>
    </row>
    <row r="88" spans="1:8">
      <c r="A88" s="14" t="s">
        <v>2017</v>
      </c>
      <c r="B88" s="15">
        <v>2018</v>
      </c>
      <c r="C88" s="16" t="s">
        <v>50</v>
      </c>
      <c r="D88" s="16" t="s">
        <v>1</v>
      </c>
      <c r="E88" s="16" t="s">
        <v>2</v>
      </c>
      <c r="F88" s="16" t="s">
        <v>5</v>
      </c>
      <c r="G88" s="15">
        <v>6927699</v>
      </c>
      <c r="H88" s="17">
        <v>21405.144</v>
      </c>
    </row>
    <row r="89" spans="1:8">
      <c r="A89" s="14" t="s">
        <v>2018</v>
      </c>
      <c r="B89" s="15">
        <v>2018</v>
      </c>
      <c r="C89" s="16" t="s">
        <v>52</v>
      </c>
      <c r="D89" s="16" t="s">
        <v>1</v>
      </c>
      <c r="E89" s="16" t="s">
        <v>2</v>
      </c>
      <c r="F89" s="16" t="s">
        <v>5</v>
      </c>
      <c r="G89" s="15">
        <v>6019103</v>
      </c>
      <c r="H89" s="17">
        <v>19295.652999999998</v>
      </c>
    </row>
    <row r="90" spans="1:8">
      <c r="A90" s="14" t="s">
        <v>2019</v>
      </c>
      <c r="B90" s="15">
        <v>2018</v>
      </c>
      <c r="C90" s="16" t="s">
        <v>54</v>
      </c>
      <c r="D90" s="16" t="s">
        <v>1</v>
      </c>
      <c r="E90" s="16" t="s">
        <v>2</v>
      </c>
      <c r="F90" s="16" t="s">
        <v>5</v>
      </c>
      <c r="G90" s="15">
        <v>4917775</v>
      </c>
      <c r="H90" s="17">
        <v>17657.743999999999</v>
      </c>
    </row>
    <row r="91" spans="1:8">
      <c r="A91" s="14" t="s">
        <v>2020</v>
      </c>
      <c r="B91" s="15">
        <v>2018</v>
      </c>
      <c r="C91" s="16" t="s">
        <v>56</v>
      </c>
      <c r="D91" s="16" t="s">
        <v>1</v>
      </c>
      <c r="E91" s="16" t="s">
        <v>2</v>
      </c>
      <c r="F91" s="16" t="s">
        <v>5</v>
      </c>
      <c r="G91" s="15">
        <v>3415101</v>
      </c>
      <c r="H91" s="17">
        <v>15336.055</v>
      </c>
    </row>
    <row r="92" spans="1:8">
      <c r="A92" s="14" t="s">
        <v>2021</v>
      </c>
      <c r="B92" s="15">
        <v>2018</v>
      </c>
      <c r="C92" s="16" t="s">
        <v>58</v>
      </c>
      <c r="D92" s="16" t="s">
        <v>1</v>
      </c>
      <c r="E92" s="16" t="s">
        <v>2</v>
      </c>
      <c r="F92" s="16" t="s">
        <v>5</v>
      </c>
      <c r="G92" s="15">
        <v>2139754</v>
      </c>
      <c r="H92" s="17">
        <v>10536.976000000001</v>
      </c>
    </row>
    <row r="93" spans="1:8">
      <c r="A93" s="14" t="s">
        <v>2022</v>
      </c>
      <c r="B93" s="15">
        <v>2018</v>
      </c>
      <c r="C93" s="16" t="s">
        <v>60</v>
      </c>
      <c r="D93" s="16" t="s">
        <v>1</v>
      </c>
      <c r="E93" s="16" t="s">
        <v>2</v>
      </c>
      <c r="F93" s="16" t="s">
        <v>5</v>
      </c>
      <c r="G93" s="15">
        <v>2006488</v>
      </c>
      <c r="H93" s="17">
        <v>12777.877</v>
      </c>
    </row>
    <row r="94" spans="1:8">
      <c r="A94" s="14" t="s">
        <v>2023</v>
      </c>
      <c r="B94" s="15">
        <v>2018</v>
      </c>
      <c r="C94" s="16" t="s">
        <v>28</v>
      </c>
      <c r="D94" s="16" t="s">
        <v>4</v>
      </c>
      <c r="E94" s="16" t="s">
        <v>2</v>
      </c>
      <c r="F94" s="16" t="s">
        <v>5</v>
      </c>
      <c r="G94" s="15">
        <v>3738400</v>
      </c>
      <c r="H94" s="17">
        <v>11610.453</v>
      </c>
    </row>
    <row r="95" spans="1:8">
      <c r="A95" s="14" t="s">
        <v>2024</v>
      </c>
      <c r="B95" s="15">
        <v>2018</v>
      </c>
      <c r="C95" s="18">
        <v>44690</v>
      </c>
      <c r="D95" s="16" t="s">
        <v>4</v>
      </c>
      <c r="E95" s="16" t="s">
        <v>2</v>
      </c>
      <c r="F95" s="16" t="s">
        <v>5</v>
      </c>
      <c r="G95" s="15">
        <v>4722416</v>
      </c>
      <c r="H95" s="17">
        <v>20005.303</v>
      </c>
    </row>
    <row r="96" spans="1:8">
      <c r="A96" s="14" t="s">
        <v>2025</v>
      </c>
      <c r="B96" s="15">
        <v>2018</v>
      </c>
      <c r="C96" s="18">
        <v>44848</v>
      </c>
      <c r="D96" s="16" t="s">
        <v>4</v>
      </c>
      <c r="E96" s="16" t="s">
        <v>2</v>
      </c>
      <c r="F96" s="16" t="s">
        <v>5</v>
      </c>
      <c r="G96" s="15">
        <v>5108000</v>
      </c>
      <c r="H96" s="17">
        <v>20064.535</v>
      </c>
    </row>
    <row r="97" spans="1:8">
      <c r="A97" s="14" t="s">
        <v>2026</v>
      </c>
      <c r="B97" s="15">
        <v>2018</v>
      </c>
      <c r="C97" s="16" t="s">
        <v>32</v>
      </c>
      <c r="D97" s="16" t="s">
        <v>4</v>
      </c>
      <c r="E97" s="16" t="s">
        <v>2</v>
      </c>
      <c r="F97" s="16" t="s">
        <v>5</v>
      </c>
      <c r="G97" s="15">
        <v>5295706</v>
      </c>
      <c r="H97" s="17">
        <v>17232.703000000001</v>
      </c>
    </row>
    <row r="98" spans="1:8">
      <c r="A98" s="14" t="s">
        <v>2027</v>
      </c>
      <c r="B98" s="15">
        <v>2018</v>
      </c>
      <c r="C98" s="16" t="s">
        <v>34</v>
      </c>
      <c r="D98" s="16" t="s">
        <v>4</v>
      </c>
      <c r="E98" s="16" t="s">
        <v>2</v>
      </c>
      <c r="F98" s="16" t="s">
        <v>5</v>
      </c>
      <c r="G98" s="15">
        <v>5465963</v>
      </c>
      <c r="H98" s="17">
        <v>19070.393</v>
      </c>
    </row>
    <row r="99" spans="1:8">
      <c r="A99" s="14" t="s">
        <v>2028</v>
      </c>
      <c r="B99" s="15">
        <v>2018</v>
      </c>
      <c r="C99" s="16" t="s">
        <v>36</v>
      </c>
      <c r="D99" s="16" t="s">
        <v>4</v>
      </c>
      <c r="E99" s="16" t="s">
        <v>2</v>
      </c>
      <c r="F99" s="16" t="s">
        <v>5</v>
      </c>
      <c r="G99" s="15">
        <v>5922146</v>
      </c>
      <c r="H99" s="17">
        <v>17830.897000000001</v>
      </c>
    </row>
    <row r="100" spans="1:8">
      <c r="A100" s="14" t="s">
        <v>2029</v>
      </c>
      <c r="B100" s="15">
        <v>2018</v>
      </c>
      <c r="C100" s="16" t="s">
        <v>38</v>
      </c>
      <c r="D100" s="16" t="s">
        <v>4</v>
      </c>
      <c r="E100" s="16" t="s">
        <v>2</v>
      </c>
      <c r="F100" s="16" t="s">
        <v>5</v>
      </c>
      <c r="G100" s="15">
        <v>5837533</v>
      </c>
      <c r="H100" s="17">
        <v>18639.241999999998</v>
      </c>
    </row>
    <row r="101" spans="1:8">
      <c r="A101" s="14" t="s">
        <v>2030</v>
      </c>
      <c r="B101" s="15">
        <v>2018</v>
      </c>
      <c r="C101" s="16" t="s">
        <v>40</v>
      </c>
      <c r="D101" s="16" t="s">
        <v>4</v>
      </c>
      <c r="E101" s="16" t="s">
        <v>2</v>
      </c>
      <c r="F101" s="16" t="s">
        <v>5</v>
      </c>
      <c r="G101" s="15">
        <v>5711612</v>
      </c>
      <c r="H101" s="17">
        <v>24025.446</v>
      </c>
    </row>
    <row r="102" spans="1:8">
      <c r="A102" s="14" t="s">
        <v>2031</v>
      </c>
      <c r="B102" s="15">
        <v>2018</v>
      </c>
      <c r="C102" s="16" t="s">
        <v>42</v>
      </c>
      <c r="D102" s="16" t="s">
        <v>4</v>
      </c>
      <c r="E102" s="16" t="s">
        <v>2</v>
      </c>
      <c r="F102" s="16" t="s">
        <v>5</v>
      </c>
      <c r="G102" s="15">
        <v>5345849</v>
      </c>
      <c r="H102" s="17">
        <v>22250.933000000001</v>
      </c>
    </row>
    <row r="103" spans="1:8">
      <c r="A103" s="14" t="s">
        <v>2032</v>
      </c>
      <c r="B103" s="15">
        <v>2018</v>
      </c>
      <c r="C103" s="16" t="s">
        <v>44</v>
      </c>
      <c r="D103" s="16" t="s">
        <v>4</v>
      </c>
      <c r="E103" s="16" t="s">
        <v>2</v>
      </c>
      <c r="F103" s="16" t="s">
        <v>5</v>
      </c>
      <c r="G103" s="15">
        <v>5666615</v>
      </c>
      <c r="H103" s="17">
        <v>18480.385999999999</v>
      </c>
    </row>
    <row r="104" spans="1:8">
      <c r="A104" s="14" t="s">
        <v>2033</v>
      </c>
      <c r="B104" s="15">
        <v>2018</v>
      </c>
      <c r="C104" s="16" t="s">
        <v>46</v>
      </c>
      <c r="D104" s="16" t="s">
        <v>4</v>
      </c>
      <c r="E104" s="16" t="s">
        <v>2</v>
      </c>
      <c r="F104" s="16" t="s">
        <v>5</v>
      </c>
      <c r="G104" s="15">
        <v>6229234</v>
      </c>
      <c r="H104" s="17">
        <v>17727.008999999998</v>
      </c>
    </row>
    <row r="105" spans="1:8">
      <c r="A105" s="14" t="s">
        <v>2034</v>
      </c>
      <c r="B105" s="15">
        <v>2018</v>
      </c>
      <c r="C105" s="16" t="s">
        <v>48</v>
      </c>
      <c r="D105" s="16" t="s">
        <v>4</v>
      </c>
      <c r="E105" s="16" t="s">
        <v>2</v>
      </c>
      <c r="F105" s="16" t="s">
        <v>5</v>
      </c>
      <c r="G105" s="15">
        <v>7141846</v>
      </c>
      <c r="H105" s="17">
        <v>20753.690999999999</v>
      </c>
    </row>
    <row r="106" spans="1:8">
      <c r="A106" s="14" t="s">
        <v>2035</v>
      </c>
      <c r="B106" s="15">
        <v>2018</v>
      </c>
      <c r="C106" s="16" t="s">
        <v>50</v>
      </c>
      <c r="D106" s="16" t="s">
        <v>4</v>
      </c>
      <c r="E106" s="16" t="s">
        <v>2</v>
      </c>
      <c r="F106" s="16" t="s">
        <v>5</v>
      </c>
      <c r="G106" s="15">
        <v>7321361</v>
      </c>
      <c r="H106" s="17">
        <v>21533.473999999998</v>
      </c>
    </row>
    <row r="107" spans="1:8">
      <c r="A107" s="14" t="s">
        <v>2036</v>
      </c>
      <c r="B107" s="15">
        <v>2018</v>
      </c>
      <c r="C107" s="16" t="s">
        <v>52</v>
      </c>
      <c r="D107" s="16" t="s">
        <v>4</v>
      </c>
      <c r="E107" s="16" t="s">
        <v>2</v>
      </c>
      <c r="F107" s="16" t="s">
        <v>5</v>
      </c>
      <c r="G107" s="15">
        <v>6488450</v>
      </c>
      <c r="H107" s="17">
        <v>24256.309000000001</v>
      </c>
    </row>
    <row r="108" spans="1:8">
      <c r="A108" s="14" t="s">
        <v>2037</v>
      </c>
      <c r="B108" s="15">
        <v>2018</v>
      </c>
      <c r="C108" s="16" t="s">
        <v>54</v>
      </c>
      <c r="D108" s="16" t="s">
        <v>4</v>
      </c>
      <c r="E108" s="16" t="s">
        <v>2</v>
      </c>
      <c r="F108" s="16" t="s">
        <v>5</v>
      </c>
      <c r="G108" s="15">
        <v>5489009</v>
      </c>
      <c r="H108" s="17">
        <v>20583.891</v>
      </c>
    </row>
    <row r="109" spans="1:8">
      <c r="A109" s="14" t="s">
        <v>2038</v>
      </c>
      <c r="B109" s="15">
        <v>2018</v>
      </c>
      <c r="C109" s="16" t="s">
        <v>56</v>
      </c>
      <c r="D109" s="16" t="s">
        <v>4</v>
      </c>
      <c r="E109" s="16" t="s">
        <v>2</v>
      </c>
      <c r="F109" s="16" t="s">
        <v>5</v>
      </c>
      <c r="G109" s="15">
        <v>3991238</v>
      </c>
      <c r="H109" s="17">
        <v>17676.852999999999</v>
      </c>
    </row>
    <row r="110" spans="1:8">
      <c r="A110" s="14" t="s">
        <v>2039</v>
      </c>
      <c r="B110" s="15">
        <v>2018</v>
      </c>
      <c r="C110" s="16" t="s">
        <v>58</v>
      </c>
      <c r="D110" s="16" t="s">
        <v>4</v>
      </c>
      <c r="E110" s="16" t="s">
        <v>2</v>
      </c>
      <c r="F110" s="16" t="s">
        <v>5</v>
      </c>
      <c r="G110" s="15">
        <v>2749468</v>
      </c>
      <c r="H110" s="17">
        <v>15069.653</v>
      </c>
    </row>
    <row r="111" spans="1:8">
      <c r="A111" s="14" t="s">
        <v>2040</v>
      </c>
      <c r="B111" s="15">
        <v>2018</v>
      </c>
      <c r="C111" s="16" t="s">
        <v>60</v>
      </c>
      <c r="D111" s="16" t="s">
        <v>4</v>
      </c>
      <c r="E111" s="16" t="s">
        <v>2</v>
      </c>
      <c r="F111" s="16" t="s">
        <v>5</v>
      </c>
      <c r="G111" s="15">
        <v>3454257</v>
      </c>
      <c r="H111" s="17">
        <v>14634.39</v>
      </c>
    </row>
    <row r="112" spans="1:8">
      <c r="A112" s="14" t="s">
        <v>2041</v>
      </c>
      <c r="B112" s="15">
        <v>2018</v>
      </c>
      <c r="C112" s="16" t="s">
        <v>28</v>
      </c>
      <c r="D112" s="16" t="s">
        <v>1</v>
      </c>
      <c r="E112" s="16" t="s">
        <v>3</v>
      </c>
      <c r="F112" s="16" t="s">
        <v>5</v>
      </c>
      <c r="G112" s="15">
        <v>19133</v>
      </c>
      <c r="H112" s="17">
        <v>1799.778</v>
      </c>
    </row>
    <row r="113" spans="1:8">
      <c r="A113" s="14" t="s">
        <v>2042</v>
      </c>
      <c r="B113" s="15">
        <v>2018</v>
      </c>
      <c r="C113" s="18">
        <v>44690</v>
      </c>
      <c r="D113" s="16" t="s">
        <v>1</v>
      </c>
      <c r="E113" s="16" t="s">
        <v>3</v>
      </c>
      <c r="F113" s="16" t="s">
        <v>5</v>
      </c>
      <c r="G113" s="15">
        <v>58931</v>
      </c>
      <c r="H113" s="17">
        <v>3464.6869999999999</v>
      </c>
    </row>
    <row r="114" spans="1:8">
      <c r="A114" s="14" t="s">
        <v>2043</v>
      </c>
      <c r="B114" s="15">
        <v>2018</v>
      </c>
      <c r="C114" s="18">
        <v>44848</v>
      </c>
      <c r="D114" s="16" t="s">
        <v>1</v>
      </c>
      <c r="E114" s="16" t="s">
        <v>3</v>
      </c>
      <c r="F114" s="16" t="s">
        <v>5</v>
      </c>
      <c r="G114" s="15">
        <v>62985</v>
      </c>
      <c r="H114" s="17">
        <v>3287.0070000000001</v>
      </c>
    </row>
    <row r="115" spans="1:8">
      <c r="A115" s="14" t="s">
        <v>2044</v>
      </c>
      <c r="B115" s="15">
        <v>2018</v>
      </c>
      <c r="C115" s="16" t="s">
        <v>32</v>
      </c>
      <c r="D115" s="16" t="s">
        <v>1</v>
      </c>
      <c r="E115" s="16" t="s">
        <v>3</v>
      </c>
      <c r="F115" s="16" t="s">
        <v>5</v>
      </c>
      <c r="G115" s="15">
        <v>89269</v>
      </c>
      <c r="H115" s="17">
        <v>4099.6570000000002</v>
      </c>
    </row>
    <row r="116" spans="1:8">
      <c r="A116" s="14" t="s">
        <v>2045</v>
      </c>
      <c r="B116" s="15">
        <v>2018</v>
      </c>
      <c r="C116" s="16" t="s">
        <v>34</v>
      </c>
      <c r="D116" s="16" t="s">
        <v>1</v>
      </c>
      <c r="E116" s="16" t="s">
        <v>3</v>
      </c>
      <c r="F116" s="16" t="s">
        <v>5</v>
      </c>
      <c r="G116" s="15">
        <v>149009</v>
      </c>
      <c r="H116" s="17">
        <v>5438.7209999999995</v>
      </c>
    </row>
    <row r="117" spans="1:8">
      <c r="A117" s="14" t="s">
        <v>2046</v>
      </c>
      <c r="B117" s="15">
        <v>2018</v>
      </c>
      <c r="C117" s="16" t="s">
        <v>36</v>
      </c>
      <c r="D117" s="16" t="s">
        <v>1</v>
      </c>
      <c r="E117" s="16" t="s">
        <v>3</v>
      </c>
      <c r="F117" s="16" t="s">
        <v>5</v>
      </c>
      <c r="G117" s="15">
        <v>200625</v>
      </c>
      <c r="H117" s="17">
        <v>7125.1419999999998</v>
      </c>
    </row>
    <row r="118" spans="1:8">
      <c r="A118" s="14" t="s">
        <v>2047</v>
      </c>
      <c r="B118" s="15">
        <v>2018</v>
      </c>
      <c r="C118" s="16" t="s">
        <v>38</v>
      </c>
      <c r="D118" s="16" t="s">
        <v>1</v>
      </c>
      <c r="E118" s="16" t="s">
        <v>3</v>
      </c>
      <c r="F118" s="16" t="s">
        <v>5</v>
      </c>
      <c r="G118" s="15">
        <v>295424</v>
      </c>
      <c r="H118" s="17">
        <v>6910.2709999999997</v>
      </c>
    </row>
    <row r="119" spans="1:8">
      <c r="A119" s="14" t="s">
        <v>2048</v>
      </c>
      <c r="B119" s="15">
        <v>2018</v>
      </c>
      <c r="C119" s="16" t="s">
        <v>40</v>
      </c>
      <c r="D119" s="16" t="s">
        <v>1</v>
      </c>
      <c r="E119" s="16" t="s">
        <v>3</v>
      </c>
      <c r="F119" s="16" t="s">
        <v>5</v>
      </c>
      <c r="G119" s="15">
        <v>314987</v>
      </c>
      <c r="H119" s="17">
        <v>7223.3590000000004</v>
      </c>
    </row>
    <row r="120" spans="1:8">
      <c r="A120" s="14" t="s">
        <v>2049</v>
      </c>
      <c r="B120" s="15">
        <v>2018</v>
      </c>
      <c r="C120" s="16" t="s">
        <v>42</v>
      </c>
      <c r="D120" s="16" t="s">
        <v>1</v>
      </c>
      <c r="E120" s="16" t="s">
        <v>3</v>
      </c>
      <c r="F120" s="16" t="s">
        <v>5</v>
      </c>
      <c r="G120" s="15">
        <v>313210</v>
      </c>
      <c r="H120" s="17">
        <v>7131.7539999999999</v>
      </c>
    </row>
    <row r="121" spans="1:8">
      <c r="A121" s="14" t="s">
        <v>2050</v>
      </c>
      <c r="B121" s="15">
        <v>2018</v>
      </c>
      <c r="C121" s="16" t="s">
        <v>44</v>
      </c>
      <c r="D121" s="16" t="s">
        <v>1</v>
      </c>
      <c r="E121" s="16" t="s">
        <v>3</v>
      </c>
      <c r="F121" s="16" t="s">
        <v>5</v>
      </c>
      <c r="G121" s="15">
        <v>322826</v>
      </c>
      <c r="H121" s="17">
        <v>6544.11</v>
      </c>
    </row>
    <row r="122" spans="1:8">
      <c r="A122" s="14" t="s">
        <v>2051</v>
      </c>
      <c r="B122" s="15">
        <v>2018</v>
      </c>
      <c r="C122" s="16" t="s">
        <v>46</v>
      </c>
      <c r="D122" s="16" t="s">
        <v>1</v>
      </c>
      <c r="E122" s="16" t="s">
        <v>3</v>
      </c>
      <c r="F122" s="16" t="s">
        <v>5</v>
      </c>
      <c r="G122" s="15">
        <v>330209</v>
      </c>
      <c r="H122" s="17">
        <v>7033.4269999999997</v>
      </c>
    </row>
    <row r="123" spans="1:8">
      <c r="A123" s="14" t="s">
        <v>2052</v>
      </c>
      <c r="B123" s="15">
        <v>2018</v>
      </c>
      <c r="C123" s="16" t="s">
        <v>48</v>
      </c>
      <c r="D123" s="16" t="s">
        <v>1</v>
      </c>
      <c r="E123" s="16" t="s">
        <v>3</v>
      </c>
      <c r="F123" s="16" t="s">
        <v>5</v>
      </c>
      <c r="G123" s="15">
        <v>321325</v>
      </c>
      <c r="H123" s="17">
        <v>6863.3829999999998</v>
      </c>
    </row>
    <row r="124" spans="1:8">
      <c r="A124" s="14" t="s">
        <v>2053</v>
      </c>
      <c r="B124" s="15">
        <v>2018</v>
      </c>
      <c r="C124" s="16" t="s">
        <v>50</v>
      </c>
      <c r="D124" s="16" t="s">
        <v>1</v>
      </c>
      <c r="E124" s="16" t="s">
        <v>3</v>
      </c>
      <c r="F124" s="16" t="s">
        <v>5</v>
      </c>
      <c r="G124" s="15">
        <v>314162</v>
      </c>
      <c r="H124" s="17">
        <v>6734.335</v>
      </c>
    </row>
    <row r="125" spans="1:8">
      <c r="A125" s="14" t="s">
        <v>2054</v>
      </c>
      <c r="B125" s="15">
        <v>2018</v>
      </c>
      <c r="C125" s="16" t="s">
        <v>52</v>
      </c>
      <c r="D125" s="16" t="s">
        <v>1</v>
      </c>
      <c r="E125" s="16" t="s">
        <v>3</v>
      </c>
      <c r="F125" s="16" t="s">
        <v>5</v>
      </c>
      <c r="G125" s="15">
        <v>275054</v>
      </c>
      <c r="H125" s="17">
        <v>6078.8530000000001</v>
      </c>
    </row>
    <row r="126" spans="1:8">
      <c r="A126" s="14" t="s">
        <v>2055</v>
      </c>
      <c r="B126" s="15">
        <v>2018</v>
      </c>
      <c r="C126" s="16" t="s">
        <v>54</v>
      </c>
      <c r="D126" s="16" t="s">
        <v>1</v>
      </c>
      <c r="E126" s="16" t="s">
        <v>3</v>
      </c>
      <c r="F126" s="16" t="s">
        <v>5</v>
      </c>
      <c r="G126" s="15">
        <v>239542</v>
      </c>
      <c r="H126" s="17">
        <v>4485.7160000000003</v>
      </c>
    </row>
    <row r="127" spans="1:8">
      <c r="A127" s="14" t="s">
        <v>2056</v>
      </c>
      <c r="B127" s="15">
        <v>2018</v>
      </c>
      <c r="C127" s="16" t="s">
        <v>56</v>
      </c>
      <c r="D127" s="16" t="s">
        <v>1</v>
      </c>
      <c r="E127" s="16" t="s">
        <v>3</v>
      </c>
      <c r="F127" s="16" t="s">
        <v>5</v>
      </c>
      <c r="G127" s="15">
        <v>172705</v>
      </c>
      <c r="H127" s="17">
        <v>4214.8540000000003</v>
      </c>
    </row>
    <row r="128" spans="1:8">
      <c r="A128" s="14" t="s">
        <v>2057</v>
      </c>
      <c r="B128" s="15">
        <v>2018</v>
      </c>
      <c r="C128" s="16" t="s">
        <v>58</v>
      </c>
      <c r="D128" s="16" t="s">
        <v>1</v>
      </c>
      <c r="E128" s="16" t="s">
        <v>3</v>
      </c>
      <c r="F128" s="16" t="s">
        <v>5</v>
      </c>
      <c r="G128" s="15">
        <v>128257</v>
      </c>
      <c r="H128" s="17">
        <v>3839.7339999999999</v>
      </c>
    </row>
    <row r="129" spans="1:8">
      <c r="A129" s="14" t="s">
        <v>2058</v>
      </c>
      <c r="B129" s="15">
        <v>2018</v>
      </c>
      <c r="C129" s="16" t="s">
        <v>60</v>
      </c>
      <c r="D129" s="16" t="s">
        <v>1</v>
      </c>
      <c r="E129" s="16" t="s">
        <v>3</v>
      </c>
      <c r="F129" s="16" t="s">
        <v>5</v>
      </c>
      <c r="G129" s="15">
        <v>136153</v>
      </c>
      <c r="H129" s="17">
        <v>3989.8110000000001</v>
      </c>
    </row>
    <row r="130" spans="1:8">
      <c r="A130" s="14" t="s">
        <v>2059</v>
      </c>
      <c r="B130" s="15">
        <v>2018</v>
      </c>
      <c r="C130" s="16" t="s">
        <v>28</v>
      </c>
      <c r="D130" s="16" t="s">
        <v>4</v>
      </c>
      <c r="E130" s="16" t="s">
        <v>3</v>
      </c>
      <c r="F130" s="16" t="s">
        <v>5</v>
      </c>
      <c r="G130" s="15">
        <v>17464</v>
      </c>
      <c r="H130" s="17">
        <v>1931.855</v>
      </c>
    </row>
    <row r="131" spans="1:8">
      <c r="A131" s="14" t="s">
        <v>2060</v>
      </c>
      <c r="B131" s="15">
        <v>2018</v>
      </c>
      <c r="C131" s="18">
        <v>44690</v>
      </c>
      <c r="D131" s="16" t="s">
        <v>4</v>
      </c>
      <c r="E131" s="16" t="s">
        <v>3</v>
      </c>
      <c r="F131" s="16" t="s">
        <v>5</v>
      </c>
      <c r="G131" s="15">
        <v>46990</v>
      </c>
      <c r="H131" s="17">
        <v>2532.46</v>
      </c>
    </row>
    <row r="132" spans="1:8">
      <c r="A132" s="14" t="s">
        <v>2061</v>
      </c>
      <c r="B132" s="15">
        <v>2018</v>
      </c>
      <c r="C132" s="18">
        <v>44848</v>
      </c>
      <c r="D132" s="16" t="s">
        <v>4</v>
      </c>
      <c r="E132" s="16" t="s">
        <v>3</v>
      </c>
      <c r="F132" s="16" t="s">
        <v>5</v>
      </c>
      <c r="G132" s="15">
        <v>60240</v>
      </c>
      <c r="H132" s="17">
        <v>4030.6480000000001</v>
      </c>
    </row>
    <row r="133" spans="1:8">
      <c r="A133" s="14" t="s">
        <v>2062</v>
      </c>
      <c r="B133" s="15">
        <v>2018</v>
      </c>
      <c r="C133" s="16" t="s">
        <v>32</v>
      </c>
      <c r="D133" s="16" t="s">
        <v>4</v>
      </c>
      <c r="E133" s="16" t="s">
        <v>3</v>
      </c>
      <c r="F133" s="16" t="s">
        <v>5</v>
      </c>
      <c r="G133" s="15">
        <v>82982</v>
      </c>
      <c r="H133" s="17">
        <v>3598.6889999999999</v>
      </c>
    </row>
    <row r="134" spans="1:8">
      <c r="A134" s="14" t="s">
        <v>2063</v>
      </c>
      <c r="B134" s="15">
        <v>2018</v>
      </c>
      <c r="C134" s="16" t="s">
        <v>34</v>
      </c>
      <c r="D134" s="16" t="s">
        <v>4</v>
      </c>
      <c r="E134" s="16" t="s">
        <v>3</v>
      </c>
      <c r="F134" s="16" t="s">
        <v>5</v>
      </c>
      <c r="G134" s="15">
        <v>150006</v>
      </c>
      <c r="H134" s="17">
        <v>5810.8890000000001</v>
      </c>
    </row>
    <row r="135" spans="1:8">
      <c r="A135" s="14" t="s">
        <v>2064</v>
      </c>
      <c r="B135" s="15">
        <v>2018</v>
      </c>
      <c r="C135" s="16" t="s">
        <v>36</v>
      </c>
      <c r="D135" s="16" t="s">
        <v>4</v>
      </c>
      <c r="E135" s="16" t="s">
        <v>3</v>
      </c>
      <c r="F135" s="16" t="s">
        <v>5</v>
      </c>
      <c r="G135" s="15">
        <v>208622</v>
      </c>
      <c r="H135" s="17">
        <v>6088.527</v>
      </c>
    </row>
    <row r="136" spans="1:8">
      <c r="A136" s="14" t="s">
        <v>2065</v>
      </c>
      <c r="B136" s="15">
        <v>2018</v>
      </c>
      <c r="C136" s="16" t="s">
        <v>38</v>
      </c>
      <c r="D136" s="16" t="s">
        <v>4</v>
      </c>
      <c r="E136" s="16" t="s">
        <v>3</v>
      </c>
      <c r="F136" s="16" t="s">
        <v>5</v>
      </c>
      <c r="G136" s="15">
        <v>294173</v>
      </c>
      <c r="H136" s="17">
        <v>6210.5879999999997</v>
      </c>
    </row>
    <row r="137" spans="1:8">
      <c r="A137" s="14" t="s">
        <v>2066</v>
      </c>
      <c r="B137" s="15">
        <v>2018</v>
      </c>
      <c r="C137" s="16" t="s">
        <v>40</v>
      </c>
      <c r="D137" s="16" t="s">
        <v>4</v>
      </c>
      <c r="E137" s="16" t="s">
        <v>3</v>
      </c>
      <c r="F137" s="16" t="s">
        <v>5</v>
      </c>
      <c r="G137" s="15">
        <v>329820</v>
      </c>
      <c r="H137" s="17">
        <v>6795.1239999999998</v>
      </c>
    </row>
    <row r="138" spans="1:8">
      <c r="A138" s="14" t="s">
        <v>2067</v>
      </c>
      <c r="B138" s="15">
        <v>2018</v>
      </c>
      <c r="C138" s="16" t="s">
        <v>42</v>
      </c>
      <c r="D138" s="16" t="s">
        <v>4</v>
      </c>
      <c r="E138" s="16" t="s">
        <v>3</v>
      </c>
      <c r="F138" s="16" t="s">
        <v>5</v>
      </c>
      <c r="G138" s="15">
        <v>338995</v>
      </c>
      <c r="H138" s="17">
        <v>7423.9</v>
      </c>
    </row>
    <row r="139" spans="1:8">
      <c r="A139" s="14" t="s">
        <v>2068</v>
      </c>
      <c r="B139" s="15">
        <v>2018</v>
      </c>
      <c r="C139" s="16" t="s">
        <v>44</v>
      </c>
      <c r="D139" s="16" t="s">
        <v>4</v>
      </c>
      <c r="E139" s="16" t="s">
        <v>3</v>
      </c>
      <c r="F139" s="16" t="s">
        <v>5</v>
      </c>
      <c r="G139" s="15">
        <v>347538</v>
      </c>
      <c r="H139" s="17">
        <v>7233.8140000000003</v>
      </c>
    </row>
    <row r="140" spans="1:8">
      <c r="A140" s="14" t="s">
        <v>2069</v>
      </c>
      <c r="B140" s="15">
        <v>2018</v>
      </c>
      <c r="C140" s="16" t="s">
        <v>46</v>
      </c>
      <c r="D140" s="16" t="s">
        <v>4</v>
      </c>
      <c r="E140" s="16" t="s">
        <v>3</v>
      </c>
      <c r="F140" s="16" t="s">
        <v>5</v>
      </c>
      <c r="G140" s="15">
        <v>333035</v>
      </c>
      <c r="H140" s="17">
        <v>5966.9769999999999</v>
      </c>
    </row>
    <row r="141" spans="1:8">
      <c r="A141" s="14" t="s">
        <v>2070</v>
      </c>
      <c r="B141" s="15">
        <v>2018</v>
      </c>
      <c r="C141" s="16" t="s">
        <v>48</v>
      </c>
      <c r="D141" s="16" t="s">
        <v>4</v>
      </c>
      <c r="E141" s="16" t="s">
        <v>3</v>
      </c>
      <c r="F141" s="16" t="s">
        <v>5</v>
      </c>
      <c r="G141" s="15">
        <v>337126</v>
      </c>
      <c r="H141" s="17">
        <v>7447.857</v>
      </c>
    </row>
    <row r="142" spans="1:8">
      <c r="A142" s="14" t="s">
        <v>2071</v>
      </c>
      <c r="B142" s="15">
        <v>2018</v>
      </c>
      <c r="C142" s="16" t="s">
        <v>50</v>
      </c>
      <c r="D142" s="16" t="s">
        <v>4</v>
      </c>
      <c r="E142" s="16" t="s">
        <v>3</v>
      </c>
      <c r="F142" s="16" t="s">
        <v>5</v>
      </c>
      <c r="G142" s="15">
        <v>332193</v>
      </c>
      <c r="H142" s="17">
        <v>6780.5320000000002</v>
      </c>
    </row>
    <row r="143" spans="1:8">
      <c r="A143" s="14" t="s">
        <v>2072</v>
      </c>
      <c r="B143" s="15">
        <v>2018</v>
      </c>
      <c r="C143" s="16" t="s">
        <v>52</v>
      </c>
      <c r="D143" s="16" t="s">
        <v>4</v>
      </c>
      <c r="E143" s="16" t="s">
        <v>3</v>
      </c>
      <c r="F143" s="16" t="s">
        <v>5</v>
      </c>
      <c r="G143" s="15">
        <v>292079</v>
      </c>
      <c r="H143" s="17">
        <v>5624.88</v>
      </c>
    </row>
    <row r="144" spans="1:8">
      <c r="A144" s="14" t="s">
        <v>2073</v>
      </c>
      <c r="B144" s="15">
        <v>2018</v>
      </c>
      <c r="C144" s="16" t="s">
        <v>54</v>
      </c>
      <c r="D144" s="16" t="s">
        <v>4</v>
      </c>
      <c r="E144" s="16" t="s">
        <v>3</v>
      </c>
      <c r="F144" s="16" t="s">
        <v>5</v>
      </c>
      <c r="G144" s="15">
        <v>294643</v>
      </c>
      <c r="H144" s="17">
        <v>6600.3389999999999</v>
      </c>
    </row>
    <row r="145" spans="1:8">
      <c r="A145" s="14" t="s">
        <v>2074</v>
      </c>
      <c r="B145" s="15">
        <v>2018</v>
      </c>
      <c r="C145" s="16" t="s">
        <v>56</v>
      </c>
      <c r="D145" s="16" t="s">
        <v>4</v>
      </c>
      <c r="E145" s="16" t="s">
        <v>3</v>
      </c>
      <c r="F145" s="16" t="s">
        <v>5</v>
      </c>
      <c r="G145" s="15">
        <v>245371</v>
      </c>
      <c r="H145" s="17">
        <v>5453.1369999999997</v>
      </c>
    </row>
    <row r="146" spans="1:8">
      <c r="A146" s="14" t="s">
        <v>2075</v>
      </c>
      <c r="B146" s="15">
        <v>2018</v>
      </c>
      <c r="C146" s="16" t="s">
        <v>58</v>
      </c>
      <c r="D146" s="16" t="s">
        <v>4</v>
      </c>
      <c r="E146" s="16" t="s">
        <v>3</v>
      </c>
      <c r="F146" s="16" t="s">
        <v>5</v>
      </c>
      <c r="G146" s="15">
        <v>205174</v>
      </c>
      <c r="H146" s="17">
        <v>5020.9920000000002</v>
      </c>
    </row>
    <row r="147" spans="1:8">
      <c r="A147" s="14" t="s">
        <v>2076</v>
      </c>
      <c r="B147" s="15">
        <v>2018</v>
      </c>
      <c r="C147" s="16" t="s">
        <v>60</v>
      </c>
      <c r="D147" s="16" t="s">
        <v>4</v>
      </c>
      <c r="E147" s="16" t="s">
        <v>3</v>
      </c>
      <c r="F147" s="16" t="s">
        <v>5</v>
      </c>
      <c r="G147" s="15">
        <v>252089</v>
      </c>
      <c r="H147" s="17">
        <v>6775.3779999999997</v>
      </c>
    </row>
    <row r="148" spans="1:8">
      <c r="A148" s="19"/>
      <c r="B148" s="19"/>
      <c r="C148" s="19"/>
      <c r="D148" s="19"/>
      <c r="E148" s="19"/>
      <c r="F148" s="19"/>
      <c r="G148" s="19"/>
      <c r="H148" s="20"/>
    </row>
    <row r="150" spans="1:8">
      <c r="A150" s="21" t="s">
        <v>187</v>
      </c>
      <c r="C150" s="22">
        <v>281421906</v>
      </c>
      <c r="D150" s="1"/>
    </row>
    <row r="151" spans="1:8">
      <c r="A151" s="23" t="s">
        <v>188</v>
      </c>
      <c r="C151" s="24">
        <v>19175798</v>
      </c>
      <c r="D151" s="25">
        <f t="shared" ref="D151:D168" si="72">C151/$C$77</f>
        <v>429.08476169165363</v>
      </c>
    </row>
    <row r="152" spans="1:8">
      <c r="A152" s="23" t="s">
        <v>189</v>
      </c>
      <c r="C152" s="24">
        <v>20549505</v>
      </c>
      <c r="D152" s="25">
        <f t="shared" si="72"/>
        <v>459.82333855448644</v>
      </c>
    </row>
    <row r="153" spans="1:8">
      <c r="A153" s="23" t="s">
        <v>190</v>
      </c>
      <c r="C153" s="24">
        <v>20528072</v>
      </c>
      <c r="D153" s="25">
        <f t="shared" si="72"/>
        <v>459.34374580443051</v>
      </c>
    </row>
    <row r="154" spans="1:8">
      <c r="A154" s="23" t="s">
        <v>191</v>
      </c>
      <c r="C154" s="24">
        <v>20219890</v>
      </c>
      <c r="D154" s="25">
        <f t="shared" si="72"/>
        <v>452.44775117475945</v>
      </c>
    </row>
    <row r="155" spans="1:8">
      <c r="A155" s="23" t="s">
        <v>192</v>
      </c>
      <c r="C155" s="24">
        <v>18964001</v>
      </c>
      <c r="D155" s="25">
        <f t="shared" si="72"/>
        <v>424.34551353770416</v>
      </c>
    </row>
    <row r="156" spans="1:8">
      <c r="A156" s="23" t="s">
        <v>193</v>
      </c>
      <c r="C156" s="24">
        <v>19381336</v>
      </c>
      <c r="D156" s="25">
        <f t="shared" si="72"/>
        <v>433.68395614231372</v>
      </c>
    </row>
    <row r="157" spans="1:8">
      <c r="A157" s="23" t="s">
        <v>194</v>
      </c>
      <c r="C157" s="24">
        <v>20510388</v>
      </c>
      <c r="D157" s="25">
        <f t="shared" si="72"/>
        <v>458.94804206757664</v>
      </c>
    </row>
    <row r="158" spans="1:8">
      <c r="A158" s="23" t="s">
        <v>195</v>
      </c>
      <c r="C158" s="24">
        <v>22706664</v>
      </c>
      <c r="D158" s="25">
        <f t="shared" si="72"/>
        <v>508.09272767957037</v>
      </c>
    </row>
    <row r="159" spans="1:8">
      <c r="A159" s="23" t="s">
        <v>196</v>
      </c>
      <c r="C159" s="24">
        <v>22441863</v>
      </c>
      <c r="D159" s="25">
        <f t="shared" si="72"/>
        <v>502.16744238084584</v>
      </c>
    </row>
    <row r="160" spans="1:8">
      <c r="A160" s="23" t="s">
        <v>197</v>
      </c>
      <c r="C160" s="24">
        <v>20092404</v>
      </c>
      <c r="D160" s="25">
        <f t="shared" si="72"/>
        <v>449.59507719847841</v>
      </c>
    </row>
    <row r="161" spans="1:4">
      <c r="A161" s="23" t="s">
        <v>198</v>
      </c>
      <c r="C161" s="24">
        <v>17585548</v>
      </c>
      <c r="D161" s="25">
        <f t="shared" si="72"/>
        <v>393.50073842022823</v>
      </c>
    </row>
    <row r="162" spans="1:4">
      <c r="A162" s="23" t="s">
        <v>199</v>
      </c>
      <c r="C162" s="24">
        <v>13469237</v>
      </c>
      <c r="D162" s="25">
        <f t="shared" si="72"/>
        <v>301.39263817408818</v>
      </c>
    </row>
    <row r="163" spans="1:4">
      <c r="A163" s="23" t="s">
        <v>200</v>
      </c>
      <c r="C163" s="24">
        <v>10805447</v>
      </c>
      <c r="D163" s="25">
        <f t="shared" si="72"/>
        <v>241.78668605952114</v>
      </c>
    </row>
    <row r="164" spans="1:4">
      <c r="A164" s="23" t="s">
        <v>201</v>
      </c>
      <c r="C164" s="24">
        <v>9533545</v>
      </c>
      <c r="D164" s="25">
        <f t="shared" si="72"/>
        <v>213.32613560080554</v>
      </c>
    </row>
    <row r="165" spans="1:4">
      <c r="A165" s="23" t="s">
        <v>202</v>
      </c>
      <c r="C165" s="24">
        <v>8857441</v>
      </c>
      <c r="D165" s="25">
        <f t="shared" si="72"/>
        <v>198.19738196464533</v>
      </c>
    </row>
    <row r="166" spans="1:4">
      <c r="A166" s="23" t="s">
        <v>203</v>
      </c>
      <c r="C166" s="24">
        <v>7415813</v>
      </c>
      <c r="D166" s="25">
        <f t="shared" si="72"/>
        <v>165.9389796375028</v>
      </c>
    </row>
    <row r="167" spans="1:4">
      <c r="A167" s="23" t="s">
        <v>204</v>
      </c>
      <c r="C167" s="24">
        <v>4945367</v>
      </c>
      <c r="D167" s="25">
        <f t="shared" si="72"/>
        <v>110.6593645110763</v>
      </c>
    </row>
    <row r="168" spans="1:4">
      <c r="A168" s="23" t="s">
        <v>205</v>
      </c>
      <c r="C168" s="24">
        <v>4239587</v>
      </c>
      <c r="D168" s="25">
        <f t="shared" si="72"/>
        <v>94.866569702394273</v>
      </c>
    </row>
  </sheetData>
  <mergeCells count="1">
    <mergeCell ref="U1:A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68"/>
  <sheetViews>
    <sheetView workbookViewId="0">
      <pane xSplit="1" topLeftCell="B1" activePane="topRight" state="frozen"/>
      <selection pane="topRight" activeCell="C2" sqref="C2"/>
    </sheetView>
  </sheetViews>
  <sheetFormatPr defaultColWidth="12.6640625" defaultRowHeight="15.75" customHeight="1"/>
  <cols>
    <col min="1" max="1" width="27.77734375" customWidth="1"/>
    <col min="2" max="2" width="9.44140625" customWidth="1"/>
    <col min="3" max="3" width="12.6640625" customWidth="1"/>
    <col min="4" max="4" width="6.33203125" customWidth="1"/>
    <col min="5" max="6" width="9.44140625" customWidth="1"/>
    <col min="7" max="7" width="6.33203125" customWidth="1"/>
    <col min="8" max="9" width="9.44140625" customWidth="1"/>
    <col min="10" max="10" width="12.6640625" customWidth="1"/>
    <col min="11" max="11" width="9.44140625" customWidth="1"/>
    <col min="12" max="12" width="15.77734375" customWidth="1"/>
    <col min="13" max="13" width="18.88671875" customWidth="1"/>
    <col min="14" max="14" width="14.44140625" bestFit="1" customWidth="1"/>
    <col min="15" max="16" width="9.44140625" customWidth="1"/>
    <col min="17" max="17" width="12.6640625" customWidth="1"/>
    <col min="18" max="18" width="11.21875" bestFit="1" customWidth="1"/>
    <col min="19" max="19" width="9.44140625" customWidth="1"/>
    <col min="26" max="26" width="14.44140625" bestFit="1" customWidth="1"/>
  </cols>
  <sheetData>
    <row r="1" spans="1:31">
      <c r="T1" s="5"/>
      <c r="U1" s="32" t="s">
        <v>12</v>
      </c>
      <c r="V1" s="31"/>
      <c r="W1" s="31"/>
      <c r="X1" s="31"/>
      <c r="Y1" s="31"/>
      <c r="Z1" s="31"/>
      <c r="AA1" s="31"/>
      <c r="AB1" s="31"/>
      <c r="AC1" s="31"/>
      <c r="AD1" s="31"/>
      <c r="AE1" s="31"/>
    </row>
    <row r="2" spans="1:31">
      <c r="A2" s="6" t="s">
        <v>13</v>
      </c>
      <c r="B2" s="6" t="s">
        <v>10</v>
      </c>
      <c r="C2" s="6" t="s">
        <v>14</v>
      </c>
      <c r="D2" s="6" t="s">
        <v>9</v>
      </c>
      <c r="E2" s="6" t="s">
        <v>15</v>
      </c>
      <c r="F2" s="6" t="s">
        <v>16</v>
      </c>
      <c r="G2" s="6" t="s">
        <v>17</v>
      </c>
      <c r="H2" s="6" t="s">
        <v>18</v>
      </c>
      <c r="I2" s="7" t="s">
        <v>8</v>
      </c>
      <c r="J2" s="7" t="s">
        <v>19</v>
      </c>
      <c r="K2" s="7" t="s">
        <v>20</v>
      </c>
      <c r="L2" s="7" t="s">
        <v>21</v>
      </c>
      <c r="M2" s="7" t="s">
        <v>6</v>
      </c>
      <c r="N2" s="7" t="s">
        <v>22</v>
      </c>
      <c r="O2" s="7" t="s">
        <v>23</v>
      </c>
      <c r="P2" s="7" t="s">
        <v>24</v>
      </c>
      <c r="Q2" s="7" t="s">
        <v>25</v>
      </c>
      <c r="R2" s="7" t="s">
        <v>26</v>
      </c>
      <c r="S2" s="7" t="s">
        <v>7</v>
      </c>
      <c r="T2" s="8"/>
      <c r="U2" s="7" t="s">
        <v>8</v>
      </c>
      <c r="V2" s="7" t="s">
        <v>19</v>
      </c>
      <c r="W2" s="7" t="s">
        <v>20</v>
      </c>
      <c r="X2" s="7" t="s">
        <v>21</v>
      </c>
      <c r="Y2" s="7" t="s">
        <v>6</v>
      </c>
      <c r="Z2" s="7" t="s">
        <v>22</v>
      </c>
      <c r="AA2" s="7" t="s">
        <v>23</v>
      </c>
      <c r="AB2" s="7" t="s">
        <v>24</v>
      </c>
      <c r="AC2" s="7" t="s">
        <v>25</v>
      </c>
      <c r="AD2" s="7" t="s">
        <v>26</v>
      </c>
      <c r="AE2" s="7" t="s">
        <v>7</v>
      </c>
    </row>
    <row r="3" spans="1:31">
      <c r="A3" s="3" t="s">
        <v>2077</v>
      </c>
      <c r="B3" s="2">
        <v>2019</v>
      </c>
      <c r="C3" s="1" t="s">
        <v>28</v>
      </c>
      <c r="D3" s="1" t="s">
        <v>1</v>
      </c>
      <c r="E3" s="1" t="s">
        <v>2</v>
      </c>
      <c r="F3" s="1" t="s">
        <v>0</v>
      </c>
      <c r="G3" s="2">
        <v>18667</v>
      </c>
      <c r="H3" s="2">
        <v>1869.7901999999999</v>
      </c>
      <c r="I3" s="9">
        <v>1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5"/>
      <c r="U3" s="11">
        <f t="shared" ref="U3:AE3" si="0">I3/$G$3*$D$151</f>
        <v>2.2986273192888713E-2</v>
      </c>
      <c r="V3" s="11">
        <f t="shared" si="0"/>
        <v>0</v>
      </c>
      <c r="W3" s="11">
        <f t="shared" si="0"/>
        <v>0</v>
      </c>
      <c r="X3" s="11">
        <f t="shared" si="0"/>
        <v>0</v>
      </c>
      <c r="Y3" s="11">
        <f t="shared" si="0"/>
        <v>0</v>
      </c>
      <c r="Z3" s="11">
        <f t="shared" si="0"/>
        <v>0</v>
      </c>
      <c r="AA3" s="11">
        <f t="shared" si="0"/>
        <v>0</v>
      </c>
      <c r="AB3" s="11">
        <f t="shared" si="0"/>
        <v>0</v>
      </c>
      <c r="AC3" s="11">
        <f t="shared" si="0"/>
        <v>0</v>
      </c>
      <c r="AD3" s="11">
        <f t="shared" si="0"/>
        <v>0</v>
      </c>
      <c r="AE3" s="11">
        <f t="shared" si="0"/>
        <v>0</v>
      </c>
    </row>
    <row r="4" spans="1:31">
      <c r="A4" s="3" t="s">
        <v>2078</v>
      </c>
      <c r="B4" s="2">
        <v>2019</v>
      </c>
      <c r="C4" s="12">
        <v>44690</v>
      </c>
      <c r="D4" s="1" t="s">
        <v>1</v>
      </c>
      <c r="E4" s="1" t="s">
        <v>2</v>
      </c>
      <c r="F4" s="1" t="s">
        <v>0</v>
      </c>
      <c r="G4" s="2">
        <v>26015</v>
      </c>
      <c r="H4" s="2">
        <v>1997.4703</v>
      </c>
      <c r="I4" s="9">
        <v>0</v>
      </c>
      <c r="J4" s="10">
        <v>0</v>
      </c>
      <c r="K4" s="10">
        <v>0</v>
      </c>
      <c r="L4" s="10">
        <v>1</v>
      </c>
      <c r="M4" s="10">
        <v>0</v>
      </c>
      <c r="N4" s="10">
        <v>0</v>
      </c>
      <c r="O4" s="10">
        <v>1</v>
      </c>
      <c r="P4" s="10">
        <v>0</v>
      </c>
      <c r="Q4" s="10">
        <v>0</v>
      </c>
      <c r="R4" s="10">
        <v>0</v>
      </c>
      <c r="S4" s="10">
        <v>0</v>
      </c>
      <c r="T4" s="5"/>
      <c r="U4" s="11">
        <f t="shared" ref="U4:AE4" si="1">I4/$G$4*$D$152</f>
        <v>0</v>
      </c>
      <c r="V4" s="11">
        <f t="shared" si="1"/>
        <v>0</v>
      </c>
      <c r="W4" s="11">
        <f t="shared" si="1"/>
        <v>0</v>
      </c>
      <c r="X4" s="11">
        <f t="shared" si="1"/>
        <v>1.7675315723793442E-2</v>
      </c>
      <c r="Y4" s="11">
        <f t="shared" si="1"/>
        <v>0</v>
      </c>
      <c r="Z4" s="11">
        <f t="shared" si="1"/>
        <v>0</v>
      </c>
      <c r="AA4" s="11">
        <f t="shared" si="1"/>
        <v>1.7675315723793442E-2</v>
      </c>
      <c r="AB4" s="11">
        <f t="shared" si="1"/>
        <v>0</v>
      </c>
      <c r="AC4" s="11">
        <f t="shared" si="1"/>
        <v>0</v>
      </c>
      <c r="AD4" s="11">
        <f t="shared" si="1"/>
        <v>0</v>
      </c>
      <c r="AE4" s="11">
        <f t="shared" si="1"/>
        <v>0</v>
      </c>
    </row>
    <row r="5" spans="1:31">
      <c r="A5" s="3" t="s">
        <v>2079</v>
      </c>
      <c r="B5" s="2">
        <v>2019</v>
      </c>
      <c r="C5" s="12">
        <v>44848</v>
      </c>
      <c r="D5" s="1" t="s">
        <v>1</v>
      </c>
      <c r="E5" s="1" t="s">
        <v>2</v>
      </c>
      <c r="F5" s="1" t="s">
        <v>0</v>
      </c>
      <c r="G5" s="2">
        <v>27438</v>
      </c>
      <c r="H5" s="2">
        <v>1804.0133000000001</v>
      </c>
      <c r="I5" s="9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1</v>
      </c>
      <c r="T5" s="5"/>
      <c r="U5" s="11">
        <f t="shared" ref="U5:AE5" si="2">I5/$G$5*$D$153</f>
        <v>0</v>
      </c>
      <c r="V5" s="11">
        <f t="shared" si="2"/>
        <v>0</v>
      </c>
      <c r="W5" s="11">
        <f t="shared" si="2"/>
        <v>0</v>
      </c>
      <c r="X5" s="11">
        <f t="shared" si="2"/>
        <v>0</v>
      </c>
      <c r="Y5" s="11">
        <f t="shared" si="2"/>
        <v>0</v>
      </c>
      <c r="Z5" s="11">
        <f t="shared" si="2"/>
        <v>0</v>
      </c>
      <c r="AA5" s="11">
        <f t="shared" si="2"/>
        <v>0</v>
      </c>
      <c r="AB5" s="11">
        <f t="shared" si="2"/>
        <v>0</v>
      </c>
      <c r="AC5" s="11">
        <f t="shared" si="2"/>
        <v>0</v>
      </c>
      <c r="AD5" s="11">
        <f t="shared" si="2"/>
        <v>0</v>
      </c>
      <c r="AE5" s="11">
        <f t="shared" si="2"/>
        <v>1.6741152627904023E-2</v>
      </c>
    </row>
    <row r="6" spans="1:31">
      <c r="A6" s="3" t="s">
        <v>2080</v>
      </c>
      <c r="B6" s="2">
        <v>2019</v>
      </c>
      <c r="C6" s="1" t="s">
        <v>32</v>
      </c>
      <c r="D6" s="1" t="s">
        <v>1</v>
      </c>
      <c r="E6" s="1" t="s">
        <v>2</v>
      </c>
      <c r="F6" s="1" t="s">
        <v>0</v>
      </c>
      <c r="G6" s="2">
        <v>24871</v>
      </c>
      <c r="H6" s="2">
        <v>2004.8621000000001</v>
      </c>
      <c r="I6" s="9">
        <v>2</v>
      </c>
      <c r="J6" s="10">
        <v>0</v>
      </c>
      <c r="K6" s="10">
        <v>2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3</v>
      </c>
      <c r="T6" s="5"/>
      <c r="U6" s="11">
        <f t="shared" ref="U6:AE6" si="3">I6/$G$6*$D$154</f>
        <v>3.6383559259761125E-2</v>
      </c>
      <c r="V6" s="11">
        <f t="shared" si="3"/>
        <v>0</v>
      </c>
      <c r="W6" s="11">
        <f t="shared" si="3"/>
        <v>3.6383559259761125E-2</v>
      </c>
      <c r="X6" s="11">
        <f t="shared" si="3"/>
        <v>0</v>
      </c>
      <c r="Y6" s="11">
        <f t="shared" si="3"/>
        <v>0</v>
      </c>
      <c r="Z6" s="11">
        <f t="shared" si="3"/>
        <v>0</v>
      </c>
      <c r="AA6" s="11">
        <f t="shared" si="3"/>
        <v>0</v>
      </c>
      <c r="AB6" s="11">
        <f t="shared" si="3"/>
        <v>0</v>
      </c>
      <c r="AC6" s="11">
        <f t="shared" si="3"/>
        <v>0</v>
      </c>
      <c r="AD6" s="11">
        <f t="shared" si="3"/>
        <v>0</v>
      </c>
      <c r="AE6" s="11">
        <f t="shared" si="3"/>
        <v>5.4575338889641681E-2</v>
      </c>
    </row>
    <row r="7" spans="1:31">
      <c r="A7" s="3" t="s">
        <v>2081</v>
      </c>
      <c r="B7" s="2">
        <v>2019</v>
      </c>
      <c r="C7" s="1" t="s">
        <v>34</v>
      </c>
      <c r="D7" s="1" t="s">
        <v>1</v>
      </c>
      <c r="E7" s="1" t="s">
        <v>2</v>
      </c>
      <c r="F7" s="1" t="s">
        <v>0</v>
      </c>
      <c r="G7" s="2">
        <v>25516</v>
      </c>
      <c r="H7" s="2">
        <v>2701.018</v>
      </c>
      <c r="I7" s="9">
        <v>10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5</v>
      </c>
      <c r="T7" s="5"/>
      <c r="U7" s="11">
        <f t="shared" ref="U7:AE7" si="4">I7/$G$7*$D$155</f>
        <v>0.16630565666158653</v>
      </c>
      <c r="V7" s="11">
        <f t="shared" si="4"/>
        <v>0</v>
      </c>
      <c r="W7" s="11">
        <f t="shared" si="4"/>
        <v>0</v>
      </c>
      <c r="X7" s="11">
        <f t="shared" si="4"/>
        <v>0</v>
      </c>
      <c r="Y7" s="11">
        <f t="shared" si="4"/>
        <v>0</v>
      </c>
      <c r="Z7" s="11">
        <f t="shared" si="4"/>
        <v>0</v>
      </c>
      <c r="AA7" s="11">
        <f t="shared" si="4"/>
        <v>0</v>
      </c>
      <c r="AB7" s="11">
        <f t="shared" si="4"/>
        <v>0</v>
      </c>
      <c r="AC7" s="11">
        <f t="shared" si="4"/>
        <v>0</v>
      </c>
      <c r="AD7" s="11">
        <f t="shared" si="4"/>
        <v>0</v>
      </c>
      <c r="AE7" s="11">
        <f t="shared" si="4"/>
        <v>8.3152828330793266E-2</v>
      </c>
    </row>
    <row r="8" spans="1:31">
      <c r="A8" s="3" t="s">
        <v>2082</v>
      </c>
      <c r="B8" s="2">
        <v>2019</v>
      </c>
      <c r="C8" s="1" t="s">
        <v>36</v>
      </c>
      <c r="D8" s="1" t="s">
        <v>1</v>
      </c>
      <c r="E8" s="1" t="s">
        <v>2</v>
      </c>
      <c r="F8" s="1" t="s">
        <v>0</v>
      </c>
      <c r="G8" s="2">
        <v>27360</v>
      </c>
      <c r="H8" s="2">
        <v>2592.8553000000002</v>
      </c>
      <c r="I8" s="9">
        <v>8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4</v>
      </c>
      <c r="T8" s="5"/>
      <c r="U8" s="11">
        <f t="shared" ref="U8:AE8" si="5">I8/$G$8*$D$156</f>
        <v>0.12680817431061805</v>
      </c>
      <c r="V8" s="11">
        <f t="shared" si="5"/>
        <v>0</v>
      </c>
      <c r="W8" s="11">
        <f t="shared" si="5"/>
        <v>0</v>
      </c>
      <c r="X8" s="11">
        <f t="shared" si="5"/>
        <v>0</v>
      </c>
      <c r="Y8" s="11">
        <f t="shared" si="5"/>
        <v>0</v>
      </c>
      <c r="Z8" s="11">
        <f t="shared" si="5"/>
        <v>0</v>
      </c>
      <c r="AA8" s="11">
        <f t="shared" si="5"/>
        <v>0</v>
      </c>
      <c r="AB8" s="11">
        <f t="shared" si="5"/>
        <v>0</v>
      </c>
      <c r="AC8" s="11">
        <f t="shared" si="5"/>
        <v>0</v>
      </c>
      <c r="AD8" s="11">
        <f t="shared" si="5"/>
        <v>0</v>
      </c>
      <c r="AE8" s="11">
        <f t="shared" si="5"/>
        <v>6.3404087155309027E-2</v>
      </c>
    </row>
    <row r="9" spans="1:31">
      <c r="A9" s="3" t="s">
        <v>2083</v>
      </c>
      <c r="B9" s="2">
        <v>2019</v>
      </c>
      <c r="C9" s="1" t="s">
        <v>38</v>
      </c>
      <c r="D9" s="1" t="s">
        <v>1</v>
      </c>
      <c r="E9" s="1" t="s">
        <v>2</v>
      </c>
      <c r="F9" s="1" t="s">
        <v>0</v>
      </c>
      <c r="G9" s="2">
        <v>24832</v>
      </c>
      <c r="H9" s="2">
        <v>2066.8317999999999</v>
      </c>
      <c r="I9" s="9">
        <v>3</v>
      </c>
      <c r="J9" s="10">
        <v>0</v>
      </c>
      <c r="K9" s="10">
        <v>1</v>
      </c>
      <c r="L9" s="10">
        <v>0</v>
      </c>
      <c r="M9" s="10">
        <v>0</v>
      </c>
      <c r="N9" s="10">
        <v>0</v>
      </c>
      <c r="O9" s="10">
        <v>1</v>
      </c>
      <c r="P9" s="10">
        <v>0</v>
      </c>
      <c r="Q9" s="10">
        <v>0</v>
      </c>
      <c r="R9" s="10">
        <v>0</v>
      </c>
      <c r="S9" s="10">
        <v>5</v>
      </c>
      <c r="T9" s="5"/>
      <c r="U9" s="11">
        <f t="shared" ref="U9:AE9" si="6">I9/$G$9*$D$157</f>
        <v>5.5446364618344471E-2</v>
      </c>
      <c r="V9" s="11">
        <f t="shared" si="6"/>
        <v>0</v>
      </c>
      <c r="W9" s="11">
        <f t="shared" si="6"/>
        <v>1.8482121539448157E-2</v>
      </c>
      <c r="X9" s="11">
        <f t="shared" si="6"/>
        <v>0</v>
      </c>
      <c r="Y9" s="11">
        <f t="shared" si="6"/>
        <v>0</v>
      </c>
      <c r="Z9" s="11">
        <f t="shared" si="6"/>
        <v>0</v>
      </c>
      <c r="AA9" s="11">
        <f t="shared" si="6"/>
        <v>1.8482121539448157E-2</v>
      </c>
      <c r="AB9" s="11">
        <f t="shared" si="6"/>
        <v>0</v>
      </c>
      <c r="AC9" s="11">
        <f t="shared" si="6"/>
        <v>0</v>
      </c>
      <c r="AD9" s="11">
        <f t="shared" si="6"/>
        <v>0</v>
      </c>
      <c r="AE9" s="11">
        <f t="shared" si="6"/>
        <v>9.2410607697240785E-2</v>
      </c>
    </row>
    <row r="10" spans="1:31">
      <c r="A10" s="3" t="s">
        <v>2084</v>
      </c>
      <c r="B10" s="2">
        <v>2019</v>
      </c>
      <c r="C10" s="1" t="s">
        <v>40</v>
      </c>
      <c r="D10" s="1" t="s">
        <v>1</v>
      </c>
      <c r="E10" s="1" t="s">
        <v>2</v>
      </c>
      <c r="F10" s="1" t="s">
        <v>0</v>
      </c>
      <c r="G10" s="2">
        <v>20539</v>
      </c>
      <c r="H10" s="2">
        <v>2016.078</v>
      </c>
      <c r="I10" s="9">
        <v>9</v>
      </c>
      <c r="J10" s="10">
        <v>0</v>
      </c>
      <c r="K10" s="10">
        <v>2</v>
      </c>
      <c r="L10" s="10">
        <v>0</v>
      </c>
      <c r="M10" s="10">
        <v>1</v>
      </c>
      <c r="N10" s="10">
        <v>0</v>
      </c>
      <c r="O10" s="10">
        <v>2</v>
      </c>
      <c r="P10" s="10">
        <v>1</v>
      </c>
      <c r="Q10" s="10">
        <v>0</v>
      </c>
      <c r="R10" s="10">
        <v>0</v>
      </c>
      <c r="S10" s="10">
        <v>1</v>
      </c>
      <c r="T10" s="5"/>
      <c r="U10" s="11">
        <f t="shared" ref="U10:AE10" si="7">I10/$G$10*$D$158</f>
        <v>0.22264153800653069</v>
      </c>
      <c r="V10" s="11">
        <f t="shared" si="7"/>
        <v>0</v>
      </c>
      <c r="W10" s="11">
        <f t="shared" si="7"/>
        <v>4.9475897334784587E-2</v>
      </c>
      <c r="X10" s="11">
        <f t="shared" si="7"/>
        <v>0</v>
      </c>
      <c r="Y10" s="11">
        <f t="shared" si="7"/>
        <v>2.4737948667392293E-2</v>
      </c>
      <c r="Z10" s="11">
        <f t="shared" si="7"/>
        <v>0</v>
      </c>
      <c r="AA10" s="11">
        <f t="shared" si="7"/>
        <v>4.9475897334784587E-2</v>
      </c>
      <c r="AB10" s="11">
        <f t="shared" si="7"/>
        <v>2.4737948667392293E-2</v>
      </c>
      <c r="AC10" s="11">
        <f t="shared" si="7"/>
        <v>0</v>
      </c>
      <c r="AD10" s="11">
        <f t="shared" si="7"/>
        <v>0</v>
      </c>
      <c r="AE10" s="11">
        <f t="shared" si="7"/>
        <v>2.4737948667392293E-2</v>
      </c>
    </row>
    <row r="11" spans="1:31">
      <c r="A11" s="3" t="s">
        <v>2085</v>
      </c>
      <c r="B11" s="2">
        <v>2019</v>
      </c>
      <c r="C11" s="1" t="s">
        <v>42</v>
      </c>
      <c r="D11" s="1" t="s">
        <v>1</v>
      </c>
      <c r="E11" s="1" t="s">
        <v>2</v>
      </c>
      <c r="F11" s="1" t="s">
        <v>0</v>
      </c>
      <c r="G11" s="2">
        <v>15370</v>
      </c>
      <c r="H11" s="2">
        <v>1508.7858000000001</v>
      </c>
      <c r="I11" s="9">
        <v>4</v>
      </c>
      <c r="J11" s="10">
        <v>0</v>
      </c>
      <c r="K11" s="10">
        <v>3</v>
      </c>
      <c r="L11" s="10">
        <v>0</v>
      </c>
      <c r="M11" s="10">
        <v>1</v>
      </c>
      <c r="N11" s="10">
        <v>0</v>
      </c>
      <c r="O11" s="10">
        <v>0</v>
      </c>
      <c r="P11" s="10">
        <v>0</v>
      </c>
      <c r="Q11" s="10">
        <v>1</v>
      </c>
      <c r="R11" s="10">
        <v>0</v>
      </c>
      <c r="S11" s="10">
        <v>1</v>
      </c>
      <c r="T11" s="5"/>
      <c r="U11" s="11">
        <f t="shared" ref="U11:AE11" si="8">I11/$G$11*$D$159</f>
        <v>0.13068768832292671</v>
      </c>
      <c r="V11" s="11">
        <f t="shared" si="8"/>
        <v>0</v>
      </c>
      <c r="W11" s="11">
        <f t="shared" si="8"/>
        <v>9.8015766242195018E-2</v>
      </c>
      <c r="X11" s="11">
        <f t="shared" si="8"/>
        <v>0</v>
      </c>
      <c r="Y11" s="11">
        <f t="shared" si="8"/>
        <v>3.2671922080731677E-2</v>
      </c>
      <c r="Z11" s="11">
        <f t="shared" si="8"/>
        <v>0</v>
      </c>
      <c r="AA11" s="11">
        <f t="shared" si="8"/>
        <v>0</v>
      </c>
      <c r="AB11" s="11">
        <f t="shared" si="8"/>
        <v>0</v>
      </c>
      <c r="AC11" s="11">
        <f t="shared" si="8"/>
        <v>3.2671922080731677E-2</v>
      </c>
      <c r="AD11" s="11">
        <f t="shared" si="8"/>
        <v>0</v>
      </c>
      <c r="AE11" s="11">
        <f t="shared" si="8"/>
        <v>3.2671922080731677E-2</v>
      </c>
    </row>
    <row r="12" spans="1:31">
      <c r="A12" s="3" t="s">
        <v>2086</v>
      </c>
      <c r="B12" s="2">
        <v>2019</v>
      </c>
      <c r="C12" s="1" t="s">
        <v>44</v>
      </c>
      <c r="D12" s="1" t="s">
        <v>1</v>
      </c>
      <c r="E12" s="1" t="s">
        <v>2</v>
      </c>
      <c r="F12" s="1" t="s">
        <v>0</v>
      </c>
      <c r="G12" s="2">
        <v>8716</v>
      </c>
      <c r="H12" s="2">
        <v>1245.9629</v>
      </c>
      <c r="I12" s="9">
        <v>4</v>
      </c>
      <c r="J12" s="10">
        <v>0</v>
      </c>
      <c r="K12" s="10">
        <v>1</v>
      </c>
      <c r="L12" s="10">
        <v>0</v>
      </c>
      <c r="M12" s="10">
        <v>0</v>
      </c>
      <c r="N12" s="10">
        <v>0</v>
      </c>
      <c r="O12" s="10">
        <v>2</v>
      </c>
      <c r="P12" s="10">
        <v>0</v>
      </c>
      <c r="Q12" s="10">
        <v>0</v>
      </c>
      <c r="R12" s="10">
        <v>0</v>
      </c>
      <c r="S12" s="10">
        <v>1</v>
      </c>
      <c r="T12" s="5"/>
      <c r="U12" s="11">
        <f t="shared" ref="U12:AE12" si="9">I12/$G$12*$D$160</f>
        <v>0.20633092115579552</v>
      </c>
      <c r="V12" s="11">
        <f t="shared" si="9"/>
        <v>0</v>
      </c>
      <c r="W12" s="11">
        <f t="shared" si="9"/>
        <v>5.1582730288948879E-2</v>
      </c>
      <c r="X12" s="11">
        <f t="shared" si="9"/>
        <v>0</v>
      </c>
      <c r="Y12" s="11">
        <f t="shared" si="9"/>
        <v>0</v>
      </c>
      <c r="Z12" s="11">
        <f t="shared" si="9"/>
        <v>0</v>
      </c>
      <c r="AA12" s="11">
        <f t="shared" si="9"/>
        <v>0.10316546057789776</v>
      </c>
      <c r="AB12" s="11">
        <f t="shared" si="9"/>
        <v>0</v>
      </c>
      <c r="AC12" s="11">
        <f t="shared" si="9"/>
        <v>0</v>
      </c>
      <c r="AD12" s="11">
        <f t="shared" si="9"/>
        <v>0</v>
      </c>
      <c r="AE12" s="11">
        <f t="shared" si="9"/>
        <v>5.1582730288948879E-2</v>
      </c>
    </row>
    <row r="13" spans="1:31">
      <c r="A13" s="3" t="s">
        <v>2087</v>
      </c>
      <c r="B13" s="2">
        <v>2019</v>
      </c>
      <c r="C13" s="1" t="s">
        <v>46</v>
      </c>
      <c r="D13" s="1" t="s">
        <v>1</v>
      </c>
      <c r="E13" s="1" t="s">
        <v>2</v>
      </c>
      <c r="F13" s="1" t="s">
        <v>0</v>
      </c>
      <c r="G13" s="2">
        <v>5201</v>
      </c>
      <c r="H13" s="2">
        <v>877.37860000000001</v>
      </c>
      <c r="I13" s="9">
        <v>0</v>
      </c>
      <c r="J13" s="10">
        <v>0</v>
      </c>
      <c r="K13" s="10">
        <v>2</v>
      </c>
      <c r="L13" s="10">
        <v>0</v>
      </c>
      <c r="M13" s="10">
        <v>0</v>
      </c>
      <c r="N13" s="10">
        <v>0</v>
      </c>
      <c r="O13" s="10">
        <v>5</v>
      </c>
      <c r="P13" s="10">
        <v>0</v>
      </c>
      <c r="Q13" s="10">
        <v>0</v>
      </c>
      <c r="R13" s="10">
        <v>0</v>
      </c>
      <c r="S13" s="10">
        <v>0</v>
      </c>
      <c r="T13" s="5"/>
      <c r="U13" s="11">
        <f t="shared" ref="U13:AE13" si="10">I13/$G$13*$D$161</f>
        <v>0</v>
      </c>
      <c r="V13" s="11">
        <f t="shared" si="10"/>
        <v>0</v>
      </c>
      <c r="W13" s="11">
        <f t="shared" si="10"/>
        <v>0.15131733836578667</v>
      </c>
      <c r="X13" s="11">
        <f t="shared" si="10"/>
        <v>0</v>
      </c>
      <c r="Y13" s="11">
        <f t="shared" si="10"/>
        <v>0</v>
      </c>
      <c r="Z13" s="11">
        <f t="shared" si="10"/>
        <v>0</v>
      </c>
      <c r="AA13" s="11">
        <f t="shared" si="10"/>
        <v>0.37829334591446667</v>
      </c>
      <c r="AB13" s="11">
        <f t="shared" si="10"/>
        <v>0</v>
      </c>
      <c r="AC13" s="11">
        <f t="shared" si="10"/>
        <v>0</v>
      </c>
      <c r="AD13" s="11">
        <f t="shared" si="10"/>
        <v>0</v>
      </c>
      <c r="AE13" s="11">
        <f t="shared" si="10"/>
        <v>0</v>
      </c>
    </row>
    <row r="14" spans="1:31">
      <c r="A14" s="3" t="s">
        <v>2088</v>
      </c>
      <c r="B14" s="2">
        <v>2019</v>
      </c>
      <c r="C14" s="1" t="s">
        <v>48</v>
      </c>
      <c r="D14" s="1" t="s">
        <v>1</v>
      </c>
      <c r="E14" s="1" t="s">
        <v>2</v>
      </c>
      <c r="F14" s="1" t="s">
        <v>0</v>
      </c>
      <c r="G14" s="2">
        <v>2478</v>
      </c>
      <c r="H14" s="2">
        <v>582.57730000000004</v>
      </c>
      <c r="I14" s="9">
        <v>4</v>
      </c>
      <c r="J14" s="10">
        <v>0</v>
      </c>
      <c r="K14" s="10">
        <v>4</v>
      </c>
      <c r="L14" s="10">
        <v>0</v>
      </c>
      <c r="M14" s="10">
        <v>1</v>
      </c>
      <c r="N14" s="10">
        <v>0</v>
      </c>
      <c r="O14" s="10">
        <v>2</v>
      </c>
      <c r="P14" s="10">
        <v>0</v>
      </c>
      <c r="Q14" s="10">
        <v>0</v>
      </c>
      <c r="R14" s="10">
        <v>0</v>
      </c>
      <c r="S14" s="10">
        <v>2</v>
      </c>
      <c r="T14" s="5"/>
      <c r="U14" s="11">
        <f t="shared" ref="U14:AE14" si="11">I14/$G$14*$D$162</f>
        <v>0.48650950472007776</v>
      </c>
      <c r="V14" s="11">
        <f t="shared" si="11"/>
        <v>0</v>
      </c>
      <c r="W14" s="11">
        <f t="shared" si="11"/>
        <v>0.48650950472007776</v>
      </c>
      <c r="X14" s="11">
        <f t="shared" si="11"/>
        <v>0</v>
      </c>
      <c r="Y14" s="11">
        <f t="shared" si="11"/>
        <v>0.12162737618001944</v>
      </c>
      <c r="Z14" s="11">
        <f t="shared" si="11"/>
        <v>0</v>
      </c>
      <c r="AA14" s="11">
        <f t="shared" si="11"/>
        <v>0.24325475236003888</v>
      </c>
      <c r="AB14" s="11">
        <f t="shared" si="11"/>
        <v>0</v>
      </c>
      <c r="AC14" s="11">
        <f t="shared" si="11"/>
        <v>0</v>
      </c>
      <c r="AD14" s="11">
        <f t="shared" si="11"/>
        <v>0</v>
      </c>
      <c r="AE14" s="11">
        <f t="shared" si="11"/>
        <v>0.24325475236003888</v>
      </c>
    </row>
    <row r="15" spans="1:31">
      <c r="A15" s="3" t="s">
        <v>2089</v>
      </c>
      <c r="B15" s="2">
        <v>2019</v>
      </c>
      <c r="C15" s="1" t="s">
        <v>50</v>
      </c>
      <c r="D15" s="1" t="s">
        <v>1</v>
      </c>
      <c r="E15" s="1" t="s">
        <v>2</v>
      </c>
      <c r="F15" s="1" t="s">
        <v>0</v>
      </c>
      <c r="G15" s="2">
        <v>1562</v>
      </c>
      <c r="H15" s="2">
        <v>434.4366</v>
      </c>
      <c r="I15" s="9">
        <v>0</v>
      </c>
      <c r="J15" s="10">
        <v>0</v>
      </c>
      <c r="K15" s="10">
        <v>3</v>
      </c>
      <c r="L15" s="10">
        <v>0</v>
      </c>
      <c r="M15" s="10">
        <v>1</v>
      </c>
      <c r="N15" s="10">
        <v>1</v>
      </c>
      <c r="O15" s="10">
        <v>2</v>
      </c>
      <c r="P15" s="10">
        <v>1</v>
      </c>
      <c r="Q15" s="10">
        <v>0</v>
      </c>
      <c r="R15" s="10">
        <v>0</v>
      </c>
      <c r="S15" s="10">
        <v>2</v>
      </c>
      <c r="T15" s="5"/>
      <c r="U15" s="11">
        <f t="shared" ref="U15:AE15" si="12">I15/$G$15*$D$163</f>
        <v>0</v>
      </c>
      <c r="V15" s="11">
        <f t="shared" si="12"/>
        <v>0</v>
      </c>
      <c r="W15" s="11">
        <f t="shared" si="12"/>
        <v>0.46437903852660911</v>
      </c>
      <c r="X15" s="11">
        <f t="shared" si="12"/>
        <v>0</v>
      </c>
      <c r="Y15" s="11">
        <f t="shared" si="12"/>
        <v>0.15479301284220304</v>
      </c>
      <c r="Z15" s="11">
        <f t="shared" si="12"/>
        <v>0.15479301284220304</v>
      </c>
      <c r="AA15" s="11">
        <f t="shared" si="12"/>
        <v>0.30958602568440607</v>
      </c>
      <c r="AB15" s="11">
        <f t="shared" si="12"/>
        <v>0.15479301284220304</v>
      </c>
      <c r="AC15" s="11">
        <f t="shared" si="12"/>
        <v>0</v>
      </c>
      <c r="AD15" s="11">
        <f t="shared" si="12"/>
        <v>0</v>
      </c>
      <c r="AE15" s="11">
        <f t="shared" si="12"/>
        <v>0.30958602568440607</v>
      </c>
    </row>
    <row r="16" spans="1:31">
      <c r="A16" s="3" t="s">
        <v>2090</v>
      </c>
      <c r="B16" s="2">
        <v>2019</v>
      </c>
      <c r="C16" s="1" t="s">
        <v>52</v>
      </c>
      <c r="D16" s="1" t="s">
        <v>1</v>
      </c>
      <c r="E16" s="1" t="s">
        <v>2</v>
      </c>
      <c r="F16" s="1" t="s">
        <v>0</v>
      </c>
      <c r="G16" s="2">
        <v>477</v>
      </c>
      <c r="H16" s="2">
        <v>219.858</v>
      </c>
      <c r="I16" s="9">
        <v>0</v>
      </c>
      <c r="J16" s="10">
        <v>0</v>
      </c>
      <c r="K16" s="10">
        <v>6</v>
      </c>
      <c r="L16" s="10">
        <v>1</v>
      </c>
      <c r="M16" s="10">
        <v>0</v>
      </c>
      <c r="N16" s="10">
        <v>0</v>
      </c>
      <c r="O16" s="10">
        <v>8</v>
      </c>
      <c r="P16" s="10">
        <v>0</v>
      </c>
      <c r="Q16" s="10">
        <v>0</v>
      </c>
      <c r="R16" s="10">
        <v>0</v>
      </c>
      <c r="S16" s="10">
        <v>0</v>
      </c>
      <c r="T16" s="5"/>
      <c r="U16" s="11">
        <f t="shared" ref="U16:AE16" si="13">I16/$G$16*$D$164</f>
        <v>0</v>
      </c>
      <c r="V16" s="11">
        <f t="shared" si="13"/>
        <v>0</v>
      </c>
      <c r="W16" s="11">
        <f t="shared" si="13"/>
        <v>2.6833476176201958</v>
      </c>
      <c r="X16" s="11">
        <f t="shared" si="13"/>
        <v>0.4472246029366993</v>
      </c>
      <c r="Y16" s="11">
        <f t="shared" si="13"/>
        <v>0</v>
      </c>
      <c r="Z16" s="11">
        <f t="shared" si="13"/>
        <v>0</v>
      </c>
      <c r="AA16" s="11">
        <f t="shared" si="13"/>
        <v>3.5777968234935944</v>
      </c>
      <c r="AB16" s="11">
        <f t="shared" si="13"/>
        <v>0</v>
      </c>
      <c r="AC16" s="11">
        <f t="shared" si="13"/>
        <v>0</v>
      </c>
      <c r="AD16" s="11">
        <f t="shared" si="13"/>
        <v>0</v>
      </c>
      <c r="AE16" s="11">
        <f t="shared" si="13"/>
        <v>0</v>
      </c>
    </row>
    <row r="17" spans="1:31">
      <c r="A17" s="3" t="s">
        <v>2091</v>
      </c>
      <c r="B17" s="2">
        <v>2019</v>
      </c>
      <c r="C17" s="1" t="s">
        <v>54</v>
      </c>
      <c r="D17" s="1" t="s">
        <v>1</v>
      </c>
      <c r="E17" s="1" t="s">
        <v>2</v>
      </c>
      <c r="F17" s="1" t="s">
        <v>0</v>
      </c>
      <c r="G17" s="2">
        <v>664</v>
      </c>
      <c r="H17" s="2">
        <v>228.524</v>
      </c>
      <c r="I17" s="9">
        <v>0</v>
      </c>
      <c r="J17" s="10">
        <v>0</v>
      </c>
      <c r="K17" s="10">
        <v>5</v>
      </c>
      <c r="L17" s="10">
        <v>1</v>
      </c>
      <c r="M17" s="10">
        <v>0</v>
      </c>
      <c r="N17" s="10">
        <v>1</v>
      </c>
      <c r="O17" s="10">
        <v>0</v>
      </c>
      <c r="P17" s="10">
        <v>0</v>
      </c>
      <c r="Q17" s="10">
        <v>0</v>
      </c>
      <c r="R17" s="10">
        <v>1</v>
      </c>
      <c r="S17" s="10">
        <v>0</v>
      </c>
      <c r="T17" s="5"/>
      <c r="U17" s="11">
        <f t="shared" ref="U17:AE17" si="14">I17/$G$17*$D$165</f>
        <v>0</v>
      </c>
      <c r="V17" s="11">
        <f t="shared" si="14"/>
        <v>0</v>
      </c>
      <c r="W17" s="11">
        <f t="shared" si="14"/>
        <v>1.4924501653964257</v>
      </c>
      <c r="X17" s="11">
        <f t="shared" si="14"/>
        <v>0.29849003307928518</v>
      </c>
      <c r="Y17" s="11">
        <f t="shared" si="14"/>
        <v>0</v>
      </c>
      <c r="Z17" s="11">
        <f t="shared" si="14"/>
        <v>0.29849003307928518</v>
      </c>
      <c r="AA17" s="11">
        <f t="shared" si="14"/>
        <v>0</v>
      </c>
      <c r="AB17" s="11">
        <f t="shared" si="14"/>
        <v>0</v>
      </c>
      <c r="AC17" s="11">
        <f t="shared" si="14"/>
        <v>0</v>
      </c>
      <c r="AD17" s="11">
        <f t="shared" si="14"/>
        <v>0.29849003307928518</v>
      </c>
      <c r="AE17" s="11">
        <f t="shared" si="14"/>
        <v>0</v>
      </c>
    </row>
    <row r="18" spans="1:31">
      <c r="A18" s="3" t="s">
        <v>2092</v>
      </c>
      <c r="B18" s="2">
        <v>2019</v>
      </c>
      <c r="C18" s="1" t="s">
        <v>56</v>
      </c>
      <c r="D18" s="1" t="s">
        <v>1</v>
      </c>
      <c r="E18" s="1" t="s">
        <v>2</v>
      </c>
      <c r="F18" s="1" t="s">
        <v>0</v>
      </c>
      <c r="G18" s="2">
        <v>543</v>
      </c>
      <c r="H18" s="2">
        <v>287.92759999999998</v>
      </c>
      <c r="I18" s="9">
        <v>1</v>
      </c>
      <c r="J18" s="10">
        <v>0</v>
      </c>
      <c r="K18" s="10">
        <v>15</v>
      </c>
      <c r="L18" s="10">
        <v>2</v>
      </c>
      <c r="M18" s="10">
        <v>4</v>
      </c>
      <c r="N18" s="10">
        <v>0</v>
      </c>
      <c r="O18" s="10">
        <v>5</v>
      </c>
      <c r="P18" s="10">
        <v>2</v>
      </c>
      <c r="Q18" s="10">
        <v>0</v>
      </c>
      <c r="R18" s="10">
        <v>0</v>
      </c>
      <c r="S18" s="10">
        <v>0</v>
      </c>
      <c r="T18" s="5"/>
      <c r="U18" s="11">
        <f t="shared" ref="U18:AE18" si="15">I18/$G$18*$D$166</f>
        <v>0.30559664758287808</v>
      </c>
      <c r="V18" s="11">
        <f t="shared" si="15"/>
        <v>0</v>
      </c>
      <c r="W18" s="11">
        <f t="shared" si="15"/>
        <v>4.5839497137431708</v>
      </c>
      <c r="X18" s="11">
        <f t="shared" si="15"/>
        <v>0.61119329516575616</v>
      </c>
      <c r="Y18" s="11">
        <f t="shared" si="15"/>
        <v>1.2223865903315123</v>
      </c>
      <c r="Z18" s="11">
        <f t="shared" si="15"/>
        <v>0</v>
      </c>
      <c r="AA18" s="11">
        <f t="shared" si="15"/>
        <v>1.5279832379143905</v>
      </c>
      <c r="AB18" s="11">
        <f t="shared" si="15"/>
        <v>0.61119329516575616</v>
      </c>
      <c r="AC18" s="11">
        <f t="shared" si="15"/>
        <v>0</v>
      </c>
      <c r="AD18" s="11">
        <f t="shared" si="15"/>
        <v>0</v>
      </c>
      <c r="AE18" s="11">
        <f t="shared" si="15"/>
        <v>0</v>
      </c>
    </row>
    <row r="19" spans="1:31">
      <c r="A19" s="3" t="s">
        <v>2093</v>
      </c>
      <c r="B19" s="2">
        <v>2019</v>
      </c>
      <c r="C19" s="1" t="s">
        <v>58</v>
      </c>
      <c r="D19" s="1" t="s">
        <v>1</v>
      </c>
      <c r="E19" s="1" t="s">
        <v>2</v>
      </c>
      <c r="F19" s="1" t="s">
        <v>0</v>
      </c>
      <c r="G19" s="2">
        <v>459</v>
      </c>
      <c r="H19" s="2">
        <v>196.04179999999999</v>
      </c>
      <c r="I19" s="9">
        <v>0</v>
      </c>
      <c r="J19" s="10">
        <v>3</v>
      </c>
      <c r="K19" s="10">
        <v>7</v>
      </c>
      <c r="L19" s="10">
        <v>2</v>
      </c>
      <c r="M19" s="10">
        <v>0</v>
      </c>
      <c r="N19" s="10">
        <v>0</v>
      </c>
      <c r="O19" s="10">
        <v>6</v>
      </c>
      <c r="P19" s="10">
        <v>0</v>
      </c>
      <c r="Q19" s="10">
        <v>0</v>
      </c>
      <c r="R19" s="10">
        <v>1</v>
      </c>
      <c r="S19" s="10">
        <v>0</v>
      </c>
      <c r="T19" s="5"/>
      <c r="U19" s="11">
        <f t="shared" ref="U19:AE19" si="16">I19/$G$19*$D$167</f>
        <v>0</v>
      </c>
      <c r="V19" s="11">
        <f t="shared" si="16"/>
        <v>0.72326382033383207</v>
      </c>
      <c r="W19" s="11">
        <f t="shared" si="16"/>
        <v>1.6876155807789415</v>
      </c>
      <c r="X19" s="11">
        <f t="shared" si="16"/>
        <v>0.48217588022255475</v>
      </c>
      <c r="Y19" s="11">
        <f t="shared" si="16"/>
        <v>0</v>
      </c>
      <c r="Z19" s="11">
        <f t="shared" si="16"/>
        <v>0</v>
      </c>
      <c r="AA19" s="11">
        <f t="shared" si="16"/>
        <v>1.4465276406676641</v>
      </c>
      <c r="AB19" s="11">
        <f t="shared" si="16"/>
        <v>0</v>
      </c>
      <c r="AC19" s="11">
        <f t="shared" si="16"/>
        <v>0</v>
      </c>
      <c r="AD19" s="11">
        <f t="shared" si="16"/>
        <v>0.24108794011127738</v>
      </c>
      <c r="AE19" s="11">
        <f t="shared" si="16"/>
        <v>0</v>
      </c>
    </row>
    <row r="20" spans="1:31">
      <c r="A20" s="3" t="s">
        <v>2094</v>
      </c>
      <c r="B20" s="2">
        <v>2019</v>
      </c>
      <c r="C20" s="1" t="s">
        <v>60</v>
      </c>
      <c r="D20" s="1" t="s">
        <v>1</v>
      </c>
      <c r="E20" s="1" t="s">
        <v>2</v>
      </c>
      <c r="F20" s="1" t="s">
        <v>0</v>
      </c>
      <c r="G20" s="2">
        <v>1162</v>
      </c>
      <c r="H20" s="2">
        <v>438.90260000000001</v>
      </c>
      <c r="I20" s="9">
        <v>2</v>
      </c>
      <c r="J20" s="10">
        <v>5</v>
      </c>
      <c r="K20" s="10">
        <v>18</v>
      </c>
      <c r="L20" s="10">
        <v>5</v>
      </c>
      <c r="M20" s="10">
        <v>0</v>
      </c>
      <c r="N20" s="10">
        <v>5</v>
      </c>
      <c r="O20" s="10">
        <v>13</v>
      </c>
      <c r="P20" s="10">
        <v>2</v>
      </c>
      <c r="Q20" s="10">
        <v>1</v>
      </c>
      <c r="R20" s="10">
        <v>4</v>
      </c>
      <c r="S20" s="10">
        <v>1</v>
      </c>
      <c r="T20" s="5"/>
      <c r="U20" s="11">
        <f t="shared" ref="U20:AE20" si="17">I20/$G$20*$D$168</f>
        <v>0.16328153132942216</v>
      </c>
      <c r="V20" s="11">
        <f t="shared" si="17"/>
        <v>0.40820382832355534</v>
      </c>
      <c r="W20" s="11">
        <f t="shared" si="17"/>
        <v>1.4695337819647993</v>
      </c>
      <c r="X20" s="11">
        <f t="shared" si="17"/>
        <v>0.40820382832355534</v>
      </c>
      <c r="Y20" s="11">
        <f t="shared" si="17"/>
        <v>0</v>
      </c>
      <c r="Z20" s="11">
        <f t="shared" si="17"/>
        <v>0.40820382832355534</v>
      </c>
      <c r="AA20" s="11">
        <f t="shared" si="17"/>
        <v>1.0613299536412439</v>
      </c>
      <c r="AB20" s="11">
        <f t="shared" si="17"/>
        <v>0.16328153132942216</v>
      </c>
      <c r="AC20" s="11">
        <f t="shared" si="17"/>
        <v>8.1640765664711082E-2</v>
      </c>
      <c r="AD20" s="11">
        <f t="shared" si="17"/>
        <v>0.32656306265884433</v>
      </c>
      <c r="AE20" s="11">
        <f t="shared" si="17"/>
        <v>8.1640765664711082E-2</v>
      </c>
    </row>
    <row r="21" spans="1:31">
      <c r="A21" s="3" t="s">
        <v>2095</v>
      </c>
      <c r="B21" s="2">
        <v>2019</v>
      </c>
      <c r="C21" s="1" t="s">
        <v>28</v>
      </c>
      <c r="D21" s="1" t="s">
        <v>4</v>
      </c>
      <c r="E21" s="1" t="s">
        <v>2</v>
      </c>
      <c r="F21" s="1" t="s">
        <v>0</v>
      </c>
      <c r="G21" s="2">
        <v>14927</v>
      </c>
      <c r="H21" s="2">
        <v>1350.9381000000001</v>
      </c>
      <c r="I21" s="9">
        <v>1</v>
      </c>
      <c r="J21" s="10">
        <v>0</v>
      </c>
      <c r="K21" s="10">
        <v>0</v>
      </c>
      <c r="L21" s="10">
        <v>0</v>
      </c>
      <c r="M21" s="10">
        <v>0</v>
      </c>
      <c r="N21" s="10">
        <v>1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5"/>
      <c r="U21" s="11">
        <f t="shared" ref="U21:AE21" si="18">I21/$G$21*$D$151</f>
        <v>2.8745545768851986E-2</v>
      </c>
      <c r="V21" s="11">
        <f t="shared" si="18"/>
        <v>0</v>
      </c>
      <c r="W21" s="11">
        <f t="shared" si="18"/>
        <v>0</v>
      </c>
      <c r="X21" s="11">
        <f t="shared" si="18"/>
        <v>0</v>
      </c>
      <c r="Y21" s="11">
        <f t="shared" si="18"/>
        <v>0</v>
      </c>
      <c r="Z21" s="11">
        <f t="shared" si="18"/>
        <v>2.8745545768851986E-2</v>
      </c>
      <c r="AA21" s="11">
        <f t="shared" si="18"/>
        <v>0</v>
      </c>
      <c r="AB21" s="11">
        <f t="shared" si="18"/>
        <v>0</v>
      </c>
      <c r="AC21" s="11">
        <f t="shared" si="18"/>
        <v>0</v>
      </c>
      <c r="AD21" s="11">
        <f t="shared" si="18"/>
        <v>0</v>
      </c>
      <c r="AE21" s="11">
        <f t="shared" si="18"/>
        <v>0</v>
      </c>
    </row>
    <row r="22" spans="1:31">
      <c r="A22" s="3" t="s">
        <v>2096</v>
      </c>
      <c r="B22" s="2">
        <v>2019</v>
      </c>
      <c r="C22" s="12">
        <v>44690</v>
      </c>
      <c r="D22" s="1" t="s">
        <v>4</v>
      </c>
      <c r="E22" s="1" t="s">
        <v>2</v>
      </c>
      <c r="F22" s="1" t="s">
        <v>0</v>
      </c>
      <c r="G22" s="2">
        <v>23305</v>
      </c>
      <c r="H22" s="2">
        <v>1890.3185000000001</v>
      </c>
      <c r="I22" s="9">
        <v>1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5"/>
      <c r="U22" s="11">
        <f t="shared" ref="U22:AE22" si="19">I22/$G$22*$D$152</f>
        <v>1.973067318405863E-2</v>
      </c>
      <c r="V22" s="11">
        <f t="shared" si="19"/>
        <v>0</v>
      </c>
      <c r="W22" s="11">
        <f t="shared" si="19"/>
        <v>0</v>
      </c>
      <c r="X22" s="11">
        <f t="shared" si="19"/>
        <v>0</v>
      </c>
      <c r="Y22" s="11">
        <f t="shared" si="19"/>
        <v>0</v>
      </c>
      <c r="Z22" s="11">
        <f t="shared" si="19"/>
        <v>0</v>
      </c>
      <c r="AA22" s="11">
        <f t="shared" si="19"/>
        <v>0</v>
      </c>
      <c r="AB22" s="11">
        <f t="shared" si="19"/>
        <v>0</v>
      </c>
      <c r="AC22" s="11">
        <f t="shared" si="19"/>
        <v>0</v>
      </c>
      <c r="AD22" s="11">
        <f t="shared" si="19"/>
        <v>0</v>
      </c>
      <c r="AE22" s="11">
        <f t="shared" si="19"/>
        <v>0</v>
      </c>
    </row>
    <row r="23" spans="1:31">
      <c r="A23" s="3" t="s">
        <v>2097</v>
      </c>
      <c r="B23" s="2">
        <v>2019</v>
      </c>
      <c r="C23" s="12">
        <v>44848</v>
      </c>
      <c r="D23" s="1" t="s">
        <v>4</v>
      </c>
      <c r="E23" s="1" t="s">
        <v>2</v>
      </c>
      <c r="F23" s="1" t="s">
        <v>0</v>
      </c>
      <c r="G23" s="2">
        <v>24784</v>
      </c>
      <c r="H23" s="2">
        <v>1750.7388000000001</v>
      </c>
      <c r="I23" s="9">
        <v>1</v>
      </c>
      <c r="J23" s="10">
        <v>0</v>
      </c>
      <c r="K23" s="10">
        <v>0</v>
      </c>
      <c r="L23" s="10">
        <v>1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1</v>
      </c>
      <c r="T23" s="5"/>
      <c r="U23" s="11">
        <f t="shared" ref="U23:AE23" si="20">I23/$G$23*$D$153</f>
        <v>1.8533882577648098E-2</v>
      </c>
      <c r="V23" s="11">
        <f t="shared" si="20"/>
        <v>0</v>
      </c>
      <c r="W23" s="11">
        <f t="shared" si="20"/>
        <v>0</v>
      </c>
      <c r="X23" s="11">
        <f t="shared" si="20"/>
        <v>1.8533882577648098E-2</v>
      </c>
      <c r="Y23" s="11">
        <f t="shared" si="20"/>
        <v>0</v>
      </c>
      <c r="Z23" s="11">
        <f t="shared" si="20"/>
        <v>0</v>
      </c>
      <c r="AA23" s="11">
        <f t="shared" si="20"/>
        <v>0</v>
      </c>
      <c r="AB23" s="11">
        <f t="shared" si="20"/>
        <v>0</v>
      </c>
      <c r="AC23" s="11">
        <f t="shared" si="20"/>
        <v>0</v>
      </c>
      <c r="AD23" s="11">
        <f t="shared" si="20"/>
        <v>0</v>
      </c>
      <c r="AE23" s="11">
        <f t="shared" si="20"/>
        <v>1.8533882577648098E-2</v>
      </c>
    </row>
    <row r="24" spans="1:31">
      <c r="A24" s="3" t="s">
        <v>2098</v>
      </c>
      <c r="B24" s="2">
        <v>2019</v>
      </c>
      <c r="C24" s="1" t="s">
        <v>32</v>
      </c>
      <c r="D24" s="1" t="s">
        <v>4</v>
      </c>
      <c r="E24" s="1" t="s">
        <v>2</v>
      </c>
      <c r="F24" s="1" t="s">
        <v>0</v>
      </c>
      <c r="G24" s="2">
        <v>23796</v>
      </c>
      <c r="H24" s="2">
        <v>1880.9502</v>
      </c>
      <c r="I24" s="9">
        <v>2</v>
      </c>
      <c r="J24" s="10">
        <v>0</v>
      </c>
      <c r="K24" s="10">
        <v>1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5"/>
      <c r="U24" s="11">
        <f t="shared" ref="U24:AE24" si="21">I24/$G$24*$D$154</f>
        <v>3.8027210554274625E-2</v>
      </c>
      <c r="V24" s="11">
        <f t="shared" si="21"/>
        <v>0</v>
      </c>
      <c r="W24" s="11">
        <f t="shared" si="21"/>
        <v>1.9013605277137312E-2</v>
      </c>
      <c r="X24" s="11">
        <f t="shared" si="21"/>
        <v>0</v>
      </c>
      <c r="Y24" s="11">
        <f t="shared" si="21"/>
        <v>0</v>
      </c>
      <c r="Z24" s="11">
        <f t="shared" si="21"/>
        <v>0</v>
      </c>
      <c r="AA24" s="11">
        <f t="shared" si="21"/>
        <v>0</v>
      </c>
      <c r="AB24" s="11">
        <f t="shared" si="21"/>
        <v>0</v>
      </c>
      <c r="AC24" s="11">
        <f t="shared" si="21"/>
        <v>0</v>
      </c>
      <c r="AD24" s="11">
        <f t="shared" si="21"/>
        <v>0</v>
      </c>
      <c r="AE24" s="11">
        <f t="shared" si="21"/>
        <v>0</v>
      </c>
    </row>
    <row r="25" spans="1:31">
      <c r="A25" s="3" t="s">
        <v>2099</v>
      </c>
      <c r="B25" s="2">
        <v>2019</v>
      </c>
      <c r="C25" s="1" t="s">
        <v>34</v>
      </c>
      <c r="D25" s="1" t="s">
        <v>4</v>
      </c>
      <c r="E25" s="1" t="s">
        <v>2</v>
      </c>
      <c r="F25" s="1" t="s">
        <v>0</v>
      </c>
      <c r="G25" s="2">
        <v>21782</v>
      </c>
      <c r="H25" s="2">
        <v>1931.4531999999999</v>
      </c>
      <c r="I25" s="9">
        <v>1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4</v>
      </c>
      <c r="T25" s="5"/>
      <c r="U25" s="11">
        <f t="shared" ref="U25:AE25" si="22">I25/$G$25*$D$155</f>
        <v>1.9481476151763114E-2</v>
      </c>
      <c r="V25" s="11">
        <f t="shared" si="22"/>
        <v>0</v>
      </c>
      <c r="W25" s="11">
        <f t="shared" si="22"/>
        <v>0</v>
      </c>
      <c r="X25" s="11">
        <f t="shared" si="22"/>
        <v>0</v>
      </c>
      <c r="Y25" s="11">
        <f t="shared" si="22"/>
        <v>0</v>
      </c>
      <c r="Z25" s="11">
        <f t="shared" si="22"/>
        <v>0</v>
      </c>
      <c r="AA25" s="11">
        <f t="shared" si="22"/>
        <v>0</v>
      </c>
      <c r="AB25" s="11">
        <f t="shared" si="22"/>
        <v>0</v>
      </c>
      <c r="AC25" s="11">
        <f t="shared" si="22"/>
        <v>0</v>
      </c>
      <c r="AD25" s="11">
        <f t="shared" si="22"/>
        <v>0</v>
      </c>
      <c r="AE25" s="11">
        <f t="shared" si="22"/>
        <v>7.7925904607052454E-2</v>
      </c>
    </row>
    <row r="26" spans="1:31">
      <c r="A26" s="3" t="s">
        <v>2100</v>
      </c>
      <c r="B26" s="2">
        <v>2019</v>
      </c>
      <c r="C26" s="1" t="s">
        <v>36</v>
      </c>
      <c r="D26" s="1" t="s">
        <v>4</v>
      </c>
      <c r="E26" s="1" t="s">
        <v>2</v>
      </c>
      <c r="F26" s="1" t="s">
        <v>0</v>
      </c>
      <c r="G26" s="2">
        <v>27902</v>
      </c>
      <c r="H26" s="2">
        <v>2492.6961000000001</v>
      </c>
      <c r="I26" s="9">
        <v>2</v>
      </c>
      <c r="J26" s="10">
        <v>0</v>
      </c>
      <c r="K26" s="10">
        <v>1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2</v>
      </c>
      <c r="T26" s="5"/>
      <c r="U26" s="11">
        <f t="shared" ref="U26:AE26" si="23">I26/$G$26*$D$156</f>
        <v>3.108622723405589E-2</v>
      </c>
      <c r="V26" s="11">
        <f t="shared" si="23"/>
        <v>0</v>
      </c>
      <c r="W26" s="11">
        <f t="shared" si="23"/>
        <v>1.5543113617027945E-2</v>
      </c>
      <c r="X26" s="11">
        <f t="shared" si="23"/>
        <v>0</v>
      </c>
      <c r="Y26" s="11">
        <f t="shared" si="23"/>
        <v>0</v>
      </c>
      <c r="Z26" s="11">
        <f t="shared" si="23"/>
        <v>0</v>
      </c>
      <c r="AA26" s="11">
        <f t="shared" si="23"/>
        <v>0</v>
      </c>
      <c r="AB26" s="11">
        <f t="shared" si="23"/>
        <v>0</v>
      </c>
      <c r="AC26" s="11">
        <f t="shared" si="23"/>
        <v>0</v>
      </c>
      <c r="AD26" s="11">
        <f t="shared" si="23"/>
        <v>0</v>
      </c>
      <c r="AE26" s="11">
        <f t="shared" si="23"/>
        <v>3.108622723405589E-2</v>
      </c>
    </row>
    <row r="27" spans="1:31">
      <c r="A27" s="3" t="s">
        <v>2101</v>
      </c>
      <c r="B27" s="2">
        <v>2019</v>
      </c>
      <c r="C27" s="1" t="s">
        <v>38</v>
      </c>
      <c r="D27" s="1" t="s">
        <v>4</v>
      </c>
      <c r="E27" s="1" t="s">
        <v>2</v>
      </c>
      <c r="F27" s="1" t="s">
        <v>0</v>
      </c>
      <c r="G27" s="2">
        <v>21170</v>
      </c>
      <c r="H27" s="2">
        <v>1728.2664</v>
      </c>
      <c r="I27" s="9">
        <v>1</v>
      </c>
      <c r="J27" s="10">
        <v>0</v>
      </c>
      <c r="K27" s="10">
        <v>2</v>
      </c>
      <c r="L27" s="10">
        <v>0</v>
      </c>
      <c r="M27" s="10">
        <v>0</v>
      </c>
      <c r="N27" s="10">
        <v>0</v>
      </c>
      <c r="O27" s="10">
        <v>1</v>
      </c>
      <c r="P27" s="10">
        <v>0</v>
      </c>
      <c r="Q27" s="10">
        <v>0</v>
      </c>
      <c r="R27" s="10">
        <v>0</v>
      </c>
      <c r="S27" s="10">
        <v>1</v>
      </c>
      <c r="T27" s="5"/>
      <c r="U27" s="11">
        <f t="shared" ref="U27:AE27" si="24">I27/$G$27*$D$157</f>
        <v>2.1679170621992282E-2</v>
      </c>
      <c r="V27" s="11">
        <f t="shared" si="24"/>
        <v>0</v>
      </c>
      <c r="W27" s="11">
        <f t="shared" si="24"/>
        <v>4.3358341243984563E-2</v>
      </c>
      <c r="X27" s="11">
        <f t="shared" si="24"/>
        <v>0</v>
      </c>
      <c r="Y27" s="11">
        <f t="shared" si="24"/>
        <v>0</v>
      </c>
      <c r="Z27" s="11">
        <f t="shared" si="24"/>
        <v>0</v>
      </c>
      <c r="AA27" s="11">
        <f t="shared" si="24"/>
        <v>2.1679170621992282E-2</v>
      </c>
      <c r="AB27" s="11">
        <f t="shared" si="24"/>
        <v>0</v>
      </c>
      <c r="AC27" s="11">
        <f t="shared" si="24"/>
        <v>0</v>
      </c>
      <c r="AD27" s="11">
        <f t="shared" si="24"/>
        <v>0</v>
      </c>
      <c r="AE27" s="11">
        <f t="shared" si="24"/>
        <v>2.1679170621992282E-2</v>
      </c>
    </row>
    <row r="28" spans="1:31">
      <c r="A28" s="3" t="s">
        <v>2102</v>
      </c>
      <c r="B28" s="2">
        <v>2019</v>
      </c>
      <c r="C28" s="1" t="s">
        <v>40</v>
      </c>
      <c r="D28" s="1" t="s">
        <v>4</v>
      </c>
      <c r="E28" s="1" t="s">
        <v>2</v>
      </c>
      <c r="F28" s="1" t="s">
        <v>0</v>
      </c>
      <c r="G28" s="2">
        <v>20680</v>
      </c>
      <c r="H28" s="2">
        <v>1824.4482</v>
      </c>
      <c r="I28" s="9">
        <v>1</v>
      </c>
      <c r="J28" s="10">
        <v>0</v>
      </c>
      <c r="K28" s="10">
        <v>2</v>
      </c>
      <c r="L28" s="10">
        <v>0</v>
      </c>
      <c r="M28" s="10">
        <v>2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2</v>
      </c>
      <c r="T28" s="5"/>
      <c r="U28" s="11">
        <f t="shared" ref="U28:AE28" si="25">I28/$G$28*$D$158</f>
        <v>2.4569280835569165E-2</v>
      </c>
      <c r="V28" s="11">
        <f t="shared" si="25"/>
        <v>0</v>
      </c>
      <c r="W28" s="11">
        <f t="shared" si="25"/>
        <v>4.913856167113833E-2</v>
      </c>
      <c r="X28" s="11">
        <f t="shared" si="25"/>
        <v>0</v>
      </c>
      <c r="Y28" s="11">
        <f t="shared" si="25"/>
        <v>4.913856167113833E-2</v>
      </c>
      <c r="Z28" s="11">
        <f t="shared" si="25"/>
        <v>0</v>
      </c>
      <c r="AA28" s="11">
        <f t="shared" si="25"/>
        <v>0</v>
      </c>
      <c r="AB28" s="11">
        <f t="shared" si="25"/>
        <v>0</v>
      </c>
      <c r="AC28" s="11">
        <f t="shared" si="25"/>
        <v>0</v>
      </c>
      <c r="AD28" s="11">
        <f t="shared" si="25"/>
        <v>0</v>
      </c>
      <c r="AE28" s="11">
        <f t="shared" si="25"/>
        <v>4.913856167113833E-2</v>
      </c>
    </row>
    <row r="29" spans="1:31">
      <c r="A29" s="3" t="s">
        <v>2103</v>
      </c>
      <c r="B29" s="2">
        <v>2019</v>
      </c>
      <c r="C29" s="1" t="s">
        <v>42</v>
      </c>
      <c r="D29" s="1" t="s">
        <v>4</v>
      </c>
      <c r="E29" s="1" t="s">
        <v>2</v>
      </c>
      <c r="F29" s="1" t="s">
        <v>0</v>
      </c>
      <c r="G29" s="2">
        <v>14202</v>
      </c>
      <c r="H29" s="2">
        <v>1479.8505</v>
      </c>
      <c r="I29" s="9">
        <v>3</v>
      </c>
      <c r="J29" s="10">
        <v>0</v>
      </c>
      <c r="K29" s="10">
        <v>2</v>
      </c>
      <c r="L29" s="10">
        <v>1</v>
      </c>
      <c r="M29" s="10">
        <v>0</v>
      </c>
      <c r="N29" s="10">
        <v>0</v>
      </c>
      <c r="O29" s="10">
        <v>0</v>
      </c>
      <c r="P29" s="10">
        <v>0</v>
      </c>
      <c r="Q29" s="10">
        <v>1</v>
      </c>
      <c r="R29" s="10">
        <v>0</v>
      </c>
      <c r="S29" s="10">
        <v>0</v>
      </c>
      <c r="T29" s="5"/>
      <c r="U29" s="11">
        <f t="shared" ref="U29:AE29" si="26">I29/$G$29*$D$159</f>
        <v>0.10607677278851835</v>
      </c>
      <c r="V29" s="11">
        <f t="shared" si="26"/>
        <v>0</v>
      </c>
      <c r="W29" s="11">
        <f t="shared" si="26"/>
        <v>7.0717848525678889E-2</v>
      </c>
      <c r="X29" s="11">
        <f t="shared" si="26"/>
        <v>3.5358924262839445E-2</v>
      </c>
      <c r="Y29" s="11">
        <f t="shared" si="26"/>
        <v>0</v>
      </c>
      <c r="Z29" s="11">
        <f t="shared" si="26"/>
        <v>0</v>
      </c>
      <c r="AA29" s="11">
        <f t="shared" si="26"/>
        <v>0</v>
      </c>
      <c r="AB29" s="11">
        <f t="shared" si="26"/>
        <v>0</v>
      </c>
      <c r="AC29" s="11">
        <f t="shared" si="26"/>
        <v>3.5358924262839445E-2</v>
      </c>
      <c r="AD29" s="11">
        <f t="shared" si="26"/>
        <v>0</v>
      </c>
      <c r="AE29" s="11">
        <f t="shared" si="26"/>
        <v>0</v>
      </c>
    </row>
    <row r="30" spans="1:31">
      <c r="A30" s="3" t="s">
        <v>2104</v>
      </c>
      <c r="B30" s="2">
        <v>2019</v>
      </c>
      <c r="C30" s="1" t="s">
        <v>44</v>
      </c>
      <c r="D30" s="1" t="s">
        <v>4</v>
      </c>
      <c r="E30" s="1" t="s">
        <v>2</v>
      </c>
      <c r="F30" s="1" t="s">
        <v>0</v>
      </c>
      <c r="G30" s="2">
        <v>7608</v>
      </c>
      <c r="H30" s="2">
        <v>990.62869999999998</v>
      </c>
      <c r="I30" s="9">
        <v>1</v>
      </c>
      <c r="J30" s="10">
        <v>0</v>
      </c>
      <c r="K30" s="10">
        <v>7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4</v>
      </c>
      <c r="T30" s="5"/>
      <c r="U30" s="11">
        <f t="shared" ref="U30:AE30" si="27">I30/$G$30*$D$160</f>
        <v>5.9095041692754785E-2</v>
      </c>
      <c r="V30" s="11">
        <f t="shared" si="27"/>
        <v>0</v>
      </c>
      <c r="W30" s="11">
        <f t="shared" si="27"/>
        <v>0.41366529184928352</v>
      </c>
      <c r="X30" s="11">
        <f t="shared" si="27"/>
        <v>0</v>
      </c>
      <c r="Y30" s="11">
        <f t="shared" si="27"/>
        <v>0</v>
      </c>
      <c r="Z30" s="11">
        <f t="shared" si="27"/>
        <v>0</v>
      </c>
      <c r="AA30" s="11">
        <f t="shared" si="27"/>
        <v>0</v>
      </c>
      <c r="AB30" s="11">
        <f t="shared" si="27"/>
        <v>0</v>
      </c>
      <c r="AC30" s="11">
        <f t="shared" si="27"/>
        <v>0</v>
      </c>
      <c r="AD30" s="11">
        <f t="shared" si="27"/>
        <v>0</v>
      </c>
      <c r="AE30" s="11">
        <f t="shared" si="27"/>
        <v>0.23638016677101914</v>
      </c>
    </row>
    <row r="31" spans="1:31">
      <c r="A31" s="3" t="s">
        <v>2105</v>
      </c>
      <c r="B31" s="2">
        <v>2019</v>
      </c>
      <c r="C31" s="1" t="s">
        <v>46</v>
      </c>
      <c r="D31" s="1" t="s">
        <v>4</v>
      </c>
      <c r="E31" s="1" t="s">
        <v>2</v>
      </c>
      <c r="F31" s="1" t="s">
        <v>0</v>
      </c>
      <c r="G31" s="2">
        <v>2701</v>
      </c>
      <c r="H31" s="2">
        <v>589.77009999999996</v>
      </c>
      <c r="I31" s="9">
        <v>0</v>
      </c>
      <c r="J31" s="10">
        <v>0</v>
      </c>
      <c r="K31" s="10">
        <v>5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1</v>
      </c>
      <c r="S31" s="10">
        <v>1</v>
      </c>
      <c r="T31" s="5"/>
      <c r="U31" s="11">
        <f t="shared" ref="U31:AE31" si="28">I31/$G$31*$D$161</f>
        <v>0</v>
      </c>
      <c r="V31" s="11">
        <f t="shared" si="28"/>
        <v>0</v>
      </c>
      <c r="W31" s="11">
        <f t="shared" si="28"/>
        <v>0.72843528030401383</v>
      </c>
      <c r="X31" s="11">
        <f t="shared" si="28"/>
        <v>0</v>
      </c>
      <c r="Y31" s="11">
        <f t="shared" si="28"/>
        <v>0</v>
      </c>
      <c r="Z31" s="11">
        <f t="shared" si="28"/>
        <v>0</v>
      </c>
      <c r="AA31" s="11">
        <f t="shared" si="28"/>
        <v>0</v>
      </c>
      <c r="AB31" s="11">
        <f t="shared" si="28"/>
        <v>0</v>
      </c>
      <c r="AC31" s="11">
        <f t="shared" si="28"/>
        <v>0</v>
      </c>
      <c r="AD31" s="11">
        <f t="shared" si="28"/>
        <v>0.14568705606080276</v>
      </c>
      <c r="AE31" s="11">
        <f t="shared" si="28"/>
        <v>0.14568705606080276</v>
      </c>
    </row>
    <row r="32" spans="1:31">
      <c r="A32" s="3" t="s">
        <v>2106</v>
      </c>
      <c r="B32" s="2">
        <v>2019</v>
      </c>
      <c r="C32" s="1" t="s">
        <v>48</v>
      </c>
      <c r="D32" s="1" t="s">
        <v>4</v>
      </c>
      <c r="E32" s="1" t="s">
        <v>2</v>
      </c>
      <c r="F32" s="1" t="s">
        <v>0</v>
      </c>
      <c r="G32" s="2">
        <v>2164</v>
      </c>
      <c r="H32" s="2">
        <v>535.29380000000003</v>
      </c>
      <c r="I32" s="9">
        <v>1</v>
      </c>
      <c r="J32" s="10">
        <v>0</v>
      </c>
      <c r="K32" s="10">
        <v>5</v>
      </c>
      <c r="L32" s="10">
        <v>0</v>
      </c>
      <c r="M32" s="10">
        <v>1</v>
      </c>
      <c r="N32" s="10">
        <v>0</v>
      </c>
      <c r="O32" s="10">
        <v>0</v>
      </c>
      <c r="P32" s="10">
        <v>1</v>
      </c>
      <c r="Q32" s="10">
        <v>1</v>
      </c>
      <c r="R32" s="10">
        <v>0</v>
      </c>
      <c r="S32" s="10">
        <v>1</v>
      </c>
      <c r="T32" s="5"/>
      <c r="U32" s="11">
        <f t="shared" ref="U32:AE32" si="29">I32/$G$32*$D$162</f>
        <v>0.13927571080133463</v>
      </c>
      <c r="V32" s="11">
        <f t="shared" si="29"/>
        <v>0</v>
      </c>
      <c r="W32" s="11">
        <f t="shared" si="29"/>
        <v>0.69637855400667326</v>
      </c>
      <c r="X32" s="11">
        <f t="shared" si="29"/>
        <v>0</v>
      </c>
      <c r="Y32" s="11">
        <f t="shared" si="29"/>
        <v>0.13927571080133463</v>
      </c>
      <c r="Z32" s="11">
        <f t="shared" si="29"/>
        <v>0</v>
      </c>
      <c r="AA32" s="11">
        <f t="shared" si="29"/>
        <v>0</v>
      </c>
      <c r="AB32" s="11">
        <f t="shared" si="29"/>
        <v>0.13927571080133463</v>
      </c>
      <c r="AC32" s="11">
        <f t="shared" si="29"/>
        <v>0.13927571080133463</v>
      </c>
      <c r="AD32" s="11">
        <f t="shared" si="29"/>
        <v>0</v>
      </c>
      <c r="AE32" s="11">
        <f t="shared" si="29"/>
        <v>0.13927571080133463</v>
      </c>
    </row>
    <row r="33" spans="1:31">
      <c r="A33" s="3" t="s">
        <v>2107</v>
      </c>
      <c r="B33" s="2">
        <v>2019</v>
      </c>
      <c r="C33" s="1" t="s">
        <v>50</v>
      </c>
      <c r="D33" s="1" t="s">
        <v>4</v>
      </c>
      <c r="E33" s="1" t="s">
        <v>2</v>
      </c>
      <c r="F33" s="1" t="s">
        <v>0</v>
      </c>
      <c r="G33" s="2">
        <v>2305</v>
      </c>
      <c r="H33" s="2">
        <v>574.80449999999996</v>
      </c>
      <c r="I33" s="9">
        <v>0</v>
      </c>
      <c r="J33" s="10">
        <v>0</v>
      </c>
      <c r="K33" s="10">
        <v>7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5"/>
      <c r="U33" s="11">
        <f t="shared" ref="U33:AE33" si="30">I33/$G$33*$D$163</f>
        <v>0</v>
      </c>
      <c r="V33" s="11">
        <f t="shared" si="30"/>
        <v>0</v>
      </c>
      <c r="W33" s="11">
        <f t="shared" si="30"/>
        <v>0.73427627002891449</v>
      </c>
      <c r="X33" s="11">
        <f t="shared" si="30"/>
        <v>0</v>
      </c>
      <c r="Y33" s="11">
        <f t="shared" si="30"/>
        <v>0</v>
      </c>
      <c r="Z33" s="11">
        <f t="shared" si="30"/>
        <v>0</v>
      </c>
      <c r="AA33" s="11">
        <f t="shared" si="30"/>
        <v>0</v>
      </c>
      <c r="AB33" s="11">
        <f t="shared" si="30"/>
        <v>0</v>
      </c>
      <c r="AC33" s="11">
        <f t="shared" si="30"/>
        <v>0</v>
      </c>
      <c r="AD33" s="11">
        <f t="shared" si="30"/>
        <v>0</v>
      </c>
      <c r="AE33" s="11">
        <f t="shared" si="30"/>
        <v>0</v>
      </c>
    </row>
    <row r="34" spans="1:31">
      <c r="A34" s="3" t="s">
        <v>2108</v>
      </c>
      <c r="B34" s="2">
        <v>2019</v>
      </c>
      <c r="C34" s="1" t="s">
        <v>52</v>
      </c>
      <c r="D34" s="1" t="s">
        <v>4</v>
      </c>
      <c r="E34" s="1" t="s">
        <v>2</v>
      </c>
      <c r="F34" s="1" t="s">
        <v>0</v>
      </c>
      <c r="G34" s="2">
        <v>720</v>
      </c>
      <c r="H34" s="2">
        <v>243.3417</v>
      </c>
      <c r="I34" s="9">
        <v>0</v>
      </c>
      <c r="J34" s="10">
        <v>0</v>
      </c>
      <c r="K34" s="10">
        <v>5</v>
      </c>
      <c r="L34" s="10">
        <v>0</v>
      </c>
      <c r="M34" s="10">
        <v>1</v>
      </c>
      <c r="N34" s="10">
        <v>0</v>
      </c>
      <c r="O34" s="10">
        <v>2</v>
      </c>
      <c r="P34" s="10">
        <v>0</v>
      </c>
      <c r="Q34" s="10">
        <v>1</v>
      </c>
      <c r="R34" s="10">
        <v>0</v>
      </c>
      <c r="S34" s="10">
        <v>1</v>
      </c>
      <c r="T34" s="5"/>
      <c r="U34" s="11">
        <f t="shared" ref="U34:AE34" si="31">I34/$G$34*$D$164</f>
        <v>0</v>
      </c>
      <c r="V34" s="11">
        <f t="shared" si="31"/>
        <v>0</v>
      </c>
      <c r="W34" s="11">
        <f t="shared" si="31"/>
        <v>1.4814314972278162</v>
      </c>
      <c r="X34" s="11">
        <f t="shared" si="31"/>
        <v>0</v>
      </c>
      <c r="Y34" s="11">
        <f t="shared" si="31"/>
        <v>0.29628629944556328</v>
      </c>
      <c r="Z34" s="11">
        <f t="shared" si="31"/>
        <v>0</v>
      </c>
      <c r="AA34" s="11">
        <f t="shared" si="31"/>
        <v>0.59257259889112657</v>
      </c>
      <c r="AB34" s="11">
        <f t="shared" si="31"/>
        <v>0</v>
      </c>
      <c r="AC34" s="11">
        <f t="shared" si="31"/>
        <v>0.29628629944556328</v>
      </c>
      <c r="AD34" s="11">
        <f t="shared" si="31"/>
        <v>0</v>
      </c>
      <c r="AE34" s="11">
        <f t="shared" si="31"/>
        <v>0.29628629944556328</v>
      </c>
    </row>
    <row r="35" spans="1:31">
      <c r="A35" s="3" t="s">
        <v>2109</v>
      </c>
      <c r="B35" s="2">
        <v>2019</v>
      </c>
      <c r="C35" s="1" t="s">
        <v>54</v>
      </c>
      <c r="D35" s="1" t="s">
        <v>4</v>
      </c>
      <c r="E35" s="1" t="s">
        <v>2</v>
      </c>
      <c r="F35" s="1" t="s">
        <v>0</v>
      </c>
      <c r="G35" s="2">
        <v>1193</v>
      </c>
      <c r="H35" s="2">
        <v>389.25110000000001</v>
      </c>
      <c r="I35" s="9">
        <v>0</v>
      </c>
      <c r="J35" s="10">
        <v>0</v>
      </c>
      <c r="K35" s="10">
        <v>8</v>
      </c>
      <c r="L35" s="10">
        <v>3</v>
      </c>
      <c r="M35" s="10">
        <v>1</v>
      </c>
      <c r="N35" s="10">
        <v>0</v>
      </c>
      <c r="O35" s="10">
        <v>5</v>
      </c>
      <c r="P35" s="10">
        <v>1</v>
      </c>
      <c r="Q35" s="10">
        <v>1</v>
      </c>
      <c r="R35" s="10">
        <v>0</v>
      </c>
      <c r="S35" s="10">
        <v>0</v>
      </c>
      <c r="T35" s="5"/>
      <c r="U35" s="11">
        <f t="shared" ref="U35:AE35" si="32">I35/$G$35*$D$165</f>
        <v>0</v>
      </c>
      <c r="V35" s="11">
        <f t="shared" si="32"/>
        <v>0</v>
      </c>
      <c r="W35" s="11">
        <f t="shared" si="32"/>
        <v>1.3290687809867248</v>
      </c>
      <c r="X35" s="11">
        <f t="shared" si="32"/>
        <v>0.49840079287002181</v>
      </c>
      <c r="Y35" s="11">
        <f t="shared" si="32"/>
        <v>0.1661335976233406</v>
      </c>
      <c r="Z35" s="11">
        <f t="shared" si="32"/>
        <v>0</v>
      </c>
      <c r="AA35" s="11">
        <f t="shared" si="32"/>
        <v>0.83066798811670295</v>
      </c>
      <c r="AB35" s="11">
        <f t="shared" si="32"/>
        <v>0.1661335976233406</v>
      </c>
      <c r="AC35" s="11">
        <f t="shared" si="32"/>
        <v>0.1661335976233406</v>
      </c>
      <c r="AD35" s="11">
        <f t="shared" si="32"/>
        <v>0</v>
      </c>
      <c r="AE35" s="11">
        <f t="shared" si="32"/>
        <v>0</v>
      </c>
    </row>
    <row r="36" spans="1:31">
      <c r="A36" s="3" t="s">
        <v>2110</v>
      </c>
      <c r="B36" s="2">
        <v>2019</v>
      </c>
      <c r="C36" s="1" t="s">
        <v>56</v>
      </c>
      <c r="D36" s="1" t="s">
        <v>4</v>
      </c>
      <c r="E36" s="1" t="s">
        <v>2</v>
      </c>
      <c r="F36" s="1" t="s">
        <v>0</v>
      </c>
      <c r="G36" s="2">
        <v>1902</v>
      </c>
      <c r="H36" s="2">
        <v>549.69590000000005</v>
      </c>
      <c r="I36" s="9">
        <v>1</v>
      </c>
      <c r="J36" s="10">
        <v>2</v>
      </c>
      <c r="K36" s="10">
        <v>7</v>
      </c>
      <c r="L36" s="10">
        <v>2</v>
      </c>
      <c r="M36" s="10">
        <v>0</v>
      </c>
      <c r="N36" s="10">
        <v>0</v>
      </c>
      <c r="O36" s="10">
        <v>5</v>
      </c>
      <c r="P36" s="10">
        <v>3</v>
      </c>
      <c r="Q36" s="10">
        <v>0</v>
      </c>
      <c r="R36" s="10">
        <v>0</v>
      </c>
      <c r="S36" s="10">
        <v>0</v>
      </c>
      <c r="T36" s="5"/>
      <c r="U36" s="11">
        <f t="shared" ref="U36:AE36" si="33">I36/$G$36*$D$166</f>
        <v>8.7244468789433649E-2</v>
      </c>
      <c r="V36" s="11">
        <f t="shared" si="33"/>
        <v>0.1744889375788673</v>
      </c>
      <c r="W36" s="11">
        <f t="shared" si="33"/>
        <v>0.6107112815260356</v>
      </c>
      <c r="X36" s="11">
        <f t="shared" si="33"/>
        <v>0.1744889375788673</v>
      </c>
      <c r="Y36" s="11">
        <f t="shared" si="33"/>
        <v>0</v>
      </c>
      <c r="Z36" s="11">
        <f t="shared" si="33"/>
        <v>0</v>
      </c>
      <c r="AA36" s="11">
        <f t="shared" si="33"/>
        <v>0.43622234394716825</v>
      </c>
      <c r="AB36" s="11">
        <f t="shared" si="33"/>
        <v>0.26173340636830095</v>
      </c>
      <c r="AC36" s="11">
        <f t="shared" si="33"/>
        <v>0</v>
      </c>
      <c r="AD36" s="11">
        <f t="shared" si="33"/>
        <v>0</v>
      </c>
      <c r="AE36" s="11">
        <f t="shared" si="33"/>
        <v>0</v>
      </c>
    </row>
    <row r="37" spans="1:31">
      <c r="A37" s="3" t="s">
        <v>2111</v>
      </c>
      <c r="B37" s="2">
        <v>2019</v>
      </c>
      <c r="C37" s="1" t="s">
        <v>58</v>
      </c>
      <c r="D37" s="1" t="s">
        <v>4</v>
      </c>
      <c r="E37" s="1" t="s">
        <v>2</v>
      </c>
      <c r="F37" s="1" t="s">
        <v>0</v>
      </c>
      <c r="G37" s="2">
        <v>1115</v>
      </c>
      <c r="H37" s="2">
        <v>526.03139999999996</v>
      </c>
      <c r="I37" s="9">
        <v>3</v>
      </c>
      <c r="J37" s="10">
        <v>1</v>
      </c>
      <c r="K37" s="10">
        <v>14</v>
      </c>
      <c r="L37" s="10">
        <v>3</v>
      </c>
      <c r="M37" s="10">
        <v>3</v>
      </c>
      <c r="N37" s="10">
        <v>0</v>
      </c>
      <c r="O37" s="10">
        <v>1</v>
      </c>
      <c r="P37" s="10">
        <v>0</v>
      </c>
      <c r="Q37" s="10">
        <v>1</v>
      </c>
      <c r="R37" s="10">
        <v>0</v>
      </c>
      <c r="S37" s="10">
        <v>0</v>
      </c>
      <c r="T37" s="5"/>
      <c r="U37" s="11">
        <f t="shared" ref="U37:AE37" si="34">I37/$G$37*$D$167</f>
        <v>0.29773820047823224</v>
      </c>
      <c r="V37" s="11">
        <f t="shared" si="34"/>
        <v>9.9246066826077409E-2</v>
      </c>
      <c r="W37" s="11">
        <f t="shared" si="34"/>
        <v>1.3894449355650835</v>
      </c>
      <c r="X37" s="11">
        <f t="shared" si="34"/>
        <v>0.29773820047823224</v>
      </c>
      <c r="Y37" s="11">
        <f t="shared" si="34"/>
        <v>0.29773820047823224</v>
      </c>
      <c r="Z37" s="11">
        <f t="shared" si="34"/>
        <v>0</v>
      </c>
      <c r="AA37" s="11">
        <f t="shared" si="34"/>
        <v>9.9246066826077409E-2</v>
      </c>
      <c r="AB37" s="11">
        <f t="shared" si="34"/>
        <v>0</v>
      </c>
      <c r="AC37" s="11">
        <f t="shared" si="34"/>
        <v>9.9246066826077409E-2</v>
      </c>
      <c r="AD37" s="11">
        <f t="shared" si="34"/>
        <v>0</v>
      </c>
      <c r="AE37" s="11">
        <f t="shared" si="34"/>
        <v>0</v>
      </c>
    </row>
    <row r="38" spans="1:31">
      <c r="A38" s="3" t="s">
        <v>2112</v>
      </c>
      <c r="B38" s="2">
        <v>2019</v>
      </c>
      <c r="C38" s="1" t="s">
        <v>60</v>
      </c>
      <c r="D38" s="1" t="s">
        <v>4</v>
      </c>
      <c r="E38" s="1" t="s">
        <v>2</v>
      </c>
      <c r="F38" s="1" t="s">
        <v>0</v>
      </c>
      <c r="G38" s="2">
        <v>1020</v>
      </c>
      <c r="H38" s="2">
        <v>344.23829999999998</v>
      </c>
      <c r="I38" s="9">
        <v>3</v>
      </c>
      <c r="J38" s="10">
        <v>5</v>
      </c>
      <c r="K38" s="10">
        <v>11</v>
      </c>
      <c r="L38" s="10">
        <v>11</v>
      </c>
      <c r="M38" s="10">
        <v>3</v>
      </c>
      <c r="N38" s="10">
        <v>2</v>
      </c>
      <c r="O38" s="10">
        <v>14</v>
      </c>
      <c r="P38" s="10">
        <v>4</v>
      </c>
      <c r="Q38" s="10">
        <v>0</v>
      </c>
      <c r="R38" s="10">
        <v>2</v>
      </c>
      <c r="S38" s="10">
        <v>0</v>
      </c>
      <c r="T38" s="5"/>
      <c r="U38" s="11">
        <f t="shared" ref="U38:AE38" si="35">I38/$G$38*$D$168</f>
        <v>0.27901932265410079</v>
      </c>
      <c r="V38" s="11">
        <f t="shared" si="35"/>
        <v>0.46503220442350135</v>
      </c>
      <c r="W38" s="11">
        <f t="shared" si="35"/>
        <v>1.0230708497317029</v>
      </c>
      <c r="X38" s="11">
        <f t="shared" si="35"/>
        <v>1.0230708497317029</v>
      </c>
      <c r="Y38" s="11">
        <f t="shared" si="35"/>
        <v>0.27901932265410079</v>
      </c>
      <c r="Z38" s="11">
        <f t="shared" si="35"/>
        <v>0.18601288176940053</v>
      </c>
      <c r="AA38" s="11">
        <f t="shared" si="35"/>
        <v>1.3020901723858038</v>
      </c>
      <c r="AB38" s="11">
        <f t="shared" si="35"/>
        <v>0.37202576353880107</v>
      </c>
      <c r="AC38" s="11">
        <f t="shared" si="35"/>
        <v>0</v>
      </c>
      <c r="AD38" s="11">
        <f t="shared" si="35"/>
        <v>0.18601288176940053</v>
      </c>
      <c r="AE38" s="11">
        <f t="shared" si="35"/>
        <v>0</v>
      </c>
    </row>
    <row r="39" spans="1:31">
      <c r="A39" s="3" t="s">
        <v>2113</v>
      </c>
      <c r="B39" s="2">
        <v>2019</v>
      </c>
      <c r="C39" s="1" t="s">
        <v>28</v>
      </c>
      <c r="D39" s="1" t="s">
        <v>1</v>
      </c>
      <c r="E39" s="1" t="s">
        <v>3</v>
      </c>
      <c r="F39" s="1" t="s">
        <v>0</v>
      </c>
      <c r="G39" s="2">
        <v>1588</v>
      </c>
      <c r="H39" s="2">
        <v>427.17849999999999</v>
      </c>
      <c r="I39" s="9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5"/>
      <c r="U39" s="11">
        <f t="shared" ref="U39:AE39" si="36">I39/$G$39*$D$151</f>
        <v>0</v>
      </c>
      <c r="V39" s="11">
        <f t="shared" si="36"/>
        <v>0</v>
      </c>
      <c r="W39" s="11">
        <f t="shared" si="36"/>
        <v>0</v>
      </c>
      <c r="X39" s="11">
        <f t="shared" si="36"/>
        <v>0</v>
      </c>
      <c r="Y39" s="11">
        <f t="shared" si="36"/>
        <v>0</v>
      </c>
      <c r="Z39" s="11">
        <f t="shared" si="36"/>
        <v>0</v>
      </c>
      <c r="AA39" s="11">
        <f t="shared" si="36"/>
        <v>0</v>
      </c>
      <c r="AB39" s="11">
        <f t="shared" si="36"/>
        <v>0</v>
      </c>
      <c r="AC39" s="11">
        <f t="shared" si="36"/>
        <v>0</v>
      </c>
      <c r="AD39" s="11">
        <f t="shared" si="36"/>
        <v>0</v>
      </c>
      <c r="AE39" s="11">
        <f t="shared" si="36"/>
        <v>0</v>
      </c>
    </row>
    <row r="40" spans="1:31">
      <c r="A40" s="3" t="s">
        <v>2114</v>
      </c>
      <c r="B40" s="2">
        <v>2019</v>
      </c>
      <c r="C40" s="12">
        <v>44690</v>
      </c>
      <c r="D40" s="1" t="s">
        <v>1</v>
      </c>
      <c r="E40" s="1" t="s">
        <v>3</v>
      </c>
      <c r="F40" s="1" t="s">
        <v>0</v>
      </c>
      <c r="G40" s="2">
        <v>3129</v>
      </c>
      <c r="H40" s="2">
        <v>795.10140000000001</v>
      </c>
      <c r="I40" s="9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5"/>
      <c r="U40" s="11">
        <f t="shared" ref="U40:AE40" si="37">I40/$G$40*$D$152</f>
        <v>0</v>
      </c>
      <c r="V40" s="11">
        <f t="shared" si="37"/>
        <v>0</v>
      </c>
      <c r="W40" s="11">
        <f t="shared" si="37"/>
        <v>0</v>
      </c>
      <c r="X40" s="11">
        <f t="shared" si="37"/>
        <v>0</v>
      </c>
      <c r="Y40" s="11">
        <f t="shared" si="37"/>
        <v>0</v>
      </c>
      <c r="Z40" s="11">
        <f t="shared" si="37"/>
        <v>0</v>
      </c>
      <c r="AA40" s="11">
        <f t="shared" si="37"/>
        <v>0</v>
      </c>
      <c r="AB40" s="11">
        <f t="shared" si="37"/>
        <v>0</v>
      </c>
      <c r="AC40" s="11">
        <f t="shared" si="37"/>
        <v>0</v>
      </c>
      <c r="AD40" s="11">
        <f t="shared" si="37"/>
        <v>0</v>
      </c>
      <c r="AE40" s="11">
        <f t="shared" si="37"/>
        <v>0</v>
      </c>
    </row>
    <row r="41" spans="1:31">
      <c r="A41" s="3" t="s">
        <v>2115</v>
      </c>
      <c r="B41" s="2">
        <v>2019</v>
      </c>
      <c r="C41" s="12">
        <v>44848</v>
      </c>
      <c r="D41" s="1" t="s">
        <v>1</v>
      </c>
      <c r="E41" s="1" t="s">
        <v>3</v>
      </c>
      <c r="F41" s="1" t="s">
        <v>0</v>
      </c>
      <c r="G41" s="2">
        <v>9375</v>
      </c>
      <c r="H41" s="2">
        <v>1359.3132000000001</v>
      </c>
      <c r="I41" s="9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5"/>
      <c r="U41" s="11">
        <f t="shared" ref="U41:AE41" si="38">I41/$G$41*$D$153</f>
        <v>0</v>
      </c>
      <c r="V41" s="11">
        <f t="shared" si="38"/>
        <v>0</v>
      </c>
      <c r="W41" s="11">
        <f t="shared" si="38"/>
        <v>0</v>
      </c>
      <c r="X41" s="11">
        <f t="shared" si="38"/>
        <v>0</v>
      </c>
      <c r="Y41" s="11">
        <f t="shared" si="38"/>
        <v>0</v>
      </c>
      <c r="Z41" s="11">
        <f t="shared" si="38"/>
        <v>0</v>
      </c>
      <c r="AA41" s="11">
        <f t="shared" si="38"/>
        <v>0</v>
      </c>
      <c r="AB41" s="11">
        <f t="shared" si="38"/>
        <v>0</v>
      </c>
      <c r="AC41" s="11">
        <f t="shared" si="38"/>
        <v>0</v>
      </c>
      <c r="AD41" s="11">
        <f t="shared" si="38"/>
        <v>0</v>
      </c>
      <c r="AE41" s="11">
        <f t="shared" si="38"/>
        <v>0</v>
      </c>
    </row>
    <row r="42" spans="1:31">
      <c r="A42" s="3" t="s">
        <v>2116</v>
      </c>
      <c r="B42" s="2">
        <v>2019</v>
      </c>
      <c r="C42" s="1" t="s">
        <v>32</v>
      </c>
      <c r="D42" s="1" t="s">
        <v>1</v>
      </c>
      <c r="E42" s="1" t="s">
        <v>3</v>
      </c>
      <c r="F42" s="1" t="s">
        <v>0</v>
      </c>
      <c r="G42" s="2">
        <v>12214</v>
      </c>
      <c r="H42" s="2">
        <v>1347.4025999999999</v>
      </c>
      <c r="I42" s="9">
        <v>1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1</v>
      </c>
      <c r="P42" s="10">
        <v>0</v>
      </c>
      <c r="Q42" s="10">
        <v>0</v>
      </c>
      <c r="R42" s="10">
        <v>0</v>
      </c>
      <c r="S42" s="10">
        <v>6</v>
      </c>
      <c r="T42" s="5"/>
      <c r="U42" s="11">
        <f t="shared" ref="U42:AE42" si="39">I42/$G$42*$D$154</f>
        <v>3.7043372455768747E-2</v>
      </c>
      <c r="V42" s="11">
        <f t="shared" si="39"/>
        <v>0</v>
      </c>
      <c r="W42" s="11">
        <f t="shared" si="39"/>
        <v>0</v>
      </c>
      <c r="X42" s="11">
        <f t="shared" si="39"/>
        <v>0</v>
      </c>
      <c r="Y42" s="11">
        <f t="shared" si="39"/>
        <v>0</v>
      </c>
      <c r="Z42" s="11">
        <f t="shared" si="39"/>
        <v>0</v>
      </c>
      <c r="AA42" s="11">
        <f t="shared" si="39"/>
        <v>3.7043372455768747E-2</v>
      </c>
      <c r="AB42" s="11">
        <f t="shared" si="39"/>
        <v>0</v>
      </c>
      <c r="AC42" s="11">
        <f t="shared" si="39"/>
        <v>0</v>
      </c>
      <c r="AD42" s="11">
        <f t="shared" si="39"/>
        <v>0</v>
      </c>
      <c r="AE42" s="11">
        <f t="shared" si="39"/>
        <v>0.22226023473461246</v>
      </c>
    </row>
    <row r="43" spans="1:31">
      <c r="A43" s="3" t="s">
        <v>2117</v>
      </c>
      <c r="B43" s="2">
        <v>2019</v>
      </c>
      <c r="C43" s="1" t="s">
        <v>34</v>
      </c>
      <c r="D43" s="1" t="s">
        <v>1</v>
      </c>
      <c r="E43" s="1" t="s">
        <v>3</v>
      </c>
      <c r="F43" s="1" t="s">
        <v>0</v>
      </c>
      <c r="G43" s="2">
        <v>23451</v>
      </c>
      <c r="H43" s="2">
        <v>1813.5832</v>
      </c>
      <c r="I43" s="9">
        <v>7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8</v>
      </c>
      <c r="T43" s="5"/>
      <c r="U43" s="11">
        <f t="shared" ref="U43:AE43" si="40">I43/$G$43*$D$155</f>
        <v>0.12666490106025027</v>
      </c>
      <c r="V43" s="11">
        <f t="shared" si="40"/>
        <v>0</v>
      </c>
      <c r="W43" s="11">
        <f t="shared" si="40"/>
        <v>0</v>
      </c>
      <c r="X43" s="11">
        <f t="shared" si="40"/>
        <v>0</v>
      </c>
      <c r="Y43" s="11">
        <f t="shared" si="40"/>
        <v>0</v>
      </c>
      <c r="Z43" s="11">
        <f t="shared" si="40"/>
        <v>0</v>
      </c>
      <c r="AA43" s="11">
        <f t="shared" si="40"/>
        <v>0</v>
      </c>
      <c r="AB43" s="11">
        <f t="shared" si="40"/>
        <v>0</v>
      </c>
      <c r="AC43" s="11">
        <f t="shared" si="40"/>
        <v>0</v>
      </c>
      <c r="AD43" s="11">
        <f t="shared" si="40"/>
        <v>0</v>
      </c>
      <c r="AE43" s="11">
        <f t="shared" si="40"/>
        <v>0.14475988692600031</v>
      </c>
    </row>
    <row r="44" spans="1:31">
      <c r="A44" s="3" t="s">
        <v>2118</v>
      </c>
      <c r="B44" s="2">
        <v>2019</v>
      </c>
      <c r="C44" s="1" t="s">
        <v>36</v>
      </c>
      <c r="D44" s="1" t="s">
        <v>1</v>
      </c>
      <c r="E44" s="1" t="s">
        <v>3</v>
      </c>
      <c r="F44" s="1" t="s">
        <v>0</v>
      </c>
      <c r="G44" s="2">
        <v>27074</v>
      </c>
      <c r="H44" s="2">
        <v>2591.3825999999999</v>
      </c>
      <c r="I44" s="9">
        <v>6</v>
      </c>
      <c r="J44" s="10">
        <v>0</v>
      </c>
      <c r="K44" s="10">
        <v>2</v>
      </c>
      <c r="L44" s="10">
        <v>0</v>
      </c>
      <c r="M44" s="10">
        <v>0</v>
      </c>
      <c r="N44" s="10">
        <v>0</v>
      </c>
      <c r="O44" s="10">
        <v>1</v>
      </c>
      <c r="P44" s="10">
        <v>0</v>
      </c>
      <c r="Q44" s="10">
        <v>0</v>
      </c>
      <c r="R44" s="10">
        <v>0</v>
      </c>
      <c r="S44" s="10">
        <v>7</v>
      </c>
      <c r="T44" s="5"/>
      <c r="U44" s="11">
        <f t="shared" ref="U44:AE44" si="41">I44/$G$44*$D$156</f>
        <v>9.6110797697195924E-2</v>
      </c>
      <c r="V44" s="11">
        <f t="shared" si="41"/>
        <v>0</v>
      </c>
      <c r="W44" s="11">
        <f t="shared" si="41"/>
        <v>3.2036932565731972E-2</v>
      </c>
      <c r="X44" s="11">
        <f t="shared" si="41"/>
        <v>0</v>
      </c>
      <c r="Y44" s="11">
        <f t="shared" si="41"/>
        <v>0</v>
      </c>
      <c r="Z44" s="11">
        <f t="shared" si="41"/>
        <v>0</v>
      </c>
      <c r="AA44" s="11">
        <f t="shared" si="41"/>
        <v>1.6018466282865986E-2</v>
      </c>
      <c r="AB44" s="11">
        <f t="shared" si="41"/>
        <v>0</v>
      </c>
      <c r="AC44" s="11">
        <f t="shared" si="41"/>
        <v>0</v>
      </c>
      <c r="AD44" s="11">
        <f t="shared" si="41"/>
        <v>0</v>
      </c>
      <c r="AE44" s="11">
        <f t="shared" si="41"/>
        <v>0.11212926398006191</v>
      </c>
    </row>
    <row r="45" spans="1:31">
      <c r="A45" s="3" t="s">
        <v>2119</v>
      </c>
      <c r="B45" s="2">
        <v>2019</v>
      </c>
      <c r="C45" s="1" t="s">
        <v>38</v>
      </c>
      <c r="D45" s="1" t="s">
        <v>1</v>
      </c>
      <c r="E45" s="1" t="s">
        <v>3</v>
      </c>
      <c r="F45" s="1" t="s">
        <v>0</v>
      </c>
      <c r="G45" s="2">
        <v>31892</v>
      </c>
      <c r="H45" s="2">
        <v>2229.3510000000001</v>
      </c>
      <c r="I45" s="9">
        <v>11</v>
      </c>
      <c r="J45" s="10">
        <v>0</v>
      </c>
      <c r="K45" s="10">
        <v>1</v>
      </c>
      <c r="L45" s="10">
        <v>1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1</v>
      </c>
      <c r="S45" s="10">
        <v>7</v>
      </c>
      <c r="T45" s="5"/>
      <c r="U45" s="11">
        <f t="shared" ref="U45:AE45" si="42">I45/$G$45*$D$157</f>
        <v>0.15829764400926072</v>
      </c>
      <c r="V45" s="11">
        <f t="shared" si="42"/>
        <v>0</v>
      </c>
      <c r="W45" s="11">
        <f t="shared" si="42"/>
        <v>1.4390694909932795E-2</v>
      </c>
      <c r="X45" s="11">
        <f t="shared" si="42"/>
        <v>1.4390694909932795E-2</v>
      </c>
      <c r="Y45" s="11">
        <f t="shared" si="42"/>
        <v>0</v>
      </c>
      <c r="Z45" s="11">
        <f t="shared" si="42"/>
        <v>0</v>
      </c>
      <c r="AA45" s="11">
        <f t="shared" si="42"/>
        <v>0</v>
      </c>
      <c r="AB45" s="11">
        <f t="shared" si="42"/>
        <v>0</v>
      </c>
      <c r="AC45" s="11">
        <f t="shared" si="42"/>
        <v>0</v>
      </c>
      <c r="AD45" s="11">
        <f t="shared" si="42"/>
        <v>1.4390694909932795E-2</v>
      </c>
      <c r="AE45" s="11">
        <f t="shared" si="42"/>
        <v>0.10073486436952955</v>
      </c>
    </row>
    <row r="46" spans="1:31">
      <c r="A46" s="3" t="s">
        <v>2120</v>
      </c>
      <c r="B46" s="2">
        <v>2019</v>
      </c>
      <c r="C46" s="1" t="s">
        <v>40</v>
      </c>
      <c r="D46" s="1" t="s">
        <v>1</v>
      </c>
      <c r="E46" s="1" t="s">
        <v>3</v>
      </c>
      <c r="F46" s="1" t="s">
        <v>0</v>
      </c>
      <c r="G46" s="2">
        <v>36248</v>
      </c>
      <c r="H46" s="2">
        <v>2520.3105999999998</v>
      </c>
      <c r="I46" s="9">
        <v>10</v>
      </c>
      <c r="J46" s="10">
        <v>0</v>
      </c>
      <c r="K46" s="10">
        <v>7</v>
      </c>
      <c r="L46" s="10">
        <v>1</v>
      </c>
      <c r="M46" s="10">
        <v>1</v>
      </c>
      <c r="N46" s="10">
        <v>0</v>
      </c>
      <c r="O46" s="10">
        <v>5</v>
      </c>
      <c r="P46" s="10">
        <v>0</v>
      </c>
      <c r="Q46" s="10">
        <v>3</v>
      </c>
      <c r="R46" s="10">
        <v>0</v>
      </c>
      <c r="S46" s="10">
        <v>13</v>
      </c>
      <c r="T46" s="5"/>
      <c r="U46" s="11">
        <f t="shared" ref="U46:AE46" si="43">I46/$G$46*$D$158</f>
        <v>0.14017124466993222</v>
      </c>
      <c r="V46" s="11">
        <f t="shared" si="43"/>
        <v>0</v>
      </c>
      <c r="W46" s="11">
        <f t="shared" si="43"/>
        <v>9.8119871268952566E-2</v>
      </c>
      <c r="X46" s="11">
        <f t="shared" si="43"/>
        <v>1.4017124466993224E-2</v>
      </c>
      <c r="Y46" s="11">
        <f t="shared" si="43"/>
        <v>1.4017124466993224E-2</v>
      </c>
      <c r="Z46" s="11">
        <f t="shared" si="43"/>
        <v>0</v>
      </c>
      <c r="AA46" s="11">
        <f t="shared" si="43"/>
        <v>7.0085622334966111E-2</v>
      </c>
      <c r="AB46" s="11">
        <f t="shared" si="43"/>
        <v>0</v>
      </c>
      <c r="AC46" s="11">
        <f t="shared" si="43"/>
        <v>4.2051373400979669E-2</v>
      </c>
      <c r="AD46" s="11">
        <f t="shared" si="43"/>
        <v>0</v>
      </c>
      <c r="AE46" s="11">
        <f t="shared" si="43"/>
        <v>0.18222261807091189</v>
      </c>
    </row>
    <row r="47" spans="1:31">
      <c r="A47" s="3" t="s">
        <v>2121</v>
      </c>
      <c r="B47" s="2">
        <v>2019</v>
      </c>
      <c r="C47" s="1" t="s">
        <v>42</v>
      </c>
      <c r="D47" s="1" t="s">
        <v>1</v>
      </c>
      <c r="E47" s="1" t="s">
        <v>3</v>
      </c>
      <c r="F47" s="1" t="s">
        <v>0</v>
      </c>
      <c r="G47" s="2">
        <v>33856</v>
      </c>
      <c r="H47" s="2">
        <v>2150.4416999999999</v>
      </c>
      <c r="I47" s="9">
        <v>4</v>
      </c>
      <c r="J47" s="10">
        <v>0</v>
      </c>
      <c r="K47" s="10">
        <v>9</v>
      </c>
      <c r="L47" s="10">
        <v>1</v>
      </c>
      <c r="M47" s="10">
        <v>0</v>
      </c>
      <c r="N47" s="10">
        <v>0</v>
      </c>
      <c r="O47" s="10">
        <v>9</v>
      </c>
      <c r="P47" s="10">
        <v>1</v>
      </c>
      <c r="Q47" s="10">
        <v>3</v>
      </c>
      <c r="R47" s="10">
        <v>0</v>
      </c>
      <c r="S47" s="10">
        <v>3</v>
      </c>
      <c r="T47" s="5"/>
      <c r="U47" s="11">
        <f t="shared" ref="U47:AE47" si="44">I47/$G$47*$D$159</f>
        <v>5.9329801793578198E-2</v>
      </c>
      <c r="V47" s="11">
        <f t="shared" si="44"/>
        <v>0</v>
      </c>
      <c r="W47" s="11">
        <f t="shared" si="44"/>
        <v>0.13349205403555092</v>
      </c>
      <c r="X47" s="11">
        <f t="shared" si="44"/>
        <v>1.4832450448394549E-2</v>
      </c>
      <c r="Y47" s="11">
        <f t="shared" si="44"/>
        <v>0</v>
      </c>
      <c r="Z47" s="11">
        <f t="shared" si="44"/>
        <v>0</v>
      </c>
      <c r="AA47" s="11">
        <f t="shared" si="44"/>
        <v>0.13349205403555092</v>
      </c>
      <c r="AB47" s="11">
        <f t="shared" si="44"/>
        <v>1.4832450448394549E-2</v>
      </c>
      <c r="AC47" s="11">
        <f t="shared" si="44"/>
        <v>4.449735134518365E-2</v>
      </c>
      <c r="AD47" s="11">
        <f t="shared" si="44"/>
        <v>0</v>
      </c>
      <c r="AE47" s="11">
        <f t="shared" si="44"/>
        <v>4.449735134518365E-2</v>
      </c>
    </row>
    <row r="48" spans="1:31">
      <c r="A48" s="3" t="s">
        <v>2122</v>
      </c>
      <c r="B48" s="2">
        <v>2019</v>
      </c>
      <c r="C48" s="1" t="s">
        <v>44</v>
      </c>
      <c r="D48" s="1" t="s">
        <v>1</v>
      </c>
      <c r="E48" s="1" t="s">
        <v>3</v>
      </c>
      <c r="F48" s="1" t="s">
        <v>0</v>
      </c>
      <c r="G48" s="2">
        <v>49632</v>
      </c>
      <c r="H48" s="2">
        <v>2905.1453999999999</v>
      </c>
      <c r="I48" s="9">
        <v>7</v>
      </c>
      <c r="J48" s="10">
        <v>0</v>
      </c>
      <c r="K48" s="10">
        <v>25</v>
      </c>
      <c r="L48" s="10">
        <v>5</v>
      </c>
      <c r="M48" s="10">
        <v>9</v>
      </c>
      <c r="N48" s="10">
        <v>0</v>
      </c>
      <c r="O48" s="10">
        <v>19</v>
      </c>
      <c r="P48" s="10">
        <v>1</v>
      </c>
      <c r="Q48" s="10">
        <v>3</v>
      </c>
      <c r="R48" s="10">
        <v>0</v>
      </c>
      <c r="S48" s="10">
        <v>9</v>
      </c>
      <c r="T48" s="5"/>
      <c r="U48" s="11">
        <f t="shared" ref="U48:AE48" si="45">I48/$G$48*$D$160</f>
        <v>6.3410008470127108E-2</v>
      </c>
      <c r="V48" s="11">
        <f t="shared" si="45"/>
        <v>0</v>
      </c>
      <c r="W48" s="11">
        <f t="shared" si="45"/>
        <v>0.2264643159647397</v>
      </c>
      <c r="X48" s="11">
        <f t="shared" si="45"/>
        <v>4.5292863192947938E-2</v>
      </c>
      <c r="Y48" s="11">
        <f t="shared" si="45"/>
        <v>8.1527153747306291E-2</v>
      </c>
      <c r="Z48" s="11">
        <f t="shared" si="45"/>
        <v>0</v>
      </c>
      <c r="AA48" s="11">
        <f t="shared" si="45"/>
        <v>0.17211288013320217</v>
      </c>
      <c r="AB48" s="11">
        <f t="shared" si="45"/>
        <v>9.0585726385895883E-3</v>
      </c>
      <c r="AC48" s="11">
        <f t="shared" si="45"/>
        <v>2.7175717915768761E-2</v>
      </c>
      <c r="AD48" s="11">
        <f t="shared" si="45"/>
        <v>0</v>
      </c>
      <c r="AE48" s="11">
        <f t="shared" si="45"/>
        <v>8.1527153747306291E-2</v>
      </c>
    </row>
    <row r="49" spans="1:31">
      <c r="A49" s="3" t="s">
        <v>2123</v>
      </c>
      <c r="B49" s="2">
        <v>2019</v>
      </c>
      <c r="C49" s="1" t="s">
        <v>46</v>
      </c>
      <c r="D49" s="1" t="s">
        <v>1</v>
      </c>
      <c r="E49" s="1" t="s">
        <v>3</v>
      </c>
      <c r="F49" s="1" t="s">
        <v>0</v>
      </c>
      <c r="G49" s="2">
        <v>42017</v>
      </c>
      <c r="H49" s="2">
        <v>2434.9816000000001</v>
      </c>
      <c r="I49" s="9">
        <v>6</v>
      </c>
      <c r="J49" s="10">
        <v>0</v>
      </c>
      <c r="K49" s="10">
        <v>24</v>
      </c>
      <c r="L49" s="10">
        <v>4</v>
      </c>
      <c r="M49" s="10">
        <v>1</v>
      </c>
      <c r="N49" s="10">
        <v>1</v>
      </c>
      <c r="O49" s="10">
        <v>18</v>
      </c>
      <c r="P49" s="10">
        <v>1</v>
      </c>
      <c r="Q49" s="10">
        <v>3</v>
      </c>
      <c r="R49" s="10">
        <v>1</v>
      </c>
      <c r="S49" s="10">
        <v>8</v>
      </c>
      <c r="T49" s="5"/>
      <c r="U49" s="11">
        <f t="shared" ref="U49:AE49" si="46">I49/$G$49*$D$161</f>
        <v>5.6191646964832552E-2</v>
      </c>
      <c r="V49" s="11">
        <f t="shared" si="46"/>
        <v>0</v>
      </c>
      <c r="W49" s="11">
        <f t="shared" si="46"/>
        <v>0.22476658785933021</v>
      </c>
      <c r="X49" s="11">
        <f t="shared" si="46"/>
        <v>3.746109797655503E-2</v>
      </c>
      <c r="Y49" s="11">
        <f t="shared" si="46"/>
        <v>9.3652744941387575E-3</v>
      </c>
      <c r="Z49" s="11">
        <f t="shared" si="46"/>
        <v>9.3652744941387575E-3</v>
      </c>
      <c r="AA49" s="11">
        <f t="shared" si="46"/>
        <v>0.16857494089449765</v>
      </c>
      <c r="AB49" s="11">
        <f t="shared" si="46"/>
        <v>9.3652744941387575E-3</v>
      </c>
      <c r="AC49" s="11">
        <f t="shared" si="46"/>
        <v>2.8095823482416276E-2</v>
      </c>
      <c r="AD49" s="11">
        <f t="shared" si="46"/>
        <v>9.3652744941387575E-3</v>
      </c>
      <c r="AE49" s="11">
        <f t="shared" si="46"/>
        <v>7.492219595311006E-2</v>
      </c>
    </row>
    <row r="50" spans="1:31">
      <c r="A50" s="3" t="s">
        <v>2124</v>
      </c>
      <c r="B50" s="2">
        <v>2019</v>
      </c>
      <c r="C50" s="1" t="s">
        <v>48</v>
      </c>
      <c r="D50" s="1" t="s">
        <v>1</v>
      </c>
      <c r="E50" s="1" t="s">
        <v>3</v>
      </c>
      <c r="F50" s="1" t="s">
        <v>0</v>
      </c>
      <c r="G50" s="2">
        <v>34819</v>
      </c>
      <c r="H50" s="2">
        <v>2053.7208999999998</v>
      </c>
      <c r="I50" s="9">
        <v>6</v>
      </c>
      <c r="J50" s="10">
        <v>0</v>
      </c>
      <c r="K50" s="10">
        <v>65</v>
      </c>
      <c r="L50" s="10">
        <v>6</v>
      </c>
      <c r="M50" s="10">
        <v>2</v>
      </c>
      <c r="N50" s="10">
        <v>5</v>
      </c>
      <c r="O50" s="10">
        <v>30</v>
      </c>
      <c r="P50" s="10">
        <v>2</v>
      </c>
      <c r="Q50" s="10">
        <v>5</v>
      </c>
      <c r="R50" s="10">
        <v>0</v>
      </c>
      <c r="S50" s="10">
        <v>12</v>
      </c>
      <c r="T50" s="5"/>
      <c r="U50" s="11">
        <f t="shared" ref="U50:AE50" si="47">I50/$G$50*$D$162</f>
        <v>5.1935892157860049E-2</v>
      </c>
      <c r="V50" s="11">
        <f t="shared" si="47"/>
        <v>0</v>
      </c>
      <c r="W50" s="11">
        <f t="shared" si="47"/>
        <v>0.56263883171015061</v>
      </c>
      <c r="X50" s="11">
        <f t="shared" si="47"/>
        <v>5.1935892157860049E-2</v>
      </c>
      <c r="Y50" s="11">
        <f t="shared" si="47"/>
        <v>1.7311964052620015E-2</v>
      </c>
      <c r="Z50" s="11">
        <f t="shared" si="47"/>
        <v>4.327991013155004E-2</v>
      </c>
      <c r="AA50" s="11">
        <f t="shared" si="47"/>
        <v>0.25967946078930026</v>
      </c>
      <c r="AB50" s="11">
        <f t="shared" si="47"/>
        <v>1.7311964052620015E-2</v>
      </c>
      <c r="AC50" s="11">
        <f t="shared" si="47"/>
        <v>4.327991013155004E-2</v>
      </c>
      <c r="AD50" s="11">
        <f t="shared" si="47"/>
        <v>0</v>
      </c>
      <c r="AE50" s="11">
        <f t="shared" si="47"/>
        <v>0.1038717843157201</v>
      </c>
    </row>
    <row r="51" spans="1:31">
      <c r="A51" s="3" t="s">
        <v>2125</v>
      </c>
      <c r="B51" s="2">
        <v>2019</v>
      </c>
      <c r="C51" s="1" t="s">
        <v>50</v>
      </c>
      <c r="D51" s="1" t="s">
        <v>1</v>
      </c>
      <c r="E51" s="1" t="s">
        <v>3</v>
      </c>
      <c r="F51" s="1" t="s">
        <v>0</v>
      </c>
      <c r="G51" s="2">
        <v>33673</v>
      </c>
      <c r="H51" s="2">
        <v>2363.1741999999999</v>
      </c>
      <c r="I51" s="9">
        <v>10</v>
      </c>
      <c r="J51" s="10">
        <v>1</v>
      </c>
      <c r="K51" s="10">
        <v>64</v>
      </c>
      <c r="L51" s="10">
        <v>6</v>
      </c>
      <c r="M51" s="10">
        <v>11</v>
      </c>
      <c r="N51" s="10">
        <v>1</v>
      </c>
      <c r="O51" s="10">
        <v>36</v>
      </c>
      <c r="P51" s="10">
        <v>3</v>
      </c>
      <c r="Q51" s="10">
        <v>4</v>
      </c>
      <c r="R51" s="10">
        <v>2</v>
      </c>
      <c r="S51" s="10">
        <v>11</v>
      </c>
      <c r="T51" s="5"/>
      <c r="U51" s="11">
        <f t="shared" ref="U51:AE51" si="48">I51/$G$51*$D$163</f>
        <v>7.1804319799103483E-2</v>
      </c>
      <c r="V51" s="11">
        <f t="shared" si="48"/>
        <v>7.1804319799103474E-3</v>
      </c>
      <c r="W51" s="11">
        <f t="shared" si="48"/>
        <v>0.45954764671426224</v>
      </c>
      <c r="X51" s="11">
        <f t="shared" si="48"/>
        <v>4.3082591879462083E-2</v>
      </c>
      <c r="Y51" s="11">
        <f t="shared" si="48"/>
        <v>7.8984751779013818E-2</v>
      </c>
      <c r="Z51" s="11">
        <f t="shared" si="48"/>
        <v>7.1804319799103474E-3</v>
      </c>
      <c r="AA51" s="11">
        <f t="shared" si="48"/>
        <v>0.25849555127677254</v>
      </c>
      <c r="AB51" s="11">
        <f t="shared" si="48"/>
        <v>2.1541295939731041E-2</v>
      </c>
      <c r="AC51" s="11">
        <f t="shared" si="48"/>
        <v>2.872172791964139E-2</v>
      </c>
      <c r="AD51" s="11">
        <f t="shared" si="48"/>
        <v>1.4360863959820695E-2</v>
      </c>
      <c r="AE51" s="11">
        <f t="shared" si="48"/>
        <v>7.8984751779013818E-2</v>
      </c>
    </row>
    <row r="52" spans="1:31">
      <c r="A52" s="3" t="s">
        <v>2126</v>
      </c>
      <c r="B52" s="2">
        <v>2019</v>
      </c>
      <c r="C52" s="1" t="s">
        <v>52</v>
      </c>
      <c r="D52" s="1" t="s">
        <v>1</v>
      </c>
      <c r="E52" s="1" t="s">
        <v>3</v>
      </c>
      <c r="F52" s="1" t="s">
        <v>0</v>
      </c>
      <c r="G52" s="2">
        <v>21752</v>
      </c>
      <c r="H52" s="2">
        <v>1714.7524000000001</v>
      </c>
      <c r="I52" s="9">
        <v>7</v>
      </c>
      <c r="J52" s="10">
        <v>3</v>
      </c>
      <c r="K52" s="10">
        <v>79</v>
      </c>
      <c r="L52" s="10">
        <v>8</v>
      </c>
      <c r="M52" s="10">
        <v>9</v>
      </c>
      <c r="N52" s="10">
        <v>1</v>
      </c>
      <c r="O52" s="10">
        <v>25</v>
      </c>
      <c r="P52" s="10">
        <v>3</v>
      </c>
      <c r="Q52" s="10">
        <v>4</v>
      </c>
      <c r="R52" s="10">
        <v>3</v>
      </c>
      <c r="S52" s="10">
        <v>3</v>
      </c>
      <c r="T52" s="5"/>
      <c r="U52" s="11">
        <f t="shared" ref="U52:AE52" si="49">I52/$G$52*$D$164</f>
        <v>6.8650374641671508E-2</v>
      </c>
      <c r="V52" s="11">
        <f t="shared" si="49"/>
        <v>2.9421589132144935E-2</v>
      </c>
      <c r="W52" s="11">
        <f t="shared" si="49"/>
        <v>0.77476851381314993</v>
      </c>
      <c r="X52" s="11">
        <f t="shared" si="49"/>
        <v>7.8457571019053166E-2</v>
      </c>
      <c r="Y52" s="11">
        <f t="shared" si="49"/>
        <v>8.8264767396434796E-2</v>
      </c>
      <c r="Z52" s="11">
        <f t="shared" si="49"/>
        <v>9.8071963773816457E-3</v>
      </c>
      <c r="AA52" s="11">
        <f t="shared" si="49"/>
        <v>0.2451799094345411</v>
      </c>
      <c r="AB52" s="11">
        <f t="shared" si="49"/>
        <v>2.9421589132144935E-2</v>
      </c>
      <c r="AC52" s="11">
        <f t="shared" si="49"/>
        <v>3.9228785509526583E-2</v>
      </c>
      <c r="AD52" s="11">
        <f t="shared" si="49"/>
        <v>2.9421589132144935E-2</v>
      </c>
      <c r="AE52" s="11">
        <f t="shared" si="49"/>
        <v>2.9421589132144935E-2</v>
      </c>
    </row>
    <row r="53" spans="1:31">
      <c r="A53" s="3" t="s">
        <v>2127</v>
      </c>
      <c r="B53" s="2">
        <v>2019</v>
      </c>
      <c r="C53" s="1" t="s">
        <v>54</v>
      </c>
      <c r="D53" s="1" t="s">
        <v>1</v>
      </c>
      <c r="E53" s="1" t="s">
        <v>3</v>
      </c>
      <c r="F53" s="1" t="s">
        <v>0</v>
      </c>
      <c r="G53" s="2">
        <v>18570</v>
      </c>
      <c r="H53" s="2">
        <v>1326.0266999999999</v>
      </c>
      <c r="I53" s="9">
        <v>15</v>
      </c>
      <c r="J53" s="10">
        <v>3</v>
      </c>
      <c r="K53" s="10">
        <v>96</v>
      </c>
      <c r="L53" s="10">
        <v>9</v>
      </c>
      <c r="M53" s="10">
        <v>15</v>
      </c>
      <c r="N53" s="10">
        <v>12</v>
      </c>
      <c r="O53" s="10">
        <v>42</v>
      </c>
      <c r="P53" s="10">
        <v>6</v>
      </c>
      <c r="Q53" s="10">
        <v>5</v>
      </c>
      <c r="R53" s="10">
        <v>5</v>
      </c>
      <c r="S53" s="10">
        <v>3</v>
      </c>
      <c r="T53" s="5"/>
      <c r="U53" s="11">
        <f t="shared" ref="U53:AE53" si="50">I53/$G$53*$D$165</f>
        <v>0.16009481580342919</v>
      </c>
      <c r="V53" s="11">
        <f t="shared" si="50"/>
        <v>3.2018963160685837E-2</v>
      </c>
      <c r="W53" s="11">
        <f t="shared" si="50"/>
        <v>1.0246068211419468</v>
      </c>
      <c r="X53" s="11">
        <f t="shared" si="50"/>
        <v>9.6056889482057511E-2</v>
      </c>
      <c r="Y53" s="11">
        <f t="shared" si="50"/>
        <v>0.16009481580342919</v>
      </c>
      <c r="Z53" s="11">
        <f t="shared" si="50"/>
        <v>0.12807585264274335</v>
      </c>
      <c r="AA53" s="11">
        <f t="shared" si="50"/>
        <v>0.44826548424960172</v>
      </c>
      <c r="AB53" s="11">
        <f t="shared" si="50"/>
        <v>6.4037926321371674E-2</v>
      </c>
      <c r="AC53" s="11">
        <f t="shared" si="50"/>
        <v>5.336493860114306E-2</v>
      </c>
      <c r="AD53" s="11">
        <f t="shared" si="50"/>
        <v>5.336493860114306E-2</v>
      </c>
      <c r="AE53" s="11">
        <f t="shared" si="50"/>
        <v>3.2018963160685837E-2</v>
      </c>
    </row>
    <row r="54" spans="1:31">
      <c r="A54" s="3" t="s">
        <v>2128</v>
      </c>
      <c r="B54" s="2">
        <v>2019</v>
      </c>
      <c r="C54" s="1" t="s">
        <v>56</v>
      </c>
      <c r="D54" s="1" t="s">
        <v>1</v>
      </c>
      <c r="E54" s="1" t="s">
        <v>3</v>
      </c>
      <c r="F54" s="1" t="s">
        <v>0</v>
      </c>
      <c r="G54" s="2">
        <v>18562</v>
      </c>
      <c r="H54" s="2">
        <v>1602.9380000000001</v>
      </c>
      <c r="I54" s="9">
        <v>17</v>
      </c>
      <c r="J54" s="10">
        <v>14</v>
      </c>
      <c r="K54" s="10">
        <v>149</v>
      </c>
      <c r="L54" s="10">
        <v>32</v>
      </c>
      <c r="M54" s="10">
        <v>14</v>
      </c>
      <c r="N54" s="10">
        <v>7</v>
      </c>
      <c r="O54" s="10">
        <v>58</v>
      </c>
      <c r="P54" s="10">
        <v>9</v>
      </c>
      <c r="Q54" s="10">
        <v>2</v>
      </c>
      <c r="R54" s="10">
        <v>13</v>
      </c>
      <c r="S54" s="10">
        <v>6</v>
      </c>
      <c r="T54" s="5"/>
      <c r="U54" s="11">
        <f t="shared" ref="U54:AE54" si="51">I54/$G$54*$D$166</f>
        <v>0.15197514566520567</v>
      </c>
      <c r="V54" s="11">
        <f t="shared" si="51"/>
        <v>0.1251560023125223</v>
      </c>
      <c r="W54" s="11">
        <f t="shared" si="51"/>
        <v>1.3320174531832731</v>
      </c>
      <c r="X54" s="11">
        <f t="shared" si="51"/>
        <v>0.2860708624286224</v>
      </c>
      <c r="Y54" s="11">
        <f t="shared" si="51"/>
        <v>0.1251560023125223</v>
      </c>
      <c r="Z54" s="11">
        <f t="shared" si="51"/>
        <v>6.2578001156261151E-2</v>
      </c>
      <c r="AA54" s="11">
        <f t="shared" si="51"/>
        <v>0.51850343815187816</v>
      </c>
      <c r="AB54" s="11">
        <f t="shared" si="51"/>
        <v>8.0457430058050061E-2</v>
      </c>
      <c r="AC54" s="11">
        <f t="shared" si="51"/>
        <v>1.78794289017889E-2</v>
      </c>
      <c r="AD54" s="11">
        <f t="shared" si="51"/>
        <v>0.11621628786162787</v>
      </c>
      <c r="AE54" s="11">
        <f t="shared" si="51"/>
        <v>5.363828670536671E-2</v>
      </c>
    </row>
    <row r="55" spans="1:31">
      <c r="A55" s="3" t="s">
        <v>2129</v>
      </c>
      <c r="B55" s="2">
        <v>2019</v>
      </c>
      <c r="C55" s="1" t="s">
        <v>58</v>
      </c>
      <c r="D55" s="1" t="s">
        <v>1</v>
      </c>
      <c r="E55" s="1" t="s">
        <v>3</v>
      </c>
      <c r="F55" s="1" t="s">
        <v>0</v>
      </c>
      <c r="G55" s="2">
        <v>13382</v>
      </c>
      <c r="H55" s="2">
        <v>1261.9743000000001</v>
      </c>
      <c r="I55" s="9">
        <v>18</v>
      </c>
      <c r="J55" s="10">
        <v>23</v>
      </c>
      <c r="K55" s="10">
        <v>131</v>
      </c>
      <c r="L55" s="10">
        <v>29</v>
      </c>
      <c r="M55" s="10">
        <v>26</v>
      </c>
      <c r="N55" s="10">
        <v>20</v>
      </c>
      <c r="O55" s="10">
        <v>105</v>
      </c>
      <c r="P55" s="10">
        <v>7</v>
      </c>
      <c r="Q55" s="10">
        <v>4</v>
      </c>
      <c r="R55" s="10">
        <v>15</v>
      </c>
      <c r="S55" s="10">
        <v>8</v>
      </c>
      <c r="T55" s="5"/>
      <c r="U55" s="11">
        <f t="shared" ref="U55:AE55" si="52">I55/$G$55*$D$167</f>
        <v>0.14884685108349824</v>
      </c>
      <c r="V55" s="11">
        <f t="shared" si="52"/>
        <v>0.1901931986066922</v>
      </c>
      <c r="W55" s="11">
        <f t="shared" si="52"/>
        <v>1.0832743051076816</v>
      </c>
      <c r="X55" s="11">
        <f t="shared" si="52"/>
        <v>0.23980881563452497</v>
      </c>
      <c r="Y55" s="11">
        <f t="shared" si="52"/>
        <v>0.21500100712060857</v>
      </c>
      <c r="Z55" s="11">
        <f t="shared" si="52"/>
        <v>0.16538539009277581</v>
      </c>
      <c r="AA55" s="11">
        <f t="shared" si="52"/>
        <v>0.86827329798707298</v>
      </c>
      <c r="AB55" s="11">
        <f t="shared" si="52"/>
        <v>5.7884886532471543E-2</v>
      </c>
      <c r="AC55" s="11">
        <f t="shared" si="52"/>
        <v>3.307707801855516E-2</v>
      </c>
      <c r="AD55" s="11">
        <f t="shared" si="52"/>
        <v>0.12403904256958188</v>
      </c>
      <c r="AE55" s="11">
        <f t="shared" si="52"/>
        <v>6.615415603711032E-2</v>
      </c>
    </row>
    <row r="56" spans="1:31">
      <c r="A56" s="3" t="s">
        <v>2130</v>
      </c>
      <c r="B56" s="2">
        <v>2019</v>
      </c>
      <c r="C56" s="1" t="s">
        <v>60</v>
      </c>
      <c r="D56" s="1" t="s">
        <v>1</v>
      </c>
      <c r="E56" s="1" t="s">
        <v>3</v>
      </c>
      <c r="F56" s="1" t="s">
        <v>0</v>
      </c>
      <c r="G56" s="2">
        <v>9623</v>
      </c>
      <c r="H56" s="2">
        <v>1007.5128999999999</v>
      </c>
      <c r="I56" s="9">
        <v>22</v>
      </c>
      <c r="J56" s="10">
        <v>49</v>
      </c>
      <c r="K56" s="10">
        <v>116</v>
      </c>
      <c r="L56" s="10">
        <v>56</v>
      </c>
      <c r="M56" s="10">
        <v>34</v>
      </c>
      <c r="N56" s="10">
        <v>28</v>
      </c>
      <c r="O56" s="10">
        <v>153</v>
      </c>
      <c r="P56" s="10">
        <v>17</v>
      </c>
      <c r="Q56" s="10">
        <v>4</v>
      </c>
      <c r="R56" s="10">
        <v>28</v>
      </c>
      <c r="S56" s="10">
        <v>4</v>
      </c>
      <c r="T56" s="5"/>
      <c r="U56" s="11">
        <f t="shared" ref="U56:AE56" si="53">I56/$G$56*$D$151</f>
        <v>0.98096900729672443</v>
      </c>
      <c r="V56" s="11">
        <f t="shared" si="53"/>
        <v>2.1848855162517955</v>
      </c>
      <c r="W56" s="11">
        <f t="shared" si="53"/>
        <v>5.1723820384736374</v>
      </c>
      <c r="X56" s="11">
        <f t="shared" si="53"/>
        <v>2.4970120185734808</v>
      </c>
      <c r="Y56" s="11">
        <f t="shared" si="53"/>
        <v>1.516043011276756</v>
      </c>
      <c r="Z56" s="11">
        <f t="shared" si="53"/>
        <v>1.2485060092867404</v>
      </c>
      <c r="AA56" s="11">
        <f t="shared" si="53"/>
        <v>6.8221935507454017</v>
      </c>
      <c r="AB56" s="11">
        <f t="shared" si="53"/>
        <v>0.758021505638378</v>
      </c>
      <c r="AC56" s="11">
        <f t="shared" si="53"/>
        <v>0.17835800132667717</v>
      </c>
      <c r="AD56" s="11">
        <f t="shared" si="53"/>
        <v>1.2485060092867404</v>
      </c>
      <c r="AE56" s="11">
        <f t="shared" si="53"/>
        <v>0.17835800132667717</v>
      </c>
    </row>
    <row r="57" spans="1:31">
      <c r="A57" s="3" t="s">
        <v>2131</v>
      </c>
      <c r="B57" s="2">
        <v>2019</v>
      </c>
      <c r="C57" s="1" t="s">
        <v>28</v>
      </c>
      <c r="D57" s="1" t="s">
        <v>4</v>
      </c>
      <c r="E57" s="1" t="s">
        <v>3</v>
      </c>
      <c r="F57" s="1" t="s">
        <v>0</v>
      </c>
      <c r="G57" s="2">
        <v>889</v>
      </c>
      <c r="H57" s="2">
        <v>341.61590000000001</v>
      </c>
      <c r="I57" s="9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5"/>
      <c r="U57" s="11">
        <f t="shared" ref="U57:AE57" si="54">I57/$G$57*$D$152</f>
        <v>0</v>
      </c>
      <c r="V57" s="11">
        <f t="shared" si="54"/>
        <v>0</v>
      </c>
      <c r="W57" s="11">
        <f t="shared" si="54"/>
        <v>0</v>
      </c>
      <c r="X57" s="11">
        <f t="shared" si="54"/>
        <v>0</v>
      </c>
      <c r="Y57" s="11">
        <f t="shared" si="54"/>
        <v>0</v>
      </c>
      <c r="Z57" s="11">
        <f t="shared" si="54"/>
        <v>0</v>
      </c>
      <c r="AA57" s="11">
        <f t="shared" si="54"/>
        <v>0</v>
      </c>
      <c r="AB57" s="11">
        <f t="shared" si="54"/>
        <v>0</v>
      </c>
      <c r="AC57" s="11">
        <f t="shared" si="54"/>
        <v>0</v>
      </c>
      <c r="AD57" s="11">
        <f t="shared" si="54"/>
        <v>0</v>
      </c>
      <c r="AE57" s="11">
        <f t="shared" si="54"/>
        <v>0</v>
      </c>
    </row>
    <row r="58" spans="1:31">
      <c r="A58" s="3" t="s">
        <v>2132</v>
      </c>
      <c r="B58" s="2">
        <v>2019</v>
      </c>
      <c r="C58" s="12">
        <v>44690</v>
      </c>
      <c r="D58" s="1" t="s">
        <v>4</v>
      </c>
      <c r="E58" s="1" t="s">
        <v>3</v>
      </c>
      <c r="F58" s="1" t="s">
        <v>0</v>
      </c>
      <c r="G58" s="2">
        <v>3470</v>
      </c>
      <c r="H58" s="2">
        <v>752.50040000000001</v>
      </c>
      <c r="I58" s="9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5"/>
      <c r="U58" s="11">
        <f t="shared" ref="U58:AE58" si="55">I58/$G$58*$D$153</f>
        <v>0</v>
      </c>
      <c r="V58" s="11">
        <f t="shared" si="55"/>
        <v>0</v>
      </c>
      <c r="W58" s="11">
        <f t="shared" si="55"/>
        <v>0</v>
      </c>
      <c r="X58" s="11">
        <f t="shared" si="55"/>
        <v>0</v>
      </c>
      <c r="Y58" s="11">
        <f t="shared" si="55"/>
        <v>0</v>
      </c>
      <c r="Z58" s="11">
        <f t="shared" si="55"/>
        <v>0</v>
      </c>
      <c r="AA58" s="11">
        <f t="shared" si="55"/>
        <v>0</v>
      </c>
      <c r="AB58" s="11">
        <f t="shared" si="55"/>
        <v>0</v>
      </c>
      <c r="AC58" s="11">
        <f t="shared" si="55"/>
        <v>0</v>
      </c>
      <c r="AD58" s="11">
        <f t="shared" si="55"/>
        <v>0</v>
      </c>
      <c r="AE58" s="11">
        <f t="shared" si="55"/>
        <v>0</v>
      </c>
    </row>
    <row r="59" spans="1:31">
      <c r="A59" s="3" t="s">
        <v>2133</v>
      </c>
      <c r="B59" s="2">
        <v>2019</v>
      </c>
      <c r="C59" s="12">
        <v>44848</v>
      </c>
      <c r="D59" s="1" t="s">
        <v>4</v>
      </c>
      <c r="E59" s="1" t="s">
        <v>3</v>
      </c>
      <c r="F59" s="1" t="s">
        <v>0</v>
      </c>
      <c r="G59" s="2">
        <v>6800</v>
      </c>
      <c r="H59" s="2">
        <v>1103.7129</v>
      </c>
      <c r="I59" s="9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5"/>
      <c r="U59" s="11">
        <f t="shared" ref="U59:AE59" si="56">I59/$G$59*$D$154</f>
        <v>0</v>
      </c>
      <c r="V59" s="11">
        <f t="shared" si="56"/>
        <v>0</v>
      </c>
      <c r="W59" s="11">
        <f t="shared" si="56"/>
        <v>0</v>
      </c>
      <c r="X59" s="11">
        <f t="shared" si="56"/>
        <v>0</v>
      </c>
      <c r="Y59" s="11">
        <f t="shared" si="56"/>
        <v>0</v>
      </c>
      <c r="Z59" s="11">
        <f t="shared" si="56"/>
        <v>0</v>
      </c>
      <c r="AA59" s="11">
        <f t="shared" si="56"/>
        <v>0</v>
      </c>
      <c r="AB59" s="11">
        <f t="shared" si="56"/>
        <v>0</v>
      </c>
      <c r="AC59" s="11">
        <f t="shared" si="56"/>
        <v>0</v>
      </c>
      <c r="AD59" s="11">
        <f t="shared" si="56"/>
        <v>0</v>
      </c>
      <c r="AE59" s="11">
        <f t="shared" si="56"/>
        <v>0</v>
      </c>
    </row>
    <row r="60" spans="1:31">
      <c r="A60" s="3" t="s">
        <v>2134</v>
      </c>
      <c r="B60" s="2">
        <v>2019</v>
      </c>
      <c r="C60" s="1" t="s">
        <v>32</v>
      </c>
      <c r="D60" s="1" t="s">
        <v>4</v>
      </c>
      <c r="E60" s="1" t="s">
        <v>3</v>
      </c>
      <c r="F60" s="1" t="s">
        <v>0</v>
      </c>
      <c r="G60" s="2">
        <v>15373</v>
      </c>
      <c r="H60" s="2">
        <v>1508.6727000000001</v>
      </c>
      <c r="I60" s="9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1</v>
      </c>
      <c r="T60" s="5"/>
      <c r="U60" s="11">
        <f t="shared" ref="U60:AE60" si="57">I60/$G$60*$D$155</f>
        <v>0</v>
      </c>
      <c r="V60" s="11">
        <f t="shared" si="57"/>
        <v>0</v>
      </c>
      <c r="W60" s="11">
        <f t="shared" si="57"/>
        <v>0</v>
      </c>
      <c r="X60" s="11">
        <f t="shared" si="57"/>
        <v>0</v>
      </c>
      <c r="Y60" s="11">
        <f t="shared" si="57"/>
        <v>0</v>
      </c>
      <c r="Z60" s="11">
        <f t="shared" si="57"/>
        <v>0</v>
      </c>
      <c r="AA60" s="11">
        <f t="shared" si="57"/>
        <v>0</v>
      </c>
      <c r="AB60" s="11">
        <f t="shared" si="57"/>
        <v>0</v>
      </c>
      <c r="AC60" s="11">
        <f t="shared" si="57"/>
        <v>0</v>
      </c>
      <c r="AD60" s="11">
        <f t="shared" si="57"/>
        <v>0</v>
      </c>
      <c r="AE60" s="11">
        <f t="shared" si="57"/>
        <v>2.7603298870598071E-2</v>
      </c>
    </row>
    <row r="61" spans="1:31">
      <c r="A61" s="3" t="s">
        <v>2135</v>
      </c>
      <c r="B61" s="2">
        <v>2019</v>
      </c>
      <c r="C61" s="1" t="s">
        <v>34</v>
      </c>
      <c r="D61" s="1" t="s">
        <v>4</v>
      </c>
      <c r="E61" s="1" t="s">
        <v>3</v>
      </c>
      <c r="F61" s="1" t="s">
        <v>0</v>
      </c>
      <c r="G61" s="2">
        <v>22660</v>
      </c>
      <c r="H61" s="2">
        <v>1791.8462</v>
      </c>
      <c r="I61" s="9">
        <v>1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1</v>
      </c>
      <c r="Q61" s="10">
        <v>0</v>
      </c>
      <c r="R61" s="10">
        <v>0</v>
      </c>
      <c r="S61" s="10">
        <v>3</v>
      </c>
      <c r="T61" s="5"/>
      <c r="U61" s="11">
        <f t="shared" ref="U61:AE61" si="58">I61/$G$61*$D$156</f>
        <v>1.9138744754735822E-2</v>
      </c>
      <c r="V61" s="11">
        <f t="shared" si="58"/>
        <v>0</v>
      </c>
      <c r="W61" s="11">
        <f t="shared" si="58"/>
        <v>0</v>
      </c>
      <c r="X61" s="11">
        <f t="shared" si="58"/>
        <v>0</v>
      </c>
      <c r="Y61" s="11">
        <f t="shared" si="58"/>
        <v>0</v>
      </c>
      <c r="Z61" s="11">
        <f t="shared" si="58"/>
        <v>0</v>
      </c>
      <c r="AA61" s="11">
        <f t="shared" si="58"/>
        <v>0</v>
      </c>
      <c r="AB61" s="11">
        <f t="shared" si="58"/>
        <v>1.9138744754735822E-2</v>
      </c>
      <c r="AC61" s="11">
        <f t="shared" si="58"/>
        <v>0</v>
      </c>
      <c r="AD61" s="11">
        <f t="shared" si="58"/>
        <v>0</v>
      </c>
      <c r="AE61" s="11">
        <f t="shared" si="58"/>
        <v>5.7416234264207465E-2</v>
      </c>
    </row>
    <row r="62" spans="1:31">
      <c r="A62" s="3" t="s">
        <v>2136</v>
      </c>
      <c r="B62" s="2">
        <v>2019</v>
      </c>
      <c r="C62" s="1" t="s">
        <v>36</v>
      </c>
      <c r="D62" s="1" t="s">
        <v>4</v>
      </c>
      <c r="E62" s="1" t="s">
        <v>3</v>
      </c>
      <c r="F62" s="1" t="s">
        <v>0</v>
      </c>
      <c r="G62" s="2">
        <v>28532</v>
      </c>
      <c r="H62" s="2">
        <v>2150.9243000000001</v>
      </c>
      <c r="I62" s="9">
        <v>2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2</v>
      </c>
      <c r="T62" s="5"/>
      <c r="U62" s="11">
        <f t="shared" ref="U62:AE62" si="59">I62/$G$62*$D$157</f>
        <v>3.2170758591586752E-2</v>
      </c>
      <c r="V62" s="11">
        <f t="shared" si="59"/>
        <v>0</v>
      </c>
      <c r="W62" s="11">
        <f t="shared" si="59"/>
        <v>0</v>
      </c>
      <c r="X62" s="11">
        <f t="shared" si="59"/>
        <v>0</v>
      </c>
      <c r="Y62" s="11">
        <f t="shared" si="59"/>
        <v>0</v>
      </c>
      <c r="Z62" s="11">
        <f t="shared" si="59"/>
        <v>0</v>
      </c>
      <c r="AA62" s="11">
        <f t="shared" si="59"/>
        <v>0</v>
      </c>
      <c r="AB62" s="11">
        <f t="shared" si="59"/>
        <v>0</v>
      </c>
      <c r="AC62" s="11">
        <f t="shared" si="59"/>
        <v>0</v>
      </c>
      <c r="AD62" s="11">
        <f t="shared" si="59"/>
        <v>0</v>
      </c>
      <c r="AE62" s="11">
        <f t="shared" si="59"/>
        <v>3.2170758591586752E-2</v>
      </c>
    </row>
    <row r="63" spans="1:31">
      <c r="A63" s="3" t="s">
        <v>2137</v>
      </c>
      <c r="B63" s="2">
        <v>2019</v>
      </c>
      <c r="C63" s="1" t="s">
        <v>38</v>
      </c>
      <c r="D63" s="1" t="s">
        <v>4</v>
      </c>
      <c r="E63" s="1" t="s">
        <v>3</v>
      </c>
      <c r="F63" s="1" t="s">
        <v>0</v>
      </c>
      <c r="G63" s="2">
        <v>35208</v>
      </c>
      <c r="H63" s="2">
        <v>2181.2222999999999</v>
      </c>
      <c r="I63" s="9">
        <v>4</v>
      </c>
      <c r="J63" s="10">
        <v>0</v>
      </c>
      <c r="K63" s="10">
        <v>1</v>
      </c>
      <c r="L63" s="10">
        <v>1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2</v>
      </c>
      <c r="T63" s="5"/>
      <c r="U63" s="11">
        <f t="shared" ref="U63:AE63" si="60">I63/$G$63*$D$158</f>
        <v>5.7724690715697614E-2</v>
      </c>
      <c r="V63" s="11">
        <f t="shared" si="60"/>
        <v>0</v>
      </c>
      <c r="W63" s="11">
        <f t="shared" si="60"/>
        <v>1.4431172678924404E-2</v>
      </c>
      <c r="X63" s="11">
        <f t="shared" si="60"/>
        <v>1.4431172678924404E-2</v>
      </c>
      <c r="Y63" s="11">
        <f t="shared" si="60"/>
        <v>0</v>
      </c>
      <c r="Z63" s="11">
        <f t="shared" si="60"/>
        <v>0</v>
      </c>
      <c r="AA63" s="11">
        <f t="shared" si="60"/>
        <v>0</v>
      </c>
      <c r="AB63" s="11">
        <f t="shared" si="60"/>
        <v>0</v>
      </c>
      <c r="AC63" s="11">
        <f t="shared" si="60"/>
        <v>0</v>
      </c>
      <c r="AD63" s="11">
        <f t="shared" si="60"/>
        <v>0</v>
      </c>
      <c r="AE63" s="11">
        <f t="shared" si="60"/>
        <v>2.8862345357848807E-2</v>
      </c>
    </row>
    <row r="64" spans="1:31">
      <c r="A64" s="3" t="s">
        <v>2138</v>
      </c>
      <c r="B64" s="2">
        <v>2019</v>
      </c>
      <c r="C64" s="1" t="s">
        <v>40</v>
      </c>
      <c r="D64" s="1" t="s">
        <v>4</v>
      </c>
      <c r="E64" s="1" t="s">
        <v>3</v>
      </c>
      <c r="F64" s="1" t="s">
        <v>0</v>
      </c>
      <c r="G64" s="2">
        <v>46411</v>
      </c>
      <c r="H64" s="2">
        <v>2402.4173000000001</v>
      </c>
      <c r="I64" s="9">
        <v>6</v>
      </c>
      <c r="J64" s="10">
        <v>0</v>
      </c>
      <c r="K64" s="10">
        <v>8</v>
      </c>
      <c r="L64" s="10">
        <v>0</v>
      </c>
      <c r="M64" s="10">
        <v>1</v>
      </c>
      <c r="N64" s="10">
        <v>0</v>
      </c>
      <c r="O64" s="10">
        <v>1</v>
      </c>
      <c r="P64" s="10">
        <v>0</v>
      </c>
      <c r="Q64" s="10">
        <v>4</v>
      </c>
      <c r="R64" s="10">
        <v>0</v>
      </c>
      <c r="S64" s="10">
        <v>3</v>
      </c>
      <c r="T64" s="5"/>
      <c r="U64" s="11">
        <f t="shared" ref="U64:AE64" si="61">I64/$G$64*$D$159</f>
        <v>6.4920054605267619E-2</v>
      </c>
      <c r="V64" s="11">
        <f t="shared" si="61"/>
        <v>0</v>
      </c>
      <c r="W64" s="11">
        <f t="shared" si="61"/>
        <v>8.6560072807023478E-2</v>
      </c>
      <c r="X64" s="11">
        <f t="shared" si="61"/>
        <v>0</v>
      </c>
      <c r="Y64" s="11">
        <f t="shared" si="61"/>
        <v>1.0820009100877935E-2</v>
      </c>
      <c r="Z64" s="11">
        <f t="shared" si="61"/>
        <v>0</v>
      </c>
      <c r="AA64" s="11">
        <f t="shared" si="61"/>
        <v>1.0820009100877935E-2</v>
      </c>
      <c r="AB64" s="11">
        <f t="shared" si="61"/>
        <v>0</v>
      </c>
      <c r="AC64" s="11">
        <f t="shared" si="61"/>
        <v>4.3280036403511739E-2</v>
      </c>
      <c r="AD64" s="11">
        <f t="shared" si="61"/>
        <v>0</v>
      </c>
      <c r="AE64" s="11">
        <f t="shared" si="61"/>
        <v>3.2460027302633809E-2</v>
      </c>
    </row>
    <row r="65" spans="1:31">
      <c r="A65" s="3" t="s">
        <v>2139</v>
      </c>
      <c r="B65" s="2">
        <v>2019</v>
      </c>
      <c r="C65" s="1" t="s">
        <v>42</v>
      </c>
      <c r="D65" s="1" t="s">
        <v>4</v>
      </c>
      <c r="E65" s="1" t="s">
        <v>3</v>
      </c>
      <c r="F65" s="1" t="s">
        <v>0</v>
      </c>
      <c r="G65" s="2">
        <v>51478</v>
      </c>
      <c r="H65" s="2">
        <v>3234.2909</v>
      </c>
      <c r="I65" s="9">
        <v>0</v>
      </c>
      <c r="J65" s="10">
        <v>0</v>
      </c>
      <c r="K65" s="10">
        <v>11</v>
      </c>
      <c r="L65" s="10">
        <v>0</v>
      </c>
      <c r="M65" s="10">
        <v>0</v>
      </c>
      <c r="N65" s="10">
        <v>0</v>
      </c>
      <c r="O65" s="10">
        <v>1</v>
      </c>
      <c r="P65" s="10">
        <v>0</v>
      </c>
      <c r="Q65" s="10">
        <v>1</v>
      </c>
      <c r="R65" s="10">
        <v>0</v>
      </c>
      <c r="S65" s="10">
        <v>4</v>
      </c>
      <c r="T65" s="5"/>
      <c r="U65" s="11">
        <f t="shared" ref="U65:AE65" si="62">I65/$G$65*$D$160</f>
        <v>0</v>
      </c>
      <c r="V65" s="11">
        <f t="shared" si="62"/>
        <v>0</v>
      </c>
      <c r="W65" s="11">
        <f t="shared" si="62"/>
        <v>9.6071056551988471E-2</v>
      </c>
      <c r="X65" s="11">
        <f t="shared" si="62"/>
        <v>0</v>
      </c>
      <c r="Y65" s="11">
        <f t="shared" si="62"/>
        <v>0</v>
      </c>
      <c r="Z65" s="11">
        <f t="shared" si="62"/>
        <v>0</v>
      </c>
      <c r="AA65" s="11">
        <f t="shared" si="62"/>
        <v>8.7337324138171343E-3</v>
      </c>
      <c r="AB65" s="11">
        <f t="shared" si="62"/>
        <v>0</v>
      </c>
      <c r="AC65" s="11">
        <f t="shared" si="62"/>
        <v>8.7337324138171343E-3</v>
      </c>
      <c r="AD65" s="11">
        <f t="shared" si="62"/>
        <v>0</v>
      </c>
      <c r="AE65" s="11">
        <f t="shared" si="62"/>
        <v>3.4934929655268537E-2</v>
      </c>
    </row>
    <row r="66" spans="1:31">
      <c r="A66" s="3" t="s">
        <v>2140</v>
      </c>
      <c r="B66" s="2">
        <v>2019</v>
      </c>
      <c r="C66" s="1" t="s">
        <v>44</v>
      </c>
      <c r="D66" s="1" t="s">
        <v>4</v>
      </c>
      <c r="E66" s="1" t="s">
        <v>3</v>
      </c>
      <c r="F66" s="1" t="s">
        <v>0</v>
      </c>
      <c r="G66" s="2">
        <v>67287</v>
      </c>
      <c r="H66" s="2">
        <v>2695.1251000000002</v>
      </c>
      <c r="I66" s="9">
        <v>6</v>
      </c>
      <c r="J66" s="10">
        <v>0</v>
      </c>
      <c r="K66" s="10">
        <v>29</v>
      </c>
      <c r="L66" s="10">
        <v>5</v>
      </c>
      <c r="M66" s="10">
        <v>2</v>
      </c>
      <c r="N66" s="10">
        <v>0</v>
      </c>
      <c r="O66" s="10">
        <v>3</v>
      </c>
      <c r="P66" s="10">
        <v>0</v>
      </c>
      <c r="Q66" s="10">
        <v>2</v>
      </c>
      <c r="R66" s="10">
        <v>0</v>
      </c>
      <c r="S66" s="10">
        <v>10</v>
      </c>
      <c r="T66" s="5"/>
      <c r="U66" s="11">
        <f t="shared" ref="U66:AE66" si="63">I66/$G$66*$D$161</f>
        <v>3.5088567338733626E-2</v>
      </c>
      <c r="V66" s="11">
        <f t="shared" si="63"/>
        <v>0</v>
      </c>
      <c r="W66" s="11">
        <f t="shared" si="63"/>
        <v>0.16959474213721251</v>
      </c>
      <c r="X66" s="11">
        <f t="shared" si="63"/>
        <v>2.924047278227802E-2</v>
      </c>
      <c r="Y66" s="11">
        <f t="shared" si="63"/>
        <v>1.1696189112911209E-2</v>
      </c>
      <c r="Z66" s="11">
        <f t="shared" si="63"/>
        <v>0</v>
      </c>
      <c r="AA66" s="11">
        <f t="shared" si="63"/>
        <v>1.7544283669366813E-2</v>
      </c>
      <c r="AB66" s="11">
        <f t="shared" si="63"/>
        <v>0</v>
      </c>
      <c r="AC66" s="11">
        <f t="shared" si="63"/>
        <v>1.1696189112911209E-2</v>
      </c>
      <c r="AD66" s="11">
        <f t="shared" si="63"/>
        <v>0</v>
      </c>
      <c r="AE66" s="11">
        <f t="shared" si="63"/>
        <v>5.848094556455604E-2</v>
      </c>
    </row>
    <row r="67" spans="1:31">
      <c r="A67" s="3" t="s">
        <v>2141</v>
      </c>
      <c r="B67" s="2">
        <v>2019</v>
      </c>
      <c r="C67" s="1" t="s">
        <v>46</v>
      </c>
      <c r="D67" s="1" t="s">
        <v>4</v>
      </c>
      <c r="E67" s="1" t="s">
        <v>3</v>
      </c>
      <c r="F67" s="1" t="s">
        <v>0</v>
      </c>
      <c r="G67" s="2">
        <v>52356</v>
      </c>
      <c r="H67" s="2">
        <v>2408.0500000000002</v>
      </c>
      <c r="I67" s="9">
        <v>4</v>
      </c>
      <c r="J67" s="10">
        <v>0</v>
      </c>
      <c r="K67" s="10">
        <v>36</v>
      </c>
      <c r="L67" s="10">
        <v>2</v>
      </c>
      <c r="M67" s="10">
        <v>2</v>
      </c>
      <c r="N67" s="10">
        <v>0</v>
      </c>
      <c r="O67" s="10">
        <v>5</v>
      </c>
      <c r="P67" s="10">
        <v>1</v>
      </c>
      <c r="Q67" s="10">
        <v>2</v>
      </c>
      <c r="R67" s="10">
        <v>0</v>
      </c>
      <c r="S67" s="10">
        <v>5</v>
      </c>
      <c r="T67" s="5"/>
      <c r="U67" s="11">
        <f t="shared" ref="U67:AE67" si="64">I67/$G$67*$D$162</f>
        <v>2.3026406767063044E-2</v>
      </c>
      <c r="V67" s="11">
        <f t="shared" si="64"/>
        <v>0</v>
      </c>
      <c r="W67" s="11">
        <f t="shared" si="64"/>
        <v>0.20723766090356741</v>
      </c>
      <c r="X67" s="11">
        <f t="shared" si="64"/>
        <v>1.1513203383531522E-2</v>
      </c>
      <c r="Y67" s="11">
        <f t="shared" si="64"/>
        <v>1.1513203383531522E-2</v>
      </c>
      <c r="Z67" s="11">
        <f t="shared" si="64"/>
        <v>0</v>
      </c>
      <c r="AA67" s="11">
        <f t="shared" si="64"/>
        <v>2.8783008458828807E-2</v>
      </c>
      <c r="AB67" s="11">
        <f t="shared" si="64"/>
        <v>5.7566016917657611E-3</v>
      </c>
      <c r="AC67" s="11">
        <f t="shared" si="64"/>
        <v>1.1513203383531522E-2</v>
      </c>
      <c r="AD67" s="11">
        <f t="shared" si="64"/>
        <v>0</v>
      </c>
      <c r="AE67" s="11">
        <f t="shared" si="64"/>
        <v>2.8783008458828807E-2</v>
      </c>
    </row>
    <row r="68" spans="1:31">
      <c r="A68" s="3" t="s">
        <v>2142</v>
      </c>
      <c r="B68" s="2">
        <v>2019</v>
      </c>
      <c r="C68" s="1" t="s">
        <v>48</v>
      </c>
      <c r="D68" s="1" t="s">
        <v>4</v>
      </c>
      <c r="E68" s="1" t="s">
        <v>3</v>
      </c>
      <c r="F68" s="1" t="s">
        <v>0</v>
      </c>
      <c r="G68" s="2">
        <v>52621</v>
      </c>
      <c r="H68" s="2">
        <v>2836.3762000000002</v>
      </c>
      <c r="I68" s="9">
        <v>5</v>
      </c>
      <c r="J68" s="10">
        <v>0</v>
      </c>
      <c r="K68" s="10">
        <v>70</v>
      </c>
      <c r="L68" s="10">
        <v>5</v>
      </c>
      <c r="M68" s="10">
        <v>0</v>
      </c>
      <c r="N68" s="10">
        <v>0</v>
      </c>
      <c r="O68" s="10">
        <v>5</v>
      </c>
      <c r="P68" s="10">
        <v>0</v>
      </c>
      <c r="Q68" s="10">
        <v>1</v>
      </c>
      <c r="R68" s="10">
        <v>1</v>
      </c>
      <c r="S68" s="10">
        <v>7</v>
      </c>
      <c r="T68" s="5"/>
      <c r="U68" s="11">
        <f t="shared" ref="U68:AE68" si="65">I68/$G$68*$D$163</f>
        <v>2.2974353020611651E-2</v>
      </c>
      <c r="V68" s="11">
        <f t="shared" si="65"/>
        <v>0</v>
      </c>
      <c r="W68" s="11">
        <f t="shared" si="65"/>
        <v>0.32164094228856316</v>
      </c>
      <c r="X68" s="11">
        <f t="shared" si="65"/>
        <v>2.2974353020611651E-2</v>
      </c>
      <c r="Y68" s="11">
        <f t="shared" si="65"/>
        <v>0</v>
      </c>
      <c r="Z68" s="11">
        <f t="shared" si="65"/>
        <v>0</v>
      </c>
      <c r="AA68" s="11">
        <f t="shared" si="65"/>
        <v>2.2974353020611651E-2</v>
      </c>
      <c r="AB68" s="11">
        <f t="shared" si="65"/>
        <v>0</v>
      </c>
      <c r="AC68" s="11">
        <f t="shared" si="65"/>
        <v>4.5948706041223303E-3</v>
      </c>
      <c r="AD68" s="11">
        <f t="shared" si="65"/>
        <v>4.5948706041223303E-3</v>
      </c>
      <c r="AE68" s="11">
        <f t="shared" si="65"/>
        <v>3.2164094228856306E-2</v>
      </c>
    </row>
    <row r="69" spans="1:31">
      <c r="A69" s="3" t="s">
        <v>2143</v>
      </c>
      <c r="B69" s="2">
        <v>2019</v>
      </c>
      <c r="C69" s="1" t="s">
        <v>50</v>
      </c>
      <c r="D69" s="1" t="s">
        <v>4</v>
      </c>
      <c r="E69" s="1" t="s">
        <v>3</v>
      </c>
      <c r="F69" s="1" t="s">
        <v>0</v>
      </c>
      <c r="G69" s="2">
        <v>56243</v>
      </c>
      <c r="H69" s="2">
        <v>3029.7415999999998</v>
      </c>
      <c r="I69" s="9">
        <v>2</v>
      </c>
      <c r="J69" s="10">
        <v>3</v>
      </c>
      <c r="K69" s="10">
        <v>93</v>
      </c>
      <c r="L69" s="10">
        <v>15</v>
      </c>
      <c r="M69" s="10">
        <v>6</v>
      </c>
      <c r="N69" s="10">
        <v>1</v>
      </c>
      <c r="O69" s="10">
        <v>21</v>
      </c>
      <c r="P69" s="10">
        <v>5</v>
      </c>
      <c r="Q69" s="10">
        <v>2</v>
      </c>
      <c r="R69" s="10">
        <v>1</v>
      </c>
      <c r="S69" s="10">
        <v>6</v>
      </c>
      <c r="T69" s="5"/>
      <c r="U69" s="11">
        <f t="shared" ref="U69:AE69" si="66">I69/$G$69*$D$164</f>
        <v>7.5858732855930708E-3</v>
      </c>
      <c r="V69" s="11">
        <f t="shared" si="66"/>
        <v>1.1378809928389605E-2</v>
      </c>
      <c r="W69" s="11">
        <f t="shared" si="66"/>
        <v>0.35274310778007778</v>
      </c>
      <c r="X69" s="11">
        <f t="shared" si="66"/>
        <v>5.6894049641948032E-2</v>
      </c>
      <c r="Y69" s="11">
        <f t="shared" si="66"/>
        <v>2.275761985677921E-2</v>
      </c>
      <c r="Z69" s="11">
        <f t="shared" si="66"/>
        <v>3.7929366427965354E-3</v>
      </c>
      <c r="AA69" s="11">
        <f t="shared" si="66"/>
        <v>7.9651669498727248E-2</v>
      </c>
      <c r="AB69" s="11">
        <f t="shared" si="66"/>
        <v>1.8964683213982675E-2</v>
      </c>
      <c r="AC69" s="11">
        <f t="shared" si="66"/>
        <v>7.5858732855930708E-3</v>
      </c>
      <c r="AD69" s="11">
        <f t="shared" si="66"/>
        <v>3.7929366427965354E-3</v>
      </c>
      <c r="AE69" s="11">
        <f t="shared" si="66"/>
        <v>2.275761985677921E-2</v>
      </c>
    </row>
    <row r="70" spans="1:31">
      <c r="A70" s="3" t="s">
        <v>2144</v>
      </c>
      <c r="B70" s="2">
        <v>2019</v>
      </c>
      <c r="C70" s="1" t="s">
        <v>52</v>
      </c>
      <c r="D70" s="1" t="s">
        <v>4</v>
      </c>
      <c r="E70" s="1" t="s">
        <v>3</v>
      </c>
      <c r="F70" s="1" t="s">
        <v>0</v>
      </c>
      <c r="G70" s="2">
        <v>43014</v>
      </c>
      <c r="H70" s="2">
        <v>2738.0057000000002</v>
      </c>
      <c r="I70" s="9">
        <v>7</v>
      </c>
      <c r="J70" s="10">
        <v>0</v>
      </c>
      <c r="K70" s="10">
        <v>110</v>
      </c>
      <c r="L70" s="10">
        <v>8</v>
      </c>
      <c r="M70" s="10">
        <v>7</v>
      </c>
      <c r="N70" s="10">
        <v>2</v>
      </c>
      <c r="O70" s="10">
        <v>30</v>
      </c>
      <c r="P70" s="10">
        <v>1</v>
      </c>
      <c r="Q70" s="10">
        <v>1</v>
      </c>
      <c r="R70" s="10">
        <v>6</v>
      </c>
      <c r="S70" s="10">
        <v>5</v>
      </c>
      <c r="T70" s="5"/>
      <c r="U70" s="11">
        <f t="shared" ref="U70:AE70" si="67">I70/$G$70*$D$165</f>
        <v>3.2254188723497404E-2</v>
      </c>
      <c r="V70" s="11">
        <f t="shared" si="67"/>
        <v>0</v>
      </c>
      <c r="W70" s="11">
        <f t="shared" si="67"/>
        <v>0.50685153708353059</v>
      </c>
      <c r="X70" s="11">
        <f t="shared" si="67"/>
        <v>3.686192996971132E-2</v>
      </c>
      <c r="Y70" s="11">
        <f t="shared" si="67"/>
        <v>3.2254188723497404E-2</v>
      </c>
      <c r="Z70" s="11">
        <f t="shared" si="67"/>
        <v>9.2154824924278299E-3</v>
      </c>
      <c r="AA70" s="11">
        <f t="shared" si="67"/>
        <v>0.13823223738641746</v>
      </c>
      <c r="AB70" s="11">
        <f t="shared" si="67"/>
        <v>4.607741246213915E-3</v>
      </c>
      <c r="AC70" s="11">
        <f t="shared" si="67"/>
        <v>4.607741246213915E-3</v>
      </c>
      <c r="AD70" s="11">
        <f t="shared" si="67"/>
        <v>2.7646447477283488E-2</v>
      </c>
      <c r="AE70" s="11">
        <f t="shared" si="67"/>
        <v>2.3038706231069572E-2</v>
      </c>
    </row>
    <row r="71" spans="1:31">
      <c r="A71" s="3" t="s">
        <v>2145</v>
      </c>
      <c r="B71" s="2">
        <v>2019</v>
      </c>
      <c r="C71" s="1" t="s">
        <v>54</v>
      </c>
      <c r="D71" s="1" t="s">
        <v>4</v>
      </c>
      <c r="E71" s="1" t="s">
        <v>3</v>
      </c>
      <c r="F71" s="1" t="s">
        <v>0</v>
      </c>
      <c r="G71" s="2">
        <v>40579</v>
      </c>
      <c r="H71" s="2">
        <v>2595.6129999999998</v>
      </c>
      <c r="I71" s="9">
        <v>11</v>
      </c>
      <c r="J71" s="10">
        <v>9</v>
      </c>
      <c r="K71" s="10">
        <v>124</v>
      </c>
      <c r="L71" s="10">
        <v>19</v>
      </c>
      <c r="M71" s="10">
        <v>17</v>
      </c>
      <c r="N71" s="10">
        <v>3</v>
      </c>
      <c r="O71" s="10">
        <v>45</v>
      </c>
      <c r="P71" s="10">
        <v>3</v>
      </c>
      <c r="Q71" s="10">
        <v>5</v>
      </c>
      <c r="R71" s="10">
        <v>3</v>
      </c>
      <c r="S71" s="10">
        <v>4</v>
      </c>
      <c r="T71" s="5"/>
      <c r="U71" s="11">
        <f t="shared" ref="U71:AE71" si="68">I71/$G$71*$D$166</f>
        <v>4.4982103452833502E-2</v>
      </c>
      <c r="V71" s="11">
        <f t="shared" si="68"/>
        <v>3.6803539188681962E-2</v>
      </c>
      <c r="W71" s="11">
        <f t="shared" si="68"/>
        <v>0.50707098437739584</v>
      </c>
      <c r="X71" s="11">
        <f t="shared" si="68"/>
        <v>7.7696360509439691E-2</v>
      </c>
      <c r="Y71" s="11">
        <f t="shared" si="68"/>
        <v>6.9517796245288144E-2</v>
      </c>
      <c r="Z71" s="11">
        <f t="shared" si="68"/>
        <v>1.2267846396227319E-2</v>
      </c>
      <c r="AA71" s="11">
        <f t="shared" si="68"/>
        <v>0.18401769594340978</v>
      </c>
      <c r="AB71" s="11">
        <f t="shared" si="68"/>
        <v>1.2267846396227319E-2</v>
      </c>
      <c r="AC71" s="11">
        <f t="shared" si="68"/>
        <v>2.0446410660378864E-2</v>
      </c>
      <c r="AD71" s="11">
        <f t="shared" si="68"/>
        <v>1.2267846396227319E-2</v>
      </c>
      <c r="AE71" s="11">
        <f t="shared" si="68"/>
        <v>1.6357128528303091E-2</v>
      </c>
    </row>
    <row r="72" spans="1:31">
      <c r="A72" s="3" t="s">
        <v>2146</v>
      </c>
      <c r="B72" s="2">
        <v>2019</v>
      </c>
      <c r="C72" s="1" t="s">
        <v>56</v>
      </c>
      <c r="D72" s="1" t="s">
        <v>4</v>
      </c>
      <c r="E72" s="1" t="s">
        <v>3</v>
      </c>
      <c r="F72" s="1" t="s">
        <v>0</v>
      </c>
      <c r="G72" s="2">
        <v>31632</v>
      </c>
      <c r="H72" s="2">
        <v>1989.7264</v>
      </c>
      <c r="I72" s="9">
        <v>12</v>
      </c>
      <c r="J72" s="10">
        <v>11</v>
      </c>
      <c r="K72" s="10">
        <v>138</v>
      </c>
      <c r="L72" s="10">
        <v>31</v>
      </c>
      <c r="M72" s="10">
        <v>23</v>
      </c>
      <c r="N72" s="10">
        <v>9</v>
      </c>
      <c r="O72" s="10">
        <v>64</v>
      </c>
      <c r="P72" s="10">
        <v>8</v>
      </c>
      <c r="Q72" s="10">
        <v>5</v>
      </c>
      <c r="R72" s="10">
        <v>14</v>
      </c>
      <c r="S72" s="10">
        <v>3</v>
      </c>
      <c r="T72" s="5"/>
      <c r="U72" s="11">
        <f t="shared" ref="U72:AE72" si="69">I72/$G$72*$D$167</f>
        <v>4.1980032060347616E-2</v>
      </c>
      <c r="V72" s="11">
        <f t="shared" si="69"/>
        <v>3.8481696055318648E-2</v>
      </c>
      <c r="W72" s="11">
        <f t="shared" si="69"/>
        <v>0.48277036869399759</v>
      </c>
      <c r="X72" s="11">
        <f t="shared" si="69"/>
        <v>0.10844841615589799</v>
      </c>
      <c r="Y72" s="11">
        <f t="shared" si="69"/>
        <v>8.0461728115666264E-2</v>
      </c>
      <c r="Z72" s="11">
        <f t="shared" si="69"/>
        <v>3.1485024045260712E-2</v>
      </c>
      <c r="AA72" s="11">
        <f t="shared" si="69"/>
        <v>0.22389350432185393</v>
      </c>
      <c r="AB72" s="11">
        <f t="shared" si="69"/>
        <v>2.7986688040231741E-2</v>
      </c>
      <c r="AC72" s="11">
        <f t="shared" si="69"/>
        <v>1.749168002514484E-2</v>
      </c>
      <c r="AD72" s="11">
        <f t="shared" si="69"/>
        <v>4.8976704070405545E-2</v>
      </c>
      <c r="AE72" s="11">
        <f t="shared" si="69"/>
        <v>1.0495008015086904E-2</v>
      </c>
    </row>
    <row r="73" spans="1:31">
      <c r="A73" s="3" t="s">
        <v>2147</v>
      </c>
      <c r="B73" s="2">
        <v>2019</v>
      </c>
      <c r="C73" s="1" t="s">
        <v>58</v>
      </c>
      <c r="D73" s="1" t="s">
        <v>4</v>
      </c>
      <c r="E73" s="1" t="s">
        <v>3</v>
      </c>
      <c r="F73" s="1" t="s">
        <v>0</v>
      </c>
      <c r="G73" s="2">
        <v>17973</v>
      </c>
      <c r="H73" s="2">
        <v>2032.8759</v>
      </c>
      <c r="I73" s="9">
        <v>13</v>
      </c>
      <c r="J73" s="10">
        <v>35</v>
      </c>
      <c r="K73" s="10">
        <v>122</v>
      </c>
      <c r="L73" s="10">
        <v>32</v>
      </c>
      <c r="M73" s="10">
        <v>27</v>
      </c>
      <c r="N73" s="10">
        <v>10</v>
      </c>
      <c r="O73" s="10">
        <v>99</v>
      </c>
      <c r="P73" s="10">
        <v>6</v>
      </c>
      <c r="Q73" s="10">
        <v>4</v>
      </c>
      <c r="R73" s="10">
        <v>12</v>
      </c>
      <c r="S73" s="10">
        <v>0</v>
      </c>
      <c r="T73" s="5"/>
      <c r="U73" s="11">
        <f t="shared" ref="U73:AE73" si="70">I73/$G$73*$D$168</f>
        <v>6.8617671292000526E-2</v>
      </c>
      <c r="V73" s="11">
        <f t="shared" si="70"/>
        <v>0.18473988424769375</v>
      </c>
      <c r="W73" s="11">
        <f t="shared" si="70"/>
        <v>0.64395045366338965</v>
      </c>
      <c r="X73" s="11">
        <f t="shared" si="70"/>
        <v>0.16890503702646284</v>
      </c>
      <c r="Y73" s="11">
        <f t="shared" si="70"/>
        <v>0.14251362499107803</v>
      </c>
      <c r="Z73" s="11">
        <f t="shared" si="70"/>
        <v>5.2782824070769639E-2</v>
      </c>
      <c r="AA73" s="11">
        <f t="shared" si="70"/>
        <v>0.52254995830061945</v>
      </c>
      <c r="AB73" s="11">
        <f t="shared" si="70"/>
        <v>3.1669694442461781E-2</v>
      </c>
      <c r="AC73" s="11">
        <f t="shared" si="70"/>
        <v>2.1113129628307855E-2</v>
      </c>
      <c r="AD73" s="11">
        <f t="shared" si="70"/>
        <v>6.3339388884923561E-2</v>
      </c>
      <c r="AE73" s="11">
        <f t="shared" si="70"/>
        <v>0</v>
      </c>
    </row>
    <row r="74" spans="1:31">
      <c r="A74" s="3" t="s">
        <v>2148</v>
      </c>
      <c r="B74" s="2">
        <v>2019</v>
      </c>
      <c r="C74" s="1" t="s">
        <v>60</v>
      </c>
      <c r="D74" s="1" t="s">
        <v>4</v>
      </c>
      <c r="E74" s="1" t="s">
        <v>3</v>
      </c>
      <c r="F74" s="1" t="s">
        <v>0</v>
      </c>
      <c r="G74" s="2">
        <v>19230</v>
      </c>
      <c r="H74" s="2">
        <v>1787.6036999999999</v>
      </c>
      <c r="I74" s="9">
        <v>25</v>
      </c>
      <c r="J74" s="10">
        <v>139</v>
      </c>
      <c r="K74" s="10">
        <v>151</v>
      </c>
      <c r="L74" s="10">
        <v>97</v>
      </c>
      <c r="M74" s="10">
        <v>54</v>
      </c>
      <c r="N74" s="10">
        <v>43</v>
      </c>
      <c r="O74" s="10">
        <v>284</v>
      </c>
      <c r="P74" s="10">
        <v>26</v>
      </c>
      <c r="Q74" s="10">
        <v>5</v>
      </c>
      <c r="R74" s="10">
        <v>22</v>
      </c>
      <c r="S74" s="10">
        <v>0</v>
      </c>
      <c r="T74" s="5"/>
      <c r="U74" s="11">
        <f t="shared" ref="U74:AE74" si="71">I74/G74*D169</f>
        <v>0</v>
      </c>
      <c r="V74" s="11">
        <f t="shared" si="71"/>
        <v>0</v>
      </c>
      <c r="W74" s="11">
        <f t="shared" si="71"/>
        <v>0</v>
      </c>
      <c r="X74" s="11">
        <f t="shared" si="71"/>
        <v>0</v>
      </c>
      <c r="Y74" s="11">
        <f t="shared" si="71"/>
        <v>0</v>
      </c>
      <c r="Z74" s="11">
        <f t="shared" si="71"/>
        <v>0</v>
      </c>
      <c r="AA74" s="11">
        <f t="shared" si="71"/>
        <v>0</v>
      </c>
      <c r="AB74" s="11">
        <f t="shared" si="71"/>
        <v>0</v>
      </c>
      <c r="AC74" s="11">
        <f t="shared" si="71"/>
        <v>0</v>
      </c>
      <c r="AD74" s="11">
        <f t="shared" si="71"/>
        <v>0</v>
      </c>
      <c r="AE74" s="11">
        <f t="shared" si="71"/>
        <v>0</v>
      </c>
    </row>
    <row r="75" spans="1:31">
      <c r="A75" s="19"/>
      <c r="B75" s="19"/>
      <c r="C75" s="19"/>
      <c r="D75" s="19"/>
      <c r="E75" s="19"/>
      <c r="F75" s="19"/>
      <c r="G75" s="19"/>
      <c r="H75" s="20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5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</row>
    <row r="76" spans="1:31">
      <c r="A76" s="14" t="s">
        <v>2149</v>
      </c>
      <c r="B76" s="15">
        <v>2019</v>
      </c>
      <c r="C76" s="16" t="s">
        <v>28</v>
      </c>
      <c r="D76" s="16" t="s">
        <v>1</v>
      </c>
      <c r="E76" s="16" t="s">
        <v>2</v>
      </c>
      <c r="F76" s="16" t="s">
        <v>5</v>
      </c>
      <c r="G76" s="15">
        <v>3878004</v>
      </c>
      <c r="H76" s="17">
        <v>12724.779</v>
      </c>
    </row>
    <row r="77" spans="1:31">
      <c r="A77" s="14" t="s">
        <v>2150</v>
      </c>
      <c r="B77" s="15">
        <v>2019</v>
      </c>
      <c r="C77" s="18">
        <v>44690</v>
      </c>
      <c r="D77" s="16" t="s">
        <v>1</v>
      </c>
      <c r="E77" s="16" t="s">
        <v>2</v>
      </c>
      <c r="F77" s="16" t="s">
        <v>5</v>
      </c>
      <c r="G77" s="15">
        <v>4982595</v>
      </c>
      <c r="H77" s="17">
        <v>24030.266</v>
      </c>
    </row>
    <row r="78" spans="1:31">
      <c r="A78" s="14" t="s">
        <v>2151</v>
      </c>
      <c r="B78" s="15">
        <v>2019</v>
      </c>
      <c r="C78" s="18">
        <v>44848</v>
      </c>
      <c r="D78" s="16" t="s">
        <v>1</v>
      </c>
      <c r="E78" s="16" t="s">
        <v>2</v>
      </c>
      <c r="F78" s="16" t="s">
        <v>5</v>
      </c>
      <c r="G78" s="15">
        <v>5330472</v>
      </c>
      <c r="H78" s="17">
        <v>21164.835999999999</v>
      </c>
    </row>
    <row r="79" spans="1:31">
      <c r="A79" s="14" t="s">
        <v>2152</v>
      </c>
      <c r="B79" s="15">
        <v>2019</v>
      </c>
      <c r="C79" s="16" t="s">
        <v>32</v>
      </c>
      <c r="D79" s="16" t="s">
        <v>1</v>
      </c>
      <c r="E79" s="16" t="s">
        <v>2</v>
      </c>
      <c r="F79" s="16" t="s">
        <v>5</v>
      </c>
      <c r="G79" s="15">
        <v>5529616</v>
      </c>
      <c r="H79" s="17">
        <v>17089.530999999999</v>
      </c>
    </row>
    <row r="80" spans="1:31">
      <c r="A80" s="14" t="s">
        <v>2153</v>
      </c>
      <c r="B80" s="15">
        <v>2019</v>
      </c>
      <c r="C80" s="16" t="s">
        <v>34</v>
      </c>
      <c r="D80" s="16" t="s">
        <v>1</v>
      </c>
      <c r="E80" s="16" t="s">
        <v>2</v>
      </c>
      <c r="F80" s="16" t="s">
        <v>5</v>
      </c>
      <c r="G80" s="15">
        <v>5745922</v>
      </c>
      <c r="H80" s="17">
        <v>19481.824000000001</v>
      </c>
    </row>
    <row r="81" spans="1:8">
      <c r="A81" s="14" t="s">
        <v>2154</v>
      </c>
      <c r="B81" s="15">
        <v>2019</v>
      </c>
      <c r="C81" s="16" t="s">
        <v>36</v>
      </c>
      <c r="D81" s="16" t="s">
        <v>1</v>
      </c>
      <c r="E81" s="16" t="s">
        <v>2</v>
      </c>
      <c r="F81" s="16" t="s">
        <v>5</v>
      </c>
      <c r="G81" s="15">
        <v>6074374</v>
      </c>
      <c r="H81" s="17">
        <v>21192.185000000001</v>
      </c>
    </row>
    <row r="82" spans="1:8">
      <c r="A82" s="14" t="s">
        <v>2155</v>
      </c>
      <c r="B82" s="15">
        <v>2019</v>
      </c>
      <c r="C82" s="16" t="s">
        <v>38</v>
      </c>
      <c r="D82" s="16" t="s">
        <v>1</v>
      </c>
      <c r="E82" s="16" t="s">
        <v>2</v>
      </c>
      <c r="F82" s="16" t="s">
        <v>5</v>
      </c>
      <c r="G82" s="15">
        <v>6098732</v>
      </c>
      <c r="H82" s="17">
        <v>22067.968000000001</v>
      </c>
    </row>
    <row r="83" spans="1:8">
      <c r="A83" s="14" t="s">
        <v>2156</v>
      </c>
      <c r="B83" s="15">
        <v>2019</v>
      </c>
      <c r="C83" s="16" t="s">
        <v>40</v>
      </c>
      <c r="D83" s="16" t="s">
        <v>1</v>
      </c>
      <c r="E83" s="16" t="s">
        <v>2</v>
      </c>
      <c r="F83" s="16" t="s">
        <v>5</v>
      </c>
      <c r="G83" s="15">
        <v>5890175</v>
      </c>
      <c r="H83" s="17">
        <v>26974.954000000002</v>
      </c>
    </row>
    <row r="84" spans="1:8">
      <c r="A84" s="14" t="s">
        <v>2157</v>
      </c>
      <c r="B84" s="15">
        <v>2019</v>
      </c>
      <c r="C84" s="16" t="s">
        <v>42</v>
      </c>
      <c r="D84" s="16" t="s">
        <v>1</v>
      </c>
      <c r="E84" s="16" t="s">
        <v>2</v>
      </c>
      <c r="F84" s="16" t="s">
        <v>5</v>
      </c>
      <c r="G84" s="15">
        <v>5496686</v>
      </c>
      <c r="H84" s="17">
        <v>24152.537</v>
      </c>
    </row>
    <row r="85" spans="1:8">
      <c r="A85" s="14" t="s">
        <v>2158</v>
      </c>
      <c r="B85" s="15">
        <v>2019</v>
      </c>
      <c r="C85" s="16" t="s">
        <v>44</v>
      </c>
      <c r="D85" s="16" t="s">
        <v>1</v>
      </c>
      <c r="E85" s="16" t="s">
        <v>2</v>
      </c>
      <c r="F85" s="16" t="s">
        <v>5</v>
      </c>
      <c r="G85" s="15">
        <v>5567020</v>
      </c>
      <c r="H85" s="17">
        <v>19640.718000000001</v>
      </c>
    </row>
    <row r="86" spans="1:8">
      <c r="A86" s="14" t="s">
        <v>2159</v>
      </c>
      <c r="B86" s="15">
        <v>2019</v>
      </c>
      <c r="C86" s="16" t="s">
        <v>46</v>
      </c>
      <c r="D86" s="16" t="s">
        <v>1</v>
      </c>
      <c r="E86" s="16" t="s">
        <v>2</v>
      </c>
      <c r="F86" s="16" t="s">
        <v>5</v>
      </c>
      <c r="G86" s="15">
        <v>6036247</v>
      </c>
      <c r="H86" s="17">
        <v>18579.089</v>
      </c>
    </row>
    <row r="87" spans="1:8">
      <c r="A87" s="14" t="s">
        <v>2160</v>
      </c>
      <c r="B87" s="15">
        <v>2019</v>
      </c>
      <c r="C87" s="16" t="s">
        <v>48</v>
      </c>
      <c r="D87" s="16" t="s">
        <v>1</v>
      </c>
      <c r="E87" s="16" t="s">
        <v>2</v>
      </c>
      <c r="F87" s="16" t="s">
        <v>5</v>
      </c>
      <c r="G87" s="15">
        <v>6737035</v>
      </c>
      <c r="H87" s="17">
        <v>24008.028999999999</v>
      </c>
    </row>
    <row r="88" spans="1:8">
      <c r="A88" s="14" t="s">
        <v>2161</v>
      </c>
      <c r="B88" s="15">
        <v>2019</v>
      </c>
      <c r="C88" s="16" t="s">
        <v>50</v>
      </c>
      <c r="D88" s="16" t="s">
        <v>1</v>
      </c>
      <c r="E88" s="16" t="s">
        <v>2</v>
      </c>
      <c r="F88" s="16" t="s">
        <v>5</v>
      </c>
      <c r="G88" s="15">
        <v>6963693</v>
      </c>
      <c r="H88" s="17">
        <v>22872.205999999998</v>
      </c>
    </row>
    <row r="89" spans="1:8">
      <c r="A89" s="14" t="s">
        <v>2162</v>
      </c>
      <c r="B89" s="15">
        <v>2019</v>
      </c>
      <c r="C89" s="16" t="s">
        <v>52</v>
      </c>
      <c r="D89" s="16" t="s">
        <v>1</v>
      </c>
      <c r="E89" s="16" t="s">
        <v>2</v>
      </c>
      <c r="F89" s="16" t="s">
        <v>5</v>
      </c>
      <c r="G89" s="15">
        <v>6099775</v>
      </c>
      <c r="H89" s="17">
        <v>21854.464</v>
      </c>
    </row>
    <row r="90" spans="1:8">
      <c r="A90" s="14" t="s">
        <v>2163</v>
      </c>
      <c r="B90" s="15">
        <v>2019</v>
      </c>
      <c r="C90" s="16" t="s">
        <v>54</v>
      </c>
      <c r="D90" s="16" t="s">
        <v>1</v>
      </c>
      <c r="E90" s="16" t="s">
        <v>2</v>
      </c>
      <c r="F90" s="16" t="s">
        <v>5</v>
      </c>
      <c r="G90" s="15">
        <v>5163606</v>
      </c>
      <c r="H90" s="17">
        <v>16636.197</v>
      </c>
    </row>
    <row r="91" spans="1:8">
      <c r="A91" s="14" t="s">
        <v>2164</v>
      </c>
      <c r="B91" s="15">
        <v>2019</v>
      </c>
      <c r="C91" s="16" t="s">
        <v>56</v>
      </c>
      <c r="D91" s="16" t="s">
        <v>1</v>
      </c>
      <c r="E91" s="16" t="s">
        <v>2</v>
      </c>
      <c r="F91" s="16" t="s">
        <v>5</v>
      </c>
      <c r="G91" s="15">
        <v>3529358</v>
      </c>
      <c r="H91" s="17">
        <v>16362.444</v>
      </c>
    </row>
    <row r="92" spans="1:8">
      <c r="A92" s="14" t="s">
        <v>2165</v>
      </c>
      <c r="B92" s="15">
        <v>2019</v>
      </c>
      <c r="C92" s="16" t="s">
        <v>58</v>
      </c>
      <c r="D92" s="16" t="s">
        <v>1</v>
      </c>
      <c r="E92" s="16" t="s">
        <v>2</v>
      </c>
      <c r="F92" s="16" t="s">
        <v>5</v>
      </c>
      <c r="G92" s="15">
        <v>2199712</v>
      </c>
      <c r="H92" s="17">
        <v>13892.575000000001</v>
      </c>
    </row>
    <row r="93" spans="1:8">
      <c r="A93" s="14" t="s">
        <v>2166</v>
      </c>
      <c r="B93" s="15">
        <v>2019</v>
      </c>
      <c r="C93" s="16" t="s">
        <v>60</v>
      </c>
      <c r="D93" s="16" t="s">
        <v>1</v>
      </c>
      <c r="E93" s="16" t="s">
        <v>2</v>
      </c>
      <c r="F93" s="16" t="s">
        <v>5</v>
      </c>
      <c r="G93" s="15">
        <v>2036176</v>
      </c>
      <c r="H93" s="17">
        <v>15071.08</v>
      </c>
    </row>
    <row r="94" spans="1:8">
      <c r="A94" s="14" t="s">
        <v>2167</v>
      </c>
      <c r="B94" s="15">
        <v>2019</v>
      </c>
      <c r="C94" s="16" t="s">
        <v>28</v>
      </c>
      <c r="D94" s="16" t="s">
        <v>4</v>
      </c>
      <c r="E94" s="16" t="s">
        <v>2</v>
      </c>
      <c r="F94" s="16" t="s">
        <v>5</v>
      </c>
      <c r="G94" s="15">
        <v>3678070</v>
      </c>
      <c r="H94" s="17">
        <v>12514.512000000001</v>
      </c>
    </row>
    <row r="95" spans="1:8">
      <c r="A95" s="14" t="s">
        <v>2168</v>
      </c>
      <c r="B95" s="15">
        <v>2019</v>
      </c>
      <c r="C95" s="18">
        <v>44690</v>
      </c>
      <c r="D95" s="16" t="s">
        <v>4</v>
      </c>
      <c r="E95" s="16" t="s">
        <v>2</v>
      </c>
      <c r="F95" s="16" t="s">
        <v>5</v>
      </c>
      <c r="G95" s="15">
        <v>4720448</v>
      </c>
      <c r="H95" s="17">
        <v>26044.048999999999</v>
      </c>
    </row>
    <row r="96" spans="1:8">
      <c r="A96" s="14" t="s">
        <v>2169</v>
      </c>
      <c r="B96" s="15">
        <v>2019</v>
      </c>
      <c r="C96" s="18">
        <v>44848</v>
      </c>
      <c r="D96" s="16" t="s">
        <v>4</v>
      </c>
      <c r="E96" s="16" t="s">
        <v>2</v>
      </c>
      <c r="F96" s="16" t="s">
        <v>5</v>
      </c>
      <c r="G96" s="15">
        <v>5047923</v>
      </c>
      <c r="H96" s="17">
        <v>19600.699000000001</v>
      </c>
    </row>
    <row r="97" spans="1:8">
      <c r="A97" s="14" t="s">
        <v>2170</v>
      </c>
      <c r="B97" s="15">
        <v>2019</v>
      </c>
      <c r="C97" s="16" t="s">
        <v>32</v>
      </c>
      <c r="D97" s="16" t="s">
        <v>4</v>
      </c>
      <c r="E97" s="16" t="s">
        <v>2</v>
      </c>
      <c r="F97" s="16" t="s">
        <v>5</v>
      </c>
      <c r="G97" s="15">
        <v>5287054</v>
      </c>
      <c r="H97" s="17">
        <v>17311.388999999999</v>
      </c>
    </row>
    <row r="98" spans="1:8">
      <c r="A98" s="14" t="s">
        <v>2171</v>
      </c>
      <c r="B98" s="15">
        <v>2019</v>
      </c>
      <c r="C98" s="16" t="s">
        <v>34</v>
      </c>
      <c r="D98" s="16" t="s">
        <v>4</v>
      </c>
      <c r="E98" s="16" t="s">
        <v>2</v>
      </c>
      <c r="F98" s="16" t="s">
        <v>5</v>
      </c>
      <c r="G98" s="15">
        <v>5413993</v>
      </c>
      <c r="H98" s="17">
        <v>17193.449000000001</v>
      </c>
    </row>
    <row r="99" spans="1:8">
      <c r="A99" s="14" t="s">
        <v>2172</v>
      </c>
      <c r="B99" s="15">
        <v>2019</v>
      </c>
      <c r="C99" s="16" t="s">
        <v>36</v>
      </c>
      <c r="D99" s="16" t="s">
        <v>4</v>
      </c>
      <c r="E99" s="16" t="s">
        <v>2</v>
      </c>
      <c r="F99" s="16" t="s">
        <v>5</v>
      </c>
      <c r="G99" s="15">
        <v>5738077</v>
      </c>
      <c r="H99" s="17">
        <v>20023.16</v>
      </c>
    </row>
    <row r="100" spans="1:8">
      <c r="A100" s="14" t="s">
        <v>2173</v>
      </c>
      <c r="B100" s="15">
        <v>2019</v>
      </c>
      <c r="C100" s="16" t="s">
        <v>38</v>
      </c>
      <c r="D100" s="16" t="s">
        <v>4</v>
      </c>
      <c r="E100" s="16" t="s">
        <v>2</v>
      </c>
      <c r="F100" s="16" t="s">
        <v>5</v>
      </c>
      <c r="G100" s="15">
        <v>5947286</v>
      </c>
      <c r="H100" s="17">
        <v>22997.134999999998</v>
      </c>
    </row>
    <row r="101" spans="1:8">
      <c r="A101" s="14" t="s">
        <v>2174</v>
      </c>
      <c r="B101" s="15">
        <v>2019</v>
      </c>
      <c r="C101" s="16" t="s">
        <v>40</v>
      </c>
      <c r="D101" s="16" t="s">
        <v>4</v>
      </c>
      <c r="E101" s="16" t="s">
        <v>2</v>
      </c>
      <c r="F101" s="16" t="s">
        <v>5</v>
      </c>
      <c r="G101" s="15">
        <v>5758715</v>
      </c>
      <c r="H101" s="17">
        <v>21749.214</v>
      </c>
    </row>
    <row r="102" spans="1:8">
      <c r="A102" s="14" t="s">
        <v>2175</v>
      </c>
      <c r="B102" s="15">
        <v>2019</v>
      </c>
      <c r="C102" s="16" t="s">
        <v>42</v>
      </c>
      <c r="D102" s="16" t="s">
        <v>4</v>
      </c>
      <c r="E102" s="16" t="s">
        <v>2</v>
      </c>
      <c r="F102" s="16" t="s">
        <v>5</v>
      </c>
      <c r="G102" s="15">
        <v>5419738</v>
      </c>
      <c r="H102" s="17">
        <v>19023.157999999999</v>
      </c>
    </row>
    <row r="103" spans="1:8">
      <c r="A103" s="14" t="s">
        <v>2176</v>
      </c>
      <c r="B103" s="15">
        <v>2019</v>
      </c>
      <c r="C103" s="16" t="s">
        <v>44</v>
      </c>
      <c r="D103" s="16" t="s">
        <v>4</v>
      </c>
      <c r="E103" s="16" t="s">
        <v>2</v>
      </c>
      <c r="F103" s="16" t="s">
        <v>5</v>
      </c>
      <c r="G103" s="15">
        <v>5515836</v>
      </c>
      <c r="H103" s="17">
        <v>16137.723</v>
      </c>
    </row>
    <row r="104" spans="1:8">
      <c r="A104" s="14" t="s">
        <v>2177</v>
      </c>
      <c r="B104" s="15">
        <v>2019</v>
      </c>
      <c r="C104" s="16" t="s">
        <v>46</v>
      </c>
      <c r="D104" s="16" t="s">
        <v>4</v>
      </c>
      <c r="E104" s="16" t="s">
        <v>2</v>
      </c>
      <c r="F104" s="16" t="s">
        <v>5</v>
      </c>
      <c r="G104" s="15">
        <v>6074477</v>
      </c>
      <c r="H104" s="17">
        <v>18285.763999999999</v>
      </c>
    </row>
    <row r="105" spans="1:8">
      <c r="A105" s="14" t="s">
        <v>2178</v>
      </c>
      <c r="B105" s="15">
        <v>2019</v>
      </c>
      <c r="C105" s="16" t="s">
        <v>48</v>
      </c>
      <c r="D105" s="16" t="s">
        <v>4</v>
      </c>
      <c r="E105" s="16" t="s">
        <v>2</v>
      </c>
      <c r="F105" s="16" t="s">
        <v>5</v>
      </c>
      <c r="G105" s="15">
        <v>6943223</v>
      </c>
      <c r="H105" s="17">
        <v>24811.792000000001</v>
      </c>
    </row>
    <row r="106" spans="1:8">
      <c r="A106" s="14" t="s">
        <v>2179</v>
      </c>
      <c r="B106" s="15">
        <v>2019</v>
      </c>
      <c r="C106" s="16" t="s">
        <v>50</v>
      </c>
      <c r="D106" s="16" t="s">
        <v>4</v>
      </c>
      <c r="E106" s="16" t="s">
        <v>2</v>
      </c>
      <c r="F106" s="16" t="s">
        <v>5</v>
      </c>
      <c r="G106" s="15">
        <v>7389642</v>
      </c>
      <c r="H106" s="17">
        <v>23767.507000000001</v>
      </c>
    </row>
    <row r="107" spans="1:8">
      <c r="A107" s="14" t="s">
        <v>2180</v>
      </c>
      <c r="B107" s="15">
        <v>2019</v>
      </c>
      <c r="C107" s="16" t="s">
        <v>52</v>
      </c>
      <c r="D107" s="16" t="s">
        <v>4</v>
      </c>
      <c r="E107" s="16" t="s">
        <v>2</v>
      </c>
      <c r="F107" s="16" t="s">
        <v>5</v>
      </c>
      <c r="G107" s="15">
        <v>6613818</v>
      </c>
      <c r="H107" s="17">
        <v>26856.481</v>
      </c>
    </row>
    <row r="108" spans="1:8">
      <c r="A108" s="14" t="s">
        <v>2181</v>
      </c>
      <c r="B108" s="15">
        <v>2019</v>
      </c>
      <c r="C108" s="16" t="s">
        <v>54</v>
      </c>
      <c r="D108" s="16" t="s">
        <v>4</v>
      </c>
      <c r="E108" s="16" t="s">
        <v>2</v>
      </c>
      <c r="F108" s="16" t="s">
        <v>5</v>
      </c>
      <c r="G108" s="15">
        <v>5748813</v>
      </c>
      <c r="H108" s="17">
        <v>20965.143</v>
      </c>
    </row>
    <row r="109" spans="1:8">
      <c r="A109" s="14" t="s">
        <v>2182</v>
      </c>
      <c r="B109" s="15">
        <v>2019</v>
      </c>
      <c r="C109" s="16" t="s">
        <v>56</v>
      </c>
      <c r="D109" s="16" t="s">
        <v>4</v>
      </c>
      <c r="E109" s="16" t="s">
        <v>2</v>
      </c>
      <c r="F109" s="16" t="s">
        <v>5</v>
      </c>
      <c r="G109" s="15">
        <v>4124131</v>
      </c>
      <c r="H109" s="17">
        <v>19792.748</v>
      </c>
    </row>
    <row r="110" spans="1:8">
      <c r="A110" s="14" t="s">
        <v>2183</v>
      </c>
      <c r="B110" s="15">
        <v>2019</v>
      </c>
      <c r="C110" s="16" t="s">
        <v>58</v>
      </c>
      <c r="D110" s="16" t="s">
        <v>4</v>
      </c>
      <c r="E110" s="16" t="s">
        <v>2</v>
      </c>
      <c r="F110" s="16" t="s">
        <v>5</v>
      </c>
      <c r="G110" s="15">
        <v>2822889</v>
      </c>
      <c r="H110" s="17">
        <v>15073.566999999999</v>
      </c>
    </row>
    <row r="111" spans="1:8">
      <c r="A111" s="14" t="s">
        <v>2184</v>
      </c>
      <c r="B111" s="15">
        <v>2019</v>
      </c>
      <c r="C111" s="16" t="s">
        <v>60</v>
      </c>
      <c r="D111" s="16" t="s">
        <v>4</v>
      </c>
      <c r="E111" s="16" t="s">
        <v>2</v>
      </c>
      <c r="F111" s="16" t="s">
        <v>5</v>
      </c>
      <c r="G111" s="15">
        <v>3417707</v>
      </c>
      <c r="H111" s="17">
        <v>18482.838</v>
      </c>
    </row>
    <row r="112" spans="1:8">
      <c r="A112" s="14" t="s">
        <v>2185</v>
      </c>
      <c r="B112" s="15">
        <v>2019</v>
      </c>
      <c r="C112" s="16" t="s">
        <v>28</v>
      </c>
      <c r="D112" s="16" t="s">
        <v>1</v>
      </c>
      <c r="E112" s="16" t="s">
        <v>3</v>
      </c>
      <c r="F112" s="16" t="s">
        <v>5</v>
      </c>
      <c r="G112" s="15">
        <v>14888</v>
      </c>
      <c r="H112" s="17">
        <v>1629.1410000000001</v>
      </c>
    </row>
    <row r="113" spans="1:8">
      <c r="A113" s="14" t="s">
        <v>2186</v>
      </c>
      <c r="B113" s="15">
        <v>2019</v>
      </c>
      <c r="C113" s="18">
        <v>44690</v>
      </c>
      <c r="D113" s="16" t="s">
        <v>1</v>
      </c>
      <c r="E113" s="16" t="s">
        <v>3</v>
      </c>
      <c r="F113" s="16" t="s">
        <v>5</v>
      </c>
      <c r="G113" s="15">
        <v>51909</v>
      </c>
      <c r="H113" s="17">
        <v>2952.3919999999998</v>
      </c>
    </row>
    <row r="114" spans="1:8">
      <c r="A114" s="14" t="s">
        <v>2187</v>
      </c>
      <c r="B114" s="15">
        <v>2019</v>
      </c>
      <c r="C114" s="18">
        <v>44848</v>
      </c>
      <c r="D114" s="16" t="s">
        <v>1</v>
      </c>
      <c r="E114" s="16" t="s">
        <v>3</v>
      </c>
      <c r="F114" s="16" t="s">
        <v>5</v>
      </c>
      <c r="G114" s="15">
        <v>67053</v>
      </c>
      <c r="H114" s="17">
        <v>3838.3510000000001</v>
      </c>
    </row>
    <row r="115" spans="1:8">
      <c r="A115" s="14" t="s">
        <v>2188</v>
      </c>
      <c r="B115" s="15">
        <v>2019</v>
      </c>
      <c r="C115" s="16" t="s">
        <v>32</v>
      </c>
      <c r="D115" s="16" t="s">
        <v>1</v>
      </c>
      <c r="E115" s="16" t="s">
        <v>3</v>
      </c>
      <c r="F115" s="16" t="s">
        <v>5</v>
      </c>
      <c r="G115" s="15">
        <v>86727</v>
      </c>
      <c r="H115" s="17">
        <v>4032.4029999999998</v>
      </c>
    </row>
    <row r="116" spans="1:8">
      <c r="A116" s="14" t="s">
        <v>2189</v>
      </c>
      <c r="B116" s="15">
        <v>2019</v>
      </c>
      <c r="C116" s="16" t="s">
        <v>34</v>
      </c>
      <c r="D116" s="16" t="s">
        <v>1</v>
      </c>
      <c r="E116" s="16" t="s">
        <v>3</v>
      </c>
      <c r="F116" s="16" t="s">
        <v>5</v>
      </c>
      <c r="G116" s="15">
        <v>149607</v>
      </c>
      <c r="H116" s="17">
        <v>5425.8289999999997</v>
      </c>
    </row>
    <row r="117" spans="1:8">
      <c r="A117" s="14" t="s">
        <v>2190</v>
      </c>
      <c r="B117" s="15">
        <v>2019</v>
      </c>
      <c r="C117" s="16" t="s">
        <v>36</v>
      </c>
      <c r="D117" s="16" t="s">
        <v>1</v>
      </c>
      <c r="E117" s="16" t="s">
        <v>3</v>
      </c>
      <c r="F117" s="16" t="s">
        <v>5</v>
      </c>
      <c r="G117" s="15">
        <v>196234</v>
      </c>
      <c r="H117" s="17">
        <v>6113.3649999999998</v>
      </c>
    </row>
    <row r="118" spans="1:8">
      <c r="A118" s="14" t="s">
        <v>2191</v>
      </c>
      <c r="B118" s="15">
        <v>2019</v>
      </c>
      <c r="C118" s="16" t="s">
        <v>38</v>
      </c>
      <c r="D118" s="16" t="s">
        <v>1</v>
      </c>
      <c r="E118" s="16" t="s">
        <v>3</v>
      </c>
      <c r="F118" s="16" t="s">
        <v>5</v>
      </c>
      <c r="G118" s="15">
        <v>266747</v>
      </c>
      <c r="H118" s="17">
        <v>6845.5540000000001</v>
      </c>
    </row>
    <row r="119" spans="1:8">
      <c r="A119" s="14" t="s">
        <v>2192</v>
      </c>
      <c r="B119" s="15">
        <v>2019</v>
      </c>
      <c r="C119" s="16" t="s">
        <v>40</v>
      </c>
      <c r="D119" s="16" t="s">
        <v>1</v>
      </c>
      <c r="E119" s="16" t="s">
        <v>3</v>
      </c>
      <c r="F119" s="16" t="s">
        <v>5</v>
      </c>
      <c r="G119" s="15">
        <v>315231</v>
      </c>
      <c r="H119" s="17">
        <v>7142.2709999999997</v>
      </c>
    </row>
    <row r="120" spans="1:8">
      <c r="A120" s="14" t="s">
        <v>2193</v>
      </c>
      <c r="B120" s="15">
        <v>2019</v>
      </c>
      <c r="C120" s="16" t="s">
        <v>42</v>
      </c>
      <c r="D120" s="16" t="s">
        <v>1</v>
      </c>
      <c r="E120" s="16" t="s">
        <v>3</v>
      </c>
      <c r="F120" s="16" t="s">
        <v>5</v>
      </c>
      <c r="G120" s="15">
        <v>315110</v>
      </c>
      <c r="H120" s="17">
        <v>6220.6670000000004</v>
      </c>
    </row>
    <row r="121" spans="1:8">
      <c r="A121" s="14" t="s">
        <v>2194</v>
      </c>
      <c r="B121" s="15">
        <v>2019</v>
      </c>
      <c r="C121" s="16" t="s">
        <v>44</v>
      </c>
      <c r="D121" s="16" t="s">
        <v>1</v>
      </c>
      <c r="E121" s="16" t="s">
        <v>3</v>
      </c>
      <c r="F121" s="16" t="s">
        <v>5</v>
      </c>
      <c r="G121" s="15">
        <v>325812</v>
      </c>
      <c r="H121" s="17">
        <v>7529.15</v>
      </c>
    </row>
    <row r="122" spans="1:8">
      <c r="A122" s="14" t="s">
        <v>2195</v>
      </c>
      <c r="B122" s="15">
        <v>2019</v>
      </c>
      <c r="C122" s="16" t="s">
        <v>46</v>
      </c>
      <c r="D122" s="16" t="s">
        <v>1</v>
      </c>
      <c r="E122" s="16" t="s">
        <v>3</v>
      </c>
      <c r="F122" s="16" t="s">
        <v>5</v>
      </c>
      <c r="G122" s="15">
        <v>320803</v>
      </c>
      <c r="H122" s="17">
        <v>6229.9170000000004</v>
      </c>
    </row>
    <row r="123" spans="1:8">
      <c r="A123" s="14" t="s">
        <v>2196</v>
      </c>
      <c r="B123" s="15">
        <v>2019</v>
      </c>
      <c r="C123" s="16" t="s">
        <v>48</v>
      </c>
      <c r="D123" s="16" t="s">
        <v>1</v>
      </c>
      <c r="E123" s="16" t="s">
        <v>3</v>
      </c>
      <c r="F123" s="16" t="s">
        <v>5</v>
      </c>
      <c r="G123" s="15">
        <v>330822</v>
      </c>
      <c r="H123" s="17">
        <v>7543.1930000000002</v>
      </c>
    </row>
    <row r="124" spans="1:8">
      <c r="A124" s="14" t="s">
        <v>2197</v>
      </c>
      <c r="B124" s="15">
        <v>2019</v>
      </c>
      <c r="C124" s="16" t="s">
        <v>50</v>
      </c>
      <c r="D124" s="16" t="s">
        <v>1</v>
      </c>
      <c r="E124" s="16" t="s">
        <v>3</v>
      </c>
      <c r="F124" s="16" t="s">
        <v>5</v>
      </c>
      <c r="G124" s="15">
        <v>315961</v>
      </c>
      <c r="H124" s="17">
        <v>6712.4009999999998</v>
      </c>
    </row>
    <row r="125" spans="1:8">
      <c r="A125" s="14" t="s">
        <v>2198</v>
      </c>
      <c r="B125" s="15">
        <v>2019</v>
      </c>
      <c r="C125" s="16" t="s">
        <v>52</v>
      </c>
      <c r="D125" s="16" t="s">
        <v>1</v>
      </c>
      <c r="E125" s="16" t="s">
        <v>3</v>
      </c>
      <c r="F125" s="16" t="s">
        <v>5</v>
      </c>
      <c r="G125" s="15">
        <v>269379</v>
      </c>
      <c r="H125" s="17">
        <v>5679.24</v>
      </c>
    </row>
    <row r="126" spans="1:8">
      <c r="A126" s="14" t="s">
        <v>2199</v>
      </c>
      <c r="B126" s="15">
        <v>2019</v>
      </c>
      <c r="C126" s="16" t="s">
        <v>54</v>
      </c>
      <c r="D126" s="16" t="s">
        <v>1</v>
      </c>
      <c r="E126" s="16" t="s">
        <v>3</v>
      </c>
      <c r="F126" s="16" t="s">
        <v>5</v>
      </c>
      <c r="G126" s="15">
        <v>252793</v>
      </c>
      <c r="H126" s="17">
        <v>5788.8029999999999</v>
      </c>
    </row>
    <row r="127" spans="1:8">
      <c r="A127" s="14" t="s">
        <v>2200</v>
      </c>
      <c r="B127" s="15">
        <v>2019</v>
      </c>
      <c r="C127" s="16" t="s">
        <v>56</v>
      </c>
      <c r="D127" s="16" t="s">
        <v>1</v>
      </c>
      <c r="E127" s="16" t="s">
        <v>3</v>
      </c>
      <c r="F127" s="16" t="s">
        <v>5</v>
      </c>
      <c r="G127" s="15">
        <v>177031</v>
      </c>
      <c r="H127" s="17">
        <v>4569.6030000000001</v>
      </c>
    </row>
    <row r="128" spans="1:8">
      <c r="A128" s="14" t="s">
        <v>2201</v>
      </c>
      <c r="B128" s="15">
        <v>2019</v>
      </c>
      <c r="C128" s="16" t="s">
        <v>58</v>
      </c>
      <c r="D128" s="16" t="s">
        <v>1</v>
      </c>
      <c r="E128" s="16" t="s">
        <v>3</v>
      </c>
      <c r="F128" s="16" t="s">
        <v>5</v>
      </c>
      <c r="G128" s="15">
        <v>133860</v>
      </c>
      <c r="H128" s="17">
        <v>4157.1180000000004</v>
      </c>
    </row>
    <row r="129" spans="1:8">
      <c r="A129" s="14" t="s">
        <v>2202</v>
      </c>
      <c r="B129" s="15">
        <v>2019</v>
      </c>
      <c r="C129" s="16" t="s">
        <v>60</v>
      </c>
      <c r="D129" s="16" t="s">
        <v>1</v>
      </c>
      <c r="E129" s="16" t="s">
        <v>3</v>
      </c>
      <c r="F129" s="16" t="s">
        <v>5</v>
      </c>
      <c r="G129" s="15">
        <v>136906</v>
      </c>
      <c r="H129" s="17">
        <v>4884.2709999999997</v>
      </c>
    </row>
    <row r="130" spans="1:8">
      <c r="A130" s="14" t="s">
        <v>2203</v>
      </c>
      <c r="B130" s="15">
        <v>2019</v>
      </c>
      <c r="C130" s="16" t="s">
        <v>28</v>
      </c>
      <c r="D130" s="16" t="s">
        <v>4</v>
      </c>
      <c r="E130" s="16" t="s">
        <v>3</v>
      </c>
      <c r="F130" s="16" t="s">
        <v>5</v>
      </c>
      <c r="G130" s="15">
        <v>11477</v>
      </c>
      <c r="H130" s="17">
        <v>1327.3019999999999</v>
      </c>
    </row>
    <row r="131" spans="1:8">
      <c r="A131" s="14" t="s">
        <v>2204</v>
      </c>
      <c r="B131" s="15">
        <v>2019</v>
      </c>
      <c r="C131" s="18">
        <v>44690</v>
      </c>
      <c r="D131" s="16" t="s">
        <v>4</v>
      </c>
      <c r="E131" s="16" t="s">
        <v>3</v>
      </c>
      <c r="F131" s="16" t="s">
        <v>5</v>
      </c>
      <c r="G131" s="15">
        <v>42905</v>
      </c>
      <c r="H131" s="17">
        <v>3207.431</v>
      </c>
    </row>
    <row r="132" spans="1:8">
      <c r="A132" s="14" t="s">
        <v>2205</v>
      </c>
      <c r="B132" s="15">
        <v>2019</v>
      </c>
      <c r="C132" s="18">
        <v>44848</v>
      </c>
      <c r="D132" s="16" t="s">
        <v>4</v>
      </c>
      <c r="E132" s="16" t="s">
        <v>3</v>
      </c>
      <c r="F132" s="16" t="s">
        <v>5</v>
      </c>
      <c r="G132" s="15">
        <v>60080</v>
      </c>
      <c r="H132" s="17">
        <v>3949.17</v>
      </c>
    </row>
    <row r="133" spans="1:8">
      <c r="A133" s="14" t="s">
        <v>2206</v>
      </c>
      <c r="B133" s="15">
        <v>2019</v>
      </c>
      <c r="C133" s="16" t="s">
        <v>32</v>
      </c>
      <c r="D133" s="16" t="s">
        <v>4</v>
      </c>
      <c r="E133" s="16" t="s">
        <v>3</v>
      </c>
      <c r="F133" s="16" t="s">
        <v>5</v>
      </c>
      <c r="G133" s="15">
        <v>75468</v>
      </c>
      <c r="H133" s="17">
        <v>3311.0569999999998</v>
      </c>
    </row>
    <row r="134" spans="1:8">
      <c r="A134" s="14" t="s">
        <v>2207</v>
      </c>
      <c r="B134" s="15">
        <v>2019</v>
      </c>
      <c r="C134" s="16" t="s">
        <v>34</v>
      </c>
      <c r="D134" s="16" t="s">
        <v>4</v>
      </c>
      <c r="E134" s="16" t="s">
        <v>3</v>
      </c>
      <c r="F134" s="16" t="s">
        <v>5</v>
      </c>
      <c r="G134" s="15">
        <v>141309</v>
      </c>
      <c r="H134" s="17">
        <v>5394.9570000000003</v>
      </c>
    </row>
    <row r="135" spans="1:8">
      <c r="A135" s="14" t="s">
        <v>2208</v>
      </c>
      <c r="B135" s="15">
        <v>2019</v>
      </c>
      <c r="C135" s="16" t="s">
        <v>36</v>
      </c>
      <c r="D135" s="16" t="s">
        <v>4</v>
      </c>
      <c r="E135" s="16" t="s">
        <v>3</v>
      </c>
      <c r="F135" s="16" t="s">
        <v>5</v>
      </c>
      <c r="G135" s="15">
        <v>186759</v>
      </c>
      <c r="H135" s="17">
        <v>5878.9629999999997</v>
      </c>
    </row>
    <row r="136" spans="1:8">
      <c r="A136" s="14" t="s">
        <v>2209</v>
      </c>
      <c r="B136" s="15">
        <v>2019</v>
      </c>
      <c r="C136" s="16" t="s">
        <v>38</v>
      </c>
      <c r="D136" s="16" t="s">
        <v>4</v>
      </c>
      <c r="E136" s="16" t="s">
        <v>3</v>
      </c>
      <c r="F136" s="16" t="s">
        <v>5</v>
      </c>
      <c r="G136" s="15">
        <v>280517</v>
      </c>
      <c r="H136" s="17">
        <v>8081.3239999999996</v>
      </c>
    </row>
    <row r="137" spans="1:8">
      <c r="A137" s="14" t="s">
        <v>2210</v>
      </c>
      <c r="B137" s="15">
        <v>2019</v>
      </c>
      <c r="C137" s="16" t="s">
        <v>40</v>
      </c>
      <c r="D137" s="16" t="s">
        <v>4</v>
      </c>
      <c r="E137" s="16" t="s">
        <v>3</v>
      </c>
      <c r="F137" s="16" t="s">
        <v>5</v>
      </c>
      <c r="G137" s="15">
        <v>320324</v>
      </c>
      <c r="H137" s="17">
        <v>7184.6909999999998</v>
      </c>
    </row>
    <row r="138" spans="1:8">
      <c r="A138" s="14" t="s">
        <v>2211</v>
      </c>
      <c r="B138" s="15">
        <v>2019</v>
      </c>
      <c r="C138" s="16" t="s">
        <v>42</v>
      </c>
      <c r="D138" s="16" t="s">
        <v>4</v>
      </c>
      <c r="E138" s="16" t="s">
        <v>3</v>
      </c>
      <c r="F138" s="16" t="s">
        <v>5</v>
      </c>
      <c r="G138" s="15">
        <v>326077</v>
      </c>
      <c r="H138" s="17">
        <v>6602.92</v>
      </c>
    </row>
    <row r="139" spans="1:8">
      <c r="A139" s="14" t="s">
        <v>2212</v>
      </c>
      <c r="B139" s="15">
        <v>2019</v>
      </c>
      <c r="C139" s="16" t="s">
        <v>44</v>
      </c>
      <c r="D139" s="16" t="s">
        <v>4</v>
      </c>
      <c r="E139" s="16" t="s">
        <v>3</v>
      </c>
      <c r="F139" s="16" t="s">
        <v>5</v>
      </c>
      <c r="G139" s="15">
        <v>326559</v>
      </c>
      <c r="H139" s="17">
        <v>6836.3090000000002</v>
      </c>
    </row>
    <row r="140" spans="1:8">
      <c r="A140" s="14" t="s">
        <v>2213</v>
      </c>
      <c r="B140" s="15">
        <v>2019</v>
      </c>
      <c r="C140" s="16" t="s">
        <v>46</v>
      </c>
      <c r="D140" s="16" t="s">
        <v>4</v>
      </c>
      <c r="E140" s="16" t="s">
        <v>3</v>
      </c>
      <c r="F140" s="16" t="s">
        <v>5</v>
      </c>
      <c r="G140" s="15">
        <v>327477</v>
      </c>
      <c r="H140" s="17">
        <v>7374.45</v>
      </c>
    </row>
    <row r="141" spans="1:8">
      <c r="A141" s="14" t="s">
        <v>2214</v>
      </c>
      <c r="B141" s="15">
        <v>2019</v>
      </c>
      <c r="C141" s="16" t="s">
        <v>48</v>
      </c>
      <c r="D141" s="16" t="s">
        <v>4</v>
      </c>
      <c r="E141" s="16" t="s">
        <v>3</v>
      </c>
      <c r="F141" s="16" t="s">
        <v>5</v>
      </c>
      <c r="G141" s="15">
        <v>334443</v>
      </c>
      <c r="H141" s="17">
        <v>7537.14</v>
      </c>
    </row>
    <row r="142" spans="1:8">
      <c r="A142" s="14" t="s">
        <v>2215</v>
      </c>
      <c r="B142" s="15">
        <v>2019</v>
      </c>
      <c r="C142" s="16" t="s">
        <v>50</v>
      </c>
      <c r="D142" s="16" t="s">
        <v>4</v>
      </c>
      <c r="E142" s="16" t="s">
        <v>3</v>
      </c>
      <c r="F142" s="16" t="s">
        <v>5</v>
      </c>
      <c r="G142" s="15">
        <v>325718</v>
      </c>
      <c r="H142" s="17">
        <v>7412.8119999999999</v>
      </c>
    </row>
    <row r="143" spans="1:8">
      <c r="A143" s="14" t="s">
        <v>2216</v>
      </c>
      <c r="B143" s="15">
        <v>2019</v>
      </c>
      <c r="C143" s="16" t="s">
        <v>52</v>
      </c>
      <c r="D143" s="16" t="s">
        <v>4</v>
      </c>
      <c r="E143" s="16" t="s">
        <v>3</v>
      </c>
      <c r="F143" s="16" t="s">
        <v>5</v>
      </c>
      <c r="G143" s="15">
        <v>281915</v>
      </c>
      <c r="H143" s="17">
        <v>6499.3869999999997</v>
      </c>
    </row>
    <row r="144" spans="1:8">
      <c r="A144" s="14" t="s">
        <v>2217</v>
      </c>
      <c r="B144" s="15">
        <v>2019</v>
      </c>
      <c r="C144" s="16" t="s">
        <v>54</v>
      </c>
      <c r="D144" s="16" t="s">
        <v>4</v>
      </c>
      <c r="E144" s="16" t="s">
        <v>3</v>
      </c>
      <c r="F144" s="16" t="s">
        <v>5</v>
      </c>
      <c r="G144" s="15">
        <v>295543</v>
      </c>
      <c r="H144" s="17">
        <v>6405.5069999999996</v>
      </c>
    </row>
    <row r="145" spans="1:8">
      <c r="A145" s="14" t="s">
        <v>2218</v>
      </c>
      <c r="B145" s="15">
        <v>2019</v>
      </c>
      <c r="C145" s="16" t="s">
        <v>56</v>
      </c>
      <c r="D145" s="16" t="s">
        <v>4</v>
      </c>
      <c r="E145" s="16" t="s">
        <v>3</v>
      </c>
      <c r="F145" s="16" t="s">
        <v>5</v>
      </c>
      <c r="G145" s="15">
        <v>241201</v>
      </c>
      <c r="H145" s="17">
        <v>5188.1779999999999</v>
      </c>
    </row>
    <row r="146" spans="1:8">
      <c r="A146" s="14" t="s">
        <v>2219</v>
      </c>
      <c r="B146" s="15">
        <v>2019</v>
      </c>
      <c r="C146" s="16" t="s">
        <v>58</v>
      </c>
      <c r="D146" s="16" t="s">
        <v>4</v>
      </c>
      <c r="E146" s="16" t="s">
        <v>3</v>
      </c>
      <c r="F146" s="16" t="s">
        <v>5</v>
      </c>
      <c r="G146" s="15">
        <v>219592</v>
      </c>
      <c r="H146" s="17">
        <v>5618.0110000000004</v>
      </c>
    </row>
    <row r="147" spans="1:8">
      <c r="A147" s="14" t="s">
        <v>2220</v>
      </c>
      <c r="B147" s="15">
        <v>2019</v>
      </c>
      <c r="C147" s="16" t="s">
        <v>60</v>
      </c>
      <c r="D147" s="16" t="s">
        <v>4</v>
      </c>
      <c r="E147" s="16" t="s">
        <v>3</v>
      </c>
      <c r="F147" s="16" t="s">
        <v>5</v>
      </c>
      <c r="G147" s="15">
        <v>249976</v>
      </c>
      <c r="H147" s="17">
        <v>5766.1180000000004</v>
      </c>
    </row>
    <row r="148" spans="1:8">
      <c r="A148" s="19"/>
      <c r="B148" s="19"/>
      <c r="C148" s="19"/>
      <c r="D148" s="19"/>
      <c r="E148" s="19"/>
      <c r="F148" s="19"/>
      <c r="G148" s="19"/>
      <c r="H148" s="20"/>
    </row>
    <row r="150" spans="1:8">
      <c r="A150" s="21" t="s">
        <v>187</v>
      </c>
      <c r="C150" s="22">
        <v>281421906</v>
      </c>
      <c r="D150" s="1"/>
    </row>
    <row r="151" spans="1:8">
      <c r="A151" s="23" t="s">
        <v>188</v>
      </c>
      <c r="C151" s="24">
        <v>19175798</v>
      </c>
      <c r="D151" s="25">
        <f t="shared" ref="D151:D168" si="72">C151/$C$77</f>
        <v>429.08476169165363</v>
      </c>
    </row>
    <row r="152" spans="1:8">
      <c r="A152" s="23" t="s">
        <v>189</v>
      </c>
      <c r="C152" s="24">
        <v>20549505</v>
      </c>
      <c r="D152" s="25">
        <f t="shared" si="72"/>
        <v>459.82333855448644</v>
      </c>
    </row>
    <row r="153" spans="1:8">
      <c r="A153" s="23" t="s">
        <v>190</v>
      </c>
      <c r="C153" s="24">
        <v>20528072</v>
      </c>
      <c r="D153" s="25">
        <f t="shared" si="72"/>
        <v>459.34374580443051</v>
      </c>
    </row>
    <row r="154" spans="1:8">
      <c r="A154" s="23" t="s">
        <v>191</v>
      </c>
      <c r="C154" s="24">
        <v>20219890</v>
      </c>
      <c r="D154" s="25">
        <f t="shared" si="72"/>
        <v>452.44775117475945</v>
      </c>
    </row>
    <row r="155" spans="1:8">
      <c r="A155" s="23" t="s">
        <v>192</v>
      </c>
      <c r="C155" s="24">
        <v>18964001</v>
      </c>
      <c r="D155" s="25">
        <f t="shared" si="72"/>
        <v>424.34551353770416</v>
      </c>
    </row>
    <row r="156" spans="1:8">
      <c r="A156" s="23" t="s">
        <v>193</v>
      </c>
      <c r="C156" s="24">
        <v>19381336</v>
      </c>
      <c r="D156" s="25">
        <f t="shared" si="72"/>
        <v>433.68395614231372</v>
      </c>
    </row>
    <row r="157" spans="1:8">
      <c r="A157" s="23" t="s">
        <v>194</v>
      </c>
      <c r="C157" s="24">
        <v>20510388</v>
      </c>
      <c r="D157" s="25">
        <f t="shared" si="72"/>
        <v>458.94804206757664</v>
      </c>
    </row>
    <row r="158" spans="1:8">
      <c r="A158" s="23" t="s">
        <v>195</v>
      </c>
      <c r="C158" s="24">
        <v>22706664</v>
      </c>
      <c r="D158" s="25">
        <f t="shared" si="72"/>
        <v>508.09272767957037</v>
      </c>
    </row>
    <row r="159" spans="1:8">
      <c r="A159" s="23" t="s">
        <v>196</v>
      </c>
      <c r="C159" s="24">
        <v>22441863</v>
      </c>
      <c r="D159" s="25">
        <f t="shared" si="72"/>
        <v>502.16744238084584</v>
      </c>
    </row>
    <row r="160" spans="1:8">
      <c r="A160" s="23" t="s">
        <v>197</v>
      </c>
      <c r="C160" s="24">
        <v>20092404</v>
      </c>
      <c r="D160" s="25">
        <f t="shared" si="72"/>
        <v>449.59507719847841</v>
      </c>
    </row>
    <row r="161" spans="1:4">
      <c r="A161" s="23" t="s">
        <v>198</v>
      </c>
      <c r="C161" s="24">
        <v>17585548</v>
      </c>
      <c r="D161" s="25">
        <f t="shared" si="72"/>
        <v>393.50073842022823</v>
      </c>
    </row>
    <row r="162" spans="1:4">
      <c r="A162" s="23" t="s">
        <v>199</v>
      </c>
      <c r="C162" s="24">
        <v>13469237</v>
      </c>
      <c r="D162" s="25">
        <f t="shared" si="72"/>
        <v>301.39263817408818</v>
      </c>
    </row>
    <row r="163" spans="1:4">
      <c r="A163" s="23" t="s">
        <v>200</v>
      </c>
      <c r="C163" s="24">
        <v>10805447</v>
      </c>
      <c r="D163" s="25">
        <f t="shared" si="72"/>
        <v>241.78668605952114</v>
      </c>
    </row>
    <row r="164" spans="1:4">
      <c r="A164" s="23" t="s">
        <v>201</v>
      </c>
      <c r="C164" s="24">
        <v>9533545</v>
      </c>
      <c r="D164" s="25">
        <f t="shared" si="72"/>
        <v>213.32613560080554</v>
      </c>
    </row>
    <row r="165" spans="1:4">
      <c r="A165" s="23" t="s">
        <v>202</v>
      </c>
      <c r="C165" s="24">
        <v>8857441</v>
      </c>
      <c r="D165" s="25">
        <f t="shared" si="72"/>
        <v>198.19738196464533</v>
      </c>
    </row>
    <row r="166" spans="1:4">
      <c r="A166" s="23" t="s">
        <v>203</v>
      </c>
      <c r="C166" s="24">
        <v>7415813</v>
      </c>
      <c r="D166" s="25">
        <f t="shared" si="72"/>
        <v>165.9389796375028</v>
      </c>
    </row>
    <row r="167" spans="1:4">
      <c r="A167" s="23" t="s">
        <v>204</v>
      </c>
      <c r="C167" s="24">
        <v>4945367</v>
      </c>
      <c r="D167" s="25">
        <f t="shared" si="72"/>
        <v>110.6593645110763</v>
      </c>
    </row>
    <row r="168" spans="1:4">
      <c r="A168" s="23" t="s">
        <v>205</v>
      </c>
      <c r="C168" s="24">
        <v>4239587</v>
      </c>
      <c r="D168" s="25">
        <f t="shared" si="72"/>
        <v>94.866569702394273</v>
      </c>
    </row>
  </sheetData>
  <mergeCells count="1">
    <mergeCell ref="U1:A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68"/>
  <sheetViews>
    <sheetView tabSelected="1" workbookViewId="0">
      <pane xSplit="1" ySplit="2" topLeftCell="L122" activePane="bottomRight" state="frozen"/>
      <selection pane="topRight" activeCell="B1" sqref="B1"/>
      <selection pane="bottomLeft" activeCell="A3" sqref="A3"/>
      <selection pane="bottomRight" activeCell="X6" sqref="X6"/>
    </sheetView>
  </sheetViews>
  <sheetFormatPr defaultColWidth="12.6640625" defaultRowHeight="15.75" customHeight="1"/>
  <cols>
    <col min="1" max="1" width="34.6640625" customWidth="1"/>
    <col min="2" max="2" width="8.6640625" customWidth="1"/>
    <col min="3" max="3" width="12.6640625" customWidth="1"/>
    <col min="4" max="4" width="6.33203125" customWidth="1"/>
    <col min="5" max="6" width="9.44140625" customWidth="1"/>
    <col min="7" max="7" width="6.33203125" customWidth="1"/>
    <col min="8" max="9" width="9.44140625" customWidth="1"/>
    <col min="10" max="10" width="9.5546875" bestFit="1" customWidth="1"/>
    <col min="11" max="11" width="9.44140625" customWidth="1"/>
    <col min="12" max="12" width="15.77734375" customWidth="1"/>
    <col min="13" max="13" width="18.88671875" customWidth="1"/>
    <col min="14" max="14" width="14.44140625" bestFit="1" customWidth="1"/>
    <col min="15" max="16" width="9.44140625" customWidth="1"/>
    <col min="17" max="17" width="12.6640625" customWidth="1"/>
    <col min="18" max="18" width="11.21875" bestFit="1" customWidth="1"/>
    <col min="19" max="19" width="9.44140625" customWidth="1"/>
    <col min="26" max="26" width="14.44140625" bestFit="1" customWidth="1"/>
  </cols>
  <sheetData>
    <row r="1" spans="1:31">
      <c r="T1" s="5"/>
      <c r="U1" s="32" t="s">
        <v>12</v>
      </c>
      <c r="V1" s="31"/>
      <c r="W1" s="31"/>
      <c r="X1" s="31"/>
      <c r="Y1" s="31"/>
      <c r="Z1" s="31"/>
      <c r="AA1" s="31"/>
      <c r="AB1" s="31"/>
      <c r="AC1" s="31"/>
      <c r="AD1" s="31"/>
      <c r="AE1" s="31"/>
    </row>
    <row r="2" spans="1:31">
      <c r="A2" s="6" t="s">
        <v>13</v>
      </c>
      <c r="B2" s="6" t="s">
        <v>10</v>
      </c>
      <c r="C2" s="6" t="s">
        <v>14</v>
      </c>
      <c r="D2" s="6" t="s">
        <v>9</v>
      </c>
      <c r="E2" s="6" t="s">
        <v>15</v>
      </c>
      <c r="F2" s="6" t="s">
        <v>16</v>
      </c>
      <c r="G2" s="6" t="s">
        <v>17</v>
      </c>
      <c r="H2" s="6" t="s">
        <v>18</v>
      </c>
      <c r="I2" s="7" t="s">
        <v>8</v>
      </c>
      <c r="J2" s="7" t="s">
        <v>19</v>
      </c>
      <c r="K2" s="7" t="s">
        <v>20</v>
      </c>
      <c r="L2" s="7" t="s">
        <v>21</v>
      </c>
      <c r="M2" s="7" t="s">
        <v>6</v>
      </c>
      <c r="N2" s="7" t="s">
        <v>22</v>
      </c>
      <c r="O2" s="7" t="s">
        <v>23</v>
      </c>
      <c r="P2" s="7" t="s">
        <v>24</v>
      </c>
      <c r="Q2" s="7" t="s">
        <v>25</v>
      </c>
      <c r="R2" s="7" t="s">
        <v>26</v>
      </c>
      <c r="S2" s="7" t="s">
        <v>7</v>
      </c>
      <c r="T2" s="8"/>
      <c r="U2" s="7" t="s">
        <v>8</v>
      </c>
      <c r="V2" s="7" t="s">
        <v>19</v>
      </c>
      <c r="W2" s="7" t="s">
        <v>20</v>
      </c>
      <c r="X2" s="7" t="s">
        <v>21</v>
      </c>
      <c r="Y2" s="7" t="s">
        <v>6</v>
      </c>
      <c r="Z2" s="7" t="s">
        <v>22</v>
      </c>
      <c r="AA2" s="7" t="s">
        <v>23</v>
      </c>
      <c r="AB2" s="7" t="s">
        <v>24</v>
      </c>
      <c r="AC2" s="7" t="s">
        <v>25</v>
      </c>
      <c r="AD2" s="7" t="s">
        <v>26</v>
      </c>
      <c r="AE2" s="7" t="s">
        <v>7</v>
      </c>
    </row>
    <row r="3" spans="1:31">
      <c r="A3" s="3" t="s">
        <v>2221</v>
      </c>
      <c r="B3" s="4">
        <v>2020</v>
      </c>
      <c r="C3" s="1" t="s">
        <v>28</v>
      </c>
      <c r="D3" s="1" t="s">
        <v>1</v>
      </c>
      <c r="E3" s="1" t="s">
        <v>2</v>
      </c>
      <c r="F3" s="1" t="s">
        <v>0</v>
      </c>
      <c r="G3" s="2">
        <v>18814</v>
      </c>
      <c r="H3" s="2">
        <v>405.77703000000002</v>
      </c>
      <c r="I3" s="9">
        <v>1</v>
      </c>
      <c r="J3" s="10">
        <v>0</v>
      </c>
      <c r="K3" s="10">
        <v>0</v>
      </c>
      <c r="L3" s="10">
        <v>0</v>
      </c>
      <c r="M3" s="10">
        <v>0</v>
      </c>
      <c r="N3" s="10">
        <v>1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5"/>
      <c r="U3" s="11">
        <f t="shared" ref="U3:AE3" si="0">I3/$G$3*$D$151</f>
        <v>2.2806673843502372E-2</v>
      </c>
      <c r="V3" s="11">
        <f t="shared" si="0"/>
        <v>0</v>
      </c>
      <c r="W3" s="11">
        <f t="shared" si="0"/>
        <v>0</v>
      </c>
      <c r="X3" s="11">
        <f t="shared" si="0"/>
        <v>0</v>
      </c>
      <c r="Y3" s="11">
        <f t="shared" si="0"/>
        <v>0</v>
      </c>
      <c r="Z3" s="11">
        <f t="shared" si="0"/>
        <v>2.2806673843502372E-2</v>
      </c>
      <c r="AA3" s="11">
        <f t="shared" si="0"/>
        <v>0</v>
      </c>
      <c r="AB3" s="11">
        <f t="shared" si="0"/>
        <v>0</v>
      </c>
      <c r="AC3" s="11">
        <f t="shared" si="0"/>
        <v>0</v>
      </c>
      <c r="AD3" s="11">
        <f t="shared" si="0"/>
        <v>0</v>
      </c>
      <c r="AE3" s="11">
        <f t="shared" si="0"/>
        <v>0</v>
      </c>
    </row>
    <row r="4" spans="1:31">
      <c r="A4" s="3" t="s">
        <v>2222</v>
      </c>
      <c r="B4" s="4">
        <v>2020</v>
      </c>
      <c r="C4" s="12">
        <v>44690</v>
      </c>
      <c r="D4" s="1" t="s">
        <v>1</v>
      </c>
      <c r="E4" s="1" t="s">
        <v>2</v>
      </c>
      <c r="F4" s="1" t="s">
        <v>0</v>
      </c>
      <c r="G4" s="2">
        <v>23554</v>
      </c>
      <c r="H4" s="2">
        <v>340.22456</v>
      </c>
      <c r="I4" s="9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5"/>
      <c r="U4" s="11">
        <f t="shared" ref="U4:AE4" si="1">I4/$G$4*$D$152</f>
        <v>0</v>
      </c>
      <c r="V4" s="11">
        <f t="shared" si="1"/>
        <v>0</v>
      </c>
      <c r="W4" s="11">
        <f t="shared" si="1"/>
        <v>0</v>
      </c>
      <c r="X4" s="11">
        <f t="shared" si="1"/>
        <v>0</v>
      </c>
      <c r="Y4" s="11">
        <f t="shared" si="1"/>
        <v>0</v>
      </c>
      <c r="Z4" s="11">
        <f t="shared" si="1"/>
        <v>0</v>
      </c>
      <c r="AA4" s="11">
        <f t="shared" si="1"/>
        <v>0</v>
      </c>
      <c r="AB4" s="11">
        <f t="shared" si="1"/>
        <v>0</v>
      </c>
      <c r="AC4" s="11">
        <f t="shared" si="1"/>
        <v>0</v>
      </c>
      <c r="AD4" s="11">
        <f t="shared" si="1"/>
        <v>0</v>
      </c>
      <c r="AE4" s="11">
        <f t="shared" si="1"/>
        <v>0</v>
      </c>
    </row>
    <row r="5" spans="1:31">
      <c r="A5" s="3" t="s">
        <v>2223</v>
      </c>
      <c r="B5" s="4">
        <v>2020</v>
      </c>
      <c r="C5" s="12">
        <v>44848</v>
      </c>
      <c r="D5" s="1" t="s">
        <v>1</v>
      </c>
      <c r="E5" s="1" t="s">
        <v>2</v>
      </c>
      <c r="F5" s="1" t="s">
        <v>0</v>
      </c>
      <c r="G5" s="2">
        <v>29814</v>
      </c>
      <c r="H5" s="2">
        <v>419.85646000000003</v>
      </c>
      <c r="I5" s="9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1</v>
      </c>
      <c r="T5" s="5"/>
      <c r="U5" s="11">
        <f t="shared" ref="U5:AE5" si="2">I5/$G$5*$D$153</f>
        <v>0</v>
      </c>
      <c r="V5" s="11">
        <f t="shared" si="2"/>
        <v>0</v>
      </c>
      <c r="W5" s="11">
        <f t="shared" si="2"/>
        <v>0</v>
      </c>
      <c r="X5" s="11">
        <f t="shared" si="2"/>
        <v>0</v>
      </c>
      <c r="Y5" s="11">
        <f t="shared" si="2"/>
        <v>0</v>
      </c>
      <c r="Z5" s="11">
        <f t="shared" si="2"/>
        <v>0</v>
      </c>
      <c r="AA5" s="11">
        <f t="shared" si="2"/>
        <v>0</v>
      </c>
      <c r="AB5" s="11">
        <f t="shared" si="2"/>
        <v>0</v>
      </c>
      <c r="AC5" s="11">
        <f t="shared" si="2"/>
        <v>0</v>
      </c>
      <c r="AD5" s="11">
        <f t="shared" si="2"/>
        <v>0</v>
      </c>
      <c r="AE5" s="11">
        <f t="shared" si="2"/>
        <v>1.540698147864864E-2</v>
      </c>
    </row>
    <row r="6" spans="1:31">
      <c r="A6" s="3" t="s">
        <v>2224</v>
      </c>
      <c r="B6" s="4">
        <v>2020</v>
      </c>
      <c r="C6" s="1" t="s">
        <v>32</v>
      </c>
      <c r="D6" s="1" t="s">
        <v>1</v>
      </c>
      <c r="E6" s="1" t="s">
        <v>2</v>
      </c>
      <c r="F6" s="1" t="s">
        <v>0</v>
      </c>
      <c r="G6" s="2">
        <v>25855</v>
      </c>
      <c r="H6" s="2">
        <v>634.74944000000005</v>
      </c>
      <c r="I6" s="9">
        <v>1</v>
      </c>
      <c r="J6" s="10">
        <v>0</v>
      </c>
      <c r="K6" s="10">
        <v>0</v>
      </c>
      <c r="L6" s="10">
        <v>1</v>
      </c>
      <c r="M6" s="10">
        <v>0</v>
      </c>
      <c r="N6" s="10">
        <v>0</v>
      </c>
      <c r="O6" s="10">
        <v>1</v>
      </c>
      <c r="P6" s="10">
        <v>0</v>
      </c>
      <c r="Q6" s="10">
        <v>0</v>
      </c>
      <c r="R6" s="10">
        <v>0</v>
      </c>
      <c r="S6" s="10">
        <v>3</v>
      </c>
      <c r="T6" s="5"/>
      <c r="U6" s="11">
        <f t="shared" ref="U6:AE6" si="3">I6/$G$6*$D$154</f>
        <v>1.7499429556169385E-2</v>
      </c>
      <c r="V6" s="11">
        <f t="shared" si="3"/>
        <v>0</v>
      </c>
      <c r="W6" s="11">
        <f t="shared" si="3"/>
        <v>0</v>
      </c>
      <c r="X6" s="11">
        <f t="shared" si="3"/>
        <v>1.7499429556169385E-2</v>
      </c>
      <c r="Y6" s="11">
        <f t="shared" si="3"/>
        <v>0</v>
      </c>
      <c r="Z6" s="11">
        <f t="shared" si="3"/>
        <v>0</v>
      </c>
      <c r="AA6" s="11">
        <f t="shared" si="3"/>
        <v>1.7499429556169385E-2</v>
      </c>
      <c r="AB6" s="11">
        <f t="shared" si="3"/>
        <v>0</v>
      </c>
      <c r="AC6" s="11">
        <f t="shared" si="3"/>
        <v>0</v>
      </c>
      <c r="AD6" s="11">
        <f t="shared" si="3"/>
        <v>0</v>
      </c>
      <c r="AE6" s="11">
        <f t="shared" si="3"/>
        <v>5.2498288668508156E-2</v>
      </c>
    </row>
    <row r="7" spans="1:31">
      <c r="A7" s="3" t="s">
        <v>2225</v>
      </c>
      <c r="B7" s="4">
        <v>2020</v>
      </c>
      <c r="C7" s="1" t="s">
        <v>34</v>
      </c>
      <c r="D7" s="1" t="s">
        <v>1</v>
      </c>
      <c r="E7" s="1" t="s">
        <v>2</v>
      </c>
      <c r="F7" s="1" t="s">
        <v>0</v>
      </c>
      <c r="G7" s="2">
        <v>23719</v>
      </c>
      <c r="H7" s="2">
        <v>862.70740000000001</v>
      </c>
      <c r="I7" s="9">
        <v>9</v>
      </c>
      <c r="J7" s="10">
        <v>0</v>
      </c>
      <c r="K7" s="10">
        <v>2</v>
      </c>
      <c r="L7" s="10">
        <v>0</v>
      </c>
      <c r="M7" s="10">
        <v>0</v>
      </c>
      <c r="N7" s="10">
        <v>0</v>
      </c>
      <c r="O7" s="10">
        <v>1</v>
      </c>
      <c r="P7" s="10">
        <v>0</v>
      </c>
      <c r="Q7" s="10">
        <v>0</v>
      </c>
      <c r="R7" s="10">
        <v>0</v>
      </c>
      <c r="S7" s="10">
        <v>3</v>
      </c>
      <c r="T7" s="5"/>
      <c r="U7" s="11">
        <f t="shared" ref="U7:AE7" si="4">I7/$G$7*$D$155</f>
        <v>0.16101478231963143</v>
      </c>
      <c r="V7" s="11">
        <f t="shared" si="4"/>
        <v>0</v>
      </c>
      <c r="W7" s="11">
        <f t="shared" si="4"/>
        <v>3.5781062737695865E-2</v>
      </c>
      <c r="X7" s="11">
        <f t="shared" si="4"/>
        <v>0</v>
      </c>
      <c r="Y7" s="11">
        <f t="shared" si="4"/>
        <v>0</v>
      </c>
      <c r="Z7" s="11">
        <f t="shared" si="4"/>
        <v>0</v>
      </c>
      <c r="AA7" s="11">
        <f t="shared" si="4"/>
        <v>1.7890531368847933E-2</v>
      </c>
      <c r="AB7" s="11">
        <f t="shared" si="4"/>
        <v>0</v>
      </c>
      <c r="AC7" s="11">
        <f t="shared" si="4"/>
        <v>0</v>
      </c>
      <c r="AD7" s="11">
        <f t="shared" si="4"/>
        <v>0</v>
      </c>
      <c r="AE7" s="11">
        <f t="shared" si="4"/>
        <v>5.3671594106543805E-2</v>
      </c>
    </row>
    <row r="8" spans="1:31">
      <c r="A8" s="3" t="s">
        <v>2226</v>
      </c>
      <c r="B8" s="4">
        <v>2020</v>
      </c>
      <c r="C8" s="1" t="s">
        <v>36</v>
      </c>
      <c r="D8" s="1" t="s">
        <v>1</v>
      </c>
      <c r="E8" s="1" t="s">
        <v>2</v>
      </c>
      <c r="F8" s="1" t="s">
        <v>0</v>
      </c>
      <c r="G8" s="2">
        <v>27096</v>
      </c>
      <c r="H8" s="2">
        <v>501.65645999999998</v>
      </c>
      <c r="I8" s="9">
        <v>15</v>
      </c>
      <c r="J8" s="10">
        <v>0</v>
      </c>
      <c r="K8" s="10">
        <v>1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7</v>
      </c>
      <c r="T8" s="5"/>
      <c r="U8" s="11">
        <f t="shared" ref="U8:AE8" si="5">I8/$G$8*$D$156</f>
        <v>0.24008190663325607</v>
      </c>
      <c r="V8" s="11">
        <f t="shared" si="5"/>
        <v>0</v>
      </c>
      <c r="W8" s="11">
        <f t="shared" si="5"/>
        <v>1.6005460442217071E-2</v>
      </c>
      <c r="X8" s="11">
        <f t="shared" si="5"/>
        <v>0</v>
      </c>
      <c r="Y8" s="11">
        <f t="shared" si="5"/>
        <v>0</v>
      </c>
      <c r="Z8" s="11">
        <f t="shared" si="5"/>
        <v>0</v>
      </c>
      <c r="AA8" s="11">
        <f t="shared" si="5"/>
        <v>0</v>
      </c>
      <c r="AB8" s="11">
        <f t="shared" si="5"/>
        <v>0</v>
      </c>
      <c r="AC8" s="11">
        <f t="shared" si="5"/>
        <v>0</v>
      </c>
      <c r="AD8" s="11">
        <f t="shared" si="5"/>
        <v>0</v>
      </c>
      <c r="AE8" s="11">
        <f t="shared" si="5"/>
        <v>0.11203822309551947</v>
      </c>
    </row>
    <row r="9" spans="1:31">
      <c r="A9" s="3" t="s">
        <v>2227</v>
      </c>
      <c r="B9" s="4">
        <v>2020</v>
      </c>
      <c r="C9" s="1" t="s">
        <v>38</v>
      </c>
      <c r="D9" s="1" t="s">
        <v>1</v>
      </c>
      <c r="E9" s="1" t="s">
        <v>2</v>
      </c>
      <c r="F9" s="1" t="s">
        <v>0</v>
      </c>
      <c r="G9" s="2">
        <v>22270</v>
      </c>
      <c r="H9" s="2">
        <v>519.04195000000004</v>
      </c>
      <c r="I9" s="9">
        <v>11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1</v>
      </c>
      <c r="Q9" s="10">
        <v>0</v>
      </c>
      <c r="R9" s="10">
        <v>0</v>
      </c>
      <c r="S9" s="10">
        <v>4</v>
      </c>
      <c r="T9" s="5"/>
      <c r="U9" s="11">
        <f t="shared" ref="U9:AE9" si="6">I9/$G$9*$D$157</f>
        <v>0.22669189325295655</v>
      </c>
      <c r="V9" s="11">
        <f t="shared" si="6"/>
        <v>0</v>
      </c>
      <c r="W9" s="11">
        <f t="shared" si="6"/>
        <v>0</v>
      </c>
      <c r="X9" s="11">
        <f t="shared" si="6"/>
        <v>0</v>
      </c>
      <c r="Y9" s="11">
        <f t="shared" si="6"/>
        <v>0</v>
      </c>
      <c r="Z9" s="11">
        <f t="shared" si="6"/>
        <v>0</v>
      </c>
      <c r="AA9" s="11">
        <f t="shared" si="6"/>
        <v>0</v>
      </c>
      <c r="AB9" s="11">
        <f t="shared" si="6"/>
        <v>2.0608353932086959E-2</v>
      </c>
      <c r="AC9" s="11">
        <f t="shared" si="6"/>
        <v>0</v>
      </c>
      <c r="AD9" s="11">
        <f t="shared" si="6"/>
        <v>0</v>
      </c>
      <c r="AE9" s="11">
        <f t="shared" si="6"/>
        <v>8.2433415728347836E-2</v>
      </c>
    </row>
    <row r="10" spans="1:31">
      <c r="A10" s="3" t="s">
        <v>2228</v>
      </c>
      <c r="B10" s="4">
        <v>2020</v>
      </c>
      <c r="C10" s="1" t="s">
        <v>40</v>
      </c>
      <c r="D10" s="1" t="s">
        <v>1</v>
      </c>
      <c r="E10" s="1" t="s">
        <v>2</v>
      </c>
      <c r="F10" s="1" t="s">
        <v>0</v>
      </c>
      <c r="G10" s="2">
        <v>18704</v>
      </c>
      <c r="H10" s="2">
        <v>486.5428</v>
      </c>
      <c r="I10" s="9">
        <v>8</v>
      </c>
      <c r="J10" s="10">
        <v>0</v>
      </c>
      <c r="K10" s="10">
        <v>3</v>
      </c>
      <c r="L10" s="10">
        <v>1</v>
      </c>
      <c r="M10" s="10">
        <v>0</v>
      </c>
      <c r="N10" s="10">
        <v>0</v>
      </c>
      <c r="O10" s="10">
        <v>1</v>
      </c>
      <c r="P10" s="10">
        <v>1</v>
      </c>
      <c r="Q10" s="10">
        <v>1</v>
      </c>
      <c r="R10" s="10">
        <v>0</v>
      </c>
      <c r="S10" s="10">
        <v>4</v>
      </c>
      <c r="T10" s="5"/>
      <c r="U10" s="11">
        <f t="shared" ref="U10:AE10" si="7">I10/$G$10*$D$158</f>
        <v>0.21731938737364001</v>
      </c>
      <c r="V10" s="11">
        <f t="shared" si="7"/>
        <v>0</v>
      </c>
      <c r="W10" s="11">
        <f t="shared" si="7"/>
        <v>8.1494770265115007E-2</v>
      </c>
      <c r="X10" s="11">
        <f t="shared" si="7"/>
        <v>2.7164923421705001E-2</v>
      </c>
      <c r="Y10" s="11">
        <f t="shared" si="7"/>
        <v>0</v>
      </c>
      <c r="Z10" s="11">
        <f t="shared" si="7"/>
        <v>0</v>
      </c>
      <c r="AA10" s="11">
        <f t="shared" si="7"/>
        <v>2.7164923421705001E-2</v>
      </c>
      <c r="AB10" s="11">
        <f t="shared" si="7"/>
        <v>2.7164923421705001E-2</v>
      </c>
      <c r="AC10" s="11">
        <f t="shared" si="7"/>
        <v>2.7164923421705001E-2</v>
      </c>
      <c r="AD10" s="11">
        <f t="shared" si="7"/>
        <v>0</v>
      </c>
      <c r="AE10" s="11">
        <f t="shared" si="7"/>
        <v>0.10865969368682001</v>
      </c>
    </row>
    <row r="11" spans="1:31">
      <c r="A11" s="3" t="s">
        <v>2229</v>
      </c>
      <c r="B11" s="4">
        <v>2020</v>
      </c>
      <c r="C11" s="1" t="s">
        <v>42</v>
      </c>
      <c r="D11" s="1" t="s">
        <v>1</v>
      </c>
      <c r="E11" s="1" t="s">
        <v>2</v>
      </c>
      <c r="F11" s="1" t="s">
        <v>0</v>
      </c>
      <c r="G11" s="2">
        <v>13493</v>
      </c>
      <c r="H11" s="2">
        <v>372.33150999999998</v>
      </c>
      <c r="I11" s="9">
        <v>4</v>
      </c>
      <c r="J11" s="10">
        <v>0</v>
      </c>
      <c r="K11" s="10">
        <v>2</v>
      </c>
      <c r="L11" s="10">
        <v>0</v>
      </c>
      <c r="M11" s="10">
        <v>2</v>
      </c>
      <c r="N11" s="10">
        <v>0</v>
      </c>
      <c r="O11" s="10">
        <v>5</v>
      </c>
      <c r="P11" s="10">
        <v>0</v>
      </c>
      <c r="Q11" s="10">
        <v>0</v>
      </c>
      <c r="R11" s="10">
        <v>0</v>
      </c>
      <c r="S11" s="10">
        <v>1</v>
      </c>
      <c r="T11" s="5"/>
      <c r="U11" s="11">
        <f t="shared" ref="U11:AE11" si="8">I11/$G$11*$D$159</f>
        <v>0.14886754387633463</v>
      </c>
      <c r="V11" s="11">
        <f t="shared" si="8"/>
        <v>0</v>
      </c>
      <c r="W11" s="11">
        <f t="shared" si="8"/>
        <v>7.4433771938167317E-2</v>
      </c>
      <c r="X11" s="11">
        <f t="shared" si="8"/>
        <v>0</v>
      </c>
      <c r="Y11" s="11">
        <f t="shared" si="8"/>
        <v>7.4433771938167317E-2</v>
      </c>
      <c r="Z11" s="11">
        <f t="shared" si="8"/>
        <v>0</v>
      </c>
      <c r="AA11" s="11">
        <f t="shared" si="8"/>
        <v>0.18608442984541829</v>
      </c>
      <c r="AB11" s="11">
        <f t="shared" si="8"/>
        <v>0</v>
      </c>
      <c r="AC11" s="11">
        <f t="shared" si="8"/>
        <v>0</v>
      </c>
      <c r="AD11" s="11">
        <f t="shared" si="8"/>
        <v>0</v>
      </c>
      <c r="AE11" s="11">
        <f t="shared" si="8"/>
        <v>3.7216885969083659E-2</v>
      </c>
    </row>
    <row r="12" spans="1:31">
      <c r="A12" s="3" t="s">
        <v>2230</v>
      </c>
      <c r="B12" s="4">
        <v>2020</v>
      </c>
      <c r="C12" s="1" t="s">
        <v>44</v>
      </c>
      <c r="D12" s="1" t="s">
        <v>1</v>
      </c>
      <c r="E12" s="1" t="s">
        <v>2</v>
      </c>
      <c r="F12" s="1" t="s">
        <v>0</v>
      </c>
      <c r="G12" s="2">
        <v>8484</v>
      </c>
      <c r="H12" s="2">
        <v>285.18257</v>
      </c>
      <c r="I12" s="9">
        <v>3</v>
      </c>
      <c r="J12" s="10">
        <v>0</v>
      </c>
      <c r="K12" s="10">
        <v>3</v>
      </c>
      <c r="L12" s="10">
        <v>0</v>
      </c>
      <c r="M12" s="10">
        <v>2</v>
      </c>
      <c r="N12" s="10">
        <v>0</v>
      </c>
      <c r="O12" s="10">
        <v>5</v>
      </c>
      <c r="P12" s="10">
        <v>1</v>
      </c>
      <c r="Q12" s="10">
        <v>1</v>
      </c>
      <c r="R12" s="10">
        <v>0</v>
      </c>
      <c r="S12" s="10">
        <v>5</v>
      </c>
      <c r="T12" s="5"/>
      <c r="U12" s="11">
        <f t="shared" ref="U12:AE12" si="9">I12/$G$12*$D$160</f>
        <v>0.15897987171091882</v>
      </c>
      <c r="V12" s="11">
        <f t="shared" si="9"/>
        <v>0</v>
      </c>
      <c r="W12" s="11">
        <f t="shared" si="9"/>
        <v>0.15897987171091882</v>
      </c>
      <c r="X12" s="11">
        <f t="shared" si="9"/>
        <v>0</v>
      </c>
      <c r="Y12" s="11">
        <f t="shared" si="9"/>
        <v>0.10598658114061255</v>
      </c>
      <c r="Z12" s="11">
        <f t="shared" si="9"/>
        <v>0</v>
      </c>
      <c r="AA12" s="11">
        <f t="shared" si="9"/>
        <v>0.26496645285153136</v>
      </c>
      <c r="AB12" s="11">
        <f t="shared" si="9"/>
        <v>5.2993290570306273E-2</v>
      </c>
      <c r="AC12" s="11">
        <f t="shared" si="9"/>
        <v>5.2993290570306273E-2</v>
      </c>
      <c r="AD12" s="11">
        <f t="shared" si="9"/>
        <v>0</v>
      </c>
      <c r="AE12" s="11">
        <f t="shared" si="9"/>
        <v>0.26496645285153136</v>
      </c>
    </row>
    <row r="13" spans="1:31">
      <c r="A13" s="3" t="s">
        <v>2231</v>
      </c>
      <c r="B13" s="4">
        <v>2020</v>
      </c>
      <c r="C13" s="1" t="s">
        <v>46</v>
      </c>
      <c r="D13" s="1" t="s">
        <v>1</v>
      </c>
      <c r="E13" s="1" t="s">
        <v>2</v>
      </c>
      <c r="F13" s="1" t="s">
        <v>0</v>
      </c>
      <c r="G13" s="2">
        <v>5509</v>
      </c>
      <c r="H13" s="2">
        <v>164.41852</v>
      </c>
      <c r="I13" s="9">
        <v>1</v>
      </c>
      <c r="J13" s="10">
        <v>0</v>
      </c>
      <c r="K13" s="10">
        <v>5</v>
      </c>
      <c r="L13" s="10">
        <v>0</v>
      </c>
      <c r="M13" s="10">
        <v>1</v>
      </c>
      <c r="N13" s="10">
        <v>0</v>
      </c>
      <c r="O13" s="10">
        <v>4</v>
      </c>
      <c r="P13" s="10">
        <v>0</v>
      </c>
      <c r="Q13" s="10">
        <v>0</v>
      </c>
      <c r="R13" s="10">
        <v>0</v>
      </c>
      <c r="S13" s="10">
        <v>2</v>
      </c>
      <c r="T13" s="5"/>
      <c r="U13" s="11">
        <f t="shared" ref="U13:AE13" si="10">I13/$G$13*$D$161</f>
        <v>7.1428705467458387E-2</v>
      </c>
      <c r="V13" s="11">
        <f t="shared" si="10"/>
        <v>0</v>
      </c>
      <c r="W13" s="11">
        <f t="shared" si="10"/>
        <v>0.35714352733729193</v>
      </c>
      <c r="X13" s="11">
        <f t="shared" si="10"/>
        <v>0</v>
      </c>
      <c r="Y13" s="11">
        <f t="shared" si="10"/>
        <v>7.1428705467458387E-2</v>
      </c>
      <c r="Z13" s="11">
        <f t="shared" si="10"/>
        <v>0</v>
      </c>
      <c r="AA13" s="11">
        <f t="shared" si="10"/>
        <v>0.28571482186983355</v>
      </c>
      <c r="AB13" s="11">
        <f t="shared" si="10"/>
        <v>0</v>
      </c>
      <c r="AC13" s="11">
        <f t="shared" si="10"/>
        <v>0</v>
      </c>
      <c r="AD13" s="11">
        <f t="shared" si="10"/>
        <v>0</v>
      </c>
      <c r="AE13" s="11">
        <f t="shared" si="10"/>
        <v>0.14285741093491677</v>
      </c>
    </row>
    <row r="14" spans="1:31">
      <c r="A14" s="3" t="s">
        <v>2232</v>
      </c>
      <c r="B14" s="4">
        <v>2020</v>
      </c>
      <c r="C14" s="1" t="s">
        <v>48</v>
      </c>
      <c r="D14" s="1" t="s">
        <v>1</v>
      </c>
      <c r="E14" s="1" t="s">
        <v>2</v>
      </c>
      <c r="F14" s="1" t="s">
        <v>0</v>
      </c>
      <c r="G14" s="2">
        <v>2224</v>
      </c>
      <c r="H14" s="2">
        <v>212.63031000000001</v>
      </c>
      <c r="I14" s="9">
        <v>0</v>
      </c>
      <c r="J14" s="10">
        <v>0</v>
      </c>
      <c r="K14" s="10">
        <v>5</v>
      </c>
      <c r="L14" s="10">
        <v>1</v>
      </c>
      <c r="M14" s="10">
        <v>0</v>
      </c>
      <c r="N14" s="10">
        <v>1</v>
      </c>
      <c r="O14" s="10">
        <v>3</v>
      </c>
      <c r="P14" s="10">
        <v>0</v>
      </c>
      <c r="Q14" s="10">
        <v>1</v>
      </c>
      <c r="R14" s="10">
        <v>0</v>
      </c>
      <c r="S14" s="10">
        <v>1</v>
      </c>
      <c r="T14" s="5"/>
      <c r="U14" s="11">
        <f t="shared" ref="U14:AE14" si="11">I14/$G$14*$D$162</f>
        <v>0</v>
      </c>
      <c r="V14" s="11">
        <f t="shared" si="11"/>
        <v>0</v>
      </c>
      <c r="W14" s="11">
        <f t="shared" si="11"/>
        <v>0.67759136280145715</v>
      </c>
      <c r="X14" s="11">
        <f t="shared" si="11"/>
        <v>0.13551827256029145</v>
      </c>
      <c r="Y14" s="11">
        <f t="shared" si="11"/>
        <v>0</v>
      </c>
      <c r="Z14" s="11">
        <f t="shared" si="11"/>
        <v>0.13551827256029145</v>
      </c>
      <c r="AA14" s="11">
        <f t="shared" si="11"/>
        <v>0.40655481768087437</v>
      </c>
      <c r="AB14" s="11">
        <f t="shared" si="11"/>
        <v>0</v>
      </c>
      <c r="AC14" s="11">
        <f t="shared" si="11"/>
        <v>0.13551827256029145</v>
      </c>
      <c r="AD14" s="11">
        <f t="shared" si="11"/>
        <v>0</v>
      </c>
      <c r="AE14" s="11">
        <f t="shared" si="11"/>
        <v>0.13551827256029145</v>
      </c>
    </row>
    <row r="15" spans="1:31">
      <c r="A15" s="3" t="s">
        <v>2233</v>
      </c>
      <c r="B15" s="4">
        <v>2020</v>
      </c>
      <c r="C15" s="1" t="s">
        <v>50</v>
      </c>
      <c r="D15" s="1" t="s">
        <v>1</v>
      </c>
      <c r="E15" s="1" t="s">
        <v>2</v>
      </c>
      <c r="F15" s="1" t="s">
        <v>0</v>
      </c>
      <c r="G15" s="2">
        <v>1460</v>
      </c>
      <c r="H15" s="2">
        <v>147.6765</v>
      </c>
      <c r="I15" s="9">
        <v>1</v>
      </c>
      <c r="J15" s="10">
        <v>0</v>
      </c>
      <c r="K15" s="10">
        <v>8</v>
      </c>
      <c r="L15" s="10">
        <v>1</v>
      </c>
      <c r="M15" s="10">
        <v>0</v>
      </c>
      <c r="N15" s="10">
        <v>0</v>
      </c>
      <c r="O15" s="10">
        <v>3</v>
      </c>
      <c r="P15" s="10">
        <v>1</v>
      </c>
      <c r="Q15" s="10">
        <v>1</v>
      </c>
      <c r="R15" s="10">
        <v>0</v>
      </c>
      <c r="S15" s="10">
        <v>0</v>
      </c>
      <c r="T15" s="5"/>
      <c r="U15" s="11">
        <f t="shared" ref="U15:AE15" si="12">I15/$G$15*$D$163</f>
        <v>0.16560731921885011</v>
      </c>
      <c r="V15" s="11">
        <f t="shared" si="12"/>
        <v>0</v>
      </c>
      <c r="W15" s="11">
        <f t="shared" si="12"/>
        <v>1.3248585537508009</v>
      </c>
      <c r="X15" s="11">
        <f t="shared" si="12"/>
        <v>0.16560731921885011</v>
      </c>
      <c r="Y15" s="11">
        <f t="shared" si="12"/>
        <v>0</v>
      </c>
      <c r="Z15" s="11">
        <f t="shared" si="12"/>
        <v>0</v>
      </c>
      <c r="AA15" s="11">
        <f t="shared" si="12"/>
        <v>0.49682195765655024</v>
      </c>
      <c r="AB15" s="11">
        <f t="shared" si="12"/>
        <v>0.16560731921885011</v>
      </c>
      <c r="AC15" s="11">
        <f t="shared" si="12"/>
        <v>0.16560731921885011</v>
      </c>
      <c r="AD15" s="11">
        <f t="shared" si="12"/>
        <v>0</v>
      </c>
      <c r="AE15" s="11">
        <f t="shared" si="12"/>
        <v>0</v>
      </c>
    </row>
    <row r="16" spans="1:31">
      <c r="A16" s="3" t="s">
        <v>2234</v>
      </c>
      <c r="B16" s="4">
        <v>2020</v>
      </c>
      <c r="C16" s="1" t="s">
        <v>52</v>
      </c>
      <c r="D16" s="1" t="s">
        <v>1</v>
      </c>
      <c r="E16" s="1" t="s">
        <v>2</v>
      </c>
      <c r="F16" s="1" t="s">
        <v>0</v>
      </c>
      <c r="G16" s="2">
        <v>1274</v>
      </c>
      <c r="H16" s="2">
        <v>102.01691</v>
      </c>
      <c r="I16" s="9">
        <v>1</v>
      </c>
      <c r="J16" s="10">
        <v>0</v>
      </c>
      <c r="K16" s="10">
        <v>4</v>
      </c>
      <c r="L16" s="10">
        <v>0</v>
      </c>
      <c r="M16" s="10">
        <v>0</v>
      </c>
      <c r="N16" s="10">
        <v>0</v>
      </c>
      <c r="O16" s="10">
        <v>11</v>
      </c>
      <c r="P16" s="10">
        <v>0</v>
      </c>
      <c r="Q16" s="10">
        <v>0</v>
      </c>
      <c r="R16" s="10">
        <v>1</v>
      </c>
      <c r="S16" s="10">
        <v>1</v>
      </c>
      <c r="T16" s="5"/>
      <c r="U16" s="11">
        <f t="shared" ref="U16:AE16" si="13">I16/$G$16*$D$164</f>
        <v>0.16744594631146434</v>
      </c>
      <c r="V16" s="11">
        <f t="shared" si="13"/>
        <v>0</v>
      </c>
      <c r="W16" s="11">
        <f t="shared" si="13"/>
        <v>0.66978378524585735</v>
      </c>
      <c r="X16" s="11">
        <f t="shared" si="13"/>
        <v>0</v>
      </c>
      <c r="Y16" s="11">
        <f t="shared" si="13"/>
        <v>0</v>
      </c>
      <c r="Z16" s="11">
        <f t="shared" si="13"/>
        <v>0</v>
      </c>
      <c r="AA16" s="11">
        <f t="shared" si="13"/>
        <v>1.8419054094261074</v>
      </c>
      <c r="AB16" s="11">
        <f t="shared" si="13"/>
        <v>0</v>
      </c>
      <c r="AC16" s="11">
        <f t="shared" si="13"/>
        <v>0</v>
      </c>
      <c r="AD16" s="11">
        <f t="shared" si="13"/>
        <v>0.16744594631146434</v>
      </c>
      <c r="AE16" s="11">
        <f t="shared" si="13"/>
        <v>0.16744594631146434</v>
      </c>
    </row>
    <row r="17" spans="1:31">
      <c r="A17" s="3" t="s">
        <v>2235</v>
      </c>
      <c r="B17" s="4">
        <v>2020</v>
      </c>
      <c r="C17" s="1" t="s">
        <v>54</v>
      </c>
      <c r="D17" s="1" t="s">
        <v>1</v>
      </c>
      <c r="E17" s="1" t="s">
        <v>2</v>
      </c>
      <c r="F17" s="1" t="s">
        <v>0</v>
      </c>
      <c r="G17" s="2">
        <v>941</v>
      </c>
      <c r="H17" s="2">
        <v>71.251670000000004</v>
      </c>
      <c r="I17" s="9">
        <v>2</v>
      </c>
      <c r="J17" s="10">
        <v>2</v>
      </c>
      <c r="K17" s="10">
        <v>2</v>
      </c>
      <c r="L17" s="10">
        <v>2</v>
      </c>
      <c r="M17" s="10">
        <v>3</v>
      </c>
      <c r="N17" s="10">
        <v>0</v>
      </c>
      <c r="O17" s="10">
        <v>6</v>
      </c>
      <c r="P17" s="10">
        <v>1</v>
      </c>
      <c r="Q17" s="10">
        <v>1</v>
      </c>
      <c r="R17" s="10">
        <v>0</v>
      </c>
      <c r="S17" s="10">
        <v>1</v>
      </c>
      <c r="T17" s="5"/>
      <c r="U17" s="11">
        <f t="shared" ref="U17:AE17" si="14">I17/$G$17*$D$165</f>
        <v>0.42124842075376262</v>
      </c>
      <c r="V17" s="11">
        <f t="shared" si="14"/>
        <v>0.42124842075376262</v>
      </c>
      <c r="W17" s="11">
        <f t="shared" si="14"/>
        <v>0.42124842075376262</v>
      </c>
      <c r="X17" s="11">
        <f t="shared" si="14"/>
        <v>0.42124842075376262</v>
      </c>
      <c r="Y17" s="11">
        <f t="shared" si="14"/>
        <v>0.63187263113064396</v>
      </c>
      <c r="Z17" s="11">
        <f t="shared" si="14"/>
        <v>0</v>
      </c>
      <c r="AA17" s="11">
        <f t="shared" si="14"/>
        <v>1.2637452622612879</v>
      </c>
      <c r="AB17" s="11">
        <f t="shared" si="14"/>
        <v>0.21062421037688131</v>
      </c>
      <c r="AC17" s="11">
        <f t="shared" si="14"/>
        <v>0.21062421037688131</v>
      </c>
      <c r="AD17" s="11">
        <f t="shared" si="14"/>
        <v>0</v>
      </c>
      <c r="AE17" s="11">
        <f t="shared" si="14"/>
        <v>0.21062421037688131</v>
      </c>
    </row>
    <row r="18" spans="1:31">
      <c r="A18" s="3" t="s">
        <v>2236</v>
      </c>
      <c r="B18" s="4">
        <v>2020</v>
      </c>
      <c r="C18" s="1" t="s">
        <v>56</v>
      </c>
      <c r="D18" s="1" t="s">
        <v>1</v>
      </c>
      <c r="E18" s="1" t="s">
        <v>2</v>
      </c>
      <c r="F18" s="1" t="s">
        <v>0</v>
      </c>
      <c r="G18" s="2">
        <v>377</v>
      </c>
      <c r="H18" s="2">
        <v>26.84027</v>
      </c>
      <c r="I18" s="9">
        <v>0</v>
      </c>
      <c r="J18" s="10">
        <v>2</v>
      </c>
      <c r="K18" s="10">
        <v>8</v>
      </c>
      <c r="L18" s="10">
        <v>1</v>
      </c>
      <c r="M18" s="10">
        <v>0</v>
      </c>
      <c r="N18" s="10">
        <v>0</v>
      </c>
      <c r="O18" s="10">
        <v>6</v>
      </c>
      <c r="P18" s="10">
        <v>0</v>
      </c>
      <c r="Q18" s="10">
        <v>1</v>
      </c>
      <c r="R18" s="10">
        <v>2</v>
      </c>
      <c r="S18" s="10">
        <v>1</v>
      </c>
      <c r="T18" s="5"/>
      <c r="U18" s="11">
        <f t="shared" ref="U18:AE18" si="15">I18/$G$18*$D$166</f>
        <v>0</v>
      </c>
      <c r="V18" s="11">
        <f t="shared" si="15"/>
        <v>0.88031288932362217</v>
      </c>
      <c r="W18" s="11">
        <f t="shared" si="15"/>
        <v>3.5212515572944887</v>
      </c>
      <c r="X18" s="11">
        <f t="shared" si="15"/>
        <v>0.44015644466181109</v>
      </c>
      <c r="Y18" s="11">
        <f t="shared" si="15"/>
        <v>0</v>
      </c>
      <c r="Z18" s="11">
        <f t="shared" si="15"/>
        <v>0</v>
      </c>
      <c r="AA18" s="11">
        <f t="shared" si="15"/>
        <v>2.6409386679708668</v>
      </c>
      <c r="AB18" s="11">
        <f t="shared" si="15"/>
        <v>0</v>
      </c>
      <c r="AC18" s="11">
        <f t="shared" si="15"/>
        <v>0.44015644466181109</v>
      </c>
      <c r="AD18" s="11">
        <f t="shared" si="15"/>
        <v>0.88031288932362217</v>
      </c>
      <c r="AE18" s="11">
        <f t="shared" si="15"/>
        <v>0.44015644466181109</v>
      </c>
    </row>
    <row r="19" spans="1:31">
      <c r="A19" s="3" t="s">
        <v>2237</v>
      </c>
      <c r="B19" s="4">
        <v>2020</v>
      </c>
      <c r="C19" s="1" t="s">
        <v>58</v>
      </c>
      <c r="D19" s="1" t="s">
        <v>1</v>
      </c>
      <c r="E19" s="1" t="s">
        <v>2</v>
      </c>
      <c r="F19" s="1" t="s">
        <v>0</v>
      </c>
      <c r="G19" s="2">
        <v>265</v>
      </c>
      <c r="H19" s="2">
        <v>47.904589999999999</v>
      </c>
      <c r="I19" s="9">
        <v>1</v>
      </c>
      <c r="J19" s="10">
        <v>1</v>
      </c>
      <c r="K19" s="10">
        <v>12</v>
      </c>
      <c r="L19" s="10">
        <v>1</v>
      </c>
      <c r="M19" s="10">
        <v>1</v>
      </c>
      <c r="N19" s="10">
        <v>2</v>
      </c>
      <c r="O19" s="10">
        <v>6</v>
      </c>
      <c r="P19" s="10">
        <v>1</v>
      </c>
      <c r="Q19" s="10">
        <v>0</v>
      </c>
      <c r="R19" s="10">
        <v>2</v>
      </c>
      <c r="S19" s="10">
        <v>0</v>
      </c>
      <c r="T19" s="5"/>
      <c r="U19" s="11">
        <f t="shared" ref="U19:AE19" si="16">I19/$G$19*$D$167</f>
        <v>0.4175825075889672</v>
      </c>
      <c r="V19" s="11">
        <f t="shared" si="16"/>
        <v>0.4175825075889672</v>
      </c>
      <c r="W19" s="11">
        <f t="shared" si="16"/>
        <v>5.0109900910676055</v>
      </c>
      <c r="X19" s="11">
        <f t="shared" si="16"/>
        <v>0.4175825075889672</v>
      </c>
      <c r="Y19" s="11">
        <f t="shared" si="16"/>
        <v>0.4175825075889672</v>
      </c>
      <c r="Z19" s="11">
        <f t="shared" si="16"/>
        <v>0.8351650151779344</v>
      </c>
      <c r="AA19" s="11">
        <f t="shared" si="16"/>
        <v>2.5054950455338028</v>
      </c>
      <c r="AB19" s="11">
        <f t="shared" si="16"/>
        <v>0.4175825075889672</v>
      </c>
      <c r="AC19" s="11">
        <f t="shared" si="16"/>
        <v>0</v>
      </c>
      <c r="AD19" s="11">
        <f t="shared" si="16"/>
        <v>0.8351650151779344</v>
      </c>
      <c r="AE19" s="11">
        <f t="shared" si="16"/>
        <v>0</v>
      </c>
    </row>
    <row r="20" spans="1:31">
      <c r="A20" s="3" t="s">
        <v>2238</v>
      </c>
      <c r="B20" s="4">
        <v>2020</v>
      </c>
      <c r="C20" s="1" t="s">
        <v>60</v>
      </c>
      <c r="D20" s="1" t="s">
        <v>1</v>
      </c>
      <c r="E20" s="1" t="s">
        <v>2</v>
      </c>
      <c r="F20" s="1" t="s">
        <v>0</v>
      </c>
      <c r="G20" s="2">
        <v>452</v>
      </c>
      <c r="H20" s="2">
        <v>60.981960000000001</v>
      </c>
      <c r="I20" s="9">
        <v>0</v>
      </c>
      <c r="J20" s="10">
        <v>1</v>
      </c>
      <c r="K20" s="10">
        <v>11</v>
      </c>
      <c r="L20" s="10">
        <v>4</v>
      </c>
      <c r="M20" s="10">
        <v>4</v>
      </c>
      <c r="N20" s="10">
        <v>2</v>
      </c>
      <c r="O20" s="10">
        <v>22</v>
      </c>
      <c r="P20" s="10">
        <v>0</v>
      </c>
      <c r="Q20" s="10">
        <v>0</v>
      </c>
      <c r="R20" s="10">
        <v>1</v>
      </c>
      <c r="S20" s="10">
        <v>2</v>
      </c>
      <c r="T20" s="5"/>
      <c r="U20" s="11">
        <f t="shared" ref="U20:AE20" si="17">I20/$G$20*$D$168</f>
        <v>0</v>
      </c>
      <c r="V20" s="11">
        <f t="shared" si="17"/>
        <v>0.20988179137697849</v>
      </c>
      <c r="W20" s="11">
        <f t="shared" si="17"/>
        <v>2.308699705146763</v>
      </c>
      <c r="X20" s="11">
        <f t="shared" si="17"/>
        <v>0.83952716550791395</v>
      </c>
      <c r="Y20" s="11">
        <f t="shared" si="17"/>
        <v>0.83952716550791395</v>
      </c>
      <c r="Z20" s="11">
        <f t="shared" si="17"/>
        <v>0.41976358275395698</v>
      </c>
      <c r="AA20" s="11">
        <f t="shared" si="17"/>
        <v>4.6173994102935261</v>
      </c>
      <c r="AB20" s="11">
        <f t="shared" si="17"/>
        <v>0</v>
      </c>
      <c r="AC20" s="11">
        <f t="shared" si="17"/>
        <v>0</v>
      </c>
      <c r="AD20" s="11">
        <f t="shared" si="17"/>
        <v>0.20988179137697849</v>
      </c>
      <c r="AE20" s="11">
        <f t="shared" si="17"/>
        <v>0.41976358275395698</v>
      </c>
    </row>
    <row r="21" spans="1:31">
      <c r="A21" s="3" t="s">
        <v>2239</v>
      </c>
      <c r="B21" s="4">
        <v>2020</v>
      </c>
      <c r="C21" s="1" t="s">
        <v>28</v>
      </c>
      <c r="D21" s="1" t="s">
        <v>4</v>
      </c>
      <c r="E21" s="1" t="s">
        <v>2</v>
      </c>
      <c r="F21" s="1" t="s">
        <v>0</v>
      </c>
      <c r="G21" s="2">
        <v>17227</v>
      </c>
      <c r="H21" s="2">
        <v>290.99853999999999</v>
      </c>
      <c r="I21" s="9">
        <v>0</v>
      </c>
      <c r="J21" s="10">
        <v>0</v>
      </c>
      <c r="K21" s="10">
        <v>0</v>
      </c>
      <c r="L21" s="10">
        <v>1</v>
      </c>
      <c r="M21" s="10">
        <v>0</v>
      </c>
      <c r="N21" s="10">
        <v>0</v>
      </c>
      <c r="O21" s="10">
        <v>0</v>
      </c>
      <c r="P21" s="10">
        <v>0</v>
      </c>
      <c r="Q21" s="10">
        <v>1</v>
      </c>
      <c r="R21" s="10">
        <v>0</v>
      </c>
      <c r="S21" s="10">
        <v>0</v>
      </c>
      <c r="T21" s="5"/>
      <c r="U21" s="11">
        <f t="shared" ref="U21:AE21" si="18">I21/$G$21*$D$151</f>
        <v>0</v>
      </c>
      <c r="V21" s="11">
        <f t="shared" si="18"/>
        <v>0</v>
      </c>
      <c r="W21" s="11">
        <f t="shared" si="18"/>
        <v>0</v>
      </c>
      <c r="X21" s="11">
        <f t="shared" si="18"/>
        <v>2.4907689190901122E-2</v>
      </c>
      <c r="Y21" s="11">
        <f t="shared" si="18"/>
        <v>0</v>
      </c>
      <c r="Z21" s="11">
        <f t="shared" si="18"/>
        <v>0</v>
      </c>
      <c r="AA21" s="11">
        <f t="shared" si="18"/>
        <v>0</v>
      </c>
      <c r="AB21" s="11">
        <f t="shared" si="18"/>
        <v>0</v>
      </c>
      <c r="AC21" s="11">
        <f t="shared" si="18"/>
        <v>2.4907689190901122E-2</v>
      </c>
      <c r="AD21" s="11">
        <f t="shared" si="18"/>
        <v>0</v>
      </c>
      <c r="AE21" s="11">
        <f t="shared" si="18"/>
        <v>0</v>
      </c>
    </row>
    <row r="22" spans="1:31">
      <c r="A22" s="3" t="s">
        <v>2240</v>
      </c>
      <c r="B22" s="4">
        <v>2020</v>
      </c>
      <c r="C22" s="12">
        <v>44690</v>
      </c>
      <c r="D22" s="1" t="s">
        <v>4</v>
      </c>
      <c r="E22" s="1" t="s">
        <v>2</v>
      </c>
      <c r="F22" s="1" t="s">
        <v>0</v>
      </c>
      <c r="G22" s="2">
        <v>23034</v>
      </c>
      <c r="H22" s="2">
        <v>359.70648</v>
      </c>
      <c r="I22" s="9">
        <v>1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1</v>
      </c>
      <c r="S22" s="10">
        <v>0</v>
      </c>
      <c r="T22" s="5"/>
      <c r="U22" s="11">
        <f t="shared" ref="U22:AE22" si="19">I22/$G$22*$D$152</f>
        <v>1.9962808828448662E-2</v>
      </c>
      <c r="V22" s="11">
        <f t="shared" si="19"/>
        <v>0</v>
      </c>
      <c r="W22" s="11">
        <f t="shared" si="19"/>
        <v>0</v>
      </c>
      <c r="X22" s="11">
        <f t="shared" si="19"/>
        <v>0</v>
      </c>
      <c r="Y22" s="11">
        <f t="shared" si="19"/>
        <v>0</v>
      </c>
      <c r="Z22" s="11">
        <f t="shared" si="19"/>
        <v>0</v>
      </c>
      <c r="AA22" s="11">
        <f t="shared" si="19"/>
        <v>0</v>
      </c>
      <c r="AB22" s="11">
        <f t="shared" si="19"/>
        <v>0</v>
      </c>
      <c r="AC22" s="11">
        <f t="shared" si="19"/>
        <v>0</v>
      </c>
      <c r="AD22" s="11">
        <f t="shared" si="19"/>
        <v>1.9962808828448662E-2</v>
      </c>
      <c r="AE22" s="11">
        <f t="shared" si="19"/>
        <v>0</v>
      </c>
    </row>
    <row r="23" spans="1:31">
      <c r="A23" s="3" t="s">
        <v>2241</v>
      </c>
      <c r="B23" s="4">
        <v>2020</v>
      </c>
      <c r="C23" s="12">
        <v>44848</v>
      </c>
      <c r="D23" s="1" t="s">
        <v>4</v>
      </c>
      <c r="E23" s="1" t="s">
        <v>2</v>
      </c>
      <c r="F23" s="1" t="s">
        <v>0</v>
      </c>
      <c r="G23" s="2">
        <v>23717</v>
      </c>
      <c r="H23" s="2">
        <v>427.90530000000001</v>
      </c>
      <c r="I23" s="9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5"/>
      <c r="U23" s="11">
        <f t="shared" ref="U23:AE23" si="20">I23/$G$23*$D$153</f>
        <v>0</v>
      </c>
      <c r="V23" s="11">
        <f t="shared" si="20"/>
        <v>0</v>
      </c>
      <c r="W23" s="11">
        <f t="shared" si="20"/>
        <v>0</v>
      </c>
      <c r="X23" s="11">
        <f t="shared" si="20"/>
        <v>0</v>
      </c>
      <c r="Y23" s="11">
        <f t="shared" si="20"/>
        <v>0</v>
      </c>
      <c r="Z23" s="11">
        <f t="shared" si="20"/>
        <v>0</v>
      </c>
      <c r="AA23" s="11">
        <f t="shared" si="20"/>
        <v>0</v>
      </c>
      <c r="AB23" s="11">
        <f t="shared" si="20"/>
        <v>0</v>
      </c>
      <c r="AC23" s="11">
        <f t="shared" si="20"/>
        <v>0</v>
      </c>
      <c r="AD23" s="11">
        <f t="shared" si="20"/>
        <v>0</v>
      </c>
      <c r="AE23" s="11">
        <f t="shared" si="20"/>
        <v>0</v>
      </c>
    </row>
    <row r="24" spans="1:31">
      <c r="A24" s="3" t="s">
        <v>2242</v>
      </c>
      <c r="B24" s="4">
        <v>2020</v>
      </c>
      <c r="C24" s="1" t="s">
        <v>32</v>
      </c>
      <c r="D24" s="1" t="s">
        <v>4</v>
      </c>
      <c r="E24" s="1" t="s">
        <v>2</v>
      </c>
      <c r="F24" s="1" t="s">
        <v>0</v>
      </c>
      <c r="G24" s="2">
        <v>24763</v>
      </c>
      <c r="H24" s="2">
        <v>661.44164999999998</v>
      </c>
      <c r="I24" s="9">
        <v>1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3</v>
      </c>
      <c r="T24" s="5"/>
      <c r="U24" s="11">
        <f t="shared" ref="U24:AE24" si="21">I24/$G$24*$D$154</f>
        <v>1.8271120267122701E-2</v>
      </c>
      <c r="V24" s="11">
        <f t="shared" si="21"/>
        <v>0</v>
      </c>
      <c r="W24" s="11">
        <f t="shared" si="21"/>
        <v>0</v>
      </c>
      <c r="X24" s="11">
        <f t="shared" si="21"/>
        <v>0</v>
      </c>
      <c r="Y24" s="11">
        <f t="shared" si="21"/>
        <v>0</v>
      </c>
      <c r="Z24" s="11">
        <f t="shared" si="21"/>
        <v>0</v>
      </c>
      <c r="AA24" s="11">
        <f t="shared" si="21"/>
        <v>0</v>
      </c>
      <c r="AB24" s="11">
        <f t="shared" si="21"/>
        <v>0</v>
      </c>
      <c r="AC24" s="11">
        <f t="shared" si="21"/>
        <v>0</v>
      </c>
      <c r="AD24" s="11">
        <f t="shared" si="21"/>
        <v>0</v>
      </c>
      <c r="AE24" s="11">
        <f t="shared" si="21"/>
        <v>5.4813360801368102E-2</v>
      </c>
    </row>
    <row r="25" spans="1:31">
      <c r="A25" s="3" t="s">
        <v>2243</v>
      </c>
      <c r="B25" s="4">
        <v>2020</v>
      </c>
      <c r="C25" s="1" t="s">
        <v>34</v>
      </c>
      <c r="D25" s="1" t="s">
        <v>4</v>
      </c>
      <c r="E25" s="1" t="s">
        <v>2</v>
      </c>
      <c r="F25" s="1" t="s">
        <v>0</v>
      </c>
      <c r="G25" s="2">
        <v>20341</v>
      </c>
      <c r="H25" s="2">
        <v>635.23566000000005</v>
      </c>
      <c r="I25" s="9">
        <v>1</v>
      </c>
      <c r="J25" s="10">
        <v>0</v>
      </c>
      <c r="K25" s="10">
        <v>1</v>
      </c>
      <c r="L25" s="10">
        <v>0</v>
      </c>
      <c r="M25" s="10">
        <v>0</v>
      </c>
      <c r="N25" s="10">
        <v>1</v>
      </c>
      <c r="O25" s="10">
        <v>2</v>
      </c>
      <c r="P25" s="10">
        <v>0</v>
      </c>
      <c r="Q25" s="10">
        <v>0</v>
      </c>
      <c r="R25" s="10">
        <v>0</v>
      </c>
      <c r="S25" s="10">
        <v>1</v>
      </c>
      <c r="T25" s="5"/>
      <c r="U25" s="11">
        <f t="shared" ref="U25:AE25" si="22">I25/$G$25*$D$155</f>
        <v>2.0861585641694318E-2</v>
      </c>
      <c r="V25" s="11">
        <f t="shared" si="22"/>
        <v>0</v>
      </c>
      <c r="W25" s="11">
        <f t="shared" si="22"/>
        <v>2.0861585641694318E-2</v>
      </c>
      <c r="X25" s="11">
        <f t="shared" si="22"/>
        <v>0</v>
      </c>
      <c r="Y25" s="11">
        <f t="shared" si="22"/>
        <v>0</v>
      </c>
      <c r="Z25" s="11">
        <f t="shared" si="22"/>
        <v>2.0861585641694318E-2</v>
      </c>
      <c r="AA25" s="11">
        <f t="shared" si="22"/>
        <v>4.1723171283388635E-2</v>
      </c>
      <c r="AB25" s="11">
        <f t="shared" si="22"/>
        <v>0</v>
      </c>
      <c r="AC25" s="11">
        <f t="shared" si="22"/>
        <v>0</v>
      </c>
      <c r="AD25" s="11">
        <f t="shared" si="22"/>
        <v>0</v>
      </c>
      <c r="AE25" s="11">
        <f t="shared" si="22"/>
        <v>2.0861585641694318E-2</v>
      </c>
    </row>
    <row r="26" spans="1:31">
      <c r="A26" s="3" t="s">
        <v>2244</v>
      </c>
      <c r="B26" s="4">
        <v>2020</v>
      </c>
      <c r="C26" s="1" t="s">
        <v>36</v>
      </c>
      <c r="D26" s="1" t="s">
        <v>4</v>
      </c>
      <c r="E26" s="1" t="s">
        <v>2</v>
      </c>
      <c r="F26" s="1" t="s">
        <v>0</v>
      </c>
      <c r="G26" s="2">
        <v>24921</v>
      </c>
      <c r="H26" s="2">
        <v>425.86477000000002</v>
      </c>
      <c r="I26" s="9">
        <v>2</v>
      </c>
      <c r="J26" s="10">
        <v>0</v>
      </c>
      <c r="K26" s="10">
        <v>1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5"/>
      <c r="U26" s="11">
        <f t="shared" ref="U26:AE26" si="23">I26/$G$26*$D$156</f>
        <v>3.4804699341303619E-2</v>
      </c>
      <c r="V26" s="11">
        <f t="shared" si="23"/>
        <v>0</v>
      </c>
      <c r="W26" s="11">
        <f t="shared" si="23"/>
        <v>1.7402349670651809E-2</v>
      </c>
      <c r="X26" s="11">
        <f t="shared" si="23"/>
        <v>0</v>
      </c>
      <c r="Y26" s="11">
        <f t="shared" si="23"/>
        <v>0</v>
      </c>
      <c r="Z26" s="11">
        <f t="shared" si="23"/>
        <v>0</v>
      </c>
      <c r="AA26" s="11">
        <f t="shared" si="23"/>
        <v>0</v>
      </c>
      <c r="AB26" s="11">
        <f t="shared" si="23"/>
        <v>0</v>
      </c>
      <c r="AC26" s="11">
        <f t="shared" si="23"/>
        <v>0</v>
      </c>
      <c r="AD26" s="11">
        <f t="shared" si="23"/>
        <v>0</v>
      </c>
      <c r="AE26" s="11">
        <f t="shared" si="23"/>
        <v>0</v>
      </c>
    </row>
    <row r="27" spans="1:31">
      <c r="A27" s="3" t="s">
        <v>2245</v>
      </c>
      <c r="B27" s="4">
        <v>2020</v>
      </c>
      <c r="C27" s="1" t="s">
        <v>38</v>
      </c>
      <c r="D27" s="1" t="s">
        <v>4</v>
      </c>
      <c r="E27" s="1" t="s">
        <v>2</v>
      </c>
      <c r="F27" s="1" t="s">
        <v>0</v>
      </c>
      <c r="G27" s="2">
        <v>22725</v>
      </c>
      <c r="H27" s="2">
        <v>414.09672999999998</v>
      </c>
      <c r="I27" s="9">
        <v>5</v>
      </c>
      <c r="J27" s="10">
        <v>0</v>
      </c>
      <c r="K27" s="10">
        <v>1</v>
      </c>
      <c r="L27" s="10">
        <v>0</v>
      </c>
      <c r="M27" s="10">
        <v>1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5</v>
      </c>
      <c r="T27" s="5"/>
      <c r="U27" s="11">
        <f t="shared" ref="U27:AE27" si="24">I27/$G$27*$D$157</f>
        <v>0.10097866712157902</v>
      </c>
      <c r="V27" s="11">
        <f t="shared" si="24"/>
        <v>0</v>
      </c>
      <c r="W27" s="11">
        <f t="shared" si="24"/>
        <v>2.0195733424315805E-2</v>
      </c>
      <c r="X27" s="11">
        <f t="shared" si="24"/>
        <v>0</v>
      </c>
      <c r="Y27" s="11">
        <f t="shared" si="24"/>
        <v>2.0195733424315805E-2</v>
      </c>
      <c r="Z27" s="11">
        <f t="shared" si="24"/>
        <v>0</v>
      </c>
      <c r="AA27" s="11">
        <f t="shared" si="24"/>
        <v>0</v>
      </c>
      <c r="AB27" s="11">
        <f t="shared" si="24"/>
        <v>0</v>
      </c>
      <c r="AC27" s="11">
        <f t="shared" si="24"/>
        <v>0</v>
      </c>
      <c r="AD27" s="11">
        <f t="shared" si="24"/>
        <v>0</v>
      </c>
      <c r="AE27" s="11">
        <f t="shared" si="24"/>
        <v>0.10097866712157902</v>
      </c>
    </row>
    <row r="28" spans="1:31">
      <c r="A28" s="3" t="s">
        <v>2246</v>
      </c>
      <c r="B28" s="4">
        <v>2020</v>
      </c>
      <c r="C28" s="1" t="s">
        <v>40</v>
      </c>
      <c r="D28" s="1" t="s">
        <v>4</v>
      </c>
      <c r="E28" s="1" t="s">
        <v>2</v>
      </c>
      <c r="F28" s="1" t="s">
        <v>0</v>
      </c>
      <c r="G28" s="2">
        <v>22244</v>
      </c>
      <c r="H28" s="2">
        <v>361.17316</v>
      </c>
      <c r="I28" s="9">
        <v>4</v>
      </c>
      <c r="J28" s="10">
        <v>0</v>
      </c>
      <c r="K28" s="10">
        <v>1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1</v>
      </c>
      <c r="T28" s="5"/>
      <c r="U28" s="11">
        <f t="shared" ref="U28:AE28" si="25">I28/$G$28*$D$158</f>
        <v>9.1367151174171976E-2</v>
      </c>
      <c r="V28" s="11">
        <f t="shared" si="25"/>
        <v>0</v>
      </c>
      <c r="W28" s="11">
        <f t="shared" si="25"/>
        <v>2.2841787793542994E-2</v>
      </c>
      <c r="X28" s="11">
        <f t="shared" si="25"/>
        <v>0</v>
      </c>
      <c r="Y28" s="11">
        <f t="shared" si="25"/>
        <v>0</v>
      </c>
      <c r="Z28" s="11">
        <f t="shared" si="25"/>
        <v>0</v>
      </c>
      <c r="AA28" s="11">
        <f t="shared" si="25"/>
        <v>0</v>
      </c>
      <c r="AB28" s="11">
        <f t="shared" si="25"/>
        <v>0</v>
      </c>
      <c r="AC28" s="11">
        <f t="shared" si="25"/>
        <v>0</v>
      </c>
      <c r="AD28" s="11">
        <f t="shared" si="25"/>
        <v>0</v>
      </c>
      <c r="AE28" s="11">
        <f t="shared" si="25"/>
        <v>2.2841787793542994E-2</v>
      </c>
    </row>
    <row r="29" spans="1:31">
      <c r="A29" s="3" t="s">
        <v>2247</v>
      </c>
      <c r="B29" s="4">
        <v>2020</v>
      </c>
      <c r="C29" s="1" t="s">
        <v>42</v>
      </c>
      <c r="D29" s="1" t="s">
        <v>4</v>
      </c>
      <c r="E29" s="1" t="s">
        <v>2</v>
      </c>
      <c r="F29" s="1" t="s">
        <v>0</v>
      </c>
      <c r="G29" s="2">
        <v>11218</v>
      </c>
      <c r="H29" s="2">
        <v>190.50144</v>
      </c>
      <c r="I29" s="9">
        <v>3</v>
      </c>
      <c r="J29" s="10">
        <v>0</v>
      </c>
      <c r="K29" s="10">
        <v>3</v>
      </c>
      <c r="L29" s="10">
        <v>1</v>
      </c>
      <c r="M29" s="10">
        <v>0</v>
      </c>
      <c r="N29" s="10">
        <v>0</v>
      </c>
      <c r="O29" s="10">
        <v>1</v>
      </c>
      <c r="P29" s="10">
        <v>0</v>
      </c>
      <c r="Q29" s="10">
        <v>1</v>
      </c>
      <c r="R29" s="10">
        <v>0</v>
      </c>
      <c r="S29" s="10">
        <v>2</v>
      </c>
      <c r="T29" s="5"/>
      <c r="U29" s="11">
        <f t="shared" ref="U29:AE29" si="26">I29/$G$29*$D$159</f>
        <v>0.13429330782158472</v>
      </c>
      <c r="V29" s="11">
        <f t="shared" si="26"/>
        <v>0</v>
      </c>
      <c r="W29" s="11">
        <f t="shared" si="26"/>
        <v>0.13429330782158472</v>
      </c>
      <c r="X29" s="11">
        <f t="shared" si="26"/>
        <v>4.4764435940528244E-2</v>
      </c>
      <c r="Y29" s="11">
        <f t="shared" si="26"/>
        <v>0</v>
      </c>
      <c r="Z29" s="11">
        <f t="shared" si="26"/>
        <v>0</v>
      </c>
      <c r="AA29" s="11">
        <f t="shared" si="26"/>
        <v>4.4764435940528244E-2</v>
      </c>
      <c r="AB29" s="11">
        <f t="shared" si="26"/>
        <v>0</v>
      </c>
      <c r="AC29" s="11">
        <f t="shared" si="26"/>
        <v>4.4764435940528244E-2</v>
      </c>
      <c r="AD29" s="11">
        <f t="shared" si="26"/>
        <v>0</v>
      </c>
      <c r="AE29" s="11">
        <f t="shared" si="26"/>
        <v>8.9528871881056488E-2</v>
      </c>
    </row>
    <row r="30" spans="1:31">
      <c r="A30" s="3" t="s">
        <v>2248</v>
      </c>
      <c r="B30" s="4">
        <v>2020</v>
      </c>
      <c r="C30" s="1" t="s">
        <v>44</v>
      </c>
      <c r="D30" s="1" t="s">
        <v>4</v>
      </c>
      <c r="E30" s="1" t="s">
        <v>2</v>
      </c>
      <c r="F30" s="1" t="s">
        <v>0</v>
      </c>
      <c r="G30" s="2">
        <v>8398</v>
      </c>
      <c r="H30" s="2">
        <v>278.9991</v>
      </c>
      <c r="I30" s="9">
        <v>0</v>
      </c>
      <c r="J30" s="10">
        <v>0</v>
      </c>
      <c r="K30" s="10">
        <v>3</v>
      </c>
      <c r="L30" s="10">
        <v>0</v>
      </c>
      <c r="M30" s="10">
        <v>0</v>
      </c>
      <c r="N30" s="10">
        <v>0</v>
      </c>
      <c r="O30" s="10">
        <v>2</v>
      </c>
      <c r="P30" s="10">
        <v>0</v>
      </c>
      <c r="Q30" s="10">
        <v>1</v>
      </c>
      <c r="R30" s="10">
        <v>1</v>
      </c>
      <c r="S30" s="10">
        <v>1</v>
      </c>
      <c r="T30" s="5"/>
      <c r="U30" s="11">
        <f t="shared" ref="U30:AE30" si="27">I30/$G$30*$D$160</f>
        <v>0</v>
      </c>
      <c r="V30" s="11">
        <f t="shared" si="27"/>
        <v>0</v>
      </c>
      <c r="W30" s="11">
        <f t="shared" si="27"/>
        <v>0.16060791040669625</v>
      </c>
      <c r="X30" s="11">
        <f t="shared" si="27"/>
        <v>0</v>
      </c>
      <c r="Y30" s="11">
        <f t="shared" si="27"/>
        <v>0</v>
      </c>
      <c r="Z30" s="11">
        <f t="shared" si="27"/>
        <v>0</v>
      </c>
      <c r="AA30" s="11">
        <f t="shared" si="27"/>
        <v>0.10707194027113084</v>
      </c>
      <c r="AB30" s="11">
        <f t="shared" si="27"/>
        <v>0</v>
      </c>
      <c r="AC30" s="11">
        <f t="shared" si="27"/>
        <v>5.3535970135565422E-2</v>
      </c>
      <c r="AD30" s="11">
        <f t="shared" si="27"/>
        <v>5.3535970135565422E-2</v>
      </c>
      <c r="AE30" s="11">
        <f t="shared" si="27"/>
        <v>5.3535970135565422E-2</v>
      </c>
    </row>
    <row r="31" spans="1:31">
      <c r="A31" s="3" t="s">
        <v>2249</v>
      </c>
      <c r="B31" s="4">
        <v>2020</v>
      </c>
      <c r="C31" s="1" t="s">
        <v>46</v>
      </c>
      <c r="D31" s="1" t="s">
        <v>4</v>
      </c>
      <c r="E31" s="1" t="s">
        <v>2</v>
      </c>
      <c r="F31" s="1" t="s">
        <v>0</v>
      </c>
      <c r="G31" s="2">
        <v>5761</v>
      </c>
      <c r="H31" s="2">
        <v>149.82139000000001</v>
      </c>
      <c r="I31" s="9">
        <v>0</v>
      </c>
      <c r="J31" s="10">
        <v>0</v>
      </c>
      <c r="K31" s="10">
        <v>3</v>
      </c>
      <c r="L31" s="10">
        <v>0</v>
      </c>
      <c r="M31" s="10">
        <v>2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5"/>
      <c r="U31" s="11">
        <f t="shared" ref="U31:AE31" si="28">I31/$G$31*$D$161</f>
        <v>0</v>
      </c>
      <c r="V31" s="11">
        <f t="shared" si="28"/>
        <v>0</v>
      </c>
      <c r="W31" s="11">
        <f t="shared" si="28"/>
        <v>0.20491272613447051</v>
      </c>
      <c r="X31" s="11">
        <f t="shared" si="28"/>
        <v>0</v>
      </c>
      <c r="Y31" s="11">
        <f t="shared" si="28"/>
        <v>0.13660848408964701</v>
      </c>
      <c r="Z31" s="11">
        <f t="shared" si="28"/>
        <v>0</v>
      </c>
      <c r="AA31" s="11">
        <f t="shared" si="28"/>
        <v>0</v>
      </c>
      <c r="AB31" s="11">
        <f t="shared" si="28"/>
        <v>0</v>
      </c>
      <c r="AC31" s="11">
        <f t="shared" si="28"/>
        <v>0</v>
      </c>
      <c r="AD31" s="11">
        <f t="shared" si="28"/>
        <v>0</v>
      </c>
      <c r="AE31" s="11">
        <f t="shared" si="28"/>
        <v>0</v>
      </c>
    </row>
    <row r="32" spans="1:31">
      <c r="A32" s="3" t="s">
        <v>2250</v>
      </c>
      <c r="B32" s="4">
        <v>2020</v>
      </c>
      <c r="C32" s="1" t="s">
        <v>48</v>
      </c>
      <c r="D32" s="1" t="s">
        <v>4</v>
      </c>
      <c r="E32" s="1" t="s">
        <v>2</v>
      </c>
      <c r="F32" s="1" t="s">
        <v>0</v>
      </c>
      <c r="G32" s="2">
        <v>3185</v>
      </c>
      <c r="H32" s="2">
        <v>119.96083</v>
      </c>
      <c r="I32" s="9">
        <v>0</v>
      </c>
      <c r="J32" s="10">
        <v>0</v>
      </c>
      <c r="K32" s="10">
        <v>1</v>
      </c>
      <c r="L32" s="10">
        <v>2</v>
      </c>
      <c r="M32" s="10">
        <v>0</v>
      </c>
      <c r="N32" s="10">
        <v>0</v>
      </c>
      <c r="O32" s="10">
        <v>2</v>
      </c>
      <c r="P32" s="10">
        <v>0</v>
      </c>
      <c r="Q32" s="10">
        <v>0</v>
      </c>
      <c r="R32" s="10">
        <v>0</v>
      </c>
      <c r="S32" s="10">
        <v>0</v>
      </c>
      <c r="T32" s="5"/>
      <c r="U32" s="11">
        <f t="shared" ref="U32:AE32" si="29">I32/$G$32*$D$162</f>
        <v>0</v>
      </c>
      <c r="V32" s="11">
        <f t="shared" si="29"/>
        <v>0</v>
      </c>
      <c r="W32" s="11">
        <f t="shared" si="29"/>
        <v>9.4628771797201944E-2</v>
      </c>
      <c r="X32" s="11">
        <f t="shared" si="29"/>
        <v>0.18925754359440389</v>
      </c>
      <c r="Y32" s="11">
        <f t="shared" si="29"/>
        <v>0</v>
      </c>
      <c r="Z32" s="11">
        <f t="shared" si="29"/>
        <v>0</v>
      </c>
      <c r="AA32" s="11">
        <f t="shared" si="29"/>
        <v>0.18925754359440389</v>
      </c>
      <c r="AB32" s="11">
        <f t="shared" si="29"/>
        <v>0</v>
      </c>
      <c r="AC32" s="11">
        <f t="shared" si="29"/>
        <v>0</v>
      </c>
      <c r="AD32" s="11">
        <f t="shared" si="29"/>
        <v>0</v>
      </c>
      <c r="AE32" s="11">
        <f t="shared" si="29"/>
        <v>0</v>
      </c>
    </row>
    <row r="33" spans="1:31">
      <c r="A33" s="3" t="s">
        <v>2251</v>
      </c>
      <c r="B33" s="4">
        <v>2020</v>
      </c>
      <c r="C33" s="1" t="s">
        <v>50</v>
      </c>
      <c r="D33" s="1" t="s">
        <v>4</v>
      </c>
      <c r="E33" s="1" t="s">
        <v>2</v>
      </c>
      <c r="F33" s="1" t="s">
        <v>0</v>
      </c>
      <c r="G33" s="2">
        <v>2991</v>
      </c>
      <c r="H33" s="2">
        <v>103.59585</v>
      </c>
      <c r="I33" s="9">
        <v>0</v>
      </c>
      <c r="J33" s="10">
        <v>0</v>
      </c>
      <c r="K33" s="10">
        <v>5</v>
      </c>
      <c r="L33" s="10">
        <v>0</v>
      </c>
      <c r="M33" s="10">
        <v>1</v>
      </c>
      <c r="N33" s="10">
        <v>1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5"/>
      <c r="U33" s="11">
        <f t="shared" ref="U33:AE33" si="30">I33/$G$33*$D$163</f>
        <v>0</v>
      </c>
      <c r="V33" s="11">
        <f t="shared" si="30"/>
        <v>0</v>
      </c>
      <c r="W33" s="11">
        <f t="shared" si="30"/>
        <v>0.40419038124293072</v>
      </c>
      <c r="X33" s="11">
        <f t="shared" si="30"/>
        <v>0</v>
      </c>
      <c r="Y33" s="11">
        <f t="shared" si="30"/>
        <v>8.0838076248586133E-2</v>
      </c>
      <c r="Z33" s="11">
        <f t="shared" si="30"/>
        <v>8.0838076248586133E-2</v>
      </c>
      <c r="AA33" s="11">
        <f t="shared" si="30"/>
        <v>0</v>
      </c>
      <c r="AB33" s="11">
        <f t="shared" si="30"/>
        <v>0</v>
      </c>
      <c r="AC33" s="11">
        <f t="shared" si="30"/>
        <v>0</v>
      </c>
      <c r="AD33" s="11">
        <f t="shared" si="30"/>
        <v>0</v>
      </c>
      <c r="AE33" s="11">
        <f t="shared" si="30"/>
        <v>0</v>
      </c>
    </row>
    <row r="34" spans="1:31">
      <c r="A34" s="3" t="s">
        <v>2252</v>
      </c>
      <c r="B34" s="4">
        <v>2020</v>
      </c>
      <c r="C34" s="1" t="s">
        <v>52</v>
      </c>
      <c r="D34" s="1" t="s">
        <v>4</v>
      </c>
      <c r="E34" s="1" t="s">
        <v>2</v>
      </c>
      <c r="F34" s="1" t="s">
        <v>0</v>
      </c>
      <c r="G34" s="2">
        <v>2206</v>
      </c>
      <c r="H34" s="2">
        <v>91.199510000000004</v>
      </c>
      <c r="I34" s="9">
        <v>0</v>
      </c>
      <c r="J34" s="10">
        <v>0</v>
      </c>
      <c r="K34" s="10">
        <v>7</v>
      </c>
      <c r="L34" s="10">
        <v>0</v>
      </c>
      <c r="M34" s="10">
        <v>1</v>
      </c>
      <c r="N34" s="10">
        <v>1</v>
      </c>
      <c r="O34" s="10">
        <v>3</v>
      </c>
      <c r="P34" s="10">
        <v>0</v>
      </c>
      <c r="Q34" s="10">
        <v>0</v>
      </c>
      <c r="R34" s="10">
        <v>0</v>
      </c>
      <c r="S34" s="10">
        <v>1</v>
      </c>
      <c r="T34" s="5"/>
      <c r="U34" s="11">
        <f t="shared" ref="U34:AE34" si="31">I34/$G$34*$D$164</f>
        <v>0</v>
      </c>
      <c r="V34" s="11">
        <f t="shared" si="31"/>
        <v>0</v>
      </c>
      <c r="W34" s="11">
        <f t="shared" si="31"/>
        <v>0.67691883463537572</v>
      </c>
      <c r="X34" s="11">
        <f t="shared" si="31"/>
        <v>0</v>
      </c>
      <c r="Y34" s="11">
        <f t="shared" si="31"/>
        <v>9.6702690662196528E-2</v>
      </c>
      <c r="Z34" s="11">
        <f t="shared" si="31"/>
        <v>9.6702690662196528E-2</v>
      </c>
      <c r="AA34" s="11">
        <f t="shared" si="31"/>
        <v>0.29010807198658961</v>
      </c>
      <c r="AB34" s="11">
        <f t="shared" si="31"/>
        <v>0</v>
      </c>
      <c r="AC34" s="11">
        <f t="shared" si="31"/>
        <v>0</v>
      </c>
      <c r="AD34" s="11">
        <f t="shared" si="31"/>
        <v>0</v>
      </c>
      <c r="AE34" s="11">
        <f t="shared" si="31"/>
        <v>9.6702690662196528E-2</v>
      </c>
    </row>
    <row r="35" spans="1:31">
      <c r="A35" s="3" t="s">
        <v>2253</v>
      </c>
      <c r="B35" s="4">
        <v>2020</v>
      </c>
      <c r="C35" s="1" t="s">
        <v>54</v>
      </c>
      <c r="D35" s="1" t="s">
        <v>4</v>
      </c>
      <c r="E35" s="1" t="s">
        <v>2</v>
      </c>
      <c r="F35" s="1" t="s">
        <v>0</v>
      </c>
      <c r="G35" s="2">
        <v>1169</v>
      </c>
      <c r="H35" s="2">
        <v>51.296689999999998</v>
      </c>
      <c r="I35" s="9">
        <v>2</v>
      </c>
      <c r="J35" s="10">
        <v>0</v>
      </c>
      <c r="K35" s="10">
        <v>7</v>
      </c>
      <c r="L35" s="10">
        <v>4</v>
      </c>
      <c r="M35" s="10">
        <v>0</v>
      </c>
      <c r="N35" s="10">
        <v>0</v>
      </c>
      <c r="O35" s="10">
        <v>7</v>
      </c>
      <c r="P35" s="10">
        <v>0</v>
      </c>
      <c r="Q35" s="10">
        <v>0</v>
      </c>
      <c r="R35" s="10">
        <v>1</v>
      </c>
      <c r="S35" s="10">
        <v>0</v>
      </c>
      <c r="T35" s="5"/>
      <c r="U35" s="11">
        <f t="shared" ref="U35:AE35" si="32">I35/$G$35*$D$165</f>
        <v>0.33908876298485086</v>
      </c>
      <c r="V35" s="11">
        <f t="shared" si="32"/>
        <v>0</v>
      </c>
      <c r="W35" s="11">
        <f t="shared" si="32"/>
        <v>1.1868106704469781</v>
      </c>
      <c r="X35" s="11">
        <f t="shared" si="32"/>
        <v>0.67817752596970171</v>
      </c>
      <c r="Y35" s="11">
        <f t="shared" si="32"/>
        <v>0</v>
      </c>
      <c r="Z35" s="11">
        <f t="shared" si="32"/>
        <v>0</v>
      </c>
      <c r="AA35" s="11">
        <f t="shared" si="32"/>
        <v>1.1868106704469781</v>
      </c>
      <c r="AB35" s="11">
        <f t="shared" si="32"/>
        <v>0</v>
      </c>
      <c r="AC35" s="11">
        <f t="shared" si="32"/>
        <v>0</v>
      </c>
      <c r="AD35" s="11">
        <f t="shared" si="32"/>
        <v>0.16954438149242543</v>
      </c>
      <c r="AE35" s="11">
        <f t="shared" si="32"/>
        <v>0</v>
      </c>
    </row>
    <row r="36" spans="1:31">
      <c r="A36" s="3" t="s">
        <v>2254</v>
      </c>
      <c r="B36" s="4">
        <v>2020</v>
      </c>
      <c r="C36" s="1" t="s">
        <v>56</v>
      </c>
      <c r="D36" s="1" t="s">
        <v>4</v>
      </c>
      <c r="E36" s="1" t="s">
        <v>2</v>
      </c>
      <c r="F36" s="1" t="s">
        <v>0</v>
      </c>
      <c r="G36" s="2">
        <v>1371</v>
      </c>
      <c r="H36" s="2">
        <v>75.875559999999993</v>
      </c>
      <c r="I36" s="9">
        <v>1</v>
      </c>
      <c r="J36" s="10">
        <v>0</v>
      </c>
      <c r="K36" s="10">
        <v>8</v>
      </c>
      <c r="L36" s="10">
        <v>0</v>
      </c>
      <c r="M36" s="10">
        <v>2</v>
      </c>
      <c r="N36" s="10">
        <v>0</v>
      </c>
      <c r="O36" s="10">
        <v>3</v>
      </c>
      <c r="P36" s="10">
        <v>1</v>
      </c>
      <c r="Q36" s="10">
        <v>1</v>
      </c>
      <c r="R36" s="10">
        <v>3</v>
      </c>
      <c r="S36" s="10">
        <v>0</v>
      </c>
      <c r="T36" s="5"/>
      <c r="U36" s="11">
        <f t="shared" ref="U36:AE36" si="33">I36/$G$36*$D$166</f>
        <v>0.12103499608862349</v>
      </c>
      <c r="V36" s="11">
        <f t="shared" si="33"/>
        <v>0</v>
      </c>
      <c r="W36" s="11">
        <f t="shared" si="33"/>
        <v>0.96827996870898791</v>
      </c>
      <c r="X36" s="11">
        <f t="shared" si="33"/>
        <v>0</v>
      </c>
      <c r="Y36" s="11">
        <f t="shared" si="33"/>
        <v>0.24206999217724698</v>
      </c>
      <c r="Z36" s="11">
        <f t="shared" si="33"/>
        <v>0</v>
      </c>
      <c r="AA36" s="11">
        <f t="shared" si="33"/>
        <v>0.36310498826587045</v>
      </c>
      <c r="AB36" s="11">
        <f t="shared" si="33"/>
        <v>0.12103499608862349</v>
      </c>
      <c r="AC36" s="11">
        <f t="shared" si="33"/>
        <v>0.12103499608862349</v>
      </c>
      <c r="AD36" s="11">
        <f t="shared" si="33"/>
        <v>0.36310498826587045</v>
      </c>
      <c r="AE36" s="11">
        <f t="shared" si="33"/>
        <v>0</v>
      </c>
    </row>
    <row r="37" spans="1:31">
      <c r="A37" s="3" t="s">
        <v>2255</v>
      </c>
      <c r="B37" s="4">
        <v>2020</v>
      </c>
      <c r="C37" s="1" t="s">
        <v>58</v>
      </c>
      <c r="D37" s="1" t="s">
        <v>4</v>
      </c>
      <c r="E37" s="1" t="s">
        <v>2</v>
      </c>
      <c r="F37" s="1" t="s">
        <v>0</v>
      </c>
      <c r="G37" s="2">
        <v>572</v>
      </c>
      <c r="H37" s="2">
        <v>70.053190000000001</v>
      </c>
      <c r="I37" s="9">
        <v>0</v>
      </c>
      <c r="J37" s="10">
        <v>1</v>
      </c>
      <c r="K37" s="10">
        <v>4</v>
      </c>
      <c r="L37" s="10">
        <v>3</v>
      </c>
      <c r="M37" s="10">
        <v>0</v>
      </c>
      <c r="N37" s="10">
        <v>0</v>
      </c>
      <c r="O37" s="10">
        <v>3</v>
      </c>
      <c r="P37" s="10">
        <v>0</v>
      </c>
      <c r="Q37" s="10">
        <v>0</v>
      </c>
      <c r="R37" s="10">
        <v>0</v>
      </c>
      <c r="S37" s="10">
        <v>0</v>
      </c>
      <c r="T37" s="5"/>
      <c r="U37" s="11">
        <f t="shared" ref="U37:AE37" si="34">I37/$G$37*$D$167</f>
        <v>0</v>
      </c>
      <c r="V37" s="11">
        <f t="shared" si="34"/>
        <v>0.19346042746691661</v>
      </c>
      <c r="W37" s="11">
        <f t="shared" si="34"/>
        <v>0.77384170986766643</v>
      </c>
      <c r="X37" s="11">
        <f t="shared" si="34"/>
        <v>0.58038128240074982</v>
      </c>
      <c r="Y37" s="11">
        <f t="shared" si="34"/>
        <v>0</v>
      </c>
      <c r="Z37" s="11">
        <f t="shared" si="34"/>
        <v>0</v>
      </c>
      <c r="AA37" s="11">
        <f t="shared" si="34"/>
        <v>0.58038128240074982</v>
      </c>
      <c r="AB37" s="11">
        <f t="shared" si="34"/>
        <v>0</v>
      </c>
      <c r="AC37" s="11">
        <f t="shared" si="34"/>
        <v>0</v>
      </c>
      <c r="AD37" s="11">
        <f t="shared" si="34"/>
        <v>0</v>
      </c>
      <c r="AE37" s="11">
        <f t="shared" si="34"/>
        <v>0</v>
      </c>
    </row>
    <row r="38" spans="1:31">
      <c r="A38" s="3" t="s">
        <v>2256</v>
      </c>
      <c r="B38" s="4">
        <v>2020</v>
      </c>
      <c r="C38" s="1" t="s">
        <v>60</v>
      </c>
      <c r="D38" s="1" t="s">
        <v>4</v>
      </c>
      <c r="E38" s="1" t="s">
        <v>2</v>
      </c>
      <c r="F38" s="1" t="s">
        <v>0</v>
      </c>
      <c r="G38" s="2">
        <v>1378</v>
      </c>
      <c r="H38" s="2">
        <v>305.22523999999999</v>
      </c>
      <c r="I38" s="9">
        <v>2</v>
      </c>
      <c r="J38" s="10">
        <v>10</v>
      </c>
      <c r="K38" s="10">
        <v>9</v>
      </c>
      <c r="L38" s="10">
        <v>15</v>
      </c>
      <c r="M38" s="10">
        <v>4</v>
      </c>
      <c r="N38" s="10">
        <v>5</v>
      </c>
      <c r="O38" s="10">
        <v>26</v>
      </c>
      <c r="P38" s="10">
        <v>3</v>
      </c>
      <c r="Q38" s="10">
        <v>0</v>
      </c>
      <c r="R38" s="10">
        <v>4</v>
      </c>
      <c r="S38" s="10">
        <v>0</v>
      </c>
      <c r="T38" s="5"/>
      <c r="U38" s="11">
        <f t="shared" ref="U38:AE38" si="35">I38/$G$38*$D$168</f>
        <v>0.13768732903105119</v>
      </c>
      <c r="V38" s="11">
        <f t="shared" si="35"/>
        <v>0.68843664515525593</v>
      </c>
      <c r="W38" s="11">
        <f t="shared" si="35"/>
        <v>0.61959298063973034</v>
      </c>
      <c r="X38" s="11">
        <f t="shared" si="35"/>
        <v>1.032654967732884</v>
      </c>
      <c r="Y38" s="11">
        <f t="shared" si="35"/>
        <v>0.27537465806210237</v>
      </c>
      <c r="Z38" s="11">
        <f t="shared" si="35"/>
        <v>0.34421832257762797</v>
      </c>
      <c r="AA38" s="11">
        <f t="shared" si="35"/>
        <v>1.7899352774036654</v>
      </c>
      <c r="AB38" s="11">
        <f t="shared" si="35"/>
        <v>0.20653099354657678</v>
      </c>
      <c r="AC38" s="11">
        <f t="shared" si="35"/>
        <v>0</v>
      </c>
      <c r="AD38" s="11">
        <f t="shared" si="35"/>
        <v>0.27537465806210237</v>
      </c>
      <c r="AE38" s="11">
        <f t="shared" si="35"/>
        <v>0</v>
      </c>
    </row>
    <row r="39" spans="1:31">
      <c r="A39" s="3" t="s">
        <v>2257</v>
      </c>
      <c r="B39" s="4">
        <v>2020</v>
      </c>
      <c r="C39" s="1" t="s">
        <v>28</v>
      </c>
      <c r="D39" s="1" t="s">
        <v>1</v>
      </c>
      <c r="E39" s="1" t="s">
        <v>3</v>
      </c>
      <c r="F39" s="1" t="s">
        <v>0</v>
      </c>
      <c r="G39" s="2">
        <v>879</v>
      </c>
      <c r="H39" s="2">
        <v>39.556289999999997</v>
      </c>
      <c r="I39" s="9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5"/>
      <c r="U39" s="11">
        <f t="shared" ref="U39:AE39" si="36">I39/$G$39*$D$151</f>
        <v>0</v>
      </c>
      <c r="V39" s="11">
        <f t="shared" si="36"/>
        <v>0</v>
      </c>
      <c r="W39" s="11">
        <f t="shared" si="36"/>
        <v>0</v>
      </c>
      <c r="X39" s="11">
        <f t="shared" si="36"/>
        <v>0</v>
      </c>
      <c r="Y39" s="11">
        <f t="shared" si="36"/>
        <v>0</v>
      </c>
      <c r="Z39" s="11">
        <f t="shared" si="36"/>
        <v>0</v>
      </c>
      <c r="AA39" s="11">
        <f t="shared" si="36"/>
        <v>0</v>
      </c>
      <c r="AB39" s="11">
        <f t="shared" si="36"/>
        <v>0</v>
      </c>
      <c r="AC39" s="11">
        <f t="shared" si="36"/>
        <v>0</v>
      </c>
      <c r="AD39" s="11">
        <f t="shared" si="36"/>
        <v>0</v>
      </c>
      <c r="AE39" s="11">
        <f t="shared" si="36"/>
        <v>0</v>
      </c>
    </row>
    <row r="40" spans="1:31">
      <c r="A40" s="3" t="s">
        <v>2258</v>
      </c>
      <c r="B40" s="4">
        <v>2020</v>
      </c>
      <c r="C40" s="12">
        <v>44690</v>
      </c>
      <c r="D40" s="1" t="s">
        <v>1</v>
      </c>
      <c r="E40" s="1" t="s">
        <v>3</v>
      </c>
      <c r="F40" s="1" t="s">
        <v>0</v>
      </c>
      <c r="G40" s="2">
        <v>2442</v>
      </c>
      <c r="H40" s="2">
        <v>99.155690000000007</v>
      </c>
      <c r="I40" s="9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5"/>
      <c r="U40" s="11">
        <f t="shared" ref="U40:AE40" si="37">I40/$G$40*$D$152</f>
        <v>0</v>
      </c>
      <c r="V40" s="11">
        <f t="shared" si="37"/>
        <v>0</v>
      </c>
      <c r="W40" s="11">
        <f t="shared" si="37"/>
        <v>0</v>
      </c>
      <c r="X40" s="11">
        <f t="shared" si="37"/>
        <v>0</v>
      </c>
      <c r="Y40" s="11">
        <f t="shared" si="37"/>
        <v>0</v>
      </c>
      <c r="Z40" s="11">
        <f t="shared" si="37"/>
        <v>0</v>
      </c>
      <c r="AA40" s="11">
        <f t="shared" si="37"/>
        <v>0</v>
      </c>
      <c r="AB40" s="11">
        <f t="shared" si="37"/>
        <v>0</v>
      </c>
      <c r="AC40" s="11">
        <f t="shared" si="37"/>
        <v>0</v>
      </c>
      <c r="AD40" s="11">
        <f t="shared" si="37"/>
        <v>0</v>
      </c>
      <c r="AE40" s="11">
        <f t="shared" si="37"/>
        <v>0</v>
      </c>
    </row>
    <row r="41" spans="1:31">
      <c r="A41" s="3" t="s">
        <v>2259</v>
      </c>
      <c r="B41" s="4">
        <v>2020</v>
      </c>
      <c r="C41" s="12">
        <v>44848</v>
      </c>
      <c r="D41" s="1" t="s">
        <v>1</v>
      </c>
      <c r="E41" s="1" t="s">
        <v>3</v>
      </c>
      <c r="F41" s="1" t="s">
        <v>0</v>
      </c>
      <c r="G41" s="2">
        <v>8723</v>
      </c>
      <c r="H41" s="2">
        <v>184.38926000000001</v>
      </c>
      <c r="I41" s="9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1</v>
      </c>
      <c r="T41" s="5"/>
      <c r="U41" s="11">
        <f t="shared" ref="U41:AE41" si="38">I41/$G$41*$D$153</f>
        <v>0</v>
      </c>
      <c r="V41" s="11">
        <f t="shared" si="38"/>
        <v>0</v>
      </c>
      <c r="W41" s="11">
        <f t="shared" si="38"/>
        <v>0</v>
      </c>
      <c r="X41" s="11">
        <f t="shared" si="38"/>
        <v>0</v>
      </c>
      <c r="Y41" s="11">
        <f t="shared" si="38"/>
        <v>0</v>
      </c>
      <c r="Z41" s="11">
        <f t="shared" si="38"/>
        <v>0</v>
      </c>
      <c r="AA41" s="11">
        <f t="shared" si="38"/>
        <v>0</v>
      </c>
      <c r="AB41" s="11">
        <f t="shared" si="38"/>
        <v>0</v>
      </c>
      <c r="AC41" s="11">
        <f t="shared" si="38"/>
        <v>0</v>
      </c>
      <c r="AD41" s="11">
        <f t="shared" si="38"/>
        <v>0</v>
      </c>
      <c r="AE41" s="11">
        <f t="shared" si="38"/>
        <v>5.2658918468924738E-2</v>
      </c>
    </row>
    <row r="42" spans="1:31">
      <c r="A42" s="3" t="s">
        <v>2260</v>
      </c>
      <c r="B42" s="4">
        <v>2020</v>
      </c>
      <c r="C42" s="1" t="s">
        <v>32</v>
      </c>
      <c r="D42" s="1" t="s">
        <v>1</v>
      </c>
      <c r="E42" s="1" t="s">
        <v>3</v>
      </c>
      <c r="F42" s="1" t="s">
        <v>0</v>
      </c>
      <c r="G42" s="2">
        <v>14310</v>
      </c>
      <c r="H42" s="2">
        <v>573.93143999999995</v>
      </c>
      <c r="I42" s="9">
        <v>0</v>
      </c>
      <c r="J42" s="10">
        <v>0</v>
      </c>
      <c r="K42" s="10">
        <v>1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2</v>
      </c>
      <c r="T42" s="5"/>
      <c r="U42" s="11">
        <f t="shared" ref="U42:AE42" si="39">I42/$G$42*$D$154</f>
        <v>0</v>
      </c>
      <c r="V42" s="11">
        <f t="shared" si="39"/>
        <v>0</v>
      </c>
      <c r="W42" s="11">
        <f t="shared" si="39"/>
        <v>3.1617592674686196E-2</v>
      </c>
      <c r="X42" s="11">
        <f t="shared" si="39"/>
        <v>0</v>
      </c>
      <c r="Y42" s="11">
        <f t="shared" si="39"/>
        <v>0</v>
      </c>
      <c r="Z42" s="11">
        <f t="shared" si="39"/>
        <v>0</v>
      </c>
      <c r="AA42" s="11">
        <f t="shared" si="39"/>
        <v>0</v>
      </c>
      <c r="AB42" s="11">
        <f t="shared" si="39"/>
        <v>0</v>
      </c>
      <c r="AC42" s="11">
        <f t="shared" si="39"/>
        <v>0</v>
      </c>
      <c r="AD42" s="11">
        <f t="shared" si="39"/>
        <v>0</v>
      </c>
      <c r="AE42" s="11">
        <f t="shared" si="39"/>
        <v>6.3235185349372391E-2</v>
      </c>
    </row>
    <row r="43" spans="1:31">
      <c r="A43" s="3" t="s">
        <v>2261</v>
      </c>
      <c r="B43" s="4">
        <v>2020</v>
      </c>
      <c r="C43" s="1" t="s">
        <v>34</v>
      </c>
      <c r="D43" s="1" t="s">
        <v>1</v>
      </c>
      <c r="E43" s="1" t="s">
        <v>3</v>
      </c>
      <c r="F43" s="1" t="s">
        <v>0</v>
      </c>
      <c r="G43" s="2">
        <v>21667</v>
      </c>
      <c r="H43" s="2">
        <v>879.64314000000002</v>
      </c>
      <c r="I43" s="9">
        <v>6</v>
      </c>
      <c r="J43" s="10">
        <v>0</v>
      </c>
      <c r="K43" s="10">
        <v>1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3</v>
      </c>
      <c r="T43" s="5"/>
      <c r="U43" s="11">
        <f t="shared" ref="U43:AE43" si="40">I43/$G$43*$D$155</f>
        <v>0.11750925745263419</v>
      </c>
      <c r="V43" s="11">
        <f t="shared" si="40"/>
        <v>0</v>
      </c>
      <c r="W43" s="11">
        <f t="shared" si="40"/>
        <v>1.9584876242105698E-2</v>
      </c>
      <c r="X43" s="11">
        <f t="shared" si="40"/>
        <v>0</v>
      </c>
      <c r="Y43" s="11">
        <f t="shared" si="40"/>
        <v>0</v>
      </c>
      <c r="Z43" s="11">
        <f t="shared" si="40"/>
        <v>0</v>
      </c>
      <c r="AA43" s="11">
        <f t="shared" si="40"/>
        <v>0</v>
      </c>
      <c r="AB43" s="11">
        <f t="shared" si="40"/>
        <v>0</v>
      </c>
      <c r="AC43" s="11">
        <f t="shared" si="40"/>
        <v>0</v>
      </c>
      <c r="AD43" s="11">
        <f t="shared" si="40"/>
        <v>0</v>
      </c>
      <c r="AE43" s="11">
        <f t="shared" si="40"/>
        <v>5.8754628726317093E-2</v>
      </c>
    </row>
    <row r="44" spans="1:31">
      <c r="A44" s="3" t="s">
        <v>2262</v>
      </c>
      <c r="B44" s="4">
        <v>2020</v>
      </c>
      <c r="C44" s="1" t="s">
        <v>36</v>
      </c>
      <c r="D44" s="1" t="s">
        <v>1</v>
      </c>
      <c r="E44" s="1" t="s">
        <v>3</v>
      </c>
      <c r="F44" s="1" t="s">
        <v>0</v>
      </c>
      <c r="G44" s="2">
        <v>24135</v>
      </c>
      <c r="H44" s="2">
        <v>561.10347000000002</v>
      </c>
      <c r="I44" s="9">
        <v>7</v>
      </c>
      <c r="J44" s="10">
        <v>0</v>
      </c>
      <c r="K44" s="10">
        <v>1</v>
      </c>
      <c r="L44" s="10">
        <v>1</v>
      </c>
      <c r="M44" s="10">
        <v>0</v>
      </c>
      <c r="N44" s="10">
        <v>1</v>
      </c>
      <c r="O44" s="10">
        <v>0</v>
      </c>
      <c r="P44" s="10">
        <v>0</v>
      </c>
      <c r="Q44" s="10">
        <v>0</v>
      </c>
      <c r="R44" s="10">
        <v>0</v>
      </c>
      <c r="S44" s="10">
        <v>5</v>
      </c>
      <c r="T44" s="5"/>
      <c r="U44" s="11">
        <f t="shared" ref="U44:AE44" si="41">I44/$G$44*$D$156</f>
        <v>0.12578362100667892</v>
      </c>
      <c r="V44" s="11">
        <f t="shared" si="41"/>
        <v>0</v>
      </c>
      <c r="W44" s="11">
        <f t="shared" si="41"/>
        <v>1.7969088715239848E-2</v>
      </c>
      <c r="X44" s="11">
        <f t="shared" si="41"/>
        <v>1.7969088715239848E-2</v>
      </c>
      <c r="Y44" s="11">
        <f t="shared" si="41"/>
        <v>0</v>
      </c>
      <c r="Z44" s="11">
        <f t="shared" si="41"/>
        <v>1.7969088715239848E-2</v>
      </c>
      <c r="AA44" s="11">
        <f t="shared" si="41"/>
        <v>0</v>
      </c>
      <c r="AB44" s="11">
        <f t="shared" si="41"/>
        <v>0</v>
      </c>
      <c r="AC44" s="11">
        <f t="shared" si="41"/>
        <v>0</v>
      </c>
      <c r="AD44" s="11">
        <f t="shared" si="41"/>
        <v>0</v>
      </c>
      <c r="AE44" s="11">
        <f t="shared" si="41"/>
        <v>8.9845443576199238E-2</v>
      </c>
    </row>
    <row r="45" spans="1:31">
      <c r="A45" s="3" t="s">
        <v>2263</v>
      </c>
      <c r="B45" s="4">
        <v>2020</v>
      </c>
      <c r="C45" s="1" t="s">
        <v>38</v>
      </c>
      <c r="D45" s="1" t="s">
        <v>1</v>
      </c>
      <c r="E45" s="1" t="s">
        <v>3</v>
      </c>
      <c r="F45" s="1" t="s">
        <v>0</v>
      </c>
      <c r="G45" s="2">
        <v>31628</v>
      </c>
      <c r="H45" s="2">
        <v>864.64666</v>
      </c>
      <c r="I45" s="9">
        <v>5</v>
      </c>
      <c r="J45" s="10">
        <v>0</v>
      </c>
      <c r="K45" s="10">
        <v>3</v>
      </c>
      <c r="L45" s="10">
        <v>0</v>
      </c>
      <c r="M45" s="10">
        <v>1</v>
      </c>
      <c r="N45" s="10">
        <v>0</v>
      </c>
      <c r="O45" s="10">
        <v>1</v>
      </c>
      <c r="P45" s="10">
        <v>0</v>
      </c>
      <c r="Q45" s="10">
        <v>0</v>
      </c>
      <c r="R45" s="10">
        <v>0</v>
      </c>
      <c r="S45" s="10">
        <v>5</v>
      </c>
      <c r="T45" s="5"/>
      <c r="U45" s="11">
        <f t="shared" ref="U45:AE45" si="42">I45/$G$45*$D$157</f>
        <v>7.2554072667822281E-2</v>
      </c>
      <c r="V45" s="11">
        <f t="shared" si="42"/>
        <v>0</v>
      </c>
      <c r="W45" s="11">
        <f t="shared" si="42"/>
        <v>4.3532443600693367E-2</v>
      </c>
      <c r="X45" s="11">
        <f t="shared" si="42"/>
        <v>0</v>
      </c>
      <c r="Y45" s="11">
        <f t="shared" si="42"/>
        <v>1.4510814533564455E-2</v>
      </c>
      <c r="Z45" s="11">
        <f t="shared" si="42"/>
        <v>0</v>
      </c>
      <c r="AA45" s="11">
        <f t="shared" si="42"/>
        <v>1.4510814533564455E-2</v>
      </c>
      <c r="AB45" s="11">
        <f t="shared" si="42"/>
        <v>0</v>
      </c>
      <c r="AC45" s="11">
        <f t="shared" si="42"/>
        <v>0</v>
      </c>
      <c r="AD45" s="11">
        <f t="shared" si="42"/>
        <v>0</v>
      </c>
      <c r="AE45" s="11">
        <f t="shared" si="42"/>
        <v>7.2554072667822281E-2</v>
      </c>
    </row>
    <row r="46" spans="1:31">
      <c r="A46" s="3" t="s">
        <v>2264</v>
      </c>
      <c r="B46" s="4">
        <v>2020</v>
      </c>
      <c r="C46" s="1" t="s">
        <v>40</v>
      </c>
      <c r="D46" s="1" t="s">
        <v>1</v>
      </c>
      <c r="E46" s="1" t="s">
        <v>3</v>
      </c>
      <c r="F46" s="1" t="s">
        <v>0</v>
      </c>
      <c r="G46" s="2">
        <v>35838</v>
      </c>
      <c r="H46" s="2">
        <v>627.37384999999995</v>
      </c>
      <c r="I46" s="9">
        <v>9</v>
      </c>
      <c r="J46" s="10">
        <v>0</v>
      </c>
      <c r="K46" s="10">
        <v>5</v>
      </c>
      <c r="L46" s="10">
        <v>3</v>
      </c>
      <c r="M46" s="10">
        <v>0</v>
      </c>
      <c r="N46" s="10">
        <v>0</v>
      </c>
      <c r="O46" s="10">
        <v>4</v>
      </c>
      <c r="P46" s="10">
        <v>0</v>
      </c>
      <c r="Q46" s="10">
        <v>1</v>
      </c>
      <c r="R46" s="10">
        <v>1</v>
      </c>
      <c r="S46" s="10">
        <v>4</v>
      </c>
      <c r="T46" s="5"/>
      <c r="U46" s="11">
        <f t="shared" ref="U46:AE46" si="43">I46/$G$46*$D$158</f>
        <v>0.12759737008527636</v>
      </c>
      <c r="V46" s="11">
        <f t="shared" si="43"/>
        <v>0</v>
      </c>
      <c r="W46" s="11">
        <f t="shared" si="43"/>
        <v>7.0887427825153532E-2</v>
      </c>
      <c r="X46" s="11">
        <f t="shared" si="43"/>
        <v>4.2532456695092112E-2</v>
      </c>
      <c r="Y46" s="11">
        <f t="shared" si="43"/>
        <v>0</v>
      </c>
      <c r="Z46" s="11">
        <f t="shared" si="43"/>
        <v>0</v>
      </c>
      <c r="AA46" s="11">
        <f t="shared" si="43"/>
        <v>5.6709942260122811E-2</v>
      </c>
      <c r="AB46" s="11">
        <f t="shared" si="43"/>
        <v>0</v>
      </c>
      <c r="AC46" s="11">
        <f t="shared" si="43"/>
        <v>1.4177485565030703E-2</v>
      </c>
      <c r="AD46" s="11">
        <f t="shared" si="43"/>
        <v>1.4177485565030703E-2</v>
      </c>
      <c r="AE46" s="11">
        <f t="shared" si="43"/>
        <v>5.6709942260122811E-2</v>
      </c>
    </row>
    <row r="47" spans="1:31">
      <c r="A47" s="3" t="s">
        <v>2265</v>
      </c>
      <c r="B47" s="4">
        <v>2020</v>
      </c>
      <c r="C47" s="1" t="s">
        <v>42</v>
      </c>
      <c r="D47" s="1" t="s">
        <v>1</v>
      </c>
      <c r="E47" s="1" t="s">
        <v>3</v>
      </c>
      <c r="F47" s="1" t="s">
        <v>0</v>
      </c>
      <c r="G47" s="2">
        <v>36647</v>
      </c>
      <c r="H47" s="2">
        <v>692.54454999999996</v>
      </c>
      <c r="I47" s="9">
        <v>5</v>
      </c>
      <c r="J47" s="10">
        <v>0</v>
      </c>
      <c r="K47" s="10">
        <v>12</v>
      </c>
      <c r="L47" s="10">
        <v>4</v>
      </c>
      <c r="M47" s="10">
        <v>0</v>
      </c>
      <c r="N47" s="10">
        <v>0</v>
      </c>
      <c r="O47" s="10">
        <v>4</v>
      </c>
      <c r="P47" s="10">
        <v>0</v>
      </c>
      <c r="Q47" s="10">
        <v>2</v>
      </c>
      <c r="R47" s="10">
        <v>0</v>
      </c>
      <c r="S47" s="10">
        <v>7</v>
      </c>
      <c r="T47" s="5"/>
      <c r="U47" s="11">
        <f t="shared" ref="U47:AE47" si="44">I47/$G$47*$D$159</f>
        <v>6.8514126992775107E-2</v>
      </c>
      <c r="V47" s="11">
        <f t="shared" si="44"/>
        <v>0</v>
      </c>
      <c r="W47" s="11">
        <f t="shared" si="44"/>
        <v>0.16443390478266026</v>
      </c>
      <c r="X47" s="11">
        <f t="shared" si="44"/>
        <v>5.4811301594220083E-2</v>
      </c>
      <c r="Y47" s="11">
        <f t="shared" si="44"/>
        <v>0</v>
      </c>
      <c r="Z47" s="11">
        <f t="shared" si="44"/>
        <v>0</v>
      </c>
      <c r="AA47" s="11">
        <f t="shared" si="44"/>
        <v>5.4811301594220083E-2</v>
      </c>
      <c r="AB47" s="11">
        <f t="shared" si="44"/>
        <v>0</v>
      </c>
      <c r="AC47" s="11">
        <f t="shared" si="44"/>
        <v>2.7405650797110041E-2</v>
      </c>
      <c r="AD47" s="11">
        <f t="shared" si="44"/>
        <v>0</v>
      </c>
      <c r="AE47" s="11">
        <f t="shared" si="44"/>
        <v>9.5919777789885141E-2</v>
      </c>
    </row>
    <row r="48" spans="1:31">
      <c r="A48" s="3" t="s">
        <v>2266</v>
      </c>
      <c r="B48" s="4">
        <v>2020</v>
      </c>
      <c r="C48" s="1" t="s">
        <v>44</v>
      </c>
      <c r="D48" s="1" t="s">
        <v>1</v>
      </c>
      <c r="E48" s="1" t="s">
        <v>3</v>
      </c>
      <c r="F48" s="1" t="s">
        <v>0</v>
      </c>
      <c r="G48" s="2">
        <v>50644</v>
      </c>
      <c r="H48" s="2">
        <v>667.90994999999998</v>
      </c>
      <c r="I48" s="9">
        <v>6</v>
      </c>
      <c r="J48" s="10">
        <v>0</v>
      </c>
      <c r="K48" s="10">
        <v>32</v>
      </c>
      <c r="L48" s="10">
        <v>3</v>
      </c>
      <c r="M48" s="10">
        <v>3</v>
      </c>
      <c r="N48" s="10">
        <v>2</v>
      </c>
      <c r="O48" s="10">
        <v>12</v>
      </c>
      <c r="P48" s="10">
        <v>0</v>
      </c>
      <c r="Q48" s="10">
        <v>0</v>
      </c>
      <c r="R48" s="10">
        <v>1</v>
      </c>
      <c r="S48" s="10">
        <v>7</v>
      </c>
      <c r="T48" s="5"/>
      <c r="U48" s="11">
        <f t="shared" ref="U48:AE48" si="45">I48/$G$48*$D$160</f>
        <v>5.3265351536033297E-2</v>
      </c>
      <c r="V48" s="11">
        <f t="shared" si="45"/>
        <v>0</v>
      </c>
      <c r="W48" s="11">
        <f t="shared" si="45"/>
        <v>0.28408187485884429</v>
      </c>
      <c r="X48" s="11">
        <f t="shared" si="45"/>
        <v>2.6632675768016648E-2</v>
      </c>
      <c r="Y48" s="11">
        <f t="shared" si="45"/>
        <v>2.6632675768016648E-2</v>
      </c>
      <c r="Z48" s="11">
        <f t="shared" si="45"/>
        <v>1.7755117178677768E-2</v>
      </c>
      <c r="AA48" s="11">
        <f t="shared" si="45"/>
        <v>0.10653070307206659</v>
      </c>
      <c r="AB48" s="11">
        <f t="shared" si="45"/>
        <v>0</v>
      </c>
      <c r="AC48" s="11">
        <f t="shared" si="45"/>
        <v>0</v>
      </c>
      <c r="AD48" s="11">
        <f t="shared" si="45"/>
        <v>8.8775585893388839E-3</v>
      </c>
      <c r="AE48" s="11">
        <f t="shared" si="45"/>
        <v>6.2142910125372181E-2</v>
      </c>
    </row>
    <row r="49" spans="1:31">
      <c r="A49" s="3" t="s">
        <v>2267</v>
      </c>
      <c r="B49" s="4">
        <v>2020</v>
      </c>
      <c r="C49" s="1" t="s">
        <v>46</v>
      </c>
      <c r="D49" s="1" t="s">
        <v>1</v>
      </c>
      <c r="E49" s="1" t="s">
        <v>3</v>
      </c>
      <c r="F49" s="1" t="s">
        <v>0</v>
      </c>
      <c r="G49" s="2">
        <v>40894</v>
      </c>
      <c r="H49" s="2">
        <v>527.87063000000001</v>
      </c>
      <c r="I49" s="9">
        <v>15</v>
      </c>
      <c r="J49" s="10">
        <v>0</v>
      </c>
      <c r="K49" s="10">
        <v>28</v>
      </c>
      <c r="L49" s="10">
        <v>5</v>
      </c>
      <c r="M49" s="10">
        <v>5</v>
      </c>
      <c r="N49" s="10">
        <v>0</v>
      </c>
      <c r="O49" s="10">
        <v>26</v>
      </c>
      <c r="P49" s="10">
        <v>2</v>
      </c>
      <c r="Q49" s="10">
        <v>7</v>
      </c>
      <c r="R49" s="10">
        <v>0</v>
      </c>
      <c r="S49" s="10">
        <v>6</v>
      </c>
      <c r="T49" s="5"/>
      <c r="U49" s="11">
        <f t="shared" ref="U49:AE49" si="46">I49/$G$49*$D$161</f>
        <v>0.14433684834702948</v>
      </c>
      <c r="V49" s="11">
        <f t="shared" si="46"/>
        <v>0</v>
      </c>
      <c r="W49" s="11">
        <f t="shared" si="46"/>
        <v>0.26942878358112166</v>
      </c>
      <c r="X49" s="11">
        <f t="shared" si="46"/>
        <v>4.8112282782343155E-2</v>
      </c>
      <c r="Y49" s="11">
        <f t="shared" si="46"/>
        <v>4.8112282782343155E-2</v>
      </c>
      <c r="Z49" s="11">
        <f t="shared" si="46"/>
        <v>0</v>
      </c>
      <c r="AA49" s="11">
        <f t="shared" si="46"/>
        <v>0.25018387046818447</v>
      </c>
      <c r="AB49" s="11">
        <f t="shared" si="46"/>
        <v>1.9244913112937263E-2</v>
      </c>
      <c r="AC49" s="11">
        <f t="shared" si="46"/>
        <v>6.7357195895280414E-2</v>
      </c>
      <c r="AD49" s="11">
        <f t="shared" si="46"/>
        <v>0</v>
      </c>
      <c r="AE49" s="11">
        <f t="shared" si="46"/>
        <v>5.7734739338811791E-2</v>
      </c>
    </row>
    <row r="50" spans="1:31">
      <c r="A50" s="3" t="s">
        <v>2268</v>
      </c>
      <c r="B50" s="4">
        <v>2020</v>
      </c>
      <c r="C50" s="1" t="s">
        <v>48</v>
      </c>
      <c r="D50" s="1" t="s">
        <v>1</v>
      </c>
      <c r="E50" s="1" t="s">
        <v>3</v>
      </c>
      <c r="F50" s="1" t="s">
        <v>0</v>
      </c>
      <c r="G50" s="2">
        <v>37822</v>
      </c>
      <c r="H50" s="2">
        <v>519.37275</v>
      </c>
      <c r="I50" s="9">
        <v>11</v>
      </c>
      <c r="J50" s="10">
        <v>0</v>
      </c>
      <c r="K50" s="10">
        <v>40</v>
      </c>
      <c r="L50" s="10">
        <v>7</v>
      </c>
      <c r="M50" s="10">
        <v>5</v>
      </c>
      <c r="N50" s="10">
        <v>0</v>
      </c>
      <c r="O50" s="10">
        <v>32</v>
      </c>
      <c r="P50" s="10">
        <v>1</v>
      </c>
      <c r="Q50" s="10">
        <v>10</v>
      </c>
      <c r="R50" s="10">
        <v>2</v>
      </c>
      <c r="S50" s="10">
        <v>4</v>
      </c>
      <c r="T50" s="5"/>
      <c r="U50" s="11">
        <f t="shared" ref="U50:AE50" si="47">I50/$G$50*$D$162</f>
        <v>8.7655835754718678E-2</v>
      </c>
      <c r="V50" s="11">
        <f t="shared" si="47"/>
        <v>0</v>
      </c>
      <c r="W50" s="11">
        <f t="shared" si="47"/>
        <v>0.31874849365352248</v>
      </c>
      <c r="X50" s="11">
        <f t="shared" si="47"/>
        <v>5.5780986389366433E-2</v>
      </c>
      <c r="Y50" s="11">
        <f t="shared" si="47"/>
        <v>3.984356170669031E-2</v>
      </c>
      <c r="Z50" s="11">
        <f t="shared" si="47"/>
        <v>0</v>
      </c>
      <c r="AA50" s="11">
        <f t="shared" si="47"/>
        <v>0.25499879492281796</v>
      </c>
      <c r="AB50" s="11">
        <f t="shared" si="47"/>
        <v>7.9687123413380613E-3</v>
      </c>
      <c r="AC50" s="11">
        <f t="shared" si="47"/>
        <v>7.968712341338062E-2</v>
      </c>
      <c r="AD50" s="11">
        <f t="shared" si="47"/>
        <v>1.5937424682676123E-2</v>
      </c>
      <c r="AE50" s="11">
        <f t="shared" si="47"/>
        <v>3.1874849365352245E-2</v>
      </c>
    </row>
    <row r="51" spans="1:31">
      <c r="A51" s="3" t="s">
        <v>2269</v>
      </c>
      <c r="B51" s="4">
        <v>2020</v>
      </c>
      <c r="C51" s="1" t="s">
        <v>50</v>
      </c>
      <c r="D51" s="1" t="s">
        <v>1</v>
      </c>
      <c r="E51" s="1" t="s">
        <v>3</v>
      </c>
      <c r="F51" s="1" t="s">
        <v>0</v>
      </c>
      <c r="G51" s="2">
        <v>33439</v>
      </c>
      <c r="H51" s="2">
        <v>573.13162</v>
      </c>
      <c r="I51" s="9">
        <v>13</v>
      </c>
      <c r="J51" s="10">
        <v>0</v>
      </c>
      <c r="K51" s="10">
        <v>83</v>
      </c>
      <c r="L51" s="10">
        <v>7</v>
      </c>
      <c r="M51" s="10">
        <v>3</v>
      </c>
      <c r="N51" s="10">
        <v>4</v>
      </c>
      <c r="O51" s="10">
        <v>43</v>
      </c>
      <c r="P51" s="10">
        <v>3</v>
      </c>
      <c r="Q51" s="10">
        <v>3</v>
      </c>
      <c r="R51" s="10">
        <v>2</v>
      </c>
      <c r="S51" s="10">
        <v>4</v>
      </c>
      <c r="T51" s="5"/>
      <c r="U51" s="11">
        <f t="shared" ref="U51:AE51" si="48">I51/$G$51*$D$163</f>
        <v>9.3998831268093386E-2</v>
      </c>
      <c r="V51" s="11">
        <f t="shared" si="48"/>
        <v>0</v>
      </c>
      <c r="W51" s="11">
        <f t="shared" si="48"/>
        <v>0.60014638425013467</v>
      </c>
      <c r="X51" s="11">
        <f t="shared" si="48"/>
        <v>5.0614755298204139E-2</v>
      </c>
      <c r="Y51" s="11">
        <f t="shared" si="48"/>
        <v>2.169203798494463E-2</v>
      </c>
      <c r="Z51" s="11">
        <f t="shared" si="48"/>
        <v>2.8922717313259502E-2</v>
      </c>
      <c r="AA51" s="11">
        <f t="shared" si="48"/>
        <v>0.31091921111753967</v>
      </c>
      <c r="AB51" s="11">
        <f t="shared" si="48"/>
        <v>2.169203798494463E-2</v>
      </c>
      <c r="AC51" s="11">
        <f t="shared" si="48"/>
        <v>2.169203798494463E-2</v>
      </c>
      <c r="AD51" s="11">
        <f t="shared" si="48"/>
        <v>1.4461358656629751E-2</v>
      </c>
      <c r="AE51" s="11">
        <f t="shared" si="48"/>
        <v>2.8922717313259502E-2</v>
      </c>
    </row>
    <row r="52" spans="1:31">
      <c r="A52" s="3" t="s">
        <v>2270</v>
      </c>
      <c r="B52" s="4">
        <v>2020</v>
      </c>
      <c r="C52" s="1" t="s">
        <v>52</v>
      </c>
      <c r="D52" s="1" t="s">
        <v>1</v>
      </c>
      <c r="E52" s="1" t="s">
        <v>3</v>
      </c>
      <c r="F52" s="1" t="s">
        <v>0</v>
      </c>
      <c r="G52" s="2">
        <v>25653</v>
      </c>
      <c r="H52" s="2">
        <v>543.64873999999998</v>
      </c>
      <c r="I52" s="9">
        <v>10</v>
      </c>
      <c r="J52" s="10">
        <v>0</v>
      </c>
      <c r="K52" s="10">
        <v>81</v>
      </c>
      <c r="L52" s="10">
        <v>15</v>
      </c>
      <c r="M52" s="10">
        <v>6</v>
      </c>
      <c r="N52" s="10">
        <v>2</v>
      </c>
      <c r="O52" s="10">
        <v>30</v>
      </c>
      <c r="P52" s="10">
        <v>3</v>
      </c>
      <c r="Q52" s="10">
        <v>6</v>
      </c>
      <c r="R52" s="10">
        <v>6</v>
      </c>
      <c r="S52" s="10">
        <v>11</v>
      </c>
      <c r="T52" s="5"/>
      <c r="U52" s="11">
        <f t="shared" ref="U52:AE52" si="49">I52/$G$52*$D$164</f>
        <v>8.3158357931160304E-2</v>
      </c>
      <c r="V52" s="11">
        <f t="shared" si="49"/>
        <v>0</v>
      </c>
      <c r="W52" s="11">
        <f t="shared" si="49"/>
        <v>0.67358269924239855</v>
      </c>
      <c r="X52" s="11">
        <f t="shared" si="49"/>
        <v>0.12473753689674046</v>
      </c>
      <c r="Y52" s="11">
        <f t="shared" si="49"/>
        <v>4.9895014758696184E-2</v>
      </c>
      <c r="Z52" s="11">
        <f t="shared" si="49"/>
        <v>1.663167158623206E-2</v>
      </c>
      <c r="AA52" s="11">
        <f t="shared" si="49"/>
        <v>0.24947507379348091</v>
      </c>
      <c r="AB52" s="11">
        <f t="shared" si="49"/>
        <v>2.4947507379348092E-2</v>
      </c>
      <c r="AC52" s="11">
        <f t="shared" si="49"/>
        <v>4.9895014758696184E-2</v>
      </c>
      <c r="AD52" s="11">
        <f t="shared" si="49"/>
        <v>4.9895014758696184E-2</v>
      </c>
      <c r="AE52" s="11">
        <f t="shared" si="49"/>
        <v>9.1474193724276343E-2</v>
      </c>
    </row>
    <row r="53" spans="1:31">
      <c r="A53" s="3" t="s">
        <v>2271</v>
      </c>
      <c r="B53" s="4">
        <v>2020</v>
      </c>
      <c r="C53" s="1" t="s">
        <v>54</v>
      </c>
      <c r="D53" s="1" t="s">
        <v>1</v>
      </c>
      <c r="E53" s="1" t="s">
        <v>3</v>
      </c>
      <c r="F53" s="1" t="s">
        <v>0</v>
      </c>
      <c r="G53" s="2">
        <v>18523</v>
      </c>
      <c r="H53" s="2">
        <v>355.16192999999998</v>
      </c>
      <c r="I53" s="9">
        <v>8</v>
      </c>
      <c r="J53" s="10">
        <v>3</v>
      </c>
      <c r="K53" s="10">
        <v>104</v>
      </c>
      <c r="L53" s="10">
        <v>15</v>
      </c>
      <c r="M53" s="10">
        <v>20</v>
      </c>
      <c r="N53" s="10">
        <v>11</v>
      </c>
      <c r="O53" s="10">
        <v>40</v>
      </c>
      <c r="P53" s="10">
        <v>6</v>
      </c>
      <c r="Q53" s="10">
        <v>5</v>
      </c>
      <c r="R53" s="10">
        <v>10</v>
      </c>
      <c r="S53" s="10">
        <v>8</v>
      </c>
      <c r="T53" s="5"/>
      <c r="U53" s="11">
        <f t="shared" ref="U53:AE53" si="50">I53/$G$53*$D$165</f>
        <v>8.5600553674737498E-2</v>
      </c>
      <c r="V53" s="11">
        <f t="shared" si="50"/>
        <v>3.210020762802656E-2</v>
      </c>
      <c r="W53" s="11">
        <f t="shared" si="50"/>
        <v>1.1128071977715874</v>
      </c>
      <c r="X53" s="11">
        <f t="shared" si="50"/>
        <v>0.16050103814013281</v>
      </c>
      <c r="Y53" s="11">
        <f t="shared" si="50"/>
        <v>0.21400138418684372</v>
      </c>
      <c r="Z53" s="11">
        <f t="shared" si="50"/>
        <v>0.11770076130276406</v>
      </c>
      <c r="AA53" s="11">
        <f t="shared" si="50"/>
        <v>0.42800276837368745</v>
      </c>
      <c r="AB53" s="11">
        <f t="shared" si="50"/>
        <v>6.420041525605312E-2</v>
      </c>
      <c r="AC53" s="11">
        <f t="shared" si="50"/>
        <v>5.3500346046710931E-2</v>
      </c>
      <c r="AD53" s="11">
        <f t="shared" si="50"/>
        <v>0.10700069209342186</v>
      </c>
      <c r="AE53" s="11">
        <f t="shared" si="50"/>
        <v>8.5600553674737498E-2</v>
      </c>
    </row>
    <row r="54" spans="1:31">
      <c r="A54" s="3" t="s">
        <v>2272</v>
      </c>
      <c r="B54" s="4">
        <v>2020</v>
      </c>
      <c r="C54" s="1" t="s">
        <v>56</v>
      </c>
      <c r="D54" s="1" t="s">
        <v>1</v>
      </c>
      <c r="E54" s="1" t="s">
        <v>3</v>
      </c>
      <c r="F54" s="1" t="s">
        <v>0</v>
      </c>
      <c r="G54" s="2">
        <v>15648</v>
      </c>
      <c r="H54" s="2">
        <v>369.22859</v>
      </c>
      <c r="I54" s="9">
        <v>12</v>
      </c>
      <c r="J54" s="10">
        <v>13</v>
      </c>
      <c r="K54" s="10">
        <v>144</v>
      </c>
      <c r="L54" s="10">
        <v>33</v>
      </c>
      <c r="M54" s="10">
        <v>23</v>
      </c>
      <c r="N54" s="10">
        <v>20</v>
      </c>
      <c r="O54" s="10">
        <v>73</v>
      </c>
      <c r="P54" s="10">
        <v>6</v>
      </c>
      <c r="Q54" s="10">
        <v>4</v>
      </c>
      <c r="R54" s="10">
        <v>12</v>
      </c>
      <c r="S54" s="10">
        <v>7</v>
      </c>
      <c r="T54" s="5"/>
      <c r="U54" s="11">
        <f t="shared" ref="U54:AE54" si="51">I54/$G$54*$D$166</f>
        <v>0.12725381874041625</v>
      </c>
      <c r="V54" s="11">
        <f t="shared" si="51"/>
        <v>0.13785830363545096</v>
      </c>
      <c r="W54" s="11">
        <f t="shared" si="51"/>
        <v>1.5270458248849952</v>
      </c>
      <c r="X54" s="11">
        <f t="shared" si="51"/>
        <v>0.34994800153614469</v>
      </c>
      <c r="Y54" s="11">
        <f t="shared" si="51"/>
        <v>0.24390315258579784</v>
      </c>
      <c r="Z54" s="11">
        <f t="shared" si="51"/>
        <v>0.21208969790069376</v>
      </c>
      <c r="AA54" s="11">
        <f t="shared" si="51"/>
        <v>0.77412739733753222</v>
      </c>
      <c r="AB54" s="11">
        <f t="shared" si="51"/>
        <v>6.3626909370208123E-2</v>
      </c>
      <c r="AC54" s="11">
        <f t="shared" si="51"/>
        <v>4.2417939580138758E-2</v>
      </c>
      <c r="AD54" s="11">
        <f t="shared" si="51"/>
        <v>0.12725381874041625</v>
      </c>
      <c r="AE54" s="11">
        <f t="shared" si="51"/>
        <v>7.423139426524282E-2</v>
      </c>
    </row>
    <row r="55" spans="1:31">
      <c r="A55" s="3" t="s">
        <v>2273</v>
      </c>
      <c r="B55" s="4">
        <v>2020</v>
      </c>
      <c r="C55" s="1" t="s">
        <v>58</v>
      </c>
      <c r="D55" s="1" t="s">
        <v>1</v>
      </c>
      <c r="E55" s="1" t="s">
        <v>3</v>
      </c>
      <c r="F55" s="1" t="s">
        <v>0</v>
      </c>
      <c r="G55" s="2">
        <v>14078</v>
      </c>
      <c r="H55" s="2">
        <v>285.86018999999999</v>
      </c>
      <c r="I55" s="9">
        <v>15</v>
      </c>
      <c r="J55" s="10">
        <v>33</v>
      </c>
      <c r="K55" s="10">
        <v>145</v>
      </c>
      <c r="L55" s="10">
        <v>42</v>
      </c>
      <c r="M55" s="10">
        <v>37</v>
      </c>
      <c r="N55" s="10">
        <v>29</v>
      </c>
      <c r="O55" s="10">
        <v>111</v>
      </c>
      <c r="P55" s="10">
        <v>9</v>
      </c>
      <c r="Q55" s="10">
        <v>3</v>
      </c>
      <c r="R55" s="10">
        <v>17</v>
      </c>
      <c r="S55" s="10">
        <v>6</v>
      </c>
      <c r="T55" s="5"/>
      <c r="U55" s="11">
        <f t="shared" ref="U55:AE55" si="52">I55/$G$55*$D$167</f>
        <v>0.1179066960978935</v>
      </c>
      <c r="V55" s="11">
        <f t="shared" si="52"/>
        <v>0.25939473141536568</v>
      </c>
      <c r="W55" s="11">
        <f t="shared" si="52"/>
        <v>1.1397647289463038</v>
      </c>
      <c r="X55" s="11">
        <f t="shared" si="52"/>
        <v>0.33013874907410179</v>
      </c>
      <c r="Y55" s="11">
        <f t="shared" si="52"/>
        <v>0.29083651704147062</v>
      </c>
      <c r="Z55" s="11">
        <f t="shared" si="52"/>
        <v>0.22795294578926073</v>
      </c>
      <c r="AA55" s="11">
        <f t="shared" si="52"/>
        <v>0.87250955112441186</v>
      </c>
      <c r="AB55" s="11">
        <f t="shared" si="52"/>
        <v>7.0744017658736086E-2</v>
      </c>
      <c r="AC55" s="11">
        <f t="shared" si="52"/>
        <v>2.3581339219578699E-2</v>
      </c>
      <c r="AD55" s="11">
        <f t="shared" si="52"/>
        <v>0.13362758891094595</v>
      </c>
      <c r="AE55" s="11">
        <f t="shared" si="52"/>
        <v>4.7162678439157397E-2</v>
      </c>
    </row>
    <row r="56" spans="1:31">
      <c r="A56" s="3" t="s">
        <v>2274</v>
      </c>
      <c r="B56" s="4">
        <v>2020</v>
      </c>
      <c r="C56" s="1" t="s">
        <v>60</v>
      </c>
      <c r="D56" s="1" t="s">
        <v>1</v>
      </c>
      <c r="E56" s="1" t="s">
        <v>3</v>
      </c>
      <c r="F56" s="1" t="s">
        <v>0</v>
      </c>
      <c r="G56" s="2">
        <v>8481</v>
      </c>
      <c r="H56" s="2">
        <v>321.15534000000002</v>
      </c>
      <c r="I56" s="9">
        <v>19</v>
      </c>
      <c r="J56" s="10">
        <v>56</v>
      </c>
      <c r="K56" s="10">
        <v>140</v>
      </c>
      <c r="L56" s="10">
        <v>60</v>
      </c>
      <c r="M56" s="10">
        <v>37</v>
      </c>
      <c r="N56" s="10">
        <v>48</v>
      </c>
      <c r="O56" s="10">
        <v>188</v>
      </c>
      <c r="P56" s="10">
        <v>21</v>
      </c>
      <c r="Q56" s="10">
        <v>6</v>
      </c>
      <c r="R56" s="10">
        <v>30</v>
      </c>
      <c r="S56" s="10">
        <v>5</v>
      </c>
      <c r="T56" s="5"/>
      <c r="U56" s="11">
        <f t="shared" ref="U56:AE56" si="53">I56/$G$56*$D$151</f>
        <v>0.96127938593814632</v>
      </c>
      <c r="V56" s="11">
        <f t="shared" si="53"/>
        <v>2.8332445059229578</v>
      </c>
      <c r="W56" s="11">
        <f t="shared" si="53"/>
        <v>7.0831112648073935</v>
      </c>
      <c r="X56" s="11">
        <f t="shared" si="53"/>
        <v>3.0356191134888832</v>
      </c>
      <c r="Y56" s="11">
        <f t="shared" si="53"/>
        <v>1.8719651199848113</v>
      </c>
      <c r="Z56" s="11">
        <f t="shared" si="53"/>
        <v>2.4284952907911066</v>
      </c>
      <c r="AA56" s="11">
        <f t="shared" si="53"/>
        <v>9.511606555598501</v>
      </c>
      <c r="AB56" s="11">
        <f t="shared" si="53"/>
        <v>1.062466689721109</v>
      </c>
      <c r="AC56" s="11">
        <f t="shared" si="53"/>
        <v>0.30356191134888832</v>
      </c>
      <c r="AD56" s="11">
        <f t="shared" si="53"/>
        <v>1.5178095567444416</v>
      </c>
      <c r="AE56" s="11">
        <f t="shared" si="53"/>
        <v>0.25296825945740692</v>
      </c>
    </row>
    <row r="57" spans="1:31">
      <c r="A57" s="3" t="s">
        <v>2275</v>
      </c>
      <c r="B57" s="4">
        <v>2020</v>
      </c>
      <c r="C57" s="1" t="s">
        <v>28</v>
      </c>
      <c r="D57" s="1" t="s">
        <v>4</v>
      </c>
      <c r="E57" s="1" t="s">
        <v>3</v>
      </c>
      <c r="F57" s="1" t="s">
        <v>0</v>
      </c>
      <c r="G57" s="2">
        <v>1406</v>
      </c>
      <c r="H57" s="2">
        <v>61.438180000000003</v>
      </c>
      <c r="I57" s="9">
        <v>1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5"/>
      <c r="U57" s="11">
        <f t="shared" ref="U57:AE57" si="54">I57/$G$57*$D$152</f>
        <v>0.32704362628341854</v>
      </c>
      <c r="V57" s="11">
        <f t="shared" si="54"/>
        <v>0</v>
      </c>
      <c r="W57" s="11">
        <f t="shared" si="54"/>
        <v>0</v>
      </c>
      <c r="X57" s="11">
        <f t="shared" si="54"/>
        <v>0</v>
      </c>
      <c r="Y57" s="11">
        <f t="shared" si="54"/>
        <v>0</v>
      </c>
      <c r="Z57" s="11">
        <f t="shared" si="54"/>
        <v>0</v>
      </c>
      <c r="AA57" s="11">
        <f t="shared" si="54"/>
        <v>0</v>
      </c>
      <c r="AB57" s="11">
        <f t="shared" si="54"/>
        <v>0</v>
      </c>
      <c r="AC57" s="11">
        <f t="shared" si="54"/>
        <v>0</v>
      </c>
      <c r="AD57" s="11">
        <f t="shared" si="54"/>
        <v>0</v>
      </c>
      <c r="AE57" s="11">
        <f t="shared" si="54"/>
        <v>0</v>
      </c>
    </row>
    <row r="58" spans="1:31">
      <c r="A58" s="3" t="s">
        <v>2276</v>
      </c>
      <c r="B58" s="4">
        <v>2020</v>
      </c>
      <c r="C58" s="12">
        <v>44690</v>
      </c>
      <c r="D58" s="1" t="s">
        <v>4</v>
      </c>
      <c r="E58" s="1" t="s">
        <v>3</v>
      </c>
      <c r="F58" s="1" t="s">
        <v>0</v>
      </c>
      <c r="G58" s="2">
        <v>3098</v>
      </c>
      <c r="H58" s="2">
        <v>104.99119</v>
      </c>
      <c r="I58" s="9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5"/>
      <c r="U58" s="11">
        <f t="shared" ref="U58:AE58" si="55">I58/$G$58*$D$153</f>
        <v>0</v>
      </c>
      <c r="V58" s="11">
        <f t="shared" si="55"/>
        <v>0</v>
      </c>
      <c r="W58" s="11">
        <f t="shared" si="55"/>
        <v>0</v>
      </c>
      <c r="X58" s="11">
        <f t="shared" si="55"/>
        <v>0</v>
      </c>
      <c r="Y58" s="11">
        <f t="shared" si="55"/>
        <v>0</v>
      </c>
      <c r="Z58" s="11">
        <f t="shared" si="55"/>
        <v>0</v>
      </c>
      <c r="AA58" s="11">
        <f t="shared" si="55"/>
        <v>0</v>
      </c>
      <c r="AB58" s="11">
        <f t="shared" si="55"/>
        <v>0</v>
      </c>
      <c r="AC58" s="11">
        <f t="shared" si="55"/>
        <v>0</v>
      </c>
      <c r="AD58" s="11">
        <f t="shared" si="55"/>
        <v>0</v>
      </c>
      <c r="AE58" s="11">
        <f t="shared" si="55"/>
        <v>0</v>
      </c>
    </row>
    <row r="59" spans="1:31">
      <c r="A59" s="3" t="s">
        <v>2277</v>
      </c>
      <c r="B59" s="4">
        <v>2020</v>
      </c>
      <c r="C59" s="12">
        <v>44848</v>
      </c>
      <c r="D59" s="1" t="s">
        <v>4</v>
      </c>
      <c r="E59" s="1" t="s">
        <v>3</v>
      </c>
      <c r="F59" s="1" t="s">
        <v>0</v>
      </c>
      <c r="G59" s="2">
        <v>8293</v>
      </c>
      <c r="H59" s="2">
        <v>182.71412000000001</v>
      </c>
      <c r="I59" s="9">
        <v>0</v>
      </c>
      <c r="J59" s="10">
        <v>0</v>
      </c>
      <c r="K59" s="10">
        <v>1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5"/>
      <c r="U59" s="11">
        <f t="shared" ref="U59:AE59" si="56">I59/$G$59*$D$154</f>
        <v>0</v>
      </c>
      <c r="V59" s="11">
        <f t="shared" si="56"/>
        <v>0</v>
      </c>
      <c r="W59" s="11">
        <f t="shared" si="56"/>
        <v>5.4557789843815201E-2</v>
      </c>
      <c r="X59" s="11">
        <f t="shared" si="56"/>
        <v>0</v>
      </c>
      <c r="Y59" s="11">
        <f t="shared" si="56"/>
        <v>0</v>
      </c>
      <c r="Z59" s="11">
        <f t="shared" si="56"/>
        <v>0</v>
      </c>
      <c r="AA59" s="11">
        <f t="shared" si="56"/>
        <v>0</v>
      </c>
      <c r="AB59" s="11">
        <f t="shared" si="56"/>
        <v>0</v>
      </c>
      <c r="AC59" s="11">
        <f t="shared" si="56"/>
        <v>0</v>
      </c>
      <c r="AD59" s="11">
        <f t="shared" si="56"/>
        <v>0</v>
      </c>
      <c r="AE59" s="11">
        <f t="shared" si="56"/>
        <v>0</v>
      </c>
    </row>
    <row r="60" spans="1:31">
      <c r="A60" s="3" t="s">
        <v>2278</v>
      </c>
      <c r="B60" s="4">
        <v>2020</v>
      </c>
      <c r="C60" s="1" t="s">
        <v>32</v>
      </c>
      <c r="D60" s="1" t="s">
        <v>4</v>
      </c>
      <c r="E60" s="1" t="s">
        <v>3</v>
      </c>
      <c r="F60" s="1" t="s">
        <v>0</v>
      </c>
      <c r="G60" s="2">
        <v>12429</v>
      </c>
      <c r="H60" s="2">
        <v>618.94102999999996</v>
      </c>
      <c r="I60" s="9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1</v>
      </c>
      <c r="T60" s="5"/>
      <c r="U60" s="11">
        <f t="shared" ref="U60:AE60" si="57">I60/$G$60*$D$155</f>
        <v>0</v>
      </c>
      <c r="V60" s="11">
        <f t="shared" si="57"/>
        <v>0</v>
      </c>
      <c r="W60" s="11">
        <f t="shared" si="57"/>
        <v>0</v>
      </c>
      <c r="X60" s="11">
        <f t="shared" si="57"/>
        <v>0</v>
      </c>
      <c r="Y60" s="11">
        <f t="shared" si="57"/>
        <v>0</v>
      </c>
      <c r="Z60" s="11">
        <f t="shared" si="57"/>
        <v>0</v>
      </c>
      <c r="AA60" s="11">
        <f t="shared" si="57"/>
        <v>0</v>
      </c>
      <c r="AB60" s="11">
        <f t="shared" si="57"/>
        <v>0</v>
      </c>
      <c r="AC60" s="11">
        <f t="shared" si="57"/>
        <v>0</v>
      </c>
      <c r="AD60" s="11">
        <f t="shared" si="57"/>
        <v>0</v>
      </c>
      <c r="AE60" s="11">
        <f t="shared" si="57"/>
        <v>3.4141565173200106E-2</v>
      </c>
    </row>
    <row r="61" spans="1:31">
      <c r="A61" s="3" t="s">
        <v>2279</v>
      </c>
      <c r="B61" s="4">
        <v>2020</v>
      </c>
      <c r="C61" s="1" t="s">
        <v>34</v>
      </c>
      <c r="D61" s="1" t="s">
        <v>4</v>
      </c>
      <c r="E61" s="1" t="s">
        <v>3</v>
      </c>
      <c r="F61" s="1" t="s">
        <v>0</v>
      </c>
      <c r="G61" s="2">
        <v>15019</v>
      </c>
      <c r="H61" s="2">
        <v>623.80478000000005</v>
      </c>
      <c r="I61" s="9">
        <v>0</v>
      </c>
      <c r="J61" s="10">
        <v>0</v>
      </c>
      <c r="K61" s="10">
        <v>1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3</v>
      </c>
      <c r="T61" s="5"/>
      <c r="U61" s="11">
        <f t="shared" ref="U61:AE61" si="58">I61/$G$61*$D$156</f>
        <v>0</v>
      </c>
      <c r="V61" s="11">
        <f t="shared" si="58"/>
        <v>0</v>
      </c>
      <c r="W61" s="11">
        <f t="shared" si="58"/>
        <v>2.8875687871516991E-2</v>
      </c>
      <c r="X61" s="11">
        <f t="shared" si="58"/>
        <v>0</v>
      </c>
      <c r="Y61" s="11">
        <f t="shared" si="58"/>
        <v>0</v>
      </c>
      <c r="Z61" s="11">
        <f t="shared" si="58"/>
        <v>0</v>
      </c>
      <c r="AA61" s="11">
        <f t="shared" si="58"/>
        <v>0</v>
      </c>
      <c r="AB61" s="11">
        <f t="shared" si="58"/>
        <v>0</v>
      </c>
      <c r="AC61" s="11">
        <f t="shared" si="58"/>
        <v>0</v>
      </c>
      <c r="AD61" s="11">
        <f t="shared" si="58"/>
        <v>0</v>
      </c>
      <c r="AE61" s="11">
        <f t="shared" si="58"/>
        <v>8.6627063614550984E-2</v>
      </c>
    </row>
    <row r="62" spans="1:31">
      <c r="A62" s="3" t="s">
        <v>2280</v>
      </c>
      <c r="B62" s="4">
        <v>2020</v>
      </c>
      <c r="C62" s="1" t="s">
        <v>36</v>
      </c>
      <c r="D62" s="1" t="s">
        <v>4</v>
      </c>
      <c r="E62" s="1" t="s">
        <v>3</v>
      </c>
      <c r="F62" s="1" t="s">
        <v>0</v>
      </c>
      <c r="G62" s="2">
        <v>29422</v>
      </c>
      <c r="H62" s="2">
        <v>622.93939999999998</v>
      </c>
      <c r="I62" s="9">
        <v>2</v>
      </c>
      <c r="J62" s="10">
        <v>0</v>
      </c>
      <c r="K62" s="10">
        <v>1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2</v>
      </c>
      <c r="T62" s="5"/>
      <c r="U62" s="11">
        <f t="shared" ref="U62:AE62" si="59">I62/$G$62*$D$157</f>
        <v>3.1197610092283098E-2</v>
      </c>
      <c r="V62" s="11">
        <f t="shared" si="59"/>
        <v>0</v>
      </c>
      <c r="W62" s="11">
        <f t="shared" si="59"/>
        <v>1.5598805046141549E-2</v>
      </c>
      <c r="X62" s="11">
        <f t="shared" si="59"/>
        <v>0</v>
      </c>
      <c r="Y62" s="11">
        <f t="shared" si="59"/>
        <v>0</v>
      </c>
      <c r="Z62" s="11">
        <f t="shared" si="59"/>
        <v>0</v>
      </c>
      <c r="AA62" s="11">
        <f t="shared" si="59"/>
        <v>0</v>
      </c>
      <c r="AB62" s="11">
        <f t="shared" si="59"/>
        <v>0</v>
      </c>
      <c r="AC62" s="11">
        <f t="shared" si="59"/>
        <v>0</v>
      </c>
      <c r="AD62" s="11">
        <f t="shared" si="59"/>
        <v>0</v>
      </c>
      <c r="AE62" s="11">
        <f t="shared" si="59"/>
        <v>3.1197610092283098E-2</v>
      </c>
    </row>
    <row r="63" spans="1:31">
      <c r="A63" s="3" t="s">
        <v>2281</v>
      </c>
      <c r="B63" s="4">
        <v>2020</v>
      </c>
      <c r="C63" s="1" t="s">
        <v>38</v>
      </c>
      <c r="D63" s="1" t="s">
        <v>4</v>
      </c>
      <c r="E63" s="1" t="s">
        <v>3</v>
      </c>
      <c r="F63" s="1" t="s">
        <v>0</v>
      </c>
      <c r="G63" s="2">
        <v>35945</v>
      </c>
      <c r="H63" s="2">
        <v>509.23820999999998</v>
      </c>
      <c r="I63" s="9">
        <v>4</v>
      </c>
      <c r="J63" s="10">
        <v>0</v>
      </c>
      <c r="K63" s="10">
        <v>2</v>
      </c>
      <c r="L63" s="10">
        <v>2</v>
      </c>
      <c r="M63" s="10">
        <v>0</v>
      </c>
      <c r="N63" s="10">
        <v>0</v>
      </c>
      <c r="O63" s="10">
        <v>0</v>
      </c>
      <c r="P63" s="10">
        <v>1</v>
      </c>
      <c r="Q63" s="10">
        <v>1</v>
      </c>
      <c r="R63" s="10">
        <v>0</v>
      </c>
      <c r="S63" s="10">
        <v>4</v>
      </c>
      <c r="T63" s="5"/>
      <c r="U63" s="11">
        <f t="shared" ref="U63:AE63" si="60">I63/$G$63*$D$158</f>
        <v>5.6541129801593586E-2</v>
      </c>
      <c r="V63" s="11">
        <f t="shared" si="60"/>
        <v>0</v>
      </c>
      <c r="W63" s="11">
        <f t="shared" si="60"/>
        <v>2.8270564900796793E-2</v>
      </c>
      <c r="X63" s="11">
        <f t="shared" si="60"/>
        <v>2.8270564900796793E-2</v>
      </c>
      <c r="Y63" s="11">
        <f t="shared" si="60"/>
        <v>0</v>
      </c>
      <c r="Z63" s="11">
        <f t="shared" si="60"/>
        <v>0</v>
      </c>
      <c r="AA63" s="11">
        <f t="shared" si="60"/>
        <v>0</v>
      </c>
      <c r="AB63" s="11">
        <f t="shared" si="60"/>
        <v>1.4135282450398396E-2</v>
      </c>
      <c r="AC63" s="11">
        <f t="shared" si="60"/>
        <v>1.4135282450398396E-2</v>
      </c>
      <c r="AD63" s="11">
        <f t="shared" si="60"/>
        <v>0</v>
      </c>
      <c r="AE63" s="11">
        <f t="shared" si="60"/>
        <v>5.6541129801593586E-2</v>
      </c>
    </row>
    <row r="64" spans="1:31">
      <c r="A64" s="3" t="s">
        <v>2282</v>
      </c>
      <c r="B64" s="4">
        <v>2020</v>
      </c>
      <c r="C64" s="1" t="s">
        <v>40</v>
      </c>
      <c r="D64" s="1" t="s">
        <v>4</v>
      </c>
      <c r="E64" s="1" t="s">
        <v>3</v>
      </c>
      <c r="F64" s="1" t="s">
        <v>0</v>
      </c>
      <c r="G64" s="2">
        <v>49853</v>
      </c>
      <c r="H64" s="2">
        <v>687.58738000000005</v>
      </c>
      <c r="I64" s="9">
        <v>4</v>
      </c>
      <c r="J64" s="10">
        <v>0</v>
      </c>
      <c r="K64" s="10">
        <v>3</v>
      </c>
      <c r="L64" s="10">
        <v>1</v>
      </c>
      <c r="M64" s="10">
        <v>0</v>
      </c>
      <c r="N64" s="10">
        <v>1</v>
      </c>
      <c r="O64" s="10">
        <v>3</v>
      </c>
      <c r="P64" s="10">
        <v>1</v>
      </c>
      <c r="Q64" s="10">
        <v>1</v>
      </c>
      <c r="R64" s="10">
        <v>1</v>
      </c>
      <c r="S64" s="10">
        <v>1</v>
      </c>
      <c r="T64" s="5"/>
      <c r="U64" s="11">
        <f t="shared" ref="U64:AE64" si="61">I64/$G$64*$D$159</f>
        <v>4.0291853439580028E-2</v>
      </c>
      <c r="V64" s="11">
        <f t="shared" si="61"/>
        <v>0</v>
      </c>
      <c r="W64" s="11">
        <f t="shared" si="61"/>
        <v>3.0218890079685024E-2</v>
      </c>
      <c r="X64" s="11">
        <f t="shared" si="61"/>
        <v>1.0072963359895007E-2</v>
      </c>
      <c r="Y64" s="11">
        <f t="shared" si="61"/>
        <v>0</v>
      </c>
      <c r="Z64" s="11">
        <f t="shared" si="61"/>
        <v>1.0072963359895007E-2</v>
      </c>
      <c r="AA64" s="11">
        <f t="shared" si="61"/>
        <v>3.0218890079685024E-2</v>
      </c>
      <c r="AB64" s="11">
        <f t="shared" si="61"/>
        <v>1.0072963359895007E-2</v>
      </c>
      <c r="AC64" s="11">
        <f t="shared" si="61"/>
        <v>1.0072963359895007E-2</v>
      </c>
      <c r="AD64" s="11">
        <f t="shared" si="61"/>
        <v>1.0072963359895007E-2</v>
      </c>
      <c r="AE64" s="11">
        <f t="shared" si="61"/>
        <v>1.0072963359895007E-2</v>
      </c>
    </row>
    <row r="65" spans="1:31">
      <c r="A65" s="3" t="s">
        <v>2283</v>
      </c>
      <c r="B65" s="4">
        <v>2020</v>
      </c>
      <c r="C65" s="1" t="s">
        <v>42</v>
      </c>
      <c r="D65" s="1" t="s">
        <v>4</v>
      </c>
      <c r="E65" s="1" t="s">
        <v>3</v>
      </c>
      <c r="F65" s="1" t="s">
        <v>0</v>
      </c>
      <c r="G65" s="2">
        <v>55883</v>
      </c>
      <c r="H65" s="2">
        <v>608.51574000000005</v>
      </c>
      <c r="I65" s="9">
        <v>5</v>
      </c>
      <c r="J65" s="10">
        <v>0</v>
      </c>
      <c r="K65" s="10">
        <v>7</v>
      </c>
      <c r="L65" s="10">
        <v>1</v>
      </c>
      <c r="M65" s="10">
        <v>1</v>
      </c>
      <c r="N65" s="10">
        <v>0</v>
      </c>
      <c r="O65" s="10">
        <v>0</v>
      </c>
      <c r="P65" s="10">
        <v>0</v>
      </c>
      <c r="Q65" s="10">
        <v>1</v>
      </c>
      <c r="R65" s="10">
        <v>0</v>
      </c>
      <c r="S65" s="10">
        <v>3</v>
      </c>
      <c r="T65" s="5"/>
      <c r="U65" s="11">
        <f t="shared" ref="U65:AE65" si="62">I65/$G$65*$D$160</f>
        <v>4.0226462179775456E-2</v>
      </c>
      <c r="V65" s="11">
        <f t="shared" si="62"/>
        <v>0</v>
      </c>
      <c r="W65" s="11">
        <f t="shared" si="62"/>
        <v>5.6317047051685644E-2</v>
      </c>
      <c r="X65" s="11">
        <f t="shared" si="62"/>
        <v>8.0452924359550922E-3</v>
      </c>
      <c r="Y65" s="11">
        <f t="shared" si="62"/>
        <v>8.0452924359550922E-3</v>
      </c>
      <c r="Z65" s="11">
        <f t="shared" si="62"/>
        <v>0</v>
      </c>
      <c r="AA65" s="11">
        <f t="shared" si="62"/>
        <v>0</v>
      </c>
      <c r="AB65" s="11">
        <f t="shared" si="62"/>
        <v>0</v>
      </c>
      <c r="AC65" s="11">
        <f t="shared" si="62"/>
        <v>8.0452924359550922E-3</v>
      </c>
      <c r="AD65" s="11">
        <f t="shared" si="62"/>
        <v>0</v>
      </c>
      <c r="AE65" s="11">
        <f t="shared" si="62"/>
        <v>2.4135877307865278E-2</v>
      </c>
    </row>
    <row r="66" spans="1:31">
      <c r="A66" s="3" t="s">
        <v>2284</v>
      </c>
      <c r="B66" s="4">
        <v>2020</v>
      </c>
      <c r="C66" s="1" t="s">
        <v>44</v>
      </c>
      <c r="D66" s="1" t="s">
        <v>4</v>
      </c>
      <c r="E66" s="1" t="s">
        <v>3</v>
      </c>
      <c r="F66" s="1" t="s">
        <v>0</v>
      </c>
      <c r="G66" s="2">
        <v>66017</v>
      </c>
      <c r="H66" s="2">
        <v>729.12111000000004</v>
      </c>
      <c r="I66" s="9">
        <v>2</v>
      </c>
      <c r="J66" s="10">
        <v>0</v>
      </c>
      <c r="K66" s="10">
        <v>24</v>
      </c>
      <c r="L66" s="10">
        <v>7</v>
      </c>
      <c r="M66" s="10">
        <v>3</v>
      </c>
      <c r="N66" s="10">
        <v>1</v>
      </c>
      <c r="O66" s="10">
        <v>2</v>
      </c>
      <c r="P66" s="10">
        <v>1</v>
      </c>
      <c r="Q66" s="10">
        <v>6</v>
      </c>
      <c r="R66" s="10">
        <v>0</v>
      </c>
      <c r="S66" s="10">
        <v>3</v>
      </c>
      <c r="T66" s="5"/>
      <c r="U66" s="11">
        <f t="shared" ref="U66:AE66" si="63">I66/$G$66*$D$161</f>
        <v>1.1921194189988283E-2</v>
      </c>
      <c r="V66" s="11">
        <f t="shared" si="63"/>
        <v>0</v>
      </c>
      <c r="W66" s="11">
        <f t="shared" si="63"/>
        <v>0.14305433027985939</v>
      </c>
      <c r="X66" s="11">
        <f t="shared" si="63"/>
        <v>4.1724179664958991E-2</v>
      </c>
      <c r="Y66" s="11">
        <f t="shared" si="63"/>
        <v>1.7881791284982424E-2</v>
      </c>
      <c r="Z66" s="11">
        <f t="shared" si="63"/>
        <v>5.9605970949941417E-3</v>
      </c>
      <c r="AA66" s="11">
        <f t="shared" si="63"/>
        <v>1.1921194189988283E-2</v>
      </c>
      <c r="AB66" s="11">
        <f t="shared" si="63"/>
        <v>5.9605970949941417E-3</v>
      </c>
      <c r="AC66" s="11">
        <f t="shared" si="63"/>
        <v>3.5763582569964848E-2</v>
      </c>
      <c r="AD66" s="11">
        <f t="shared" si="63"/>
        <v>0</v>
      </c>
      <c r="AE66" s="11">
        <f t="shared" si="63"/>
        <v>1.7881791284982424E-2</v>
      </c>
    </row>
    <row r="67" spans="1:31">
      <c r="A67" s="3" t="s">
        <v>2285</v>
      </c>
      <c r="B67" s="4">
        <v>2020</v>
      </c>
      <c r="C67" s="1" t="s">
        <v>46</v>
      </c>
      <c r="D67" s="1" t="s">
        <v>4</v>
      </c>
      <c r="E67" s="1" t="s">
        <v>3</v>
      </c>
      <c r="F67" s="1" t="s">
        <v>0</v>
      </c>
      <c r="G67" s="2">
        <v>48827</v>
      </c>
      <c r="H67" s="2">
        <v>589.24206000000004</v>
      </c>
      <c r="I67" s="9">
        <v>7</v>
      </c>
      <c r="J67" s="10">
        <v>0</v>
      </c>
      <c r="K67" s="10">
        <v>52</v>
      </c>
      <c r="L67" s="10">
        <v>7</v>
      </c>
      <c r="M67" s="10">
        <v>1</v>
      </c>
      <c r="N67" s="10">
        <v>1</v>
      </c>
      <c r="O67" s="10">
        <v>9</v>
      </c>
      <c r="P67" s="10">
        <v>1</v>
      </c>
      <c r="Q67" s="10">
        <v>3</v>
      </c>
      <c r="R67" s="10">
        <v>2</v>
      </c>
      <c r="S67" s="10">
        <v>6</v>
      </c>
      <c r="T67" s="5"/>
      <c r="U67" s="11">
        <f t="shared" ref="U67:AE67" si="64">I67/$G$67*$D$162</f>
        <v>4.3208644135798169E-2</v>
      </c>
      <c r="V67" s="11">
        <f t="shared" si="64"/>
        <v>0</v>
      </c>
      <c r="W67" s="11">
        <f t="shared" si="64"/>
        <v>0.32097849929450073</v>
      </c>
      <c r="X67" s="11">
        <f t="shared" si="64"/>
        <v>4.3208644135798169E-2</v>
      </c>
      <c r="Y67" s="11">
        <f t="shared" si="64"/>
        <v>6.1726634479711672E-3</v>
      </c>
      <c r="Z67" s="11">
        <f t="shared" si="64"/>
        <v>6.1726634479711672E-3</v>
      </c>
      <c r="AA67" s="11">
        <f t="shared" si="64"/>
        <v>5.55539710317405E-2</v>
      </c>
      <c r="AB67" s="11">
        <f t="shared" si="64"/>
        <v>6.1726634479711672E-3</v>
      </c>
      <c r="AC67" s="11">
        <f t="shared" si="64"/>
        <v>1.85179903439135E-2</v>
      </c>
      <c r="AD67" s="11">
        <f t="shared" si="64"/>
        <v>1.2345326895942334E-2</v>
      </c>
      <c r="AE67" s="11">
        <f t="shared" si="64"/>
        <v>3.7035980687827E-2</v>
      </c>
    </row>
    <row r="68" spans="1:31">
      <c r="A68" s="3" t="s">
        <v>2286</v>
      </c>
      <c r="B68" s="4">
        <v>2020</v>
      </c>
      <c r="C68" s="1" t="s">
        <v>48</v>
      </c>
      <c r="D68" s="1" t="s">
        <v>4</v>
      </c>
      <c r="E68" s="1" t="s">
        <v>3</v>
      </c>
      <c r="F68" s="1" t="s">
        <v>0</v>
      </c>
      <c r="G68" s="2">
        <v>52991</v>
      </c>
      <c r="H68" s="2">
        <v>864.76239999999996</v>
      </c>
      <c r="I68" s="9">
        <v>6</v>
      </c>
      <c r="J68" s="10">
        <v>0</v>
      </c>
      <c r="K68" s="10">
        <v>57</v>
      </c>
      <c r="L68" s="10">
        <v>4</v>
      </c>
      <c r="M68" s="10">
        <v>1</v>
      </c>
      <c r="N68" s="10">
        <v>0</v>
      </c>
      <c r="O68" s="10">
        <v>12</v>
      </c>
      <c r="P68" s="10">
        <v>2</v>
      </c>
      <c r="Q68" s="10">
        <v>4</v>
      </c>
      <c r="R68" s="10">
        <v>1</v>
      </c>
      <c r="S68" s="10">
        <v>5</v>
      </c>
      <c r="T68" s="5"/>
      <c r="U68" s="11">
        <f t="shared" ref="U68:AE68" si="65">I68/$G$68*$D$163</f>
        <v>2.7376726545208181E-2</v>
      </c>
      <c r="V68" s="11">
        <f t="shared" si="65"/>
        <v>0</v>
      </c>
      <c r="W68" s="11">
        <f t="shared" si="65"/>
        <v>0.26007890217947777</v>
      </c>
      <c r="X68" s="11">
        <f t="shared" si="65"/>
        <v>1.8251151030138791E-2</v>
      </c>
      <c r="Y68" s="11">
        <f t="shared" si="65"/>
        <v>4.5627877575346977E-3</v>
      </c>
      <c r="Z68" s="11">
        <f t="shared" si="65"/>
        <v>0</v>
      </c>
      <c r="AA68" s="11">
        <f t="shared" si="65"/>
        <v>5.4753453090416362E-2</v>
      </c>
      <c r="AB68" s="11">
        <f t="shared" si="65"/>
        <v>9.1255755150693955E-3</v>
      </c>
      <c r="AC68" s="11">
        <f t="shared" si="65"/>
        <v>1.8251151030138791E-2</v>
      </c>
      <c r="AD68" s="11">
        <f t="shared" si="65"/>
        <v>4.5627877575346977E-3</v>
      </c>
      <c r="AE68" s="11">
        <f t="shared" si="65"/>
        <v>2.2813938787673484E-2</v>
      </c>
    </row>
    <row r="69" spans="1:31">
      <c r="A69" s="3" t="s">
        <v>2287</v>
      </c>
      <c r="B69" s="4">
        <v>2020</v>
      </c>
      <c r="C69" s="1" t="s">
        <v>50</v>
      </c>
      <c r="D69" s="1" t="s">
        <v>4</v>
      </c>
      <c r="E69" s="1" t="s">
        <v>3</v>
      </c>
      <c r="F69" s="1" t="s">
        <v>0</v>
      </c>
      <c r="G69" s="2">
        <v>53760</v>
      </c>
      <c r="H69" s="2">
        <v>793.16389000000004</v>
      </c>
      <c r="I69" s="9">
        <v>8</v>
      </c>
      <c r="J69" s="10">
        <v>0</v>
      </c>
      <c r="K69" s="10">
        <v>110</v>
      </c>
      <c r="L69" s="10">
        <v>6</v>
      </c>
      <c r="M69" s="10">
        <v>3</v>
      </c>
      <c r="N69" s="10">
        <v>0</v>
      </c>
      <c r="O69" s="10">
        <v>26</v>
      </c>
      <c r="P69" s="10">
        <v>3</v>
      </c>
      <c r="Q69" s="10">
        <v>4</v>
      </c>
      <c r="R69" s="10">
        <v>2</v>
      </c>
      <c r="S69" s="10">
        <v>5</v>
      </c>
      <c r="T69" s="5"/>
      <c r="U69" s="11">
        <f t="shared" ref="U69:AE69" si="66">I69/$G$69*$D$164</f>
        <v>3.1744960654881783E-2</v>
      </c>
      <c r="V69" s="11">
        <f t="shared" si="66"/>
        <v>0</v>
      </c>
      <c r="W69" s="11">
        <f t="shared" si="66"/>
        <v>0.43649320900462446</v>
      </c>
      <c r="X69" s="11">
        <f t="shared" si="66"/>
        <v>2.3808720491161332E-2</v>
      </c>
      <c r="Y69" s="11">
        <f t="shared" si="66"/>
        <v>1.1904360245580666E-2</v>
      </c>
      <c r="Z69" s="11">
        <f t="shared" si="66"/>
        <v>0</v>
      </c>
      <c r="AA69" s="11">
        <f t="shared" si="66"/>
        <v>0.10317112212836578</v>
      </c>
      <c r="AB69" s="11">
        <f t="shared" si="66"/>
        <v>1.1904360245580666E-2</v>
      </c>
      <c r="AC69" s="11">
        <f t="shared" si="66"/>
        <v>1.5872480327440892E-2</v>
      </c>
      <c r="AD69" s="11">
        <f t="shared" si="66"/>
        <v>7.9362401637204458E-3</v>
      </c>
      <c r="AE69" s="11">
        <f t="shared" si="66"/>
        <v>1.984060040930111E-2</v>
      </c>
    </row>
    <row r="70" spans="1:31">
      <c r="A70" s="3" t="s">
        <v>2288</v>
      </c>
      <c r="B70" s="4">
        <v>2020</v>
      </c>
      <c r="C70" s="1" t="s">
        <v>52</v>
      </c>
      <c r="D70" s="1" t="s">
        <v>4</v>
      </c>
      <c r="E70" s="1" t="s">
        <v>3</v>
      </c>
      <c r="F70" s="1" t="s">
        <v>0</v>
      </c>
      <c r="G70" s="2">
        <v>45581</v>
      </c>
      <c r="H70" s="2">
        <v>780.03499999999997</v>
      </c>
      <c r="I70" s="9">
        <v>7</v>
      </c>
      <c r="J70" s="10">
        <v>2</v>
      </c>
      <c r="K70" s="10">
        <v>112</v>
      </c>
      <c r="L70" s="10">
        <v>21</v>
      </c>
      <c r="M70" s="10">
        <v>8</v>
      </c>
      <c r="N70" s="10">
        <v>2</v>
      </c>
      <c r="O70" s="10">
        <v>26</v>
      </c>
      <c r="P70" s="10">
        <v>2</v>
      </c>
      <c r="Q70" s="10">
        <v>0</v>
      </c>
      <c r="R70" s="10">
        <v>2</v>
      </c>
      <c r="S70" s="10">
        <v>1</v>
      </c>
      <c r="T70" s="5"/>
      <c r="U70" s="11">
        <f t="shared" ref="U70:AE70" si="67">I70/$G$70*$D$165</f>
        <v>3.0437719088052418E-2</v>
      </c>
      <c r="V70" s="11">
        <f t="shared" si="67"/>
        <v>8.6964911680149758E-3</v>
      </c>
      <c r="W70" s="11">
        <f t="shared" si="67"/>
        <v>0.48700350540883869</v>
      </c>
      <c r="X70" s="11">
        <f t="shared" si="67"/>
        <v>9.1313157264157258E-2</v>
      </c>
      <c r="Y70" s="11">
        <f t="shared" si="67"/>
        <v>3.4785964672059903E-2</v>
      </c>
      <c r="Z70" s="11">
        <f t="shared" si="67"/>
        <v>8.6964911680149758E-3</v>
      </c>
      <c r="AA70" s="11">
        <f t="shared" si="67"/>
        <v>0.11305438518419469</v>
      </c>
      <c r="AB70" s="11">
        <f t="shared" si="67"/>
        <v>8.6964911680149758E-3</v>
      </c>
      <c r="AC70" s="11">
        <f t="shared" si="67"/>
        <v>0</v>
      </c>
      <c r="AD70" s="11">
        <f t="shared" si="67"/>
        <v>8.6964911680149758E-3</v>
      </c>
      <c r="AE70" s="11">
        <f t="shared" si="67"/>
        <v>4.3482455840074879E-3</v>
      </c>
    </row>
    <row r="71" spans="1:31">
      <c r="A71" s="3" t="s">
        <v>2289</v>
      </c>
      <c r="B71" s="4">
        <v>2020</v>
      </c>
      <c r="C71" s="1" t="s">
        <v>54</v>
      </c>
      <c r="D71" s="1" t="s">
        <v>4</v>
      </c>
      <c r="E71" s="1" t="s">
        <v>3</v>
      </c>
      <c r="F71" s="1" t="s">
        <v>0</v>
      </c>
      <c r="G71" s="2">
        <v>35867</v>
      </c>
      <c r="H71" s="2">
        <v>659.37049999999999</v>
      </c>
      <c r="I71" s="9">
        <v>11</v>
      </c>
      <c r="J71" s="10">
        <v>8</v>
      </c>
      <c r="K71" s="10">
        <v>141</v>
      </c>
      <c r="L71" s="10">
        <v>29</v>
      </c>
      <c r="M71" s="10">
        <v>9</v>
      </c>
      <c r="N71" s="10">
        <v>6</v>
      </c>
      <c r="O71" s="10">
        <v>47</v>
      </c>
      <c r="P71" s="10">
        <v>4</v>
      </c>
      <c r="Q71" s="10">
        <v>4</v>
      </c>
      <c r="R71" s="10">
        <v>6</v>
      </c>
      <c r="S71" s="10">
        <v>1</v>
      </c>
      <c r="T71" s="5"/>
      <c r="U71" s="11">
        <f t="shared" ref="U71:AE71" si="68">I71/$G$71*$D$166</f>
        <v>5.0891593275504805E-2</v>
      </c>
      <c r="V71" s="11">
        <f t="shared" si="68"/>
        <v>3.7012067836730764E-2</v>
      </c>
      <c r="W71" s="11">
        <f t="shared" si="68"/>
        <v>0.65233769562237975</v>
      </c>
      <c r="X71" s="11">
        <f t="shared" si="68"/>
        <v>0.13416874590814903</v>
      </c>
      <c r="Y71" s="11">
        <f t="shared" si="68"/>
        <v>4.1638576316322118E-2</v>
      </c>
      <c r="Z71" s="11">
        <f t="shared" si="68"/>
        <v>2.7759050877548076E-2</v>
      </c>
      <c r="AA71" s="11">
        <f t="shared" si="68"/>
        <v>0.21744589854079324</v>
      </c>
      <c r="AB71" s="11">
        <f t="shared" si="68"/>
        <v>1.8506033918365382E-2</v>
      </c>
      <c r="AC71" s="11">
        <f t="shared" si="68"/>
        <v>1.8506033918365382E-2</v>
      </c>
      <c r="AD71" s="11">
        <f t="shared" si="68"/>
        <v>2.7759050877548076E-2</v>
      </c>
      <c r="AE71" s="11">
        <f t="shared" si="68"/>
        <v>4.6265084795913455E-3</v>
      </c>
    </row>
    <row r="72" spans="1:31">
      <c r="A72" s="3" t="s">
        <v>2290</v>
      </c>
      <c r="B72" s="4">
        <v>2020</v>
      </c>
      <c r="C72" s="1" t="s">
        <v>56</v>
      </c>
      <c r="D72" s="1" t="s">
        <v>4</v>
      </c>
      <c r="E72" s="1" t="s">
        <v>3</v>
      </c>
      <c r="F72" s="1" t="s">
        <v>0</v>
      </c>
      <c r="G72" s="2">
        <v>23641</v>
      </c>
      <c r="H72" s="2">
        <v>469.17737</v>
      </c>
      <c r="I72" s="9">
        <v>11</v>
      </c>
      <c r="J72" s="10">
        <v>24</v>
      </c>
      <c r="K72" s="10">
        <v>137</v>
      </c>
      <c r="L72" s="10">
        <v>31</v>
      </c>
      <c r="M72" s="10">
        <v>20</v>
      </c>
      <c r="N72" s="10">
        <v>7</v>
      </c>
      <c r="O72" s="10">
        <v>77</v>
      </c>
      <c r="P72" s="10">
        <v>6</v>
      </c>
      <c r="Q72" s="10">
        <v>3</v>
      </c>
      <c r="R72" s="10">
        <v>12</v>
      </c>
      <c r="S72" s="10">
        <v>3</v>
      </c>
      <c r="T72" s="5"/>
      <c r="U72" s="11">
        <f t="shared" ref="U72:AE72" si="69">I72/$G$72*$D$167</f>
        <v>5.1489066013359813E-2</v>
      </c>
      <c r="V72" s="11">
        <f t="shared" si="69"/>
        <v>0.11233978039278505</v>
      </c>
      <c r="W72" s="11">
        <f t="shared" si="69"/>
        <v>0.64127291307548129</v>
      </c>
      <c r="X72" s="11">
        <f t="shared" si="69"/>
        <v>0.14510554967401401</v>
      </c>
      <c r="Y72" s="11">
        <f t="shared" si="69"/>
        <v>9.3616483660654212E-2</v>
      </c>
      <c r="Z72" s="11">
        <f t="shared" si="69"/>
        <v>3.2765769281228971E-2</v>
      </c>
      <c r="AA72" s="11">
        <f t="shared" si="69"/>
        <v>0.36042346209351867</v>
      </c>
      <c r="AB72" s="11">
        <f t="shared" si="69"/>
        <v>2.8084945098196264E-2</v>
      </c>
      <c r="AC72" s="11">
        <f t="shared" si="69"/>
        <v>1.4042472549098132E-2</v>
      </c>
      <c r="AD72" s="11">
        <f t="shared" si="69"/>
        <v>5.6169890196392527E-2</v>
      </c>
      <c r="AE72" s="11">
        <f t="shared" si="69"/>
        <v>1.4042472549098132E-2</v>
      </c>
    </row>
    <row r="73" spans="1:31">
      <c r="A73" s="3" t="s">
        <v>2291</v>
      </c>
      <c r="B73" s="4">
        <v>2020</v>
      </c>
      <c r="C73" s="1" t="s">
        <v>58</v>
      </c>
      <c r="D73" s="1" t="s">
        <v>4</v>
      </c>
      <c r="E73" s="1" t="s">
        <v>3</v>
      </c>
      <c r="F73" s="1" t="s">
        <v>0</v>
      </c>
      <c r="G73" s="2">
        <v>16174</v>
      </c>
      <c r="H73" s="2">
        <v>403.03244000000001</v>
      </c>
      <c r="I73" s="9">
        <v>13</v>
      </c>
      <c r="J73" s="10">
        <v>41</v>
      </c>
      <c r="K73" s="10">
        <v>123</v>
      </c>
      <c r="L73" s="10">
        <v>44</v>
      </c>
      <c r="M73" s="10">
        <v>33</v>
      </c>
      <c r="N73" s="10">
        <v>19</v>
      </c>
      <c r="O73" s="10">
        <v>109</v>
      </c>
      <c r="P73" s="10">
        <v>12</v>
      </c>
      <c r="Q73" s="10">
        <v>4</v>
      </c>
      <c r="R73" s="10">
        <v>7</v>
      </c>
      <c r="S73" s="10">
        <v>4</v>
      </c>
      <c r="T73" s="5"/>
      <c r="U73" s="11">
        <f t="shared" ref="U73:AE73" si="70">I73/$G$73*$D$168</f>
        <v>7.6249870541061304E-2</v>
      </c>
      <c r="V73" s="11">
        <f t="shared" si="70"/>
        <v>0.24048036093719333</v>
      </c>
      <c r="W73" s="11">
        <f t="shared" si="70"/>
        <v>0.72144108281158004</v>
      </c>
      <c r="X73" s="11">
        <f t="shared" si="70"/>
        <v>0.25807648490820745</v>
      </c>
      <c r="Y73" s="11">
        <f t="shared" si="70"/>
        <v>0.19355736368115564</v>
      </c>
      <c r="Z73" s="11">
        <f t="shared" si="70"/>
        <v>0.1114421184830896</v>
      </c>
      <c r="AA73" s="11">
        <f t="shared" si="70"/>
        <v>0.63932583761351403</v>
      </c>
      <c r="AB73" s="11">
        <f t="shared" si="70"/>
        <v>7.0384495884056583E-2</v>
      </c>
      <c r="AC73" s="11">
        <f t="shared" si="70"/>
        <v>2.3461498628018863E-2</v>
      </c>
      <c r="AD73" s="11">
        <f t="shared" si="70"/>
        <v>4.1057622599033013E-2</v>
      </c>
      <c r="AE73" s="11">
        <f t="shared" si="70"/>
        <v>2.3461498628018863E-2</v>
      </c>
    </row>
    <row r="74" spans="1:31">
      <c r="A74" s="3" t="s">
        <v>2292</v>
      </c>
      <c r="B74" s="4">
        <v>2020</v>
      </c>
      <c r="C74" s="1" t="s">
        <v>60</v>
      </c>
      <c r="D74" s="1" t="s">
        <v>4</v>
      </c>
      <c r="E74" s="1" t="s">
        <v>3</v>
      </c>
      <c r="F74" s="1" t="s">
        <v>0</v>
      </c>
      <c r="G74" s="2">
        <v>14748</v>
      </c>
      <c r="H74" s="2">
        <v>509.33064000000002</v>
      </c>
      <c r="I74" s="9">
        <v>35</v>
      </c>
      <c r="J74" s="10">
        <v>207</v>
      </c>
      <c r="K74" s="10">
        <v>135</v>
      </c>
      <c r="L74" s="10">
        <v>135</v>
      </c>
      <c r="M74" s="10">
        <v>64</v>
      </c>
      <c r="N74" s="10">
        <v>71</v>
      </c>
      <c r="O74" s="10">
        <v>331</v>
      </c>
      <c r="P74" s="10">
        <v>16</v>
      </c>
      <c r="Q74" s="10">
        <v>10</v>
      </c>
      <c r="R74" s="10">
        <v>41</v>
      </c>
      <c r="S74" s="10">
        <v>4</v>
      </c>
      <c r="T74" s="5"/>
      <c r="U74" s="11">
        <f t="shared" ref="U74:AE74" si="71">I74/G74*D169</f>
        <v>0</v>
      </c>
      <c r="V74" s="11">
        <f t="shared" si="71"/>
        <v>0</v>
      </c>
      <c r="W74" s="11">
        <f t="shared" si="71"/>
        <v>0</v>
      </c>
      <c r="X74" s="11">
        <f t="shared" si="71"/>
        <v>0</v>
      </c>
      <c r="Y74" s="11">
        <f t="shared" si="71"/>
        <v>0</v>
      </c>
      <c r="Z74" s="11">
        <f t="shared" si="71"/>
        <v>0</v>
      </c>
      <c r="AA74" s="11">
        <f t="shared" si="71"/>
        <v>0</v>
      </c>
      <c r="AB74" s="11">
        <f t="shared" si="71"/>
        <v>0</v>
      </c>
      <c r="AC74" s="11">
        <f t="shared" si="71"/>
        <v>0</v>
      </c>
      <c r="AD74" s="11">
        <f t="shared" si="71"/>
        <v>0</v>
      </c>
      <c r="AE74" s="11">
        <f t="shared" si="71"/>
        <v>0</v>
      </c>
    </row>
    <row r="75" spans="1:31">
      <c r="A75" s="19"/>
      <c r="B75" s="19"/>
      <c r="C75" s="19"/>
      <c r="D75" s="19"/>
      <c r="E75" s="19"/>
      <c r="F75" s="19"/>
      <c r="G75" s="19"/>
      <c r="H75" s="20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5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</row>
    <row r="76" spans="1:31">
      <c r="A76" s="14" t="s">
        <v>2293</v>
      </c>
      <c r="B76" s="15">
        <v>2020</v>
      </c>
      <c r="C76" s="16" t="s">
        <v>28</v>
      </c>
      <c r="D76" s="16" t="s">
        <v>1</v>
      </c>
      <c r="E76" s="16" t="s">
        <v>2</v>
      </c>
      <c r="F76" s="16" t="s">
        <v>5</v>
      </c>
      <c r="G76" s="15">
        <v>3622356</v>
      </c>
      <c r="H76" s="17">
        <v>11960.895</v>
      </c>
    </row>
    <row r="77" spans="1:31">
      <c r="A77" s="14" t="s">
        <v>2294</v>
      </c>
      <c r="B77" s="15">
        <v>2020</v>
      </c>
      <c r="C77" s="18">
        <v>44690</v>
      </c>
      <c r="D77" s="16" t="s">
        <v>1</v>
      </c>
      <c r="E77" s="16" t="s">
        <v>2</v>
      </c>
      <c r="F77" s="16" t="s">
        <v>5</v>
      </c>
      <c r="G77" s="15">
        <v>4803037</v>
      </c>
      <c r="H77" s="17">
        <v>15273.239</v>
      </c>
    </row>
    <row r="78" spans="1:31">
      <c r="A78" s="14" t="s">
        <v>2295</v>
      </c>
      <c r="B78" s="15">
        <v>2020</v>
      </c>
      <c r="C78" s="18">
        <v>44848</v>
      </c>
      <c r="D78" s="16" t="s">
        <v>1</v>
      </c>
      <c r="E78" s="16" t="s">
        <v>2</v>
      </c>
      <c r="F78" s="16" t="s">
        <v>5</v>
      </c>
      <c r="G78" s="15">
        <v>5226896</v>
      </c>
      <c r="H78" s="17">
        <v>17272.652900000001</v>
      </c>
    </row>
    <row r="79" spans="1:31">
      <c r="A79" s="14" t="s">
        <v>2296</v>
      </c>
      <c r="B79" s="15">
        <v>2020</v>
      </c>
      <c r="C79" s="16" t="s">
        <v>32</v>
      </c>
      <c r="D79" s="16" t="s">
        <v>1</v>
      </c>
      <c r="E79" s="16" t="s">
        <v>2</v>
      </c>
      <c r="F79" s="16" t="s">
        <v>5</v>
      </c>
      <c r="G79" s="15">
        <v>5297914</v>
      </c>
      <c r="H79" s="17">
        <v>16745.5769</v>
      </c>
    </row>
    <row r="80" spans="1:31">
      <c r="A80" s="14" t="s">
        <v>2297</v>
      </c>
      <c r="B80" s="15">
        <v>2020</v>
      </c>
      <c r="C80" s="16" t="s">
        <v>34</v>
      </c>
      <c r="D80" s="16" t="s">
        <v>1</v>
      </c>
      <c r="E80" s="16" t="s">
        <v>2</v>
      </c>
      <c r="F80" s="16" t="s">
        <v>5</v>
      </c>
      <c r="G80" s="15">
        <v>5597713</v>
      </c>
      <c r="H80" s="17">
        <v>12930.8703</v>
      </c>
    </row>
    <row r="81" spans="1:8">
      <c r="A81" s="14" t="s">
        <v>2298</v>
      </c>
      <c r="B81" s="15">
        <v>2020</v>
      </c>
      <c r="C81" s="16" t="s">
        <v>36</v>
      </c>
      <c r="D81" s="16" t="s">
        <v>1</v>
      </c>
      <c r="E81" s="16" t="s">
        <v>2</v>
      </c>
      <c r="F81" s="16" t="s">
        <v>5</v>
      </c>
      <c r="G81" s="15">
        <v>5881127</v>
      </c>
      <c r="H81" s="17">
        <v>14491.2935</v>
      </c>
    </row>
    <row r="82" spans="1:8">
      <c r="A82" s="14" t="s">
        <v>2299</v>
      </c>
      <c r="B82" s="15">
        <v>2020</v>
      </c>
      <c r="C82" s="16" t="s">
        <v>38</v>
      </c>
      <c r="D82" s="16" t="s">
        <v>1</v>
      </c>
      <c r="E82" s="16" t="s">
        <v>2</v>
      </c>
      <c r="F82" s="16" t="s">
        <v>5</v>
      </c>
      <c r="G82" s="15">
        <v>6149493</v>
      </c>
      <c r="H82" s="17">
        <v>13563.122600000001</v>
      </c>
    </row>
    <row r="83" spans="1:8">
      <c r="A83" s="14" t="s">
        <v>2300</v>
      </c>
      <c r="B83" s="15">
        <v>2020</v>
      </c>
      <c r="C83" s="16" t="s">
        <v>40</v>
      </c>
      <c r="D83" s="16" t="s">
        <v>1</v>
      </c>
      <c r="E83" s="16" t="s">
        <v>2</v>
      </c>
      <c r="F83" s="16" t="s">
        <v>5</v>
      </c>
      <c r="G83" s="15">
        <v>5882784</v>
      </c>
      <c r="H83" s="17">
        <v>16703.694100000001</v>
      </c>
    </row>
    <row r="84" spans="1:8">
      <c r="A84" s="14" t="s">
        <v>2301</v>
      </c>
      <c r="B84" s="15">
        <v>2020</v>
      </c>
      <c r="C84" s="16" t="s">
        <v>42</v>
      </c>
      <c r="D84" s="16" t="s">
        <v>1</v>
      </c>
      <c r="E84" s="16" t="s">
        <v>2</v>
      </c>
      <c r="F84" s="16" t="s">
        <v>5</v>
      </c>
      <c r="G84" s="15">
        <v>5616120</v>
      </c>
      <c r="H84" s="17">
        <v>13510.478999999999</v>
      </c>
    </row>
    <row r="85" spans="1:8">
      <c r="A85" s="14" t="s">
        <v>2302</v>
      </c>
      <c r="B85" s="15">
        <v>2020</v>
      </c>
      <c r="C85" s="16" t="s">
        <v>44</v>
      </c>
      <c r="D85" s="16" t="s">
        <v>1</v>
      </c>
      <c r="E85" s="16" t="s">
        <v>2</v>
      </c>
      <c r="F85" s="16" t="s">
        <v>5</v>
      </c>
      <c r="G85" s="15">
        <v>5293810</v>
      </c>
      <c r="H85" s="17">
        <v>11960.897000000001</v>
      </c>
    </row>
    <row r="86" spans="1:8">
      <c r="A86" s="14" t="s">
        <v>2303</v>
      </c>
      <c r="B86" s="15">
        <v>2020</v>
      </c>
      <c r="C86" s="16" t="s">
        <v>46</v>
      </c>
      <c r="D86" s="16" t="s">
        <v>1</v>
      </c>
      <c r="E86" s="16" t="s">
        <v>2</v>
      </c>
      <c r="F86" s="16" t="s">
        <v>5</v>
      </c>
      <c r="G86" s="15">
        <v>5899757</v>
      </c>
      <c r="H86" s="17">
        <v>12348.0226</v>
      </c>
    </row>
    <row r="87" spans="1:8">
      <c r="A87" s="14" t="s">
        <v>2304</v>
      </c>
      <c r="B87" s="15">
        <v>2020</v>
      </c>
      <c r="C87" s="16" t="s">
        <v>48</v>
      </c>
      <c r="D87" s="16" t="s">
        <v>1</v>
      </c>
      <c r="E87" s="16" t="s">
        <v>2</v>
      </c>
      <c r="F87" s="16" t="s">
        <v>5</v>
      </c>
      <c r="G87" s="15">
        <v>6433143</v>
      </c>
      <c r="H87" s="17">
        <v>17384.773399999998</v>
      </c>
    </row>
    <row r="88" spans="1:8">
      <c r="A88" s="14" t="s">
        <v>2305</v>
      </c>
      <c r="B88" s="15">
        <v>2020</v>
      </c>
      <c r="C88" s="16" t="s">
        <v>50</v>
      </c>
      <c r="D88" s="16" t="s">
        <v>1</v>
      </c>
      <c r="E88" s="16" t="s">
        <v>2</v>
      </c>
      <c r="F88" s="16" t="s">
        <v>5</v>
      </c>
      <c r="G88" s="15">
        <v>6863739</v>
      </c>
      <c r="H88" s="17">
        <v>15925.6721</v>
      </c>
    </row>
    <row r="89" spans="1:8">
      <c r="A89" s="14" t="s">
        <v>2306</v>
      </c>
      <c r="B89" s="15">
        <v>2020</v>
      </c>
      <c r="C89" s="16" t="s">
        <v>52</v>
      </c>
      <c r="D89" s="16" t="s">
        <v>1</v>
      </c>
      <c r="E89" s="16" t="s">
        <v>2</v>
      </c>
      <c r="F89" s="16" t="s">
        <v>5</v>
      </c>
      <c r="G89" s="15">
        <v>6032801</v>
      </c>
      <c r="H89" s="17">
        <v>18968.825099999998</v>
      </c>
    </row>
    <row r="90" spans="1:8">
      <c r="A90" s="14" t="s">
        <v>2307</v>
      </c>
      <c r="B90" s="15">
        <v>2020</v>
      </c>
      <c r="C90" s="16" t="s">
        <v>54</v>
      </c>
      <c r="D90" s="16" t="s">
        <v>1</v>
      </c>
      <c r="E90" s="16" t="s">
        <v>2</v>
      </c>
      <c r="F90" s="16" t="s">
        <v>5</v>
      </c>
      <c r="G90" s="15">
        <v>5300163</v>
      </c>
      <c r="H90" s="17">
        <v>14696.239799999999</v>
      </c>
    </row>
    <row r="91" spans="1:8">
      <c r="A91" s="14" t="s">
        <v>2308</v>
      </c>
      <c r="B91" s="15">
        <v>2020</v>
      </c>
      <c r="C91" s="16" t="s">
        <v>56</v>
      </c>
      <c r="D91" s="16" t="s">
        <v>1</v>
      </c>
      <c r="E91" s="16" t="s">
        <v>2</v>
      </c>
      <c r="F91" s="16" t="s">
        <v>5</v>
      </c>
      <c r="G91" s="15">
        <v>3691639</v>
      </c>
      <c r="H91" s="17">
        <v>11946.0177</v>
      </c>
    </row>
    <row r="92" spans="1:8">
      <c r="A92" s="14" t="s">
        <v>2309</v>
      </c>
      <c r="B92" s="15">
        <v>2020</v>
      </c>
      <c r="C92" s="16" t="s">
        <v>58</v>
      </c>
      <c r="D92" s="16" t="s">
        <v>1</v>
      </c>
      <c r="E92" s="16" t="s">
        <v>2</v>
      </c>
      <c r="F92" s="16" t="s">
        <v>5</v>
      </c>
      <c r="G92" s="15">
        <v>2281271</v>
      </c>
      <c r="H92" s="17">
        <v>9380.1445999999996</v>
      </c>
    </row>
    <row r="93" spans="1:8">
      <c r="A93" s="14" t="s">
        <v>2310</v>
      </c>
      <c r="B93" s="15">
        <v>2020</v>
      </c>
      <c r="C93" s="16" t="s">
        <v>60</v>
      </c>
      <c r="D93" s="16" t="s">
        <v>1</v>
      </c>
      <c r="E93" s="16" t="s">
        <v>2</v>
      </c>
      <c r="F93" s="16" t="s">
        <v>5</v>
      </c>
      <c r="G93" s="15">
        <v>2049019</v>
      </c>
      <c r="H93" s="17">
        <v>9939.0768000000007</v>
      </c>
    </row>
    <row r="94" spans="1:8">
      <c r="A94" s="14" t="s">
        <v>2311</v>
      </c>
      <c r="B94" s="15">
        <v>2020</v>
      </c>
      <c r="C94" s="16" t="s">
        <v>28</v>
      </c>
      <c r="D94" s="16" t="s">
        <v>4</v>
      </c>
      <c r="E94" s="16" t="s">
        <v>2</v>
      </c>
      <c r="F94" s="16" t="s">
        <v>5</v>
      </c>
      <c r="G94" s="15">
        <v>3500462</v>
      </c>
      <c r="H94" s="17">
        <v>13180.0478</v>
      </c>
    </row>
    <row r="95" spans="1:8">
      <c r="A95" s="14" t="s">
        <v>2312</v>
      </c>
      <c r="B95" s="15">
        <v>2020</v>
      </c>
      <c r="C95" s="18">
        <v>44690</v>
      </c>
      <c r="D95" s="16" t="s">
        <v>4</v>
      </c>
      <c r="E95" s="16" t="s">
        <v>2</v>
      </c>
      <c r="F95" s="16" t="s">
        <v>5</v>
      </c>
      <c r="G95" s="15">
        <v>4627798</v>
      </c>
      <c r="H95" s="17">
        <v>15323.875599999999</v>
      </c>
    </row>
    <row r="96" spans="1:8">
      <c r="A96" s="14" t="s">
        <v>2313</v>
      </c>
      <c r="B96" s="15">
        <v>2020</v>
      </c>
      <c r="C96" s="18">
        <v>44848</v>
      </c>
      <c r="D96" s="16" t="s">
        <v>4</v>
      </c>
      <c r="E96" s="16" t="s">
        <v>2</v>
      </c>
      <c r="F96" s="16" t="s">
        <v>5</v>
      </c>
      <c r="G96" s="15">
        <v>4900135</v>
      </c>
      <c r="H96" s="17">
        <v>16948.527699999999</v>
      </c>
    </row>
    <row r="97" spans="1:8">
      <c r="A97" s="14" t="s">
        <v>2314</v>
      </c>
      <c r="B97" s="15">
        <v>2020</v>
      </c>
      <c r="C97" s="16" t="s">
        <v>32</v>
      </c>
      <c r="D97" s="16" t="s">
        <v>4</v>
      </c>
      <c r="E97" s="16" t="s">
        <v>2</v>
      </c>
      <c r="F97" s="16" t="s">
        <v>5</v>
      </c>
      <c r="G97" s="15">
        <v>5062524</v>
      </c>
      <c r="H97" s="17">
        <v>16676.234499999999</v>
      </c>
    </row>
    <row r="98" spans="1:8">
      <c r="A98" s="14" t="s">
        <v>2315</v>
      </c>
      <c r="B98" s="15">
        <v>2020</v>
      </c>
      <c r="C98" s="16" t="s">
        <v>34</v>
      </c>
      <c r="D98" s="16" t="s">
        <v>4</v>
      </c>
      <c r="E98" s="16" t="s">
        <v>2</v>
      </c>
      <c r="F98" s="16" t="s">
        <v>5</v>
      </c>
      <c r="G98" s="15">
        <v>5288659</v>
      </c>
      <c r="H98" s="17">
        <v>15285.343000000001</v>
      </c>
    </row>
    <row r="99" spans="1:8">
      <c r="A99" s="14" t="s">
        <v>2316</v>
      </c>
      <c r="B99" s="15">
        <v>2020</v>
      </c>
      <c r="C99" s="16" t="s">
        <v>36</v>
      </c>
      <c r="D99" s="16" t="s">
        <v>4</v>
      </c>
      <c r="E99" s="16" t="s">
        <v>2</v>
      </c>
      <c r="F99" s="16" t="s">
        <v>5</v>
      </c>
      <c r="G99" s="15">
        <v>5629885</v>
      </c>
      <c r="H99" s="17">
        <v>12969.981900000001</v>
      </c>
    </row>
    <row r="100" spans="1:8">
      <c r="A100" s="14" t="s">
        <v>2317</v>
      </c>
      <c r="B100" s="15">
        <v>2020</v>
      </c>
      <c r="C100" s="16" t="s">
        <v>38</v>
      </c>
      <c r="D100" s="16" t="s">
        <v>4</v>
      </c>
      <c r="E100" s="16" t="s">
        <v>2</v>
      </c>
      <c r="F100" s="16" t="s">
        <v>5</v>
      </c>
      <c r="G100" s="15">
        <v>5845971</v>
      </c>
      <c r="H100" s="17">
        <v>13118.250899999999</v>
      </c>
    </row>
    <row r="101" spans="1:8">
      <c r="A101" s="14" t="s">
        <v>2318</v>
      </c>
      <c r="B101" s="15">
        <v>2020</v>
      </c>
      <c r="C101" s="16" t="s">
        <v>40</v>
      </c>
      <c r="D101" s="16" t="s">
        <v>4</v>
      </c>
      <c r="E101" s="16" t="s">
        <v>2</v>
      </c>
      <c r="F101" s="16" t="s">
        <v>5</v>
      </c>
      <c r="G101" s="15">
        <v>5778988</v>
      </c>
      <c r="H101" s="17">
        <v>15640.156199999999</v>
      </c>
    </row>
    <row r="102" spans="1:8">
      <c r="A102" s="14" t="s">
        <v>2319</v>
      </c>
      <c r="B102" s="15">
        <v>2020</v>
      </c>
      <c r="C102" s="16" t="s">
        <v>42</v>
      </c>
      <c r="D102" s="16" t="s">
        <v>4</v>
      </c>
      <c r="E102" s="16" t="s">
        <v>2</v>
      </c>
      <c r="F102" s="16" t="s">
        <v>5</v>
      </c>
      <c r="G102" s="15">
        <v>5509466</v>
      </c>
      <c r="H102" s="17">
        <v>13664.3357</v>
      </c>
    </row>
    <row r="103" spans="1:8">
      <c r="A103" s="14" t="s">
        <v>2320</v>
      </c>
      <c r="B103" s="15">
        <v>2020</v>
      </c>
      <c r="C103" s="16" t="s">
        <v>44</v>
      </c>
      <c r="D103" s="16" t="s">
        <v>4</v>
      </c>
      <c r="E103" s="16" t="s">
        <v>2</v>
      </c>
      <c r="F103" s="16" t="s">
        <v>5</v>
      </c>
      <c r="G103" s="15">
        <v>5209041</v>
      </c>
      <c r="H103" s="17">
        <v>12601.4416</v>
      </c>
    </row>
    <row r="104" spans="1:8">
      <c r="A104" s="14" t="s">
        <v>2321</v>
      </c>
      <c r="B104" s="15">
        <v>2020</v>
      </c>
      <c r="C104" s="16" t="s">
        <v>46</v>
      </c>
      <c r="D104" s="16" t="s">
        <v>4</v>
      </c>
      <c r="E104" s="16" t="s">
        <v>2</v>
      </c>
      <c r="F104" s="16" t="s">
        <v>5</v>
      </c>
      <c r="G104" s="15">
        <v>5945900</v>
      </c>
      <c r="H104" s="17">
        <v>12207.851699999999</v>
      </c>
    </row>
    <row r="105" spans="1:8">
      <c r="A105" s="14" t="s">
        <v>2322</v>
      </c>
      <c r="B105" s="15">
        <v>2020</v>
      </c>
      <c r="C105" s="16" t="s">
        <v>48</v>
      </c>
      <c r="D105" s="16" t="s">
        <v>4</v>
      </c>
      <c r="E105" s="16" t="s">
        <v>2</v>
      </c>
      <c r="F105" s="16" t="s">
        <v>5</v>
      </c>
      <c r="G105" s="15">
        <v>6536635</v>
      </c>
      <c r="H105" s="17">
        <v>18647.037400000001</v>
      </c>
    </row>
    <row r="106" spans="1:8">
      <c r="A106" s="14" t="s">
        <v>2323</v>
      </c>
      <c r="B106" s="15">
        <v>2020</v>
      </c>
      <c r="C106" s="16" t="s">
        <v>50</v>
      </c>
      <c r="D106" s="16" t="s">
        <v>4</v>
      </c>
      <c r="E106" s="16" t="s">
        <v>2</v>
      </c>
      <c r="F106" s="16" t="s">
        <v>5</v>
      </c>
      <c r="G106" s="15">
        <v>7310070</v>
      </c>
      <c r="H106" s="17">
        <v>16235.688</v>
      </c>
    </row>
    <row r="107" spans="1:8">
      <c r="A107" s="14" t="s">
        <v>2324</v>
      </c>
      <c r="B107" s="15">
        <v>2020</v>
      </c>
      <c r="C107" s="16" t="s">
        <v>52</v>
      </c>
      <c r="D107" s="16" t="s">
        <v>4</v>
      </c>
      <c r="E107" s="16" t="s">
        <v>2</v>
      </c>
      <c r="F107" s="16" t="s">
        <v>5</v>
      </c>
      <c r="G107" s="15">
        <v>6655202</v>
      </c>
      <c r="H107" s="17">
        <v>20799.247800000001</v>
      </c>
    </row>
    <row r="108" spans="1:8">
      <c r="A108" s="14" t="s">
        <v>2325</v>
      </c>
      <c r="B108" s="15">
        <v>2020</v>
      </c>
      <c r="C108" s="16" t="s">
        <v>54</v>
      </c>
      <c r="D108" s="16" t="s">
        <v>4</v>
      </c>
      <c r="E108" s="16" t="s">
        <v>2</v>
      </c>
      <c r="F108" s="16" t="s">
        <v>5</v>
      </c>
      <c r="G108" s="15">
        <v>5955089</v>
      </c>
      <c r="H108" s="17">
        <v>16993.974300000002</v>
      </c>
    </row>
    <row r="109" spans="1:8">
      <c r="A109" s="14" t="s">
        <v>2326</v>
      </c>
      <c r="B109" s="15">
        <v>2020</v>
      </c>
      <c r="C109" s="16" t="s">
        <v>56</v>
      </c>
      <c r="D109" s="16" t="s">
        <v>4</v>
      </c>
      <c r="E109" s="16" t="s">
        <v>2</v>
      </c>
      <c r="F109" s="16" t="s">
        <v>5</v>
      </c>
      <c r="G109" s="15">
        <v>4290830</v>
      </c>
      <c r="H109" s="17">
        <v>15197.594300000001</v>
      </c>
    </row>
    <row r="110" spans="1:8">
      <c r="A110" s="14" t="s">
        <v>2327</v>
      </c>
      <c r="B110" s="15">
        <v>2020</v>
      </c>
      <c r="C110" s="16" t="s">
        <v>58</v>
      </c>
      <c r="D110" s="16" t="s">
        <v>4</v>
      </c>
      <c r="E110" s="16" t="s">
        <v>2</v>
      </c>
      <c r="F110" s="16" t="s">
        <v>5</v>
      </c>
      <c r="G110" s="15">
        <v>2802160</v>
      </c>
      <c r="H110" s="17">
        <v>11856.5522</v>
      </c>
    </row>
    <row r="111" spans="1:8">
      <c r="A111" s="14" t="s">
        <v>2328</v>
      </c>
      <c r="B111" s="15">
        <v>2020</v>
      </c>
      <c r="C111" s="16" t="s">
        <v>60</v>
      </c>
      <c r="D111" s="16" t="s">
        <v>4</v>
      </c>
      <c r="E111" s="16" t="s">
        <v>2</v>
      </c>
      <c r="F111" s="16" t="s">
        <v>5</v>
      </c>
      <c r="G111" s="15">
        <v>3326482</v>
      </c>
      <c r="H111" s="17">
        <v>13749.974099999999</v>
      </c>
    </row>
    <row r="112" spans="1:8">
      <c r="A112" s="14" t="s">
        <v>2329</v>
      </c>
      <c r="B112" s="15">
        <v>2020</v>
      </c>
      <c r="C112" s="16" t="s">
        <v>28</v>
      </c>
      <c r="D112" s="16" t="s">
        <v>1</v>
      </c>
      <c r="E112" s="16" t="s">
        <v>3</v>
      </c>
      <c r="F112" s="16" t="s">
        <v>5</v>
      </c>
      <c r="G112" s="15">
        <v>10957</v>
      </c>
      <c r="H112" s="17">
        <v>220.63229999999999</v>
      </c>
    </row>
    <row r="113" spans="1:8">
      <c r="A113" s="14" t="s">
        <v>2330</v>
      </c>
      <c r="B113" s="15">
        <v>2020</v>
      </c>
      <c r="C113" s="18">
        <v>44690</v>
      </c>
      <c r="D113" s="16" t="s">
        <v>1</v>
      </c>
      <c r="E113" s="16" t="s">
        <v>3</v>
      </c>
      <c r="F113" s="16" t="s">
        <v>5</v>
      </c>
      <c r="G113" s="15">
        <v>37830</v>
      </c>
      <c r="H113" s="17">
        <v>389.35090000000002</v>
      </c>
    </row>
    <row r="114" spans="1:8">
      <c r="A114" s="14" t="s">
        <v>2331</v>
      </c>
      <c r="B114" s="15">
        <v>2020</v>
      </c>
      <c r="C114" s="18">
        <v>44848</v>
      </c>
      <c r="D114" s="16" t="s">
        <v>1</v>
      </c>
      <c r="E114" s="16" t="s">
        <v>3</v>
      </c>
      <c r="F114" s="16" t="s">
        <v>5</v>
      </c>
      <c r="G114" s="15">
        <v>51372</v>
      </c>
      <c r="H114" s="17">
        <v>469.74419999999998</v>
      </c>
    </row>
    <row r="115" spans="1:8">
      <c r="A115" s="14" t="s">
        <v>2332</v>
      </c>
      <c r="B115" s="15">
        <v>2020</v>
      </c>
      <c r="C115" s="16" t="s">
        <v>32</v>
      </c>
      <c r="D115" s="16" t="s">
        <v>1</v>
      </c>
      <c r="E115" s="16" t="s">
        <v>3</v>
      </c>
      <c r="F115" s="16" t="s">
        <v>5</v>
      </c>
      <c r="G115" s="15">
        <v>69189</v>
      </c>
      <c r="H115" s="17">
        <v>975.69510000000002</v>
      </c>
    </row>
    <row r="116" spans="1:8">
      <c r="A116" s="14" t="s">
        <v>2333</v>
      </c>
      <c r="B116" s="15">
        <v>2020</v>
      </c>
      <c r="C116" s="16" t="s">
        <v>34</v>
      </c>
      <c r="D116" s="16" t="s">
        <v>1</v>
      </c>
      <c r="E116" s="16" t="s">
        <v>3</v>
      </c>
      <c r="F116" s="16" t="s">
        <v>5</v>
      </c>
      <c r="G116" s="15">
        <v>121022</v>
      </c>
      <c r="H116" s="17">
        <v>1658.9104</v>
      </c>
    </row>
    <row r="117" spans="1:8">
      <c r="A117" s="14" t="s">
        <v>2334</v>
      </c>
      <c r="B117" s="15">
        <v>2020</v>
      </c>
      <c r="C117" s="16" t="s">
        <v>36</v>
      </c>
      <c r="D117" s="16" t="s">
        <v>1</v>
      </c>
      <c r="E117" s="16" t="s">
        <v>3</v>
      </c>
      <c r="F117" s="16" t="s">
        <v>5</v>
      </c>
      <c r="G117" s="15">
        <v>170325</v>
      </c>
      <c r="H117" s="17">
        <v>1395.1198999999999</v>
      </c>
    </row>
    <row r="118" spans="1:8">
      <c r="A118" s="14" t="s">
        <v>2335</v>
      </c>
      <c r="B118" s="15">
        <v>2020</v>
      </c>
      <c r="C118" s="16" t="s">
        <v>38</v>
      </c>
      <c r="D118" s="16" t="s">
        <v>1</v>
      </c>
      <c r="E118" s="16" t="s">
        <v>3</v>
      </c>
      <c r="F118" s="16" t="s">
        <v>5</v>
      </c>
      <c r="G118" s="15">
        <v>254501</v>
      </c>
      <c r="H118" s="17">
        <v>1671.5840000000001</v>
      </c>
    </row>
    <row r="119" spans="1:8">
      <c r="A119" s="14" t="s">
        <v>2336</v>
      </c>
      <c r="B119" s="15">
        <v>2020</v>
      </c>
      <c r="C119" s="16" t="s">
        <v>40</v>
      </c>
      <c r="D119" s="16" t="s">
        <v>1</v>
      </c>
      <c r="E119" s="16" t="s">
        <v>3</v>
      </c>
      <c r="F119" s="16" t="s">
        <v>5</v>
      </c>
      <c r="G119" s="15">
        <v>279273</v>
      </c>
      <c r="H119" s="17">
        <v>1779.0236</v>
      </c>
    </row>
    <row r="120" spans="1:8">
      <c r="A120" s="14" t="s">
        <v>2337</v>
      </c>
      <c r="B120" s="15">
        <v>2020</v>
      </c>
      <c r="C120" s="16" t="s">
        <v>42</v>
      </c>
      <c r="D120" s="16" t="s">
        <v>1</v>
      </c>
      <c r="E120" s="16" t="s">
        <v>3</v>
      </c>
      <c r="F120" s="16" t="s">
        <v>5</v>
      </c>
      <c r="G120" s="15">
        <v>306779</v>
      </c>
      <c r="H120" s="17">
        <v>1714.0364</v>
      </c>
    </row>
    <row r="121" spans="1:8">
      <c r="A121" s="14" t="s">
        <v>2338</v>
      </c>
      <c r="B121" s="15">
        <v>2020</v>
      </c>
      <c r="C121" s="16" t="s">
        <v>44</v>
      </c>
      <c r="D121" s="16" t="s">
        <v>1</v>
      </c>
      <c r="E121" s="16" t="s">
        <v>3</v>
      </c>
      <c r="F121" s="16" t="s">
        <v>5</v>
      </c>
      <c r="G121" s="15">
        <v>314431</v>
      </c>
      <c r="H121" s="17">
        <v>1740.7618</v>
      </c>
    </row>
    <row r="122" spans="1:8">
      <c r="A122" s="14" t="s">
        <v>2339</v>
      </c>
      <c r="B122" s="15">
        <v>2020</v>
      </c>
      <c r="C122" s="16" t="s">
        <v>46</v>
      </c>
      <c r="D122" s="16" t="s">
        <v>1</v>
      </c>
      <c r="E122" s="16" t="s">
        <v>3</v>
      </c>
      <c r="F122" s="16" t="s">
        <v>5</v>
      </c>
      <c r="G122" s="15">
        <v>301576</v>
      </c>
      <c r="H122" s="17">
        <v>1494.6097</v>
      </c>
    </row>
    <row r="123" spans="1:8">
      <c r="A123" s="14" t="s">
        <v>2340</v>
      </c>
      <c r="B123" s="15">
        <v>2020</v>
      </c>
      <c r="C123" s="16" t="s">
        <v>48</v>
      </c>
      <c r="D123" s="16" t="s">
        <v>1</v>
      </c>
      <c r="E123" s="16" t="s">
        <v>3</v>
      </c>
      <c r="F123" s="16" t="s">
        <v>5</v>
      </c>
      <c r="G123" s="15">
        <v>312573</v>
      </c>
      <c r="H123" s="17">
        <v>1721.9557</v>
      </c>
    </row>
    <row r="124" spans="1:8">
      <c r="A124" s="14" t="s">
        <v>2341</v>
      </c>
      <c r="B124" s="15">
        <v>2020</v>
      </c>
      <c r="C124" s="16" t="s">
        <v>50</v>
      </c>
      <c r="D124" s="16" t="s">
        <v>1</v>
      </c>
      <c r="E124" s="16" t="s">
        <v>3</v>
      </c>
      <c r="F124" s="16" t="s">
        <v>5</v>
      </c>
      <c r="G124" s="15">
        <v>303697</v>
      </c>
      <c r="H124" s="17">
        <v>1621.2583</v>
      </c>
    </row>
    <row r="125" spans="1:8">
      <c r="A125" s="14" t="s">
        <v>2342</v>
      </c>
      <c r="B125" s="15">
        <v>2020</v>
      </c>
      <c r="C125" s="16" t="s">
        <v>52</v>
      </c>
      <c r="D125" s="16" t="s">
        <v>1</v>
      </c>
      <c r="E125" s="16" t="s">
        <v>3</v>
      </c>
      <c r="F125" s="16" t="s">
        <v>5</v>
      </c>
      <c r="G125" s="15">
        <v>248315</v>
      </c>
      <c r="H125" s="17">
        <v>1518.0932</v>
      </c>
    </row>
    <row r="126" spans="1:8">
      <c r="A126" s="14" t="s">
        <v>2343</v>
      </c>
      <c r="B126" s="15">
        <v>2020</v>
      </c>
      <c r="C126" s="16" t="s">
        <v>54</v>
      </c>
      <c r="D126" s="16" t="s">
        <v>1</v>
      </c>
      <c r="E126" s="16" t="s">
        <v>3</v>
      </c>
      <c r="F126" s="16" t="s">
        <v>5</v>
      </c>
      <c r="G126" s="15">
        <v>236136</v>
      </c>
      <c r="H126" s="17">
        <v>1356.1323</v>
      </c>
    </row>
    <row r="127" spans="1:8">
      <c r="A127" s="14" t="s">
        <v>2344</v>
      </c>
      <c r="B127" s="15">
        <v>2020</v>
      </c>
      <c r="C127" s="16" t="s">
        <v>56</v>
      </c>
      <c r="D127" s="16" t="s">
        <v>1</v>
      </c>
      <c r="E127" s="16" t="s">
        <v>3</v>
      </c>
      <c r="F127" s="16" t="s">
        <v>5</v>
      </c>
      <c r="G127" s="15">
        <v>178949</v>
      </c>
      <c r="H127" s="17">
        <v>1368.6733999999999</v>
      </c>
    </row>
    <row r="128" spans="1:8">
      <c r="A128" s="14" t="s">
        <v>2345</v>
      </c>
      <c r="B128" s="15">
        <v>2020</v>
      </c>
      <c r="C128" s="16" t="s">
        <v>58</v>
      </c>
      <c r="D128" s="16" t="s">
        <v>1</v>
      </c>
      <c r="E128" s="16" t="s">
        <v>3</v>
      </c>
      <c r="F128" s="16" t="s">
        <v>5</v>
      </c>
      <c r="G128" s="15">
        <v>130938</v>
      </c>
      <c r="H128" s="17">
        <v>1282.4579000000001</v>
      </c>
    </row>
    <row r="129" spans="1:8">
      <c r="A129" s="14" t="s">
        <v>2346</v>
      </c>
      <c r="B129" s="15">
        <v>2020</v>
      </c>
      <c r="C129" s="16" t="s">
        <v>60</v>
      </c>
      <c r="D129" s="16" t="s">
        <v>1</v>
      </c>
      <c r="E129" s="16" t="s">
        <v>3</v>
      </c>
      <c r="F129" s="16" t="s">
        <v>5</v>
      </c>
      <c r="G129" s="15">
        <v>126206</v>
      </c>
      <c r="H129" s="17">
        <v>1307.8954000000001</v>
      </c>
    </row>
    <row r="130" spans="1:8">
      <c r="A130" s="14" t="s">
        <v>2347</v>
      </c>
      <c r="B130" s="15">
        <v>2020</v>
      </c>
      <c r="C130" s="16" t="s">
        <v>28</v>
      </c>
      <c r="D130" s="16" t="s">
        <v>4</v>
      </c>
      <c r="E130" s="16" t="s">
        <v>3</v>
      </c>
      <c r="F130" s="16" t="s">
        <v>5</v>
      </c>
      <c r="G130" s="15">
        <v>10505</v>
      </c>
      <c r="H130" s="17">
        <v>183.1438</v>
      </c>
    </row>
    <row r="131" spans="1:8">
      <c r="A131" s="14" t="s">
        <v>2348</v>
      </c>
      <c r="B131" s="15">
        <v>2020</v>
      </c>
      <c r="C131" s="18">
        <v>44690</v>
      </c>
      <c r="D131" s="16" t="s">
        <v>4</v>
      </c>
      <c r="E131" s="16" t="s">
        <v>3</v>
      </c>
      <c r="F131" s="16" t="s">
        <v>5</v>
      </c>
      <c r="G131" s="15">
        <v>31169</v>
      </c>
      <c r="H131" s="17">
        <v>351.0204</v>
      </c>
    </row>
    <row r="132" spans="1:8">
      <c r="A132" s="14" t="s">
        <v>2349</v>
      </c>
      <c r="B132" s="15">
        <v>2020</v>
      </c>
      <c r="C132" s="18">
        <v>44848</v>
      </c>
      <c r="D132" s="16" t="s">
        <v>4</v>
      </c>
      <c r="E132" s="16" t="s">
        <v>3</v>
      </c>
      <c r="F132" s="16" t="s">
        <v>5</v>
      </c>
      <c r="G132" s="15">
        <v>51076</v>
      </c>
      <c r="H132" s="17">
        <v>473.82350000000002</v>
      </c>
    </row>
    <row r="133" spans="1:8">
      <c r="A133" s="14" t="s">
        <v>2350</v>
      </c>
      <c r="B133" s="15">
        <v>2020</v>
      </c>
      <c r="C133" s="16" t="s">
        <v>32</v>
      </c>
      <c r="D133" s="16" t="s">
        <v>4</v>
      </c>
      <c r="E133" s="16" t="s">
        <v>3</v>
      </c>
      <c r="F133" s="16" t="s">
        <v>5</v>
      </c>
      <c r="G133" s="15">
        <v>63348</v>
      </c>
      <c r="H133" s="17">
        <v>733.68029999999999</v>
      </c>
    </row>
    <row r="134" spans="1:8">
      <c r="A134" s="14" t="s">
        <v>2351</v>
      </c>
      <c r="B134" s="15">
        <v>2020</v>
      </c>
      <c r="C134" s="16" t="s">
        <v>34</v>
      </c>
      <c r="D134" s="16" t="s">
        <v>4</v>
      </c>
      <c r="E134" s="16" t="s">
        <v>3</v>
      </c>
      <c r="F134" s="16" t="s">
        <v>5</v>
      </c>
      <c r="G134" s="15">
        <v>109661</v>
      </c>
      <c r="H134" s="17">
        <v>1391.0245</v>
      </c>
    </row>
    <row r="135" spans="1:8">
      <c r="A135" s="14" t="s">
        <v>2352</v>
      </c>
      <c r="B135" s="15">
        <v>2020</v>
      </c>
      <c r="C135" s="16" t="s">
        <v>36</v>
      </c>
      <c r="D135" s="16" t="s">
        <v>4</v>
      </c>
      <c r="E135" s="16" t="s">
        <v>3</v>
      </c>
      <c r="F135" s="16" t="s">
        <v>5</v>
      </c>
      <c r="G135" s="15">
        <v>180272</v>
      </c>
      <c r="H135" s="17">
        <v>1169.0736999999999</v>
      </c>
    </row>
    <row r="136" spans="1:8">
      <c r="A136" s="14" t="s">
        <v>2353</v>
      </c>
      <c r="B136" s="15">
        <v>2020</v>
      </c>
      <c r="C136" s="16" t="s">
        <v>38</v>
      </c>
      <c r="D136" s="16" t="s">
        <v>4</v>
      </c>
      <c r="E136" s="16" t="s">
        <v>3</v>
      </c>
      <c r="F136" s="16" t="s">
        <v>5</v>
      </c>
      <c r="G136" s="15">
        <v>255664</v>
      </c>
      <c r="H136" s="17">
        <v>1497.4323999999999</v>
      </c>
    </row>
    <row r="137" spans="1:8">
      <c r="A137" s="14" t="s">
        <v>2354</v>
      </c>
      <c r="B137" s="15">
        <v>2020</v>
      </c>
      <c r="C137" s="16" t="s">
        <v>40</v>
      </c>
      <c r="D137" s="16" t="s">
        <v>4</v>
      </c>
      <c r="E137" s="16" t="s">
        <v>3</v>
      </c>
      <c r="F137" s="16" t="s">
        <v>5</v>
      </c>
      <c r="G137" s="15">
        <v>281465</v>
      </c>
      <c r="H137" s="17">
        <v>1577.8891000000001</v>
      </c>
    </row>
    <row r="138" spans="1:8">
      <c r="A138" s="14" t="s">
        <v>2355</v>
      </c>
      <c r="B138" s="15">
        <v>2020</v>
      </c>
      <c r="C138" s="16" t="s">
        <v>42</v>
      </c>
      <c r="D138" s="16" t="s">
        <v>4</v>
      </c>
      <c r="E138" s="16" t="s">
        <v>3</v>
      </c>
      <c r="F138" s="16" t="s">
        <v>5</v>
      </c>
      <c r="G138" s="15">
        <v>295082</v>
      </c>
      <c r="H138" s="17">
        <v>1481.5877</v>
      </c>
    </row>
    <row r="139" spans="1:8">
      <c r="A139" s="14" t="s">
        <v>2356</v>
      </c>
      <c r="B139" s="15">
        <v>2020</v>
      </c>
      <c r="C139" s="16" t="s">
        <v>44</v>
      </c>
      <c r="D139" s="16" t="s">
        <v>4</v>
      </c>
      <c r="E139" s="16" t="s">
        <v>3</v>
      </c>
      <c r="F139" s="16" t="s">
        <v>5</v>
      </c>
      <c r="G139" s="15">
        <v>321325</v>
      </c>
      <c r="H139" s="17">
        <v>1551.0936999999999</v>
      </c>
    </row>
    <row r="140" spans="1:8">
      <c r="A140" s="14" t="s">
        <v>2357</v>
      </c>
      <c r="B140" s="15">
        <v>2020</v>
      </c>
      <c r="C140" s="16" t="s">
        <v>46</v>
      </c>
      <c r="D140" s="16" t="s">
        <v>4</v>
      </c>
      <c r="E140" s="16" t="s">
        <v>3</v>
      </c>
      <c r="F140" s="16" t="s">
        <v>5</v>
      </c>
      <c r="G140" s="15">
        <v>300116</v>
      </c>
      <c r="H140" s="17">
        <v>1596.9942000000001</v>
      </c>
    </row>
    <row r="141" spans="1:8">
      <c r="A141" s="14" t="s">
        <v>2358</v>
      </c>
      <c r="B141" s="15">
        <v>2020</v>
      </c>
      <c r="C141" s="16" t="s">
        <v>48</v>
      </c>
      <c r="D141" s="16" t="s">
        <v>4</v>
      </c>
      <c r="E141" s="16" t="s">
        <v>3</v>
      </c>
      <c r="F141" s="16" t="s">
        <v>5</v>
      </c>
      <c r="G141" s="15">
        <v>321632</v>
      </c>
      <c r="H141" s="17">
        <v>1748.1302000000001</v>
      </c>
    </row>
    <row r="142" spans="1:8">
      <c r="A142" s="14" t="s">
        <v>2359</v>
      </c>
      <c r="B142" s="15">
        <v>2020</v>
      </c>
      <c r="C142" s="16" t="s">
        <v>50</v>
      </c>
      <c r="D142" s="16" t="s">
        <v>4</v>
      </c>
      <c r="E142" s="16" t="s">
        <v>3</v>
      </c>
      <c r="F142" s="16" t="s">
        <v>5</v>
      </c>
      <c r="G142" s="15">
        <v>309990</v>
      </c>
      <c r="H142" s="17">
        <v>1821.537</v>
      </c>
    </row>
    <row r="143" spans="1:8">
      <c r="A143" s="14" t="s">
        <v>2360</v>
      </c>
      <c r="B143" s="15">
        <v>2020</v>
      </c>
      <c r="C143" s="16" t="s">
        <v>52</v>
      </c>
      <c r="D143" s="16" t="s">
        <v>4</v>
      </c>
      <c r="E143" s="16" t="s">
        <v>3</v>
      </c>
      <c r="F143" s="16" t="s">
        <v>5</v>
      </c>
      <c r="G143" s="15">
        <v>289201</v>
      </c>
      <c r="H143" s="17">
        <v>1444.2375</v>
      </c>
    </row>
    <row r="144" spans="1:8">
      <c r="A144" s="14" t="s">
        <v>2361</v>
      </c>
      <c r="B144" s="15">
        <v>2020</v>
      </c>
      <c r="C144" s="16" t="s">
        <v>54</v>
      </c>
      <c r="D144" s="16" t="s">
        <v>4</v>
      </c>
      <c r="E144" s="16" t="s">
        <v>3</v>
      </c>
      <c r="F144" s="16" t="s">
        <v>5</v>
      </c>
      <c r="G144" s="15">
        <v>273024</v>
      </c>
      <c r="H144" s="17">
        <v>1496.6532999999999</v>
      </c>
    </row>
    <row r="145" spans="1:8">
      <c r="A145" s="14" t="s">
        <v>2362</v>
      </c>
      <c r="B145" s="15">
        <v>2020</v>
      </c>
      <c r="C145" s="16" t="s">
        <v>56</v>
      </c>
      <c r="D145" s="16" t="s">
        <v>4</v>
      </c>
      <c r="E145" s="16" t="s">
        <v>3</v>
      </c>
      <c r="F145" s="16" t="s">
        <v>5</v>
      </c>
      <c r="G145" s="15">
        <v>223908</v>
      </c>
      <c r="H145" s="17">
        <v>1719.6328000000001</v>
      </c>
    </row>
    <row r="146" spans="1:8">
      <c r="A146" s="14" t="s">
        <v>2363</v>
      </c>
      <c r="B146" s="15">
        <v>2020</v>
      </c>
      <c r="C146" s="16" t="s">
        <v>58</v>
      </c>
      <c r="D146" s="16" t="s">
        <v>4</v>
      </c>
      <c r="E146" s="16" t="s">
        <v>3</v>
      </c>
      <c r="F146" s="16" t="s">
        <v>5</v>
      </c>
      <c r="G146" s="15">
        <v>209215</v>
      </c>
      <c r="H146" s="17">
        <v>1818.0536999999999</v>
      </c>
    </row>
    <row r="147" spans="1:8">
      <c r="A147" s="14" t="s">
        <v>2364</v>
      </c>
      <c r="B147" s="15">
        <v>2020</v>
      </c>
      <c r="C147" s="16" t="s">
        <v>60</v>
      </c>
      <c r="D147" s="16" t="s">
        <v>4</v>
      </c>
      <c r="E147" s="16" t="s">
        <v>3</v>
      </c>
      <c r="F147" s="16" t="s">
        <v>5</v>
      </c>
      <c r="G147" s="15">
        <v>244912</v>
      </c>
      <c r="H147" s="17">
        <v>1935.5886</v>
      </c>
    </row>
    <row r="148" spans="1:8">
      <c r="A148" s="19"/>
      <c r="B148" s="19"/>
      <c r="C148" s="19"/>
      <c r="D148" s="19"/>
      <c r="E148" s="19"/>
      <c r="F148" s="19"/>
      <c r="G148" s="19"/>
      <c r="H148" s="20"/>
    </row>
    <row r="150" spans="1:8">
      <c r="A150" s="21" t="s">
        <v>187</v>
      </c>
      <c r="C150" s="22">
        <v>281421906</v>
      </c>
      <c r="D150" s="1"/>
    </row>
    <row r="151" spans="1:8">
      <c r="A151" s="23" t="s">
        <v>188</v>
      </c>
      <c r="C151" s="24">
        <v>19175798</v>
      </c>
      <c r="D151" s="25">
        <f t="shared" ref="D151:D168" si="72">C151/$C$77</f>
        <v>429.08476169165363</v>
      </c>
    </row>
    <row r="152" spans="1:8">
      <c r="A152" s="23" t="s">
        <v>189</v>
      </c>
      <c r="C152" s="24">
        <v>20549505</v>
      </c>
      <c r="D152" s="25">
        <f t="shared" si="72"/>
        <v>459.82333855448644</v>
      </c>
    </row>
    <row r="153" spans="1:8">
      <c r="A153" s="23" t="s">
        <v>190</v>
      </c>
      <c r="C153" s="24">
        <v>20528072</v>
      </c>
      <c r="D153" s="25">
        <f t="shared" si="72"/>
        <v>459.34374580443051</v>
      </c>
    </row>
    <row r="154" spans="1:8">
      <c r="A154" s="23" t="s">
        <v>191</v>
      </c>
      <c r="C154" s="24">
        <v>20219890</v>
      </c>
      <c r="D154" s="25">
        <f t="shared" si="72"/>
        <v>452.44775117475945</v>
      </c>
    </row>
    <row r="155" spans="1:8">
      <c r="A155" s="23" t="s">
        <v>192</v>
      </c>
      <c r="C155" s="24">
        <v>18964001</v>
      </c>
      <c r="D155" s="25">
        <f t="shared" si="72"/>
        <v>424.34551353770416</v>
      </c>
    </row>
    <row r="156" spans="1:8">
      <c r="A156" s="23" t="s">
        <v>193</v>
      </c>
      <c r="C156" s="24">
        <v>19381336</v>
      </c>
      <c r="D156" s="25">
        <f t="shared" si="72"/>
        <v>433.68395614231372</v>
      </c>
    </row>
    <row r="157" spans="1:8">
      <c r="A157" s="23" t="s">
        <v>194</v>
      </c>
      <c r="C157" s="24">
        <v>20510388</v>
      </c>
      <c r="D157" s="25">
        <f t="shared" si="72"/>
        <v>458.94804206757664</v>
      </c>
    </row>
    <row r="158" spans="1:8">
      <c r="A158" s="23" t="s">
        <v>195</v>
      </c>
      <c r="C158" s="24">
        <v>22706664</v>
      </c>
      <c r="D158" s="25">
        <f t="shared" si="72"/>
        <v>508.09272767957037</v>
      </c>
    </row>
    <row r="159" spans="1:8">
      <c r="A159" s="23" t="s">
        <v>196</v>
      </c>
      <c r="C159" s="24">
        <v>22441863</v>
      </c>
      <c r="D159" s="25">
        <f t="shared" si="72"/>
        <v>502.16744238084584</v>
      </c>
    </row>
    <row r="160" spans="1:8">
      <c r="A160" s="23" t="s">
        <v>197</v>
      </c>
      <c r="C160" s="24">
        <v>20092404</v>
      </c>
      <c r="D160" s="25">
        <f t="shared" si="72"/>
        <v>449.59507719847841</v>
      </c>
    </row>
    <row r="161" spans="1:4">
      <c r="A161" s="23" t="s">
        <v>198</v>
      </c>
      <c r="C161" s="24">
        <v>17585548</v>
      </c>
      <c r="D161" s="25">
        <f t="shared" si="72"/>
        <v>393.50073842022823</v>
      </c>
    </row>
    <row r="162" spans="1:4">
      <c r="A162" s="23" t="s">
        <v>199</v>
      </c>
      <c r="C162" s="24">
        <v>13469237</v>
      </c>
      <c r="D162" s="25">
        <f t="shared" si="72"/>
        <v>301.39263817408818</v>
      </c>
    </row>
    <row r="163" spans="1:4">
      <c r="A163" s="23" t="s">
        <v>200</v>
      </c>
      <c r="C163" s="24">
        <v>10805447</v>
      </c>
      <c r="D163" s="25">
        <f t="shared" si="72"/>
        <v>241.78668605952114</v>
      </c>
    </row>
    <row r="164" spans="1:4">
      <c r="A164" s="23" t="s">
        <v>201</v>
      </c>
      <c r="C164" s="24">
        <v>9533545</v>
      </c>
      <c r="D164" s="25">
        <f t="shared" si="72"/>
        <v>213.32613560080554</v>
      </c>
    </row>
    <row r="165" spans="1:4">
      <c r="A165" s="23" t="s">
        <v>202</v>
      </c>
      <c r="C165" s="24">
        <v>8857441</v>
      </c>
      <c r="D165" s="25">
        <f t="shared" si="72"/>
        <v>198.19738196464533</v>
      </c>
    </row>
    <row r="166" spans="1:4">
      <c r="A166" s="23" t="s">
        <v>203</v>
      </c>
      <c r="C166" s="24">
        <v>7415813</v>
      </c>
      <c r="D166" s="25">
        <f t="shared" si="72"/>
        <v>165.9389796375028</v>
      </c>
    </row>
    <row r="167" spans="1:4">
      <c r="A167" s="23" t="s">
        <v>204</v>
      </c>
      <c r="C167" s="24">
        <v>4945367</v>
      </c>
      <c r="D167" s="25">
        <f t="shared" si="72"/>
        <v>110.6593645110763</v>
      </c>
    </row>
    <row r="168" spans="1:4">
      <c r="A168" s="23" t="s">
        <v>205</v>
      </c>
      <c r="C168" s="24">
        <v>4239587</v>
      </c>
      <c r="D168" s="25">
        <f t="shared" si="72"/>
        <v>94.866569702394273</v>
      </c>
    </row>
  </sheetData>
  <mergeCells count="1">
    <mergeCell ref="U1:A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68"/>
  <sheetViews>
    <sheetView workbookViewId="0">
      <pane xSplit="1" ySplit="2" topLeftCell="B81" activePane="bottomRight" state="frozen"/>
      <selection pane="topRight" activeCell="B1" sqref="B1"/>
      <selection pane="bottomLeft" activeCell="A3" sqref="A3"/>
      <selection pane="bottomRight" activeCell="C150" sqref="C150"/>
    </sheetView>
  </sheetViews>
  <sheetFormatPr defaultColWidth="12.6640625" defaultRowHeight="15.75" customHeight="1"/>
  <cols>
    <col min="1" max="1" width="27.77734375" customWidth="1"/>
    <col min="2" max="2" width="9.44140625" customWidth="1"/>
    <col min="3" max="3" width="12.6640625" customWidth="1"/>
    <col min="4" max="4" width="6.33203125" customWidth="1"/>
    <col min="5" max="6" width="9.44140625" customWidth="1"/>
    <col min="7" max="7" width="6.33203125" customWidth="1"/>
    <col min="8" max="8" width="9.44140625" customWidth="1"/>
    <col min="9" max="9" width="12.6640625" customWidth="1"/>
    <col min="10" max="10" width="9.44140625" customWidth="1"/>
    <col min="11" max="11" width="15.77734375" customWidth="1"/>
    <col min="12" max="12" width="18.88671875" customWidth="1"/>
    <col min="13" max="13" width="12.6640625" customWidth="1"/>
    <col min="14" max="14" width="14.44140625" bestFit="1" customWidth="1"/>
    <col min="15" max="15" width="9.44140625" customWidth="1"/>
    <col min="16" max="16" width="12.6640625" customWidth="1"/>
    <col min="17" max="17" width="9.44140625" customWidth="1"/>
    <col min="18" max="18" width="12.6640625" customWidth="1"/>
    <col min="19" max="19" width="7.33203125" bestFit="1" customWidth="1"/>
    <col min="24" max="24" width="15.5546875" bestFit="1" customWidth="1"/>
    <col min="26" max="26" width="14.44140625" bestFit="1" customWidth="1"/>
  </cols>
  <sheetData>
    <row r="1" spans="1:31">
      <c r="T1" s="5"/>
      <c r="U1" s="32" t="s">
        <v>12</v>
      </c>
      <c r="V1" s="31"/>
      <c r="W1" s="31"/>
      <c r="X1" s="31"/>
      <c r="Y1" s="31"/>
      <c r="Z1" s="31"/>
      <c r="AA1" s="31"/>
      <c r="AB1" s="31"/>
      <c r="AC1" s="31"/>
      <c r="AD1" s="31"/>
      <c r="AE1" s="31"/>
    </row>
    <row r="2" spans="1:31">
      <c r="A2" s="6" t="s">
        <v>13</v>
      </c>
      <c r="B2" s="6" t="s">
        <v>10</v>
      </c>
      <c r="C2" s="6" t="s">
        <v>14</v>
      </c>
      <c r="D2" s="6" t="s">
        <v>9</v>
      </c>
      <c r="E2" s="6" t="s">
        <v>15</v>
      </c>
      <c r="F2" s="6" t="s">
        <v>16</v>
      </c>
      <c r="G2" s="6" t="s">
        <v>17</v>
      </c>
      <c r="H2" s="6" t="s">
        <v>18</v>
      </c>
      <c r="I2" s="7" t="s">
        <v>8</v>
      </c>
      <c r="J2" s="7" t="s">
        <v>19</v>
      </c>
      <c r="K2" s="7" t="s">
        <v>20</v>
      </c>
      <c r="L2" s="7" t="s">
        <v>21</v>
      </c>
      <c r="M2" s="7" t="s">
        <v>6</v>
      </c>
      <c r="N2" s="7" t="s">
        <v>22</v>
      </c>
      <c r="O2" s="7" t="s">
        <v>23</v>
      </c>
      <c r="P2" s="7" t="s">
        <v>24</v>
      </c>
      <c r="Q2" s="7" t="s">
        <v>25</v>
      </c>
      <c r="R2" s="7" t="s">
        <v>26</v>
      </c>
      <c r="S2" s="7" t="s">
        <v>7</v>
      </c>
      <c r="T2" s="8"/>
      <c r="U2" s="7" t="s">
        <v>8</v>
      </c>
      <c r="V2" s="7" t="s">
        <v>19</v>
      </c>
      <c r="W2" s="7" t="s">
        <v>20</v>
      </c>
      <c r="X2" s="7" t="s">
        <v>21</v>
      </c>
      <c r="Y2" s="7" t="s">
        <v>6</v>
      </c>
      <c r="Z2" s="7" t="s">
        <v>22</v>
      </c>
      <c r="AA2" s="7" t="s">
        <v>23</v>
      </c>
      <c r="AB2" s="7" t="s">
        <v>24</v>
      </c>
      <c r="AC2" s="7" t="s">
        <v>25</v>
      </c>
      <c r="AD2" s="7" t="s">
        <v>26</v>
      </c>
      <c r="AE2" s="7" t="s">
        <v>7</v>
      </c>
    </row>
    <row r="3" spans="1:31">
      <c r="A3" s="3" t="s">
        <v>206</v>
      </c>
      <c r="B3" s="2">
        <v>2006</v>
      </c>
      <c r="C3" s="1" t="s">
        <v>28</v>
      </c>
      <c r="D3" s="1" t="s">
        <v>1</v>
      </c>
      <c r="E3" s="1" t="s">
        <v>2</v>
      </c>
      <c r="F3" s="1" t="s">
        <v>0</v>
      </c>
      <c r="G3" s="2">
        <v>23963</v>
      </c>
      <c r="H3" s="2">
        <v>1971.9690399999999</v>
      </c>
      <c r="I3" s="9">
        <v>1</v>
      </c>
      <c r="J3" s="10">
        <v>0</v>
      </c>
      <c r="K3" s="10">
        <v>1</v>
      </c>
      <c r="L3" s="10">
        <v>0</v>
      </c>
      <c r="M3" s="10">
        <v>0</v>
      </c>
      <c r="N3" s="10">
        <v>0</v>
      </c>
      <c r="O3" s="10">
        <v>1</v>
      </c>
      <c r="P3" s="10">
        <v>1</v>
      </c>
      <c r="Q3" s="10">
        <v>0</v>
      </c>
      <c r="R3" s="10">
        <v>0</v>
      </c>
      <c r="S3" s="10">
        <v>0</v>
      </c>
      <c r="T3" s="5"/>
      <c r="U3" s="11">
        <f t="shared" ref="U3:AE3" si="0">I3/$G$3*$D$151</f>
        <v>1.7906137031742837E-2</v>
      </c>
      <c r="V3" s="11">
        <f t="shared" si="0"/>
        <v>0</v>
      </c>
      <c r="W3" s="11">
        <f t="shared" si="0"/>
        <v>1.7906137031742837E-2</v>
      </c>
      <c r="X3" s="11">
        <f t="shared" si="0"/>
        <v>0</v>
      </c>
      <c r="Y3" s="11">
        <f t="shared" si="0"/>
        <v>0</v>
      </c>
      <c r="Z3" s="11">
        <f t="shared" si="0"/>
        <v>0</v>
      </c>
      <c r="AA3" s="11">
        <f t="shared" si="0"/>
        <v>1.7906137031742837E-2</v>
      </c>
      <c r="AB3" s="11">
        <f t="shared" si="0"/>
        <v>1.7906137031742837E-2</v>
      </c>
      <c r="AC3" s="11">
        <f t="shared" si="0"/>
        <v>0</v>
      </c>
      <c r="AD3" s="11">
        <f t="shared" si="0"/>
        <v>0</v>
      </c>
      <c r="AE3" s="11">
        <f t="shared" si="0"/>
        <v>0</v>
      </c>
    </row>
    <row r="4" spans="1:31">
      <c r="A4" s="3" t="s">
        <v>207</v>
      </c>
      <c r="B4" s="2">
        <v>2006</v>
      </c>
      <c r="C4" s="12">
        <v>44690</v>
      </c>
      <c r="D4" s="1" t="s">
        <v>1</v>
      </c>
      <c r="E4" s="1" t="s">
        <v>2</v>
      </c>
      <c r="F4" s="1" t="s">
        <v>0</v>
      </c>
      <c r="G4" s="2">
        <v>26919</v>
      </c>
      <c r="H4" s="2">
        <v>2078.5113299999998</v>
      </c>
      <c r="I4" s="9">
        <v>2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5"/>
      <c r="U4" s="11">
        <f t="shared" ref="U4:AE4" si="1">I4/$G$4*$D$152</f>
        <v>3.4163478476502578E-2</v>
      </c>
      <c r="V4" s="11">
        <f t="shared" si="1"/>
        <v>0</v>
      </c>
      <c r="W4" s="11">
        <f t="shared" si="1"/>
        <v>0</v>
      </c>
      <c r="X4" s="11">
        <f t="shared" si="1"/>
        <v>0</v>
      </c>
      <c r="Y4" s="11">
        <f t="shared" si="1"/>
        <v>0</v>
      </c>
      <c r="Z4" s="11">
        <f t="shared" si="1"/>
        <v>0</v>
      </c>
      <c r="AA4" s="11">
        <f t="shared" si="1"/>
        <v>0</v>
      </c>
      <c r="AB4" s="11">
        <f t="shared" si="1"/>
        <v>0</v>
      </c>
      <c r="AC4" s="11">
        <f t="shared" si="1"/>
        <v>0</v>
      </c>
      <c r="AD4" s="11">
        <f t="shared" si="1"/>
        <v>0</v>
      </c>
      <c r="AE4" s="11">
        <f t="shared" si="1"/>
        <v>0</v>
      </c>
    </row>
    <row r="5" spans="1:31">
      <c r="A5" s="3" t="s">
        <v>208</v>
      </c>
      <c r="B5" s="2">
        <v>2006</v>
      </c>
      <c r="C5" s="12">
        <v>44848</v>
      </c>
      <c r="D5" s="1" t="s">
        <v>1</v>
      </c>
      <c r="E5" s="1" t="s">
        <v>2</v>
      </c>
      <c r="F5" s="1" t="s">
        <v>0</v>
      </c>
      <c r="G5" s="2">
        <v>29006</v>
      </c>
      <c r="H5" s="2">
        <v>2153.6804000000002</v>
      </c>
      <c r="I5" s="9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5"/>
      <c r="U5" s="11">
        <f t="shared" ref="U5:AE5" si="2">I5/$G$5*$D$153</f>
        <v>0</v>
      </c>
      <c r="V5" s="11">
        <f t="shared" si="2"/>
        <v>0</v>
      </c>
      <c r="W5" s="11">
        <f t="shared" si="2"/>
        <v>0</v>
      </c>
      <c r="X5" s="11">
        <f t="shared" si="2"/>
        <v>0</v>
      </c>
      <c r="Y5" s="11">
        <f t="shared" si="2"/>
        <v>0</v>
      </c>
      <c r="Z5" s="11">
        <f t="shared" si="2"/>
        <v>0</v>
      </c>
      <c r="AA5" s="11">
        <f t="shared" si="2"/>
        <v>0</v>
      </c>
      <c r="AB5" s="11">
        <f t="shared" si="2"/>
        <v>0</v>
      </c>
      <c r="AC5" s="11">
        <f t="shared" si="2"/>
        <v>0</v>
      </c>
      <c r="AD5" s="11">
        <f t="shared" si="2"/>
        <v>0</v>
      </c>
      <c r="AE5" s="11">
        <f t="shared" si="2"/>
        <v>0</v>
      </c>
    </row>
    <row r="6" spans="1:31">
      <c r="A6" s="3" t="s">
        <v>209</v>
      </c>
      <c r="B6" s="2">
        <v>2006</v>
      </c>
      <c r="C6" s="1" t="s">
        <v>32</v>
      </c>
      <c r="D6" s="1" t="s">
        <v>1</v>
      </c>
      <c r="E6" s="1" t="s">
        <v>2</v>
      </c>
      <c r="F6" s="1" t="s">
        <v>0</v>
      </c>
      <c r="G6" s="2">
        <v>31176</v>
      </c>
      <c r="H6" s="2">
        <v>2633.3675400000002</v>
      </c>
      <c r="I6" s="9">
        <v>5</v>
      </c>
      <c r="J6" s="10">
        <v>0</v>
      </c>
      <c r="K6" s="10">
        <v>1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5"/>
      <c r="U6" s="11">
        <f t="shared" ref="U6:AE6" si="3">I6/$G$6*$D$154</f>
        <v>7.2563470486072534E-2</v>
      </c>
      <c r="V6" s="11">
        <f t="shared" si="3"/>
        <v>0</v>
      </c>
      <c r="W6" s="11">
        <f t="shared" si="3"/>
        <v>1.4512694097214507E-2</v>
      </c>
      <c r="X6" s="11">
        <f t="shared" si="3"/>
        <v>0</v>
      </c>
      <c r="Y6" s="11">
        <f t="shared" si="3"/>
        <v>0</v>
      </c>
      <c r="Z6" s="11">
        <f t="shared" si="3"/>
        <v>0</v>
      </c>
      <c r="AA6" s="11">
        <f t="shared" si="3"/>
        <v>0</v>
      </c>
      <c r="AB6" s="11">
        <f t="shared" si="3"/>
        <v>0</v>
      </c>
      <c r="AC6" s="11">
        <f t="shared" si="3"/>
        <v>0</v>
      </c>
      <c r="AD6" s="11">
        <f t="shared" si="3"/>
        <v>0</v>
      </c>
      <c r="AE6" s="11">
        <f t="shared" si="3"/>
        <v>0</v>
      </c>
    </row>
    <row r="7" spans="1:31">
      <c r="A7" s="3" t="s">
        <v>210</v>
      </c>
      <c r="B7" s="2">
        <v>2006</v>
      </c>
      <c r="C7" s="1" t="s">
        <v>34</v>
      </c>
      <c r="D7" s="1" t="s">
        <v>1</v>
      </c>
      <c r="E7" s="1" t="s">
        <v>2</v>
      </c>
      <c r="F7" s="1" t="s">
        <v>0</v>
      </c>
      <c r="G7" s="2">
        <v>25460</v>
      </c>
      <c r="H7" s="2">
        <v>2529.72631</v>
      </c>
      <c r="I7" s="9">
        <v>4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2</v>
      </c>
      <c r="T7" s="5"/>
      <c r="U7" s="11">
        <f t="shared" ref="U7:AE7" si="4">I7/$G$7*$D$155</f>
        <v>6.6668580288720206E-2</v>
      </c>
      <c r="V7" s="11">
        <f t="shared" si="4"/>
        <v>0</v>
      </c>
      <c r="W7" s="11">
        <f t="shared" si="4"/>
        <v>0</v>
      </c>
      <c r="X7" s="11">
        <f t="shared" si="4"/>
        <v>0</v>
      </c>
      <c r="Y7" s="11">
        <f t="shared" si="4"/>
        <v>0</v>
      </c>
      <c r="Z7" s="11">
        <f t="shared" si="4"/>
        <v>0</v>
      </c>
      <c r="AA7" s="11">
        <f t="shared" si="4"/>
        <v>0</v>
      </c>
      <c r="AB7" s="11">
        <f t="shared" si="4"/>
        <v>0</v>
      </c>
      <c r="AC7" s="11">
        <f t="shared" si="4"/>
        <v>0</v>
      </c>
      <c r="AD7" s="11">
        <f t="shared" si="4"/>
        <v>0</v>
      </c>
      <c r="AE7" s="11">
        <f t="shared" si="4"/>
        <v>3.3334290144360103E-2</v>
      </c>
    </row>
    <row r="8" spans="1:31">
      <c r="A8" s="3" t="s">
        <v>211</v>
      </c>
      <c r="B8" s="2">
        <v>2006</v>
      </c>
      <c r="C8" s="1" t="s">
        <v>36</v>
      </c>
      <c r="D8" s="1" t="s">
        <v>1</v>
      </c>
      <c r="E8" s="1" t="s">
        <v>2</v>
      </c>
      <c r="F8" s="1" t="s">
        <v>0</v>
      </c>
      <c r="G8" s="2">
        <v>15476</v>
      </c>
      <c r="H8" s="2">
        <v>1749.3556000000001</v>
      </c>
      <c r="I8" s="9">
        <v>1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1</v>
      </c>
      <c r="P8" s="10">
        <v>0</v>
      </c>
      <c r="Q8" s="10">
        <v>0</v>
      </c>
      <c r="R8" s="10">
        <v>0</v>
      </c>
      <c r="S8" s="10">
        <v>2</v>
      </c>
      <c r="T8" s="5"/>
      <c r="U8" s="11">
        <f t="shared" ref="U8:AE8" si="5">I8/$G$8*$D$156</f>
        <v>2.8023000526125209E-2</v>
      </c>
      <c r="V8" s="11">
        <f t="shared" si="5"/>
        <v>0</v>
      </c>
      <c r="W8" s="11">
        <f t="shared" si="5"/>
        <v>0</v>
      </c>
      <c r="X8" s="11">
        <f t="shared" si="5"/>
        <v>0</v>
      </c>
      <c r="Y8" s="11">
        <f t="shared" si="5"/>
        <v>0</v>
      </c>
      <c r="Z8" s="11">
        <f t="shared" si="5"/>
        <v>0</v>
      </c>
      <c r="AA8" s="11">
        <f t="shared" si="5"/>
        <v>2.8023000526125209E-2</v>
      </c>
      <c r="AB8" s="11">
        <f t="shared" si="5"/>
        <v>0</v>
      </c>
      <c r="AC8" s="11">
        <f t="shared" si="5"/>
        <v>0</v>
      </c>
      <c r="AD8" s="11">
        <f t="shared" si="5"/>
        <v>0</v>
      </c>
      <c r="AE8" s="11">
        <f t="shared" si="5"/>
        <v>5.6046001052250417E-2</v>
      </c>
    </row>
    <row r="9" spans="1:31">
      <c r="A9" s="3" t="s">
        <v>212</v>
      </c>
      <c r="B9" s="2">
        <v>2006</v>
      </c>
      <c r="C9" s="1" t="s">
        <v>38</v>
      </c>
      <c r="D9" s="1" t="s">
        <v>1</v>
      </c>
      <c r="E9" s="1" t="s">
        <v>2</v>
      </c>
      <c r="F9" s="1" t="s">
        <v>0</v>
      </c>
      <c r="G9" s="2">
        <v>12554</v>
      </c>
      <c r="H9" s="2">
        <v>1791.0935899999999</v>
      </c>
      <c r="I9" s="9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1</v>
      </c>
      <c r="P9" s="10">
        <v>0</v>
      </c>
      <c r="Q9" s="10">
        <v>0</v>
      </c>
      <c r="R9" s="10">
        <v>0</v>
      </c>
      <c r="S9" s="10">
        <v>0</v>
      </c>
      <c r="T9" s="5"/>
      <c r="U9" s="11">
        <f t="shared" ref="U9:AE9" si="6">I9/$G$9*$D$157</f>
        <v>0</v>
      </c>
      <c r="V9" s="11">
        <f t="shared" si="6"/>
        <v>0</v>
      </c>
      <c r="W9" s="11">
        <f t="shared" si="6"/>
        <v>0</v>
      </c>
      <c r="X9" s="11">
        <f t="shared" si="6"/>
        <v>0</v>
      </c>
      <c r="Y9" s="11">
        <f t="shared" si="6"/>
        <v>0</v>
      </c>
      <c r="Z9" s="11">
        <f t="shared" si="6"/>
        <v>0</v>
      </c>
      <c r="AA9" s="11">
        <f t="shared" si="6"/>
        <v>3.6557913180466514E-2</v>
      </c>
      <c r="AB9" s="11">
        <f t="shared" si="6"/>
        <v>0</v>
      </c>
      <c r="AC9" s="11">
        <f t="shared" si="6"/>
        <v>0</v>
      </c>
      <c r="AD9" s="11">
        <f t="shared" si="6"/>
        <v>0</v>
      </c>
      <c r="AE9" s="11">
        <f t="shared" si="6"/>
        <v>0</v>
      </c>
    </row>
    <row r="10" spans="1:31">
      <c r="A10" s="3" t="s">
        <v>213</v>
      </c>
      <c r="B10" s="2">
        <v>2006</v>
      </c>
      <c r="C10" s="1" t="s">
        <v>40</v>
      </c>
      <c r="D10" s="1" t="s">
        <v>1</v>
      </c>
      <c r="E10" s="1" t="s">
        <v>2</v>
      </c>
      <c r="F10" s="1" t="s">
        <v>0</v>
      </c>
      <c r="G10" s="2">
        <v>6638</v>
      </c>
      <c r="H10" s="2">
        <v>1146.64707</v>
      </c>
      <c r="I10" s="9">
        <v>2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1</v>
      </c>
      <c r="T10" s="5"/>
      <c r="U10" s="11">
        <f t="shared" ref="U10:AE10" si="7">I10/$G$10*$D$158</f>
        <v>0.15308608848435384</v>
      </c>
      <c r="V10" s="11">
        <f t="shared" si="7"/>
        <v>0</v>
      </c>
      <c r="W10" s="11">
        <f t="shared" si="7"/>
        <v>0</v>
      </c>
      <c r="X10" s="11">
        <f t="shared" si="7"/>
        <v>0</v>
      </c>
      <c r="Y10" s="11">
        <f t="shared" si="7"/>
        <v>0</v>
      </c>
      <c r="Z10" s="11">
        <f t="shared" si="7"/>
        <v>0</v>
      </c>
      <c r="AA10" s="11">
        <f t="shared" si="7"/>
        <v>0</v>
      </c>
      <c r="AB10" s="11">
        <f t="shared" si="7"/>
        <v>0</v>
      </c>
      <c r="AC10" s="11">
        <f t="shared" si="7"/>
        <v>0</v>
      </c>
      <c r="AD10" s="11">
        <f t="shared" si="7"/>
        <v>0</v>
      </c>
      <c r="AE10" s="11">
        <f t="shared" si="7"/>
        <v>7.6543044242176922E-2</v>
      </c>
    </row>
    <row r="11" spans="1:31">
      <c r="A11" s="3" t="s">
        <v>214</v>
      </c>
      <c r="B11" s="2">
        <v>2006</v>
      </c>
      <c r="C11" s="1" t="s">
        <v>42</v>
      </c>
      <c r="D11" s="1" t="s">
        <v>1</v>
      </c>
      <c r="E11" s="1" t="s">
        <v>2</v>
      </c>
      <c r="F11" s="1" t="s">
        <v>0</v>
      </c>
      <c r="G11" s="2">
        <v>4095</v>
      </c>
      <c r="H11" s="2">
        <v>870.12234999999998</v>
      </c>
      <c r="I11" s="9">
        <v>3</v>
      </c>
      <c r="J11" s="10">
        <v>0</v>
      </c>
      <c r="K11" s="10">
        <v>1</v>
      </c>
      <c r="L11" s="10">
        <v>0</v>
      </c>
      <c r="M11" s="10">
        <v>0</v>
      </c>
      <c r="N11" s="10">
        <v>0</v>
      </c>
      <c r="O11" s="10">
        <v>1</v>
      </c>
      <c r="P11" s="10">
        <v>0</v>
      </c>
      <c r="Q11" s="10">
        <v>0</v>
      </c>
      <c r="R11" s="10">
        <v>0</v>
      </c>
      <c r="S11" s="10">
        <v>2</v>
      </c>
      <c r="T11" s="5"/>
      <c r="U11" s="11">
        <f t="shared" ref="U11:AE11" si="8">I11/$G$11*$D$159</f>
        <v>0.36788823617644384</v>
      </c>
      <c r="V11" s="11">
        <f t="shared" si="8"/>
        <v>0</v>
      </c>
      <c r="W11" s="11">
        <f t="shared" si="8"/>
        <v>0.12262941205881461</v>
      </c>
      <c r="X11" s="11">
        <f t="shared" si="8"/>
        <v>0</v>
      </c>
      <c r="Y11" s="11">
        <f t="shared" si="8"/>
        <v>0</v>
      </c>
      <c r="Z11" s="11">
        <f t="shared" si="8"/>
        <v>0</v>
      </c>
      <c r="AA11" s="11">
        <f t="shared" si="8"/>
        <v>0.12262941205881461</v>
      </c>
      <c r="AB11" s="11">
        <f t="shared" si="8"/>
        <v>0</v>
      </c>
      <c r="AC11" s="11">
        <f t="shared" si="8"/>
        <v>0</v>
      </c>
      <c r="AD11" s="11">
        <f t="shared" si="8"/>
        <v>0</v>
      </c>
      <c r="AE11" s="11">
        <f t="shared" si="8"/>
        <v>0.24525882411762923</v>
      </c>
    </row>
    <row r="12" spans="1:31">
      <c r="A12" s="3" t="s">
        <v>215</v>
      </c>
      <c r="B12" s="2">
        <v>2006</v>
      </c>
      <c r="C12" s="1" t="s">
        <v>44</v>
      </c>
      <c r="D12" s="1" t="s">
        <v>1</v>
      </c>
      <c r="E12" s="1" t="s">
        <v>2</v>
      </c>
      <c r="F12" s="1" t="s">
        <v>0</v>
      </c>
      <c r="G12" s="2">
        <v>954</v>
      </c>
      <c r="H12" s="2">
        <v>290.00931000000003</v>
      </c>
      <c r="I12" s="9">
        <v>0</v>
      </c>
      <c r="J12" s="10">
        <v>0</v>
      </c>
      <c r="K12" s="10">
        <v>1</v>
      </c>
      <c r="L12" s="10">
        <v>0</v>
      </c>
      <c r="M12" s="10">
        <v>0</v>
      </c>
      <c r="N12" s="10">
        <v>1</v>
      </c>
      <c r="O12" s="10">
        <v>0</v>
      </c>
      <c r="P12" s="10">
        <v>0</v>
      </c>
      <c r="Q12" s="10">
        <v>1</v>
      </c>
      <c r="R12" s="10">
        <v>0</v>
      </c>
      <c r="S12" s="10">
        <v>1</v>
      </c>
      <c r="T12" s="5"/>
      <c r="U12" s="11">
        <f t="shared" ref="U12:AE12" si="9">I12/$G$12*$D$160</f>
        <v>0</v>
      </c>
      <c r="V12" s="11">
        <f t="shared" si="9"/>
        <v>0</v>
      </c>
      <c r="W12" s="11">
        <f t="shared" si="9"/>
        <v>0.47127366582649732</v>
      </c>
      <c r="X12" s="11">
        <f t="shared" si="9"/>
        <v>0</v>
      </c>
      <c r="Y12" s="11">
        <f t="shared" si="9"/>
        <v>0</v>
      </c>
      <c r="Z12" s="11">
        <f t="shared" si="9"/>
        <v>0.47127366582649732</v>
      </c>
      <c r="AA12" s="11">
        <f t="shared" si="9"/>
        <v>0</v>
      </c>
      <c r="AB12" s="11">
        <f t="shared" si="9"/>
        <v>0</v>
      </c>
      <c r="AC12" s="11">
        <f t="shared" si="9"/>
        <v>0.47127366582649732</v>
      </c>
      <c r="AD12" s="11">
        <f t="shared" si="9"/>
        <v>0</v>
      </c>
      <c r="AE12" s="11">
        <f t="shared" si="9"/>
        <v>0.47127366582649732</v>
      </c>
    </row>
    <row r="13" spans="1:31">
      <c r="A13" s="3" t="s">
        <v>216</v>
      </c>
      <c r="B13" s="2">
        <v>2006</v>
      </c>
      <c r="C13" s="1" t="s">
        <v>46</v>
      </c>
      <c r="D13" s="1" t="s">
        <v>1</v>
      </c>
      <c r="E13" s="1" t="s">
        <v>2</v>
      </c>
      <c r="F13" s="1" t="s">
        <v>0</v>
      </c>
      <c r="G13" s="2">
        <v>1167</v>
      </c>
      <c r="H13" s="2">
        <v>370.75632000000002</v>
      </c>
      <c r="I13" s="9">
        <v>0</v>
      </c>
      <c r="J13" s="10">
        <v>0</v>
      </c>
      <c r="K13" s="10">
        <v>1</v>
      </c>
      <c r="L13" s="10">
        <v>0</v>
      </c>
      <c r="M13" s="10">
        <v>1</v>
      </c>
      <c r="N13" s="10">
        <v>0</v>
      </c>
      <c r="O13" s="10">
        <v>1</v>
      </c>
      <c r="P13" s="10">
        <v>0</v>
      </c>
      <c r="Q13" s="10">
        <v>0</v>
      </c>
      <c r="R13" s="10">
        <v>0</v>
      </c>
      <c r="S13" s="10">
        <v>1</v>
      </c>
      <c r="T13" s="5"/>
      <c r="U13" s="11">
        <f t="shared" ref="U13:AE13" si="10">I13/$G$13*$D$161</f>
        <v>0</v>
      </c>
      <c r="V13" s="11">
        <f t="shared" si="10"/>
        <v>0</v>
      </c>
      <c r="W13" s="11">
        <f t="shared" si="10"/>
        <v>0.33719000721527698</v>
      </c>
      <c r="X13" s="11">
        <f t="shared" si="10"/>
        <v>0</v>
      </c>
      <c r="Y13" s="11">
        <f t="shared" si="10"/>
        <v>0.33719000721527698</v>
      </c>
      <c r="Z13" s="11">
        <f t="shared" si="10"/>
        <v>0</v>
      </c>
      <c r="AA13" s="11">
        <f t="shared" si="10"/>
        <v>0.33719000721527698</v>
      </c>
      <c r="AB13" s="11">
        <f t="shared" si="10"/>
        <v>0</v>
      </c>
      <c r="AC13" s="11">
        <f t="shared" si="10"/>
        <v>0</v>
      </c>
      <c r="AD13" s="11">
        <f t="shared" si="10"/>
        <v>0</v>
      </c>
      <c r="AE13" s="11">
        <f t="shared" si="10"/>
        <v>0.33719000721527698</v>
      </c>
    </row>
    <row r="14" spans="1:31">
      <c r="A14" s="3" t="s">
        <v>217</v>
      </c>
      <c r="B14" s="2">
        <v>2006</v>
      </c>
      <c r="C14" s="1" t="s">
        <v>48</v>
      </c>
      <c r="D14" s="1" t="s">
        <v>1</v>
      </c>
      <c r="E14" s="1" t="s">
        <v>2</v>
      </c>
      <c r="F14" s="1" t="s">
        <v>0</v>
      </c>
      <c r="G14" s="2">
        <v>1238</v>
      </c>
      <c r="H14" s="2">
        <v>547.66467999999998</v>
      </c>
      <c r="I14" s="9">
        <v>0</v>
      </c>
      <c r="J14" s="10">
        <v>0</v>
      </c>
      <c r="K14" s="10">
        <v>3</v>
      </c>
      <c r="L14" s="10">
        <v>1</v>
      </c>
      <c r="M14" s="10">
        <v>0</v>
      </c>
      <c r="N14" s="10">
        <v>0</v>
      </c>
      <c r="O14" s="10">
        <v>2</v>
      </c>
      <c r="P14" s="10">
        <v>0</v>
      </c>
      <c r="Q14" s="10">
        <v>0</v>
      </c>
      <c r="R14" s="10">
        <v>0</v>
      </c>
      <c r="S14" s="10">
        <v>0</v>
      </c>
      <c r="T14" s="5"/>
      <c r="U14" s="11">
        <f t="shared" ref="U14:AE14" si="11">I14/$G$14*$D$162</f>
        <v>0</v>
      </c>
      <c r="V14" s="11">
        <f t="shared" si="11"/>
        <v>0</v>
      </c>
      <c r="W14" s="11">
        <f t="shared" si="11"/>
        <v>0.73035372740085991</v>
      </c>
      <c r="X14" s="11">
        <f t="shared" si="11"/>
        <v>0.24345124246695332</v>
      </c>
      <c r="Y14" s="11">
        <f t="shared" si="11"/>
        <v>0</v>
      </c>
      <c r="Z14" s="11">
        <f t="shared" si="11"/>
        <v>0</v>
      </c>
      <c r="AA14" s="11">
        <f t="shared" si="11"/>
        <v>0.48690248493390664</v>
      </c>
      <c r="AB14" s="11">
        <f t="shared" si="11"/>
        <v>0</v>
      </c>
      <c r="AC14" s="11">
        <f t="shared" si="11"/>
        <v>0</v>
      </c>
      <c r="AD14" s="11">
        <f t="shared" si="11"/>
        <v>0</v>
      </c>
      <c r="AE14" s="11">
        <f t="shared" si="11"/>
        <v>0</v>
      </c>
    </row>
    <row r="15" spans="1:31">
      <c r="A15" s="3" t="s">
        <v>218</v>
      </c>
      <c r="B15" s="2">
        <v>2006</v>
      </c>
      <c r="C15" s="1" t="s">
        <v>50</v>
      </c>
      <c r="D15" s="1" t="s">
        <v>1</v>
      </c>
      <c r="E15" s="1" t="s">
        <v>2</v>
      </c>
      <c r="F15" s="1" t="s">
        <v>0</v>
      </c>
      <c r="G15" s="2">
        <v>863</v>
      </c>
      <c r="H15" s="2">
        <v>297.57344000000001</v>
      </c>
      <c r="I15" s="9">
        <v>0</v>
      </c>
      <c r="J15" s="10">
        <v>0</v>
      </c>
      <c r="K15" s="10">
        <v>3</v>
      </c>
      <c r="L15" s="10">
        <v>1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5"/>
      <c r="U15" s="11">
        <f t="shared" ref="U15:AE15" si="12">I15/$G$15*$D$163</f>
        <v>0</v>
      </c>
      <c r="V15" s="11">
        <f t="shared" si="12"/>
        <v>0</v>
      </c>
      <c r="W15" s="11">
        <f t="shared" si="12"/>
        <v>0.84050991677701437</v>
      </c>
      <c r="X15" s="11">
        <f t="shared" si="12"/>
        <v>0.28016997225900481</v>
      </c>
      <c r="Y15" s="11">
        <f t="shared" si="12"/>
        <v>0</v>
      </c>
      <c r="Z15" s="11">
        <f t="shared" si="12"/>
        <v>0</v>
      </c>
      <c r="AA15" s="11">
        <f t="shared" si="12"/>
        <v>0</v>
      </c>
      <c r="AB15" s="11">
        <f t="shared" si="12"/>
        <v>0</v>
      </c>
      <c r="AC15" s="11">
        <f t="shared" si="12"/>
        <v>0</v>
      </c>
      <c r="AD15" s="11">
        <f t="shared" si="12"/>
        <v>0</v>
      </c>
      <c r="AE15" s="11">
        <f t="shared" si="12"/>
        <v>0</v>
      </c>
    </row>
    <row r="16" spans="1:31">
      <c r="A16" s="3" t="s">
        <v>219</v>
      </c>
      <c r="B16" s="2">
        <v>2006</v>
      </c>
      <c r="C16" s="1" t="s">
        <v>52</v>
      </c>
      <c r="D16" s="1" t="s">
        <v>1</v>
      </c>
      <c r="E16" s="1" t="s">
        <v>2</v>
      </c>
      <c r="F16" s="1" t="s">
        <v>0</v>
      </c>
      <c r="G16" s="2">
        <v>132</v>
      </c>
      <c r="H16" s="2">
        <v>96.368039999999993</v>
      </c>
      <c r="I16" s="9">
        <v>0</v>
      </c>
      <c r="J16" s="10">
        <v>0</v>
      </c>
      <c r="K16" s="10">
        <v>3</v>
      </c>
      <c r="L16" s="10">
        <v>0</v>
      </c>
      <c r="M16" s="10">
        <v>0</v>
      </c>
      <c r="N16" s="10">
        <v>0</v>
      </c>
      <c r="O16" s="10">
        <v>2</v>
      </c>
      <c r="P16" s="10">
        <v>1</v>
      </c>
      <c r="Q16" s="10">
        <v>0</v>
      </c>
      <c r="R16" s="10">
        <v>0</v>
      </c>
      <c r="S16" s="10">
        <v>0</v>
      </c>
      <c r="T16" s="5"/>
      <c r="U16" s="11">
        <f t="shared" ref="U16:AE16" si="13">I16/$G$16*$D$164</f>
        <v>0</v>
      </c>
      <c r="V16" s="11">
        <f t="shared" si="13"/>
        <v>0</v>
      </c>
      <c r="W16" s="11">
        <f t="shared" si="13"/>
        <v>4.8483212636546718</v>
      </c>
      <c r="X16" s="11">
        <f t="shared" si="13"/>
        <v>0</v>
      </c>
      <c r="Y16" s="11">
        <f t="shared" si="13"/>
        <v>0</v>
      </c>
      <c r="Z16" s="11">
        <f t="shared" si="13"/>
        <v>0</v>
      </c>
      <c r="AA16" s="11">
        <f t="shared" si="13"/>
        <v>3.2322141757697809</v>
      </c>
      <c r="AB16" s="11">
        <f t="shared" si="13"/>
        <v>1.6161070878848904</v>
      </c>
      <c r="AC16" s="11">
        <f t="shared" si="13"/>
        <v>0</v>
      </c>
      <c r="AD16" s="11">
        <f t="shared" si="13"/>
        <v>0</v>
      </c>
      <c r="AE16" s="11">
        <f t="shared" si="13"/>
        <v>0</v>
      </c>
    </row>
    <row r="17" spans="1:31">
      <c r="A17" s="3" t="s">
        <v>220</v>
      </c>
      <c r="B17" s="2">
        <v>2006</v>
      </c>
      <c r="C17" s="1" t="s">
        <v>54</v>
      </c>
      <c r="D17" s="1" t="s">
        <v>1</v>
      </c>
      <c r="E17" s="1" t="s">
        <v>2</v>
      </c>
      <c r="F17" s="1" t="s">
        <v>0</v>
      </c>
      <c r="G17" s="2">
        <v>327</v>
      </c>
      <c r="H17" s="2">
        <v>183.19880000000001</v>
      </c>
      <c r="I17" s="9">
        <v>0</v>
      </c>
      <c r="J17" s="10">
        <v>0</v>
      </c>
      <c r="K17" s="10">
        <v>4</v>
      </c>
      <c r="L17" s="10">
        <v>1</v>
      </c>
      <c r="M17" s="10">
        <v>0</v>
      </c>
      <c r="N17" s="10">
        <v>0</v>
      </c>
      <c r="O17" s="10">
        <v>3</v>
      </c>
      <c r="P17" s="10">
        <v>1</v>
      </c>
      <c r="Q17" s="10">
        <v>0</v>
      </c>
      <c r="R17" s="10">
        <v>0</v>
      </c>
      <c r="S17" s="10">
        <v>0</v>
      </c>
      <c r="T17" s="5"/>
      <c r="U17" s="11">
        <f t="shared" ref="U17:AE17" si="14">I17/$G$17*$D$165</f>
        <v>0</v>
      </c>
      <c r="V17" s="11">
        <f t="shared" si="14"/>
        <v>0</v>
      </c>
      <c r="W17" s="11">
        <f t="shared" si="14"/>
        <v>2.4244328069069767</v>
      </c>
      <c r="X17" s="11">
        <f t="shared" si="14"/>
        <v>0.60610820172674418</v>
      </c>
      <c r="Y17" s="11">
        <f t="shared" si="14"/>
        <v>0</v>
      </c>
      <c r="Z17" s="11">
        <f t="shared" si="14"/>
        <v>0</v>
      </c>
      <c r="AA17" s="11">
        <f t="shared" si="14"/>
        <v>1.8183246051802324</v>
      </c>
      <c r="AB17" s="11">
        <f t="shared" si="14"/>
        <v>0.60610820172674418</v>
      </c>
      <c r="AC17" s="11">
        <f t="shared" si="14"/>
        <v>0</v>
      </c>
      <c r="AD17" s="11">
        <f t="shared" si="14"/>
        <v>0</v>
      </c>
      <c r="AE17" s="11">
        <f t="shared" si="14"/>
        <v>0</v>
      </c>
    </row>
    <row r="18" spans="1:31">
      <c r="A18" s="3" t="s">
        <v>221</v>
      </c>
      <c r="B18" s="2">
        <v>2006</v>
      </c>
      <c r="C18" s="1" t="s">
        <v>56</v>
      </c>
      <c r="D18" s="1" t="s">
        <v>1</v>
      </c>
      <c r="E18" s="1" t="s">
        <v>2</v>
      </c>
      <c r="F18" s="1" t="s">
        <v>0</v>
      </c>
      <c r="G18" s="2">
        <v>352</v>
      </c>
      <c r="H18" s="2">
        <v>181.89365000000001</v>
      </c>
      <c r="I18" s="9">
        <v>0</v>
      </c>
      <c r="J18" s="10">
        <v>0</v>
      </c>
      <c r="K18" s="10">
        <v>8</v>
      </c>
      <c r="L18" s="10">
        <v>2</v>
      </c>
      <c r="M18" s="10">
        <v>0</v>
      </c>
      <c r="N18" s="10">
        <v>1</v>
      </c>
      <c r="O18" s="10">
        <v>6</v>
      </c>
      <c r="P18" s="10">
        <v>0</v>
      </c>
      <c r="Q18" s="10">
        <v>0</v>
      </c>
      <c r="R18" s="10">
        <v>1</v>
      </c>
      <c r="S18" s="10">
        <v>0</v>
      </c>
      <c r="T18" s="5"/>
      <c r="U18" s="11">
        <f t="shared" ref="U18:AE18" si="15">I18/$G$18*$D$166</f>
        <v>0</v>
      </c>
      <c r="V18" s="11">
        <f t="shared" si="15"/>
        <v>0</v>
      </c>
      <c r="W18" s="11">
        <f t="shared" si="15"/>
        <v>3.771340446306882</v>
      </c>
      <c r="X18" s="11">
        <f t="shared" si="15"/>
        <v>0.94283511157672051</v>
      </c>
      <c r="Y18" s="11">
        <f t="shared" si="15"/>
        <v>0</v>
      </c>
      <c r="Z18" s="11">
        <f t="shared" si="15"/>
        <v>0.47141755578836025</v>
      </c>
      <c r="AA18" s="11">
        <f t="shared" si="15"/>
        <v>2.8285053347301612</v>
      </c>
      <c r="AB18" s="11">
        <f t="shared" si="15"/>
        <v>0</v>
      </c>
      <c r="AC18" s="11">
        <f t="shared" si="15"/>
        <v>0</v>
      </c>
      <c r="AD18" s="11">
        <f t="shared" si="15"/>
        <v>0.47141755578836025</v>
      </c>
      <c r="AE18" s="11">
        <f t="shared" si="15"/>
        <v>0</v>
      </c>
    </row>
    <row r="19" spans="1:31">
      <c r="A19" s="3" t="s">
        <v>222</v>
      </c>
      <c r="B19" s="2">
        <v>2006</v>
      </c>
      <c r="C19" s="1" t="s">
        <v>58</v>
      </c>
      <c r="D19" s="1" t="s">
        <v>1</v>
      </c>
      <c r="E19" s="1" t="s">
        <v>2</v>
      </c>
      <c r="F19" s="1" t="s">
        <v>0</v>
      </c>
      <c r="G19" s="2">
        <v>444</v>
      </c>
      <c r="H19" s="2">
        <v>182.06577999999999</v>
      </c>
      <c r="I19" s="9">
        <v>1</v>
      </c>
      <c r="J19" s="10">
        <v>0</v>
      </c>
      <c r="K19" s="10">
        <v>4</v>
      </c>
      <c r="L19" s="10">
        <v>4</v>
      </c>
      <c r="M19" s="10">
        <v>1</v>
      </c>
      <c r="N19" s="10">
        <v>2</v>
      </c>
      <c r="O19" s="10">
        <v>3</v>
      </c>
      <c r="P19" s="10">
        <v>0</v>
      </c>
      <c r="Q19" s="10">
        <v>0</v>
      </c>
      <c r="R19" s="10">
        <v>1</v>
      </c>
      <c r="S19" s="10">
        <v>0</v>
      </c>
      <c r="T19" s="5"/>
      <c r="U19" s="11">
        <f t="shared" ref="U19:AE19" si="16">I19/$G$19*$D$167</f>
        <v>0.24923280295287456</v>
      </c>
      <c r="V19" s="11">
        <f t="shared" si="16"/>
        <v>0</v>
      </c>
      <c r="W19" s="11">
        <f t="shared" si="16"/>
        <v>0.99693121181149824</v>
      </c>
      <c r="X19" s="11">
        <f t="shared" si="16"/>
        <v>0.99693121181149824</v>
      </c>
      <c r="Y19" s="11">
        <f t="shared" si="16"/>
        <v>0.24923280295287456</v>
      </c>
      <c r="Z19" s="11">
        <f t="shared" si="16"/>
        <v>0.49846560590574912</v>
      </c>
      <c r="AA19" s="11">
        <f t="shared" si="16"/>
        <v>0.74769840885862371</v>
      </c>
      <c r="AB19" s="11">
        <f t="shared" si="16"/>
        <v>0</v>
      </c>
      <c r="AC19" s="11">
        <f t="shared" si="16"/>
        <v>0</v>
      </c>
      <c r="AD19" s="11">
        <f t="shared" si="16"/>
        <v>0.24923280295287456</v>
      </c>
      <c r="AE19" s="11">
        <f t="shared" si="16"/>
        <v>0</v>
      </c>
    </row>
    <row r="20" spans="1:31">
      <c r="A20" s="3" t="s">
        <v>223</v>
      </c>
      <c r="B20" s="2">
        <v>2006</v>
      </c>
      <c r="C20" s="1" t="s">
        <v>60</v>
      </c>
      <c r="D20" s="1" t="s">
        <v>1</v>
      </c>
      <c r="E20" s="1" t="s">
        <v>2</v>
      </c>
      <c r="F20" s="1" t="s">
        <v>0</v>
      </c>
      <c r="G20" s="2">
        <v>278</v>
      </c>
      <c r="H20" s="2">
        <v>156.92944</v>
      </c>
      <c r="I20" s="9">
        <v>1</v>
      </c>
      <c r="J20" s="10">
        <v>1</v>
      </c>
      <c r="K20" s="10">
        <v>5</v>
      </c>
      <c r="L20" s="10">
        <v>2</v>
      </c>
      <c r="M20" s="10">
        <v>1</v>
      </c>
      <c r="N20" s="10">
        <v>2</v>
      </c>
      <c r="O20" s="10">
        <v>12</v>
      </c>
      <c r="P20" s="10">
        <v>3</v>
      </c>
      <c r="Q20" s="10">
        <v>0</v>
      </c>
      <c r="R20" s="10">
        <v>1</v>
      </c>
      <c r="S20" s="10">
        <v>1</v>
      </c>
      <c r="T20" s="5"/>
      <c r="U20" s="11">
        <f t="shared" ref="U20:AE20" si="17">I20/$G$20*$D$168</f>
        <v>0.34124665360573481</v>
      </c>
      <c r="V20" s="11">
        <f t="shared" si="17"/>
        <v>0.34124665360573481</v>
      </c>
      <c r="W20" s="11">
        <f t="shared" si="17"/>
        <v>1.7062332680286738</v>
      </c>
      <c r="X20" s="11">
        <f t="shared" si="17"/>
        <v>0.68249330721146961</v>
      </c>
      <c r="Y20" s="11">
        <f t="shared" si="17"/>
        <v>0.34124665360573481</v>
      </c>
      <c r="Z20" s="11">
        <f t="shared" si="17"/>
        <v>0.68249330721146961</v>
      </c>
      <c r="AA20" s="11">
        <f t="shared" si="17"/>
        <v>4.0949598432688177</v>
      </c>
      <c r="AB20" s="11">
        <f t="shared" si="17"/>
        <v>1.0237399608172044</v>
      </c>
      <c r="AC20" s="11">
        <f t="shared" si="17"/>
        <v>0</v>
      </c>
      <c r="AD20" s="11">
        <f t="shared" si="17"/>
        <v>0.34124665360573481</v>
      </c>
      <c r="AE20" s="11">
        <f t="shared" si="17"/>
        <v>0.34124665360573481</v>
      </c>
    </row>
    <row r="21" spans="1:31">
      <c r="A21" s="3" t="s">
        <v>224</v>
      </c>
      <c r="B21" s="2">
        <v>2006</v>
      </c>
      <c r="C21" s="1" t="s">
        <v>28</v>
      </c>
      <c r="D21" s="1" t="s">
        <v>4</v>
      </c>
      <c r="E21" s="1" t="s">
        <v>2</v>
      </c>
      <c r="F21" s="1" t="s">
        <v>0</v>
      </c>
      <c r="G21" s="2">
        <v>19433</v>
      </c>
      <c r="H21" s="2">
        <v>1984.37508</v>
      </c>
      <c r="I21" s="9">
        <v>2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2</v>
      </c>
      <c r="P21" s="10">
        <v>0</v>
      </c>
      <c r="R21" s="10">
        <v>0</v>
      </c>
      <c r="S21" s="10">
        <v>0</v>
      </c>
      <c r="T21" s="5"/>
      <c r="U21" s="11">
        <f t="shared" ref="U21:AE21" si="18">I21/$G$21*$D$151</f>
        <v>4.4160424195096346E-2</v>
      </c>
      <c r="V21" s="11">
        <f t="shared" si="18"/>
        <v>0</v>
      </c>
      <c r="W21" s="11">
        <f t="shared" si="18"/>
        <v>0</v>
      </c>
      <c r="X21" s="11">
        <f t="shared" si="18"/>
        <v>0</v>
      </c>
      <c r="Y21" s="11">
        <f t="shared" si="18"/>
        <v>0</v>
      </c>
      <c r="Z21" s="11">
        <f t="shared" si="18"/>
        <v>0</v>
      </c>
      <c r="AA21" s="11">
        <f t="shared" si="18"/>
        <v>4.4160424195096346E-2</v>
      </c>
      <c r="AB21" s="11">
        <f t="shared" si="18"/>
        <v>0</v>
      </c>
      <c r="AC21" s="11">
        <f t="shared" si="18"/>
        <v>0</v>
      </c>
      <c r="AD21" s="11">
        <f t="shared" si="18"/>
        <v>0</v>
      </c>
      <c r="AE21" s="11">
        <f t="shared" si="18"/>
        <v>0</v>
      </c>
    </row>
    <row r="22" spans="1:31">
      <c r="A22" s="3" t="s">
        <v>225</v>
      </c>
      <c r="B22" s="2">
        <v>2006</v>
      </c>
      <c r="C22" s="12">
        <v>44690</v>
      </c>
      <c r="D22" s="1" t="s">
        <v>4</v>
      </c>
      <c r="E22" s="1" t="s">
        <v>2</v>
      </c>
      <c r="F22" s="1" t="s">
        <v>0</v>
      </c>
      <c r="G22" s="2">
        <v>21748</v>
      </c>
      <c r="H22" s="2">
        <v>1940.89248</v>
      </c>
      <c r="I22" s="9">
        <v>1</v>
      </c>
      <c r="J22" s="10">
        <v>0</v>
      </c>
      <c r="K22" s="10">
        <v>0</v>
      </c>
      <c r="L22" s="10">
        <v>0</v>
      </c>
      <c r="M22" s="10">
        <v>0</v>
      </c>
      <c r="N22" s="10">
        <v>1</v>
      </c>
      <c r="O22" s="10">
        <v>0</v>
      </c>
      <c r="P22" s="10">
        <v>0</v>
      </c>
      <c r="R22" s="10">
        <v>0</v>
      </c>
      <c r="S22" s="10">
        <v>0</v>
      </c>
      <c r="T22" s="5"/>
      <c r="U22" s="11">
        <f t="shared" ref="U22:AE22" si="19">I22/$G$22*$D$152</f>
        <v>2.1143247128677874E-2</v>
      </c>
      <c r="V22" s="11">
        <f t="shared" si="19"/>
        <v>0</v>
      </c>
      <c r="W22" s="11">
        <f t="shared" si="19"/>
        <v>0</v>
      </c>
      <c r="X22" s="11">
        <f t="shared" si="19"/>
        <v>0</v>
      </c>
      <c r="Y22" s="11">
        <f t="shared" si="19"/>
        <v>0</v>
      </c>
      <c r="Z22" s="11">
        <f t="shared" si="19"/>
        <v>2.1143247128677874E-2</v>
      </c>
      <c r="AA22" s="11">
        <f t="shared" si="19"/>
        <v>0</v>
      </c>
      <c r="AB22" s="11">
        <f t="shared" si="19"/>
        <v>0</v>
      </c>
      <c r="AC22" s="11">
        <f t="shared" si="19"/>
        <v>0</v>
      </c>
      <c r="AD22" s="11">
        <f t="shared" si="19"/>
        <v>0</v>
      </c>
      <c r="AE22" s="11">
        <f t="shared" si="19"/>
        <v>0</v>
      </c>
    </row>
    <row r="23" spans="1:31">
      <c r="A23" s="3" t="s">
        <v>226</v>
      </c>
      <c r="B23" s="2">
        <v>2006</v>
      </c>
      <c r="C23" s="12">
        <v>44848</v>
      </c>
      <c r="D23" s="1" t="s">
        <v>4</v>
      </c>
      <c r="E23" s="1" t="s">
        <v>2</v>
      </c>
      <c r="F23" s="1" t="s">
        <v>0</v>
      </c>
      <c r="G23" s="2">
        <v>20828</v>
      </c>
      <c r="H23" s="2">
        <v>1726.4810600000001</v>
      </c>
      <c r="I23" s="9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R23" s="10">
        <v>0</v>
      </c>
      <c r="S23" s="10">
        <v>0</v>
      </c>
      <c r="T23" s="5"/>
      <c r="U23" s="11">
        <f t="shared" ref="U23:AE23" si="20">I23/$G$23*$D$153</f>
        <v>0</v>
      </c>
      <c r="V23" s="11">
        <f t="shared" si="20"/>
        <v>0</v>
      </c>
      <c r="W23" s="11">
        <f t="shared" si="20"/>
        <v>0</v>
      </c>
      <c r="X23" s="11">
        <f t="shared" si="20"/>
        <v>0</v>
      </c>
      <c r="Y23" s="11">
        <f t="shared" si="20"/>
        <v>0</v>
      </c>
      <c r="Z23" s="11">
        <f t="shared" si="20"/>
        <v>0</v>
      </c>
      <c r="AA23" s="11">
        <f t="shared" si="20"/>
        <v>0</v>
      </c>
      <c r="AB23" s="11">
        <f t="shared" si="20"/>
        <v>0</v>
      </c>
      <c r="AC23" s="11">
        <f t="shared" si="20"/>
        <v>0</v>
      </c>
      <c r="AD23" s="11">
        <f t="shared" si="20"/>
        <v>0</v>
      </c>
      <c r="AE23" s="11">
        <f t="shared" si="20"/>
        <v>0</v>
      </c>
    </row>
    <row r="24" spans="1:31">
      <c r="A24" s="3" t="s">
        <v>227</v>
      </c>
      <c r="B24" s="2">
        <v>2006</v>
      </c>
      <c r="C24" s="1" t="s">
        <v>32</v>
      </c>
      <c r="D24" s="1" t="s">
        <v>4</v>
      </c>
      <c r="E24" s="1" t="s">
        <v>2</v>
      </c>
      <c r="F24" s="1" t="s">
        <v>0</v>
      </c>
      <c r="G24" s="2">
        <v>23730</v>
      </c>
      <c r="H24" s="2">
        <v>2148.7730999999999</v>
      </c>
      <c r="I24" s="9">
        <v>3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R24" s="10">
        <v>0</v>
      </c>
      <c r="S24" s="10">
        <v>0</v>
      </c>
      <c r="T24" s="5"/>
      <c r="U24" s="11">
        <f t="shared" ref="U24:AE24" si="21">I24/$G$24*$D$154</f>
        <v>5.7199462853951888E-2</v>
      </c>
      <c r="V24" s="11">
        <f t="shared" si="21"/>
        <v>0</v>
      </c>
      <c r="W24" s="11">
        <f t="shared" si="21"/>
        <v>0</v>
      </c>
      <c r="X24" s="11">
        <f t="shared" si="21"/>
        <v>0</v>
      </c>
      <c r="Y24" s="11">
        <f t="shared" si="21"/>
        <v>0</v>
      </c>
      <c r="Z24" s="11">
        <f t="shared" si="21"/>
        <v>0</v>
      </c>
      <c r="AA24" s="11">
        <f t="shared" si="21"/>
        <v>0</v>
      </c>
      <c r="AB24" s="11">
        <f t="shared" si="21"/>
        <v>0</v>
      </c>
      <c r="AC24" s="11">
        <f t="shared" si="21"/>
        <v>0</v>
      </c>
      <c r="AD24" s="11">
        <f t="shared" si="21"/>
        <v>0</v>
      </c>
      <c r="AE24" s="11">
        <f t="shared" si="21"/>
        <v>0</v>
      </c>
    </row>
    <row r="25" spans="1:31">
      <c r="A25" s="3" t="s">
        <v>228</v>
      </c>
      <c r="B25" s="2">
        <v>2006</v>
      </c>
      <c r="C25" s="1" t="s">
        <v>34</v>
      </c>
      <c r="D25" s="1" t="s">
        <v>4</v>
      </c>
      <c r="E25" s="1" t="s">
        <v>2</v>
      </c>
      <c r="F25" s="1" t="s">
        <v>0</v>
      </c>
      <c r="G25" s="2">
        <v>22597</v>
      </c>
      <c r="H25" s="2">
        <v>1928.3815999999999</v>
      </c>
      <c r="I25" s="9">
        <v>1</v>
      </c>
      <c r="J25" s="10">
        <v>0</v>
      </c>
      <c r="K25" s="10">
        <v>1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R25" s="10">
        <v>0</v>
      </c>
      <c r="S25" s="10">
        <v>1</v>
      </c>
      <c r="T25" s="5"/>
      <c r="U25" s="11">
        <f t="shared" ref="U25:AE25" si="22">I25/$G$25*$D$155</f>
        <v>1.8778842923295312E-2</v>
      </c>
      <c r="V25" s="11">
        <f t="shared" si="22"/>
        <v>0</v>
      </c>
      <c r="W25" s="11">
        <f t="shared" si="22"/>
        <v>1.8778842923295312E-2</v>
      </c>
      <c r="X25" s="11">
        <f t="shared" si="22"/>
        <v>0</v>
      </c>
      <c r="Y25" s="11">
        <f t="shared" si="22"/>
        <v>0</v>
      </c>
      <c r="Z25" s="11">
        <f t="shared" si="22"/>
        <v>0</v>
      </c>
      <c r="AA25" s="11">
        <f t="shared" si="22"/>
        <v>0</v>
      </c>
      <c r="AB25" s="11">
        <f t="shared" si="22"/>
        <v>0</v>
      </c>
      <c r="AC25" s="11">
        <f t="shared" si="22"/>
        <v>0</v>
      </c>
      <c r="AD25" s="11">
        <f t="shared" si="22"/>
        <v>0</v>
      </c>
      <c r="AE25" s="11">
        <f t="shared" si="22"/>
        <v>1.8778842923295312E-2</v>
      </c>
    </row>
    <row r="26" spans="1:31">
      <c r="A26" s="3" t="s">
        <v>229</v>
      </c>
      <c r="B26" s="2">
        <v>2006</v>
      </c>
      <c r="C26" s="1" t="s">
        <v>36</v>
      </c>
      <c r="D26" s="1" t="s">
        <v>4</v>
      </c>
      <c r="E26" s="1" t="s">
        <v>2</v>
      </c>
      <c r="F26" s="1" t="s">
        <v>0</v>
      </c>
      <c r="G26" s="2">
        <v>16170</v>
      </c>
      <c r="H26" s="2">
        <v>1671.91778</v>
      </c>
      <c r="I26" s="9">
        <v>0</v>
      </c>
      <c r="J26" s="10">
        <v>0</v>
      </c>
      <c r="K26" s="10">
        <v>1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R26" s="10">
        <v>0</v>
      </c>
      <c r="S26" s="10">
        <v>1</v>
      </c>
      <c r="T26" s="5"/>
      <c r="U26" s="11">
        <f t="shared" ref="U26:AE26" si="23">I26/$G$26*$D$156</f>
        <v>0</v>
      </c>
      <c r="V26" s="11">
        <f t="shared" si="23"/>
        <v>0</v>
      </c>
      <c r="W26" s="11">
        <f t="shared" si="23"/>
        <v>2.6820281765139994E-2</v>
      </c>
      <c r="X26" s="11">
        <f t="shared" si="23"/>
        <v>0</v>
      </c>
      <c r="Y26" s="11">
        <f t="shared" si="23"/>
        <v>0</v>
      </c>
      <c r="Z26" s="11">
        <f t="shared" si="23"/>
        <v>0</v>
      </c>
      <c r="AA26" s="11">
        <f t="shared" si="23"/>
        <v>0</v>
      </c>
      <c r="AB26" s="11">
        <f t="shared" si="23"/>
        <v>0</v>
      </c>
      <c r="AC26" s="11">
        <f t="shared" si="23"/>
        <v>0</v>
      </c>
      <c r="AD26" s="11">
        <f t="shared" si="23"/>
        <v>0</v>
      </c>
      <c r="AE26" s="11">
        <f t="shared" si="23"/>
        <v>2.6820281765139994E-2</v>
      </c>
    </row>
    <row r="27" spans="1:31">
      <c r="A27" s="3" t="s">
        <v>230</v>
      </c>
      <c r="B27" s="2">
        <v>2006</v>
      </c>
      <c r="C27" s="1" t="s">
        <v>38</v>
      </c>
      <c r="D27" s="1" t="s">
        <v>4</v>
      </c>
      <c r="E27" s="1" t="s">
        <v>2</v>
      </c>
      <c r="F27" s="1" t="s">
        <v>0</v>
      </c>
      <c r="G27" s="2">
        <v>8796</v>
      </c>
      <c r="H27" s="2">
        <v>1138.8539900000001</v>
      </c>
      <c r="I27" s="9">
        <v>0</v>
      </c>
      <c r="J27" s="10">
        <v>0</v>
      </c>
      <c r="K27" s="10">
        <v>1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R27" s="10">
        <v>0</v>
      </c>
      <c r="S27" s="10">
        <v>2</v>
      </c>
      <c r="T27" s="5"/>
      <c r="U27" s="11">
        <f t="shared" ref="U27:AE27" si="24">I27/$G$27*$D$157</f>
        <v>0</v>
      </c>
      <c r="V27" s="11">
        <f t="shared" si="24"/>
        <v>0</v>
      </c>
      <c r="W27" s="11">
        <f t="shared" si="24"/>
        <v>5.2176903372848638E-2</v>
      </c>
      <c r="X27" s="11">
        <f t="shared" si="24"/>
        <v>0</v>
      </c>
      <c r="Y27" s="11">
        <f t="shared" si="24"/>
        <v>0</v>
      </c>
      <c r="Z27" s="11">
        <f t="shared" si="24"/>
        <v>0</v>
      </c>
      <c r="AA27" s="11">
        <f t="shared" si="24"/>
        <v>0</v>
      </c>
      <c r="AB27" s="11">
        <f t="shared" si="24"/>
        <v>0</v>
      </c>
      <c r="AC27" s="11">
        <f t="shared" si="24"/>
        <v>0</v>
      </c>
      <c r="AD27" s="11">
        <f t="shared" si="24"/>
        <v>0</v>
      </c>
      <c r="AE27" s="11">
        <f t="shared" si="24"/>
        <v>0.10435380674569728</v>
      </c>
    </row>
    <row r="28" spans="1:31">
      <c r="A28" s="3" t="s">
        <v>231</v>
      </c>
      <c r="B28" s="2">
        <v>2006</v>
      </c>
      <c r="C28" s="1" t="s">
        <v>40</v>
      </c>
      <c r="D28" s="1" t="s">
        <v>4</v>
      </c>
      <c r="E28" s="1" t="s">
        <v>2</v>
      </c>
      <c r="F28" s="1" t="s">
        <v>0</v>
      </c>
      <c r="G28" s="2">
        <v>7162</v>
      </c>
      <c r="H28" s="2">
        <v>1318.57114</v>
      </c>
      <c r="I28" s="9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R28" s="10">
        <v>0</v>
      </c>
      <c r="S28" s="10">
        <v>0</v>
      </c>
      <c r="T28" s="5"/>
      <c r="U28" s="11">
        <f t="shared" ref="U28:AE28" si="25">I28/$G$28*$D$158</f>
        <v>0</v>
      </c>
      <c r="V28" s="11">
        <f t="shared" si="25"/>
        <v>0</v>
      </c>
      <c r="W28" s="11">
        <f t="shared" si="25"/>
        <v>0</v>
      </c>
      <c r="X28" s="11">
        <f t="shared" si="25"/>
        <v>0</v>
      </c>
      <c r="Y28" s="11">
        <f t="shared" si="25"/>
        <v>0</v>
      </c>
      <c r="Z28" s="11">
        <f t="shared" si="25"/>
        <v>0</v>
      </c>
      <c r="AA28" s="11">
        <f t="shared" si="25"/>
        <v>0</v>
      </c>
      <c r="AB28" s="11">
        <f t="shared" si="25"/>
        <v>0</v>
      </c>
      <c r="AC28" s="11">
        <f t="shared" si="25"/>
        <v>0</v>
      </c>
      <c r="AD28" s="11">
        <f t="shared" si="25"/>
        <v>0</v>
      </c>
      <c r="AE28" s="11">
        <f t="shared" si="25"/>
        <v>0</v>
      </c>
    </row>
    <row r="29" spans="1:31">
      <c r="A29" s="3" t="s">
        <v>232</v>
      </c>
      <c r="B29" s="2">
        <v>2006</v>
      </c>
      <c r="C29" s="1" t="s">
        <v>42</v>
      </c>
      <c r="D29" s="1" t="s">
        <v>4</v>
      </c>
      <c r="E29" s="1" t="s">
        <v>2</v>
      </c>
      <c r="F29" s="1" t="s">
        <v>0</v>
      </c>
      <c r="G29" s="2">
        <v>4156</v>
      </c>
      <c r="H29" s="2">
        <v>835.31002999999998</v>
      </c>
      <c r="I29" s="9">
        <v>2</v>
      </c>
      <c r="J29" s="10">
        <v>0</v>
      </c>
      <c r="K29" s="10">
        <v>3</v>
      </c>
      <c r="L29" s="10">
        <v>1</v>
      </c>
      <c r="M29" s="10">
        <v>0</v>
      </c>
      <c r="N29" s="10">
        <v>0</v>
      </c>
      <c r="O29" s="10">
        <v>0</v>
      </c>
      <c r="P29" s="10">
        <v>0</v>
      </c>
      <c r="R29" s="10">
        <v>0</v>
      </c>
      <c r="S29" s="10">
        <v>0</v>
      </c>
      <c r="T29" s="5"/>
      <c r="U29" s="11">
        <f t="shared" ref="U29:AE29" si="26">I29/$G$29*$D$159</f>
        <v>0.24165901943255336</v>
      </c>
      <c r="V29" s="11">
        <f t="shared" si="26"/>
        <v>0</v>
      </c>
      <c r="W29" s="11">
        <f t="shared" si="26"/>
        <v>0.36248852914883001</v>
      </c>
      <c r="X29" s="11">
        <f t="shared" si="26"/>
        <v>0.12082950971627668</v>
      </c>
      <c r="Y29" s="11">
        <f t="shared" si="26"/>
        <v>0</v>
      </c>
      <c r="Z29" s="11">
        <f t="shared" si="26"/>
        <v>0</v>
      </c>
      <c r="AA29" s="11">
        <f t="shared" si="26"/>
        <v>0</v>
      </c>
      <c r="AB29" s="11">
        <f t="shared" si="26"/>
        <v>0</v>
      </c>
      <c r="AC29" s="11">
        <f t="shared" si="26"/>
        <v>0</v>
      </c>
      <c r="AD29" s="11">
        <f t="shared" si="26"/>
        <v>0</v>
      </c>
      <c r="AE29" s="11">
        <f t="shared" si="26"/>
        <v>0</v>
      </c>
    </row>
    <row r="30" spans="1:31">
      <c r="A30" s="3" t="s">
        <v>233</v>
      </c>
      <c r="B30" s="2">
        <v>2006</v>
      </c>
      <c r="C30" s="1" t="s">
        <v>44</v>
      </c>
      <c r="D30" s="1" t="s">
        <v>4</v>
      </c>
      <c r="E30" s="1" t="s">
        <v>2</v>
      </c>
      <c r="F30" s="1" t="s">
        <v>0</v>
      </c>
      <c r="G30" s="2">
        <v>1864</v>
      </c>
      <c r="H30" s="2">
        <v>554.98523</v>
      </c>
      <c r="I30" s="9">
        <v>2</v>
      </c>
      <c r="J30" s="10">
        <v>0</v>
      </c>
      <c r="K30" s="10">
        <v>4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R30" s="10">
        <v>0</v>
      </c>
      <c r="S30" s="10">
        <v>1</v>
      </c>
      <c r="T30" s="5"/>
      <c r="U30" s="11">
        <f t="shared" ref="U30:AE30" si="27">I30/$G$30*$D$160</f>
        <v>0.48239815150051329</v>
      </c>
      <c r="V30" s="11">
        <f t="shared" si="27"/>
        <v>0</v>
      </c>
      <c r="W30" s="11">
        <f t="shared" si="27"/>
        <v>0.96479630300102659</v>
      </c>
      <c r="X30" s="11">
        <f t="shared" si="27"/>
        <v>0</v>
      </c>
      <c r="Y30" s="11">
        <f t="shared" si="27"/>
        <v>0</v>
      </c>
      <c r="Z30" s="11">
        <f t="shared" si="27"/>
        <v>0</v>
      </c>
      <c r="AA30" s="11">
        <f t="shared" si="27"/>
        <v>0</v>
      </c>
      <c r="AB30" s="11">
        <f t="shared" si="27"/>
        <v>0</v>
      </c>
      <c r="AC30" s="11">
        <f t="shared" si="27"/>
        <v>0</v>
      </c>
      <c r="AD30" s="11">
        <f t="shared" si="27"/>
        <v>0</v>
      </c>
      <c r="AE30" s="11">
        <f t="shared" si="27"/>
        <v>0.24119907575025665</v>
      </c>
    </row>
    <row r="31" spans="1:31">
      <c r="A31" s="3" t="s">
        <v>234</v>
      </c>
      <c r="B31" s="2">
        <v>2006</v>
      </c>
      <c r="C31" s="1" t="s">
        <v>46</v>
      </c>
      <c r="D31" s="1" t="s">
        <v>4</v>
      </c>
      <c r="E31" s="1" t="s">
        <v>2</v>
      </c>
      <c r="F31" s="1" t="s">
        <v>0</v>
      </c>
      <c r="G31" s="2">
        <v>1146</v>
      </c>
      <c r="H31" s="2">
        <v>426.48646000000002</v>
      </c>
      <c r="I31" s="9">
        <v>0</v>
      </c>
      <c r="J31" s="10">
        <v>0</v>
      </c>
      <c r="K31" s="10">
        <v>5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R31" s="10">
        <v>0</v>
      </c>
      <c r="S31" s="10">
        <v>0</v>
      </c>
      <c r="T31" s="5"/>
      <c r="U31" s="11">
        <f t="shared" ref="U31:AE31" si="28">I31/$G$31*$D$161</f>
        <v>0</v>
      </c>
      <c r="V31" s="11">
        <f t="shared" si="28"/>
        <v>0</v>
      </c>
      <c r="W31" s="11">
        <f t="shared" si="28"/>
        <v>1.7168444084652192</v>
      </c>
      <c r="X31" s="11">
        <f t="shared" si="28"/>
        <v>0</v>
      </c>
      <c r="Y31" s="11">
        <f t="shared" si="28"/>
        <v>0</v>
      </c>
      <c r="Z31" s="11">
        <f t="shared" si="28"/>
        <v>0</v>
      </c>
      <c r="AA31" s="11">
        <f t="shared" si="28"/>
        <v>0</v>
      </c>
      <c r="AB31" s="11">
        <f t="shared" si="28"/>
        <v>0</v>
      </c>
      <c r="AC31" s="11">
        <f t="shared" si="28"/>
        <v>0</v>
      </c>
      <c r="AD31" s="11">
        <f t="shared" si="28"/>
        <v>0</v>
      </c>
      <c r="AE31" s="11">
        <f t="shared" si="28"/>
        <v>0</v>
      </c>
    </row>
    <row r="32" spans="1:31">
      <c r="A32" s="3" t="s">
        <v>235</v>
      </c>
      <c r="B32" s="2">
        <v>2006</v>
      </c>
      <c r="C32" s="1" t="s">
        <v>48</v>
      </c>
      <c r="D32" s="1" t="s">
        <v>4</v>
      </c>
      <c r="E32" s="1" t="s">
        <v>2</v>
      </c>
      <c r="F32" s="1" t="s">
        <v>0</v>
      </c>
      <c r="G32" s="2">
        <v>1523</v>
      </c>
      <c r="H32" s="2">
        <v>392.80554999999998</v>
      </c>
      <c r="I32" s="9">
        <v>0</v>
      </c>
      <c r="J32" s="10">
        <v>0</v>
      </c>
      <c r="K32" s="10">
        <v>1</v>
      </c>
      <c r="L32" s="10">
        <v>0</v>
      </c>
      <c r="M32" s="10">
        <v>0</v>
      </c>
      <c r="N32" s="10">
        <v>0</v>
      </c>
      <c r="O32" s="10">
        <v>1</v>
      </c>
      <c r="P32" s="10">
        <v>0</v>
      </c>
      <c r="R32" s="10">
        <v>0</v>
      </c>
      <c r="S32" s="10">
        <v>1</v>
      </c>
      <c r="T32" s="5"/>
      <c r="U32" s="11">
        <f t="shared" ref="U32:AE32" si="29">I32/$G$32*$D$162</f>
        <v>0</v>
      </c>
      <c r="V32" s="11">
        <f t="shared" si="29"/>
        <v>0</v>
      </c>
      <c r="W32" s="11">
        <f t="shared" si="29"/>
        <v>0.19789405001581625</v>
      </c>
      <c r="X32" s="11">
        <f t="shared" si="29"/>
        <v>0</v>
      </c>
      <c r="Y32" s="11">
        <f t="shared" si="29"/>
        <v>0</v>
      </c>
      <c r="Z32" s="11">
        <f t="shared" si="29"/>
        <v>0</v>
      </c>
      <c r="AA32" s="11">
        <f t="shared" si="29"/>
        <v>0.19789405001581625</v>
      </c>
      <c r="AB32" s="11">
        <f t="shared" si="29"/>
        <v>0</v>
      </c>
      <c r="AC32" s="11">
        <f t="shared" si="29"/>
        <v>0</v>
      </c>
      <c r="AD32" s="11">
        <f t="shared" si="29"/>
        <v>0</v>
      </c>
      <c r="AE32" s="11">
        <f t="shared" si="29"/>
        <v>0.19789405001581625</v>
      </c>
    </row>
    <row r="33" spans="1:31">
      <c r="A33" s="3" t="s">
        <v>236</v>
      </c>
      <c r="B33" s="2">
        <v>2006</v>
      </c>
      <c r="C33" s="1" t="s">
        <v>50</v>
      </c>
      <c r="D33" s="1" t="s">
        <v>4</v>
      </c>
      <c r="E33" s="1" t="s">
        <v>2</v>
      </c>
      <c r="F33" s="1" t="s">
        <v>0</v>
      </c>
      <c r="G33" s="2">
        <v>610</v>
      </c>
      <c r="H33" s="2">
        <v>243.78915000000001</v>
      </c>
      <c r="I33" s="9">
        <v>0</v>
      </c>
      <c r="J33" s="10">
        <v>0</v>
      </c>
      <c r="K33" s="10">
        <v>2</v>
      </c>
      <c r="L33" s="10">
        <v>0</v>
      </c>
      <c r="M33" s="10">
        <v>0</v>
      </c>
      <c r="N33" s="10">
        <v>0</v>
      </c>
      <c r="O33" s="10">
        <v>1</v>
      </c>
      <c r="P33" s="10">
        <v>0</v>
      </c>
      <c r="R33" s="10">
        <v>0</v>
      </c>
      <c r="S33" s="10">
        <v>1</v>
      </c>
      <c r="T33" s="5"/>
      <c r="U33" s="11">
        <f t="shared" ref="U33:AE33" si="30">I33/$G$33*$D$163</f>
        <v>0</v>
      </c>
      <c r="V33" s="11">
        <f t="shared" si="30"/>
        <v>0</v>
      </c>
      <c r="W33" s="11">
        <f t="shared" si="30"/>
        <v>0.79274323298203653</v>
      </c>
      <c r="X33" s="11">
        <f t="shared" si="30"/>
        <v>0</v>
      </c>
      <c r="Y33" s="11">
        <f t="shared" si="30"/>
        <v>0</v>
      </c>
      <c r="Z33" s="11">
        <f t="shared" si="30"/>
        <v>0</v>
      </c>
      <c r="AA33" s="11">
        <f t="shared" si="30"/>
        <v>0.39637161649101826</v>
      </c>
      <c r="AB33" s="11">
        <f t="shared" si="30"/>
        <v>0</v>
      </c>
      <c r="AC33" s="11">
        <f t="shared" si="30"/>
        <v>0</v>
      </c>
      <c r="AD33" s="11">
        <f t="shared" si="30"/>
        <v>0</v>
      </c>
      <c r="AE33" s="11">
        <f t="shared" si="30"/>
        <v>0.39637161649101826</v>
      </c>
    </row>
    <row r="34" spans="1:31">
      <c r="A34" s="3" t="s">
        <v>237</v>
      </c>
      <c r="B34" s="2">
        <v>2006</v>
      </c>
      <c r="C34" s="1" t="s">
        <v>52</v>
      </c>
      <c r="D34" s="1" t="s">
        <v>4</v>
      </c>
      <c r="E34" s="1" t="s">
        <v>2</v>
      </c>
      <c r="F34" s="1" t="s">
        <v>0</v>
      </c>
      <c r="G34" s="2">
        <v>670</v>
      </c>
      <c r="H34" s="2">
        <v>259.73140000000001</v>
      </c>
      <c r="I34" s="9">
        <v>1</v>
      </c>
      <c r="J34" s="10">
        <v>0</v>
      </c>
      <c r="K34" s="10">
        <v>5</v>
      </c>
      <c r="L34" s="10">
        <v>1</v>
      </c>
      <c r="M34" s="10">
        <v>1</v>
      </c>
      <c r="N34" s="10">
        <v>0</v>
      </c>
      <c r="O34" s="10">
        <v>3</v>
      </c>
      <c r="P34" s="10">
        <v>0</v>
      </c>
      <c r="R34" s="10">
        <v>0</v>
      </c>
      <c r="S34" s="10">
        <v>0</v>
      </c>
      <c r="T34" s="5"/>
      <c r="U34" s="11">
        <f t="shared" ref="U34:AE34" si="31">I34/$G$34*$D$164</f>
        <v>0.31839721731463516</v>
      </c>
      <c r="V34" s="11">
        <f t="shared" si="31"/>
        <v>0</v>
      </c>
      <c r="W34" s="11">
        <f t="shared" si="31"/>
        <v>1.5919860865731756</v>
      </c>
      <c r="X34" s="11">
        <f t="shared" si="31"/>
        <v>0.31839721731463516</v>
      </c>
      <c r="Y34" s="11">
        <f t="shared" si="31"/>
        <v>0.31839721731463516</v>
      </c>
      <c r="Z34" s="11">
        <f t="shared" si="31"/>
        <v>0</v>
      </c>
      <c r="AA34" s="11">
        <f t="shared" si="31"/>
        <v>0.95519165194390543</v>
      </c>
      <c r="AB34" s="11">
        <f t="shared" si="31"/>
        <v>0</v>
      </c>
      <c r="AC34" s="11">
        <f t="shared" si="31"/>
        <v>0</v>
      </c>
      <c r="AD34" s="11">
        <f t="shared" si="31"/>
        <v>0</v>
      </c>
      <c r="AE34" s="11">
        <f t="shared" si="31"/>
        <v>0</v>
      </c>
    </row>
    <row r="35" spans="1:31">
      <c r="A35" s="3" t="s">
        <v>238</v>
      </c>
      <c r="B35" s="2">
        <v>2006</v>
      </c>
      <c r="C35" s="1" t="s">
        <v>54</v>
      </c>
      <c r="D35" s="1" t="s">
        <v>4</v>
      </c>
      <c r="E35" s="1" t="s">
        <v>2</v>
      </c>
      <c r="F35" s="1" t="s">
        <v>0</v>
      </c>
      <c r="G35" s="2">
        <v>493</v>
      </c>
      <c r="H35" s="2">
        <v>213.49403000000001</v>
      </c>
      <c r="I35" s="9">
        <v>1</v>
      </c>
      <c r="J35" s="10">
        <v>0</v>
      </c>
      <c r="K35" s="10">
        <v>3</v>
      </c>
      <c r="L35" s="10">
        <v>1</v>
      </c>
      <c r="M35" s="10">
        <v>0</v>
      </c>
      <c r="N35" s="10">
        <v>0</v>
      </c>
      <c r="O35" s="10">
        <v>0</v>
      </c>
      <c r="P35" s="10">
        <v>0</v>
      </c>
      <c r="R35" s="10">
        <v>0</v>
      </c>
      <c r="S35" s="10">
        <v>0</v>
      </c>
      <c r="T35" s="5"/>
      <c r="U35" s="11">
        <f t="shared" ref="U35:AE35" si="32">I35/$G$35*$D$165</f>
        <v>0.40202308714938201</v>
      </c>
      <c r="V35" s="11">
        <f t="shared" si="32"/>
        <v>0</v>
      </c>
      <c r="W35" s="11">
        <f t="shared" si="32"/>
        <v>1.2060692614481461</v>
      </c>
      <c r="X35" s="11">
        <f t="shared" si="32"/>
        <v>0.40202308714938201</v>
      </c>
      <c r="Y35" s="11">
        <f t="shared" si="32"/>
        <v>0</v>
      </c>
      <c r="Z35" s="11">
        <f t="shared" si="32"/>
        <v>0</v>
      </c>
      <c r="AA35" s="11">
        <f t="shared" si="32"/>
        <v>0</v>
      </c>
      <c r="AB35" s="11">
        <f t="shared" si="32"/>
        <v>0</v>
      </c>
      <c r="AC35" s="11">
        <f t="shared" si="32"/>
        <v>0</v>
      </c>
      <c r="AD35" s="11">
        <f t="shared" si="32"/>
        <v>0</v>
      </c>
      <c r="AE35" s="11">
        <f t="shared" si="32"/>
        <v>0</v>
      </c>
    </row>
    <row r="36" spans="1:31">
      <c r="A36" s="3" t="s">
        <v>239</v>
      </c>
      <c r="B36" s="2">
        <v>2006</v>
      </c>
      <c r="C36" s="1" t="s">
        <v>56</v>
      </c>
      <c r="D36" s="1" t="s">
        <v>4</v>
      </c>
      <c r="E36" s="1" t="s">
        <v>2</v>
      </c>
      <c r="F36" s="1" t="s">
        <v>0</v>
      </c>
      <c r="G36" s="2">
        <v>654</v>
      </c>
      <c r="H36" s="2">
        <v>344.89911999999998</v>
      </c>
      <c r="I36" s="9">
        <v>0</v>
      </c>
      <c r="J36" s="10">
        <v>1</v>
      </c>
      <c r="K36" s="10">
        <v>9</v>
      </c>
      <c r="L36" s="10">
        <v>3</v>
      </c>
      <c r="M36" s="10">
        <v>2</v>
      </c>
      <c r="N36" s="10">
        <v>0</v>
      </c>
      <c r="O36" s="10">
        <v>3</v>
      </c>
      <c r="P36" s="10">
        <v>0</v>
      </c>
      <c r="R36" s="10">
        <v>1</v>
      </c>
      <c r="S36" s="10">
        <v>0</v>
      </c>
      <c r="T36" s="5"/>
      <c r="U36" s="11">
        <f t="shared" ref="U36:AE36" si="33">I36/$G$36*$D$166</f>
        <v>0</v>
      </c>
      <c r="V36" s="11">
        <f t="shared" si="33"/>
        <v>0.25372932666284831</v>
      </c>
      <c r="W36" s="11">
        <f t="shared" si="33"/>
        <v>2.2835639399656351</v>
      </c>
      <c r="X36" s="11">
        <f t="shared" si="33"/>
        <v>0.76118797998854504</v>
      </c>
      <c r="Y36" s="11">
        <f t="shared" si="33"/>
        <v>0.50745865332569662</v>
      </c>
      <c r="Z36" s="11">
        <f t="shared" si="33"/>
        <v>0</v>
      </c>
      <c r="AA36" s="11">
        <f t="shared" si="33"/>
        <v>0.76118797998854504</v>
      </c>
      <c r="AB36" s="11">
        <f t="shared" si="33"/>
        <v>0</v>
      </c>
      <c r="AC36" s="11">
        <f t="shared" si="33"/>
        <v>0</v>
      </c>
      <c r="AD36" s="11">
        <f t="shared" si="33"/>
        <v>0.25372932666284831</v>
      </c>
      <c r="AE36" s="11">
        <f t="shared" si="33"/>
        <v>0</v>
      </c>
    </row>
    <row r="37" spans="1:31">
      <c r="A37" s="3" t="s">
        <v>240</v>
      </c>
      <c r="B37" s="2">
        <v>2006</v>
      </c>
      <c r="C37" s="1" t="s">
        <v>58</v>
      </c>
      <c r="D37" s="1" t="s">
        <v>4</v>
      </c>
      <c r="E37" s="1" t="s">
        <v>2</v>
      </c>
      <c r="F37" s="1" t="s">
        <v>0</v>
      </c>
      <c r="G37" s="2">
        <v>328</v>
      </c>
      <c r="H37" s="2">
        <v>168.44731999999999</v>
      </c>
      <c r="I37" s="9">
        <v>0</v>
      </c>
      <c r="J37" s="10">
        <v>1</v>
      </c>
      <c r="K37" s="10">
        <v>6</v>
      </c>
      <c r="L37" s="10">
        <v>3</v>
      </c>
      <c r="M37" s="10">
        <v>1</v>
      </c>
      <c r="N37" s="10">
        <v>1</v>
      </c>
      <c r="O37" s="10">
        <v>5</v>
      </c>
      <c r="P37" s="10">
        <v>2</v>
      </c>
      <c r="R37" s="10">
        <v>1</v>
      </c>
      <c r="S37" s="10">
        <v>0</v>
      </c>
      <c r="T37" s="5"/>
      <c r="U37" s="11">
        <f t="shared" ref="U37:AE37" si="34">I37/$G$37*$D$167</f>
        <v>0</v>
      </c>
      <c r="V37" s="11">
        <f t="shared" si="34"/>
        <v>0.33737611131425704</v>
      </c>
      <c r="W37" s="11">
        <f t="shared" si="34"/>
        <v>2.0242566678855423</v>
      </c>
      <c r="X37" s="11">
        <f t="shared" si="34"/>
        <v>1.0121283339427711</v>
      </c>
      <c r="Y37" s="11">
        <f t="shared" si="34"/>
        <v>0.33737611131425704</v>
      </c>
      <c r="Z37" s="11">
        <f t="shared" si="34"/>
        <v>0.33737611131425704</v>
      </c>
      <c r="AA37" s="11">
        <f t="shared" si="34"/>
        <v>1.686880556571285</v>
      </c>
      <c r="AB37" s="11">
        <f t="shared" si="34"/>
        <v>0.67475222262851409</v>
      </c>
      <c r="AC37" s="11">
        <f t="shared" si="34"/>
        <v>0</v>
      </c>
      <c r="AD37" s="11">
        <f t="shared" si="34"/>
        <v>0.33737611131425704</v>
      </c>
      <c r="AE37" s="11">
        <f t="shared" si="34"/>
        <v>0</v>
      </c>
    </row>
    <row r="38" spans="1:31">
      <c r="A38" s="3" t="s">
        <v>241</v>
      </c>
      <c r="B38" s="2">
        <v>2006</v>
      </c>
      <c r="C38" s="1" t="s">
        <v>60</v>
      </c>
      <c r="D38" s="1" t="s">
        <v>4</v>
      </c>
      <c r="E38" s="1" t="s">
        <v>2</v>
      </c>
      <c r="F38" s="1" t="s">
        <v>0</v>
      </c>
      <c r="G38" s="2">
        <v>147</v>
      </c>
      <c r="H38" s="2">
        <v>107.89926</v>
      </c>
      <c r="I38" s="9">
        <v>1</v>
      </c>
      <c r="J38" s="10">
        <v>2</v>
      </c>
      <c r="K38" s="10">
        <v>9</v>
      </c>
      <c r="L38" s="10">
        <v>6</v>
      </c>
      <c r="M38" s="10">
        <v>1</v>
      </c>
      <c r="N38" s="10">
        <v>2</v>
      </c>
      <c r="O38" s="10">
        <v>18</v>
      </c>
      <c r="P38" s="10">
        <v>0</v>
      </c>
      <c r="R38" s="10">
        <v>1</v>
      </c>
      <c r="S38" s="10">
        <v>0</v>
      </c>
      <c r="T38" s="5"/>
      <c r="U38" s="11">
        <f t="shared" ref="U38:AE38" si="35">I38/$G$38*$D$168</f>
        <v>0.64535081430200181</v>
      </c>
      <c r="V38" s="11">
        <f t="shared" si="35"/>
        <v>1.2907016286040036</v>
      </c>
      <c r="W38" s="11">
        <f t="shared" si="35"/>
        <v>5.8081573287180168</v>
      </c>
      <c r="X38" s="11">
        <f t="shared" si="35"/>
        <v>3.8721048858120106</v>
      </c>
      <c r="Y38" s="11">
        <f t="shared" si="35"/>
        <v>0.64535081430200181</v>
      </c>
      <c r="Z38" s="11">
        <f t="shared" si="35"/>
        <v>1.2907016286040036</v>
      </c>
      <c r="AA38" s="11">
        <f t="shared" si="35"/>
        <v>11.616314657436034</v>
      </c>
      <c r="AB38" s="11">
        <f t="shared" si="35"/>
        <v>0</v>
      </c>
      <c r="AC38" s="11">
        <f t="shared" si="35"/>
        <v>0</v>
      </c>
      <c r="AD38" s="11">
        <f t="shared" si="35"/>
        <v>0.64535081430200181</v>
      </c>
      <c r="AE38" s="11">
        <f t="shared" si="35"/>
        <v>0</v>
      </c>
    </row>
    <row r="39" spans="1:31">
      <c r="A39" s="3" t="s">
        <v>242</v>
      </c>
      <c r="B39" s="2">
        <v>2006</v>
      </c>
      <c r="C39" s="1" t="s">
        <v>28</v>
      </c>
      <c r="D39" s="1" t="s">
        <v>1</v>
      </c>
      <c r="E39" s="1" t="s">
        <v>3</v>
      </c>
      <c r="F39" s="1" t="s">
        <v>0</v>
      </c>
      <c r="G39" s="2">
        <v>5569</v>
      </c>
      <c r="H39" s="2">
        <v>835.64369999999997</v>
      </c>
      <c r="I39" s="9">
        <v>0</v>
      </c>
      <c r="J39" s="10">
        <v>0</v>
      </c>
      <c r="K39" s="10">
        <v>1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5"/>
      <c r="U39" s="11">
        <f t="shared" ref="U39:AE39" si="36">I39/$G$39*$D$151</f>
        <v>0</v>
      </c>
      <c r="V39" s="11">
        <f t="shared" si="36"/>
        <v>0</v>
      </c>
      <c r="W39" s="11">
        <f t="shared" si="36"/>
        <v>7.7048799010891303E-2</v>
      </c>
      <c r="X39" s="11">
        <f t="shared" si="36"/>
        <v>0</v>
      </c>
      <c r="Y39" s="11">
        <f t="shared" si="36"/>
        <v>0</v>
      </c>
      <c r="Z39" s="11">
        <f t="shared" si="36"/>
        <v>0</v>
      </c>
      <c r="AA39" s="11">
        <f t="shared" si="36"/>
        <v>0</v>
      </c>
      <c r="AB39" s="11">
        <f t="shared" si="36"/>
        <v>0</v>
      </c>
      <c r="AC39" s="11">
        <f t="shared" si="36"/>
        <v>0</v>
      </c>
      <c r="AD39" s="11">
        <f t="shared" si="36"/>
        <v>0</v>
      </c>
      <c r="AE39" s="11">
        <f t="shared" si="36"/>
        <v>0</v>
      </c>
    </row>
    <row r="40" spans="1:31">
      <c r="A40" s="3" t="s">
        <v>243</v>
      </c>
      <c r="B40" s="2">
        <v>2006</v>
      </c>
      <c r="C40" s="12">
        <v>44690</v>
      </c>
      <c r="D40" s="1" t="s">
        <v>1</v>
      </c>
      <c r="E40" s="1" t="s">
        <v>3</v>
      </c>
      <c r="F40" s="1" t="s">
        <v>0</v>
      </c>
      <c r="G40" s="2">
        <v>11385</v>
      </c>
      <c r="H40" s="2">
        <v>1467.4906000000001</v>
      </c>
      <c r="I40" s="9">
        <v>1</v>
      </c>
      <c r="J40" s="10">
        <v>0</v>
      </c>
      <c r="K40" s="10">
        <v>1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5"/>
      <c r="U40" s="11">
        <f t="shared" ref="U40:AE40" si="37">I40/$G$40*$D$152</f>
        <v>4.0388523368861354E-2</v>
      </c>
      <c r="V40" s="11">
        <f t="shared" si="37"/>
        <v>0</v>
      </c>
      <c r="W40" s="11">
        <f t="shared" si="37"/>
        <v>4.0388523368861354E-2</v>
      </c>
      <c r="X40" s="11">
        <f t="shared" si="37"/>
        <v>0</v>
      </c>
      <c r="Y40" s="11">
        <f t="shared" si="37"/>
        <v>0</v>
      </c>
      <c r="Z40" s="11">
        <f t="shared" si="37"/>
        <v>0</v>
      </c>
      <c r="AA40" s="11">
        <f t="shared" si="37"/>
        <v>0</v>
      </c>
      <c r="AB40" s="11">
        <f t="shared" si="37"/>
        <v>0</v>
      </c>
      <c r="AC40" s="11">
        <f t="shared" si="37"/>
        <v>0</v>
      </c>
      <c r="AD40" s="11">
        <f t="shared" si="37"/>
        <v>0</v>
      </c>
      <c r="AE40" s="11">
        <f t="shared" si="37"/>
        <v>0</v>
      </c>
    </row>
    <row r="41" spans="1:31">
      <c r="A41" s="3" t="s">
        <v>244</v>
      </c>
      <c r="B41" s="2">
        <v>2006</v>
      </c>
      <c r="C41" s="12">
        <v>44848</v>
      </c>
      <c r="D41" s="1" t="s">
        <v>1</v>
      </c>
      <c r="E41" s="1" t="s">
        <v>3</v>
      </c>
      <c r="F41" s="1" t="s">
        <v>0</v>
      </c>
      <c r="G41" s="2">
        <v>17138</v>
      </c>
      <c r="H41" s="2">
        <v>1753.99245</v>
      </c>
      <c r="I41" s="9">
        <v>0</v>
      </c>
      <c r="J41" s="10">
        <v>0</v>
      </c>
      <c r="K41" s="10">
        <v>1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5"/>
      <c r="U41" s="11">
        <f t="shared" ref="U41:AE41" si="38">I41/$G$41*$D$153</f>
        <v>0</v>
      </c>
      <c r="V41" s="11">
        <f t="shared" si="38"/>
        <v>0</v>
      </c>
      <c r="W41" s="11">
        <f t="shared" si="38"/>
        <v>2.6802645921602902E-2</v>
      </c>
      <c r="X41" s="11">
        <f t="shared" si="38"/>
        <v>0</v>
      </c>
      <c r="Y41" s="11">
        <f t="shared" si="38"/>
        <v>0</v>
      </c>
      <c r="Z41" s="11">
        <f t="shared" si="38"/>
        <v>0</v>
      </c>
      <c r="AA41" s="11">
        <f t="shared" si="38"/>
        <v>0</v>
      </c>
      <c r="AB41" s="11">
        <f t="shared" si="38"/>
        <v>0</v>
      </c>
      <c r="AC41" s="11">
        <f t="shared" si="38"/>
        <v>0</v>
      </c>
      <c r="AD41" s="11">
        <f t="shared" si="38"/>
        <v>0</v>
      </c>
      <c r="AE41" s="11">
        <f t="shared" si="38"/>
        <v>0</v>
      </c>
    </row>
    <row r="42" spans="1:31">
      <c r="A42" s="3" t="s">
        <v>245</v>
      </c>
      <c r="B42" s="2">
        <v>2006</v>
      </c>
      <c r="C42" s="1" t="s">
        <v>32</v>
      </c>
      <c r="D42" s="1" t="s">
        <v>1</v>
      </c>
      <c r="E42" s="1" t="s">
        <v>3</v>
      </c>
      <c r="F42" s="1" t="s">
        <v>0</v>
      </c>
      <c r="G42" s="2">
        <v>24165</v>
      </c>
      <c r="H42" s="2">
        <v>2094.9619200000002</v>
      </c>
      <c r="I42" s="9">
        <v>1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1</v>
      </c>
      <c r="T42" s="5"/>
      <c r="U42" s="11">
        <f t="shared" ref="U42:AE42" si="39">I42/$G$42*$D$154</f>
        <v>1.8723267170484562E-2</v>
      </c>
      <c r="V42" s="11">
        <f t="shared" si="39"/>
        <v>0</v>
      </c>
      <c r="W42" s="11">
        <f t="shared" si="39"/>
        <v>0</v>
      </c>
      <c r="X42" s="11">
        <f t="shared" si="39"/>
        <v>0</v>
      </c>
      <c r="Y42" s="11">
        <f t="shared" si="39"/>
        <v>0</v>
      </c>
      <c r="Z42" s="11">
        <f t="shared" si="39"/>
        <v>0</v>
      </c>
      <c r="AA42" s="11">
        <f t="shared" si="39"/>
        <v>0</v>
      </c>
      <c r="AB42" s="11">
        <f t="shared" si="39"/>
        <v>0</v>
      </c>
      <c r="AC42" s="11">
        <f t="shared" si="39"/>
        <v>0</v>
      </c>
      <c r="AD42" s="11">
        <f t="shared" si="39"/>
        <v>0</v>
      </c>
      <c r="AE42" s="11">
        <f t="shared" si="39"/>
        <v>1.8723267170484562E-2</v>
      </c>
    </row>
    <row r="43" spans="1:31">
      <c r="A43" s="3" t="s">
        <v>246</v>
      </c>
      <c r="B43" s="2">
        <v>2006</v>
      </c>
      <c r="C43" s="1" t="s">
        <v>34</v>
      </c>
      <c r="D43" s="1" t="s">
        <v>1</v>
      </c>
      <c r="E43" s="1" t="s">
        <v>3</v>
      </c>
      <c r="F43" s="1" t="s">
        <v>0</v>
      </c>
      <c r="G43" s="2">
        <v>32515</v>
      </c>
      <c r="H43" s="2">
        <v>2678.1833299999998</v>
      </c>
      <c r="I43" s="9">
        <v>5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3</v>
      </c>
      <c r="T43" s="5"/>
      <c r="U43" s="11">
        <f t="shared" ref="U43:AE43" si="40">I43/$G$43*$D$155</f>
        <v>6.5253808017484885E-2</v>
      </c>
      <c r="V43" s="11">
        <f t="shared" si="40"/>
        <v>0</v>
      </c>
      <c r="W43" s="11">
        <f t="shared" si="40"/>
        <v>0</v>
      </c>
      <c r="X43" s="11">
        <f t="shared" si="40"/>
        <v>0</v>
      </c>
      <c r="Y43" s="11">
        <f t="shared" si="40"/>
        <v>0</v>
      </c>
      <c r="Z43" s="11">
        <f t="shared" si="40"/>
        <v>0</v>
      </c>
      <c r="AA43" s="11">
        <f t="shared" si="40"/>
        <v>0</v>
      </c>
      <c r="AB43" s="11">
        <f t="shared" si="40"/>
        <v>0</v>
      </c>
      <c r="AC43" s="11">
        <f t="shared" si="40"/>
        <v>0</v>
      </c>
      <c r="AD43" s="11">
        <f t="shared" si="40"/>
        <v>0</v>
      </c>
      <c r="AE43" s="11">
        <f t="shared" si="40"/>
        <v>3.9152284810490927E-2</v>
      </c>
    </row>
    <row r="44" spans="1:31">
      <c r="A44" s="3" t="s">
        <v>247</v>
      </c>
      <c r="B44" s="2">
        <v>2006</v>
      </c>
      <c r="C44" s="1" t="s">
        <v>36</v>
      </c>
      <c r="D44" s="1" t="s">
        <v>1</v>
      </c>
      <c r="E44" s="1" t="s">
        <v>3</v>
      </c>
      <c r="F44" s="1" t="s">
        <v>0</v>
      </c>
      <c r="G44" s="2">
        <v>33475</v>
      </c>
      <c r="H44" s="2">
        <v>2536.5821299999998</v>
      </c>
      <c r="I44" s="9">
        <v>3</v>
      </c>
      <c r="J44" s="10">
        <v>0</v>
      </c>
      <c r="K44" s="10">
        <v>0</v>
      </c>
      <c r="L44" s="10">
        <v>0</v>
      </c>
      <c r="M44" s="10">
        <v>2</v>
      </c>
      <c r="N44" s="10">
        <v>0</v>
      </c>
      <c r="O44" s="10">
        <v>1</v>
      </c>
      <c r="P44" s="10">
        <v>0</v>
      </c>
      <c r="Q44" s="10">
        <v>0</v>
      </c>
      <c r="R44" s="10">
        <v>0</v>
      </c>
      <c r="S44" s="10">
        <v>4</v>
      </c>
      <c r="T44" s="5"/>
      <c r="U44" s="11">
        <f t="shared" ref="U44:AE44" si="41">I44/$G$44*$D$156</f>
        <v>3.886637396346352E-2</v>
      </c>
      <c r="V44" s="11">
        <f t="shared" si="41"/>
        <v>0</v>
      </c>
      <c r="W44" s="11">
        <f t="shared" si="41"/>
        <v>0</v>
      </c>
      <c r="X44" s="11">
        <f t="shared" si="41"/>
        <v>0</v>
      </c>
      <c r="Y44" s="11">
        <f t="shared" si="41"/>
        <v>2.5910915975642341E-2</v>
      </c>
      <c r="Z44" s="11">
        <f t="shared" si="41"/>
        <v>0</v>
      </c>
      <c r="AA44" s="11">
        <f t="shared" si="41"/>
        <v>1.295545798782117E-2</v>
      </c>
      <c r="AB44" s="11">
        <f t="shared" si="41"/>
        <v>0</v>
      </c>
      <c r="AC44" s="11">
        <f t="shared" si="41"/>
        <v>0</v>
      </c>
      <c r="AD44" s="11">
        <f t="shared" si="41"/>
        <v>0</v>
      </c>
      <c r="AE44" s="11">
        <f t="shared" si="41"/>
        <v>5.1821831951284682E-2</v>
      </c>
    </row>
    <row r="45" spans="1:31">
      <c r="A45" s="3" t="s">
        <v>248</v>
      </c>
      <c r="B45" s="2">
        <v>2006</v>
      </c>
      <c r="C45" s="1" t="s">
        <v>38</v>
      </c>
      <c r="D45" s="1" t="s">
        <v>1</v>
      </c>
      <c r="E45" s="1" t="s">
        <v>3</v>
      </c>
      <c r="F45" s="1" t="s">
        <v>0</v>
      </c>
      <c r="G45" s="2">
        <v>44282</v>
      </c>
      <c r="H45" s="2">
        <v>2624.1623599999998</v>
      </c>
      <c r="I45" s="9">
        <v>6</v>
      </c>
      <c r="J45" s="10">
        <v>0</v>
      </c>
      <c r="K45" s="10">
        <v>4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9</v>
      </c>
      <c r="T45" s="5"/>
      <c r="U45" s="11">
        <f t="shared" ref="U45:AE45" si="42">I45/$G$45*$D$157</f>
        <v>6.2185272851394691E-2</v>
      </c>
      <c r="V45" s="11">
        <f t="shared" si="42"/>
        <v>0</v>
      </c>
      <c r="W45" s="11">
        <f t="shared" si="42"/>
        <v>4.1456848567596467E-2</v>
      </c>
      <c r="X45" s="11">
        <f t="shared" si="42"/>
        <v>0</v>
      </c>
      <c r="Y45" s="11">
        <f t="shared" si="42"/>
        <v>0</v>
      </c>
      <c r="Z45" s="11">
        <f t="shared" si="42"/>
        <v>0</v>
      </c>
      <c r="AA45" s="11">
        <f t="shared" si="42"/>
        <v>0</v>
      </c>
      <c r="AB45" s="11">
        <f t="shared" si="42"/>
        <v>0</v>
      </c>
      <c r="AC45" s="11">
        <f t="shared" si="42"/>
        <v>0</v>
      </c>
      <c r="AD45" s="11">
        <f t="shared" si="42"/>
        <v>0</v>
      </c>
      <c r="AE45" s="11">
        <f t="shared" si="42"/>
        <v>9.327790927709205E-2</v>
      </c>
    </row>
    <row r="46" spans="1:31">
      <c r="A46" s="3" t="s">
        <v>249</v>
      </c>
      <c r="B46" s="2">
        <v>2006</v>
      </c>
      <c r="C46" s="1" t="s">
        <v>40</v>
      </c>
      <c r="D46" s="1" t="s">
        <v>1</v>
      </c>
      <c r="E46" s="1" t="s">
        <v>3</v>
      </c>
      <c r="F46" s="1" t="s">
        <v>0</v>
      </c>
      <c r="G46" s="2">
        <v>48974</v>
      </c>
      <c r="H46" s="2">
        <v>2915.3251799999998</v>
      </c>
      <c r="I46" s="9">
        <v>8</v>
      </c>
      <c r="J46" s="10">
        <v>0</v>
      </c>
      <c r="K46" s="10">
        <v>3</v>
      </c>
      <c r="L46" s="10">
        <v>1</v>
      </c>
      <c r="M46" s="10">
        <v>1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5"/>
      <c r="U46" s="11">
        <f t="shared" ref="U46:AE46" si="43">I46/$G$46*$D$158</f>
        <v>8.299795445413001E-2</v>
      </c>
      <c r="V46" s="11">
        <f t="shared" si="43"/>
        <v>0</v>
      </c>
      <c r="W46" s="11">
        <f t="shared" si="43"/>
        <v>3.1124232920298752E-2</v>
      </c>
      <c r="X46" s="11">
        <f t="shared" si="43"/>
        <v>1.0374744306766251E-2</v>
      </c>
      <c r="Y46" s="11">
        <f t="shared" si="43"/>
        <v>1.0374744306766251E-2</v>
      </c>
      <c r="Z46" s="11">
        <f t="shared" si="43"/>
        <v>0</v>
      </c>
      <c r="AA46" s="11">
        <f t="shared" si="43"/>
        <v>0</v>
      </c>
      <c r="AB46" s="11">
        <f t="shared" si="43"/>
        <v>0</v>
      </c>
      <c r="AC46" s="11">
        <f t="shared" si="43"/>
        <v>0</v>
      </c>
      <c r="AD46" s="11">
        <f t="shared" si="43"/>
        <v>0</v>
      </c>
      <c r="AE46" s="11">
        <f t="shared" si="43"/>
        <v>0</v>
      </c>
    </row>
    <row r="47" spans="1:31">
      <c r="A47" s="3" t="s">
        <v>250</v>
      </c>
      <c r="B47" s="2">
        <v>2006</v>
      </c>
      <c r="C47" s="1" t="s">
        <v>42</v>
      </c>
      <c r="D47" s="1" t="s">
        <v>1</v>
      </c>
      <c r="E47" s="1" t="s">
        <v>3</v>
      </c>
      <c r="F47" s="1" t="s">
        <v>0</v>
      </c>
      <c r="G47" s="2">
        <v>41818</v>
      </c>
      <c r="H47" s="2">
        <v>2590.5315399999999</v>
      </c>
      <c r="I47" s="9">
        <v>6</v>
      </c>
      <c r="J47" s="10">
        <v>0</v>
      </c>
      <c r="K47" s="10">
        <v>12</v>
      </c>
      <c r="L47" s="10">
        <v>2</v>
      </c>
      <c r="M47" s="10">
        <v>2</v>
      </c>
      <c r="N47" s="10">
        <v>0</v>
      </c>
      <c r="O47" s="10">
        <v>6</v>
      </c>
      <c r="P47" s="10">
        <v>0</v>
      </c>
      <c r="Q47" s="10">
        <v>1</v>
      </c>
      <c r="R47" s="10">
        <v>0</v>
      </c>
      <c r="S47" s="10">
        <v>3</v>
      </c>
      <c r="T47" s="5"/>
      <c r="U47" s="11">
        <f t="shared" ref="U47:AE47" si="44">I47/$G$47*$D$159</f>
        <v>7.2050424560836837E-2</v>
      </c>
      <c r="V47" s="11">
        <f t="shared" si="44"/>
        <v>0</v>
      </c>
      <c r="W47" s="11">
        <f t="shared" si="44"/>
        <v>0.14410084912167367</v>
      </c>
      <c r="X47" s="11">
        <f t="shared" si="44"/>
        <v>2.4016808186945612E-2</v>
      </c>
      <c r="Y47" s="11">
        <f t="shared" si="44"/>
        <v>2.4016808186945612E-2</v>
      </c>
      <c r="Z47" s="11">
        <f t="shared" si="44"/>
        <v>0</v>
      </c>
      <c r="AA47" s="11">
        <f t="shared" si="44"/>
        <v>7.2050424560836837E-2</v>
      </c>
      <c r="AB47" s="11">
        <f t="shared" si="44"/>
        <v>0</v>
      </c>
      <c r="AC47" s="11">
        <f t="shared" si="44"/>
        <v>1.2008404093472806E-2</v>
      </c>
      <c r="AD47" s="11">
        <f t="shared" si="44"/>
        <v>0</v>
      </c>
      <c r="AE47" s="11">
        <f t="shared" si="44"/>
        <v>3.6025212280418419E-2</v>
      </c>
    </row>
    <row r="48" spans="1:31">
      <c r="A48" s="3" t="s">
        <v>251</v>
      </c>
      <c r="B48" s="2">
        <v>2006</v>
      </c>
      <c r="C48" s="1" t="s">
        <v>44</v>
      </c>
      <c r="D48" s="1" t="s">
        <v>1</v>
      </c>
      <c r="E48" s="1" t="s">
        <v>3</v>
      </c>
      <c r="F48" s="1" t="s">
        <v>0</v>
      </c>
      <c r="G48" s="2">
        <v>44123</v>
      </c>
      <c r="H48" s="2">
        <v>2646.4781899999998</v>
      </c>
      <c r="I48" s="9">
        <v>12</v>
      </c>
      <c r="J48" s="10">
        <v>0</v>
      </c>
      <c r="K48" s="10">
        <v>14</v>
      </c>
      <c r="L48" s="10">
        <v>5</v>
      </c>
      <c r="M48" s="10">
        <v>1</v>
      </c>
      <c r="N48" s="10">
        <v>0</v>
      </c>
      <c r="O48" s="10">
        <v>5</v>
      </c>
      <c r="P48" s="10">
        <v>1</v>
      </c>
      <c r="Q48" s="10">
        <v>4</v>
      </c>
      <c r="R48" s="10">
        <v>1</v>
      </c>
      <c r="S48" s="10">
        <v>4</v>
      </c>
      <c r="T48" s="5"/>
      <c r="U48" s="11">
        <f t="shared" ref="U48:AE48" si="45">I48/$G$48*$D$160</f>
        <v>0.12227502496162412</v>
      </c>
      <c r="V48" s="11">
        <f t="shared" si="45"/>
        <v>0</v>
      </c>
      <c r="W48" s="11">
        <f t="shared" si="45"/>
        <v>0.14265419578856148</v>
      </c>
      <c r="X48" s="11">
        <f t="shared" si="45"/>
        <v>5.0947927067343378E-2</v>
      </c>
      <c r="Y48" s="11">
        <f t="shared" si="45"/>
        <v>1.0189585413468675E-2</v>
      </c>
      <c r="Z48" s="11">
        <f t="shared" si="45"/>
        <v>0</v>
      </c>
      <c r="AA48" s="11">
        <f t="shared" si="45"/>
        <v>5.0947927067343378E-2</v>
      </c>
      <c r="AB48" s="11">
        <f t="shared" si="45"/>
        <v>1.0189585413468675E-2</v>
      </c>
      <c r="AC48" s="11">
        <f t="shared" si="45"/>
        <v>4.0758341653874701E-2</v>
      </c>
      <c r="AD48" s="11">
        <f t="shared" si="45"/>
        <v>1.0189585413468675E-2</v>
      </c>
      <c r="AE48" s="11">
        <f t="shared" si="45"/>
        <v>4.0758341653874701E-2</v>
      </c>
    </row>
    <row r="49" spans="1:31">
      <c r="A49" s="3" t="s">
        <v>252</v>
      </c>
      <c r="B49" s="2">
        <v>2006</v>
      </c>
      <c r="C49" s="1" t="s">
        <v>46</v>
      </c>
      <c r="D49" s="1" t="s">
        <v>1</v>
      </c>
      <c r="E49" s="1" t="s">
        <v>3</v>
      </c>
      <c r="F49" s="1" t="s">
        <v>0</v>
      </c>
      <c r="G49" s="2">
        <v>39843</v>
      </c>
      <c r="H49" s="2">
        <v>2480.7307900000001</v>
      </c>
      <c r="I49" s="9">
        <v>5</v>
      </c>
      <c r="J49" s="10">
        <v>0</v>
      </c>
      <c r="K49" s="10">
        <v>35</v>
      </c>
      <c r="L49" s="10">
        <v>1</v>
      </c>
      <c r="M49" s="10">
        <v>2</v>
      </c>
      <c r="N49" s="10">
        <v>0</v>
      </c>
      <c r="O49" s="10">
        <v>13</v>
      </c>
      <c r="P49" s="10">
        <v>0</v>
      </c>
      <c r="Q49" s="10">
        <v>4</v>
      </c>
      <c r="R49" s="10">
        <v>0</v>
      </c>
      <c r="S49" s="10">
        <v>7</v>
      </c>
      <c r="T49" s="5"/>
      <c r="U49" s="11">
        <f t="shared" ref="U49:AE49" si="46">I49/$G$49*$D$161</f>
        <v>4.9381414353867455E-2</v>
      </c>
      <c r="V49" s="11">
        <f t="shared" si="46"/>
        <v>0</v>
      </c>
      <c r="W49" s="11">
        <f t="shared" si="46"/>
        <v>0.34566990047707224</v>
      </c>
      <c r="X49" s="11">
        <f t="shared" si="46"/>
        <v>9.8762828707734916E-3</v>
      </c>
      <c r="Y49" s="11">
        <f t="shared" si="46"/>
        <v>1.9752565741546983E-2</v>
      </c>
      <c r="Z49" s="11">
        <f t="shared" si="46"/>
        <v>0</v>
      </c>
      <c r="AA49" s="11">
        <f t="shared" si="46"/>
        <v>0.12839167732005541</v>
      </c>
      <c r="AB49" s="11">
        <f t="shared" si="46"/>
        <v>0</v>
      </c>
      <c r="AC49" s="11">
        <f t="shared" si="46"/>
        <v>3.9505131483093966E-2</v>
      </c>
      <c r="AD49" s="11">
        <f t="shared" si="46"/>
        <v>0</v>
      </c>
      <c r="AE49" s="11">
        <f t="shared" si="46"/>
        <v>6.9133980095414452E-2</v>
      </c>
    </row>
    <row r="50" spans="1:31">
      <c r="A50" s="3" t="s">
        <v>253</v>
      </c>
      <c r="B50" s="2">
        <v>2006</v>
      </c>
      <c r="C50" s="1" t="s">
        <v>48</v>
      </c>
      <c r="D50" s="1" t="s">
        <v>1</v>
      </c>
      <c r="E50" s="1" t="s">
        <v>3</v>
      </c>
      <c r="F50" s="1" t="s">
        <v>0</v>
      </c>
      <c r="G50" s="2">
        <v>22643</v>
      </c>
      <c r="H50" s="2">
        <v>2087.0245599999998</v>
      </c>
      <c r="I50" s="9">
        <v>3</v>
      </c>
      <c r="J50" s="10">
        <v>0</v>
      </c>
      <c r="K50" s="10">
        <v>48</v>
      </c>
      <c r="L50" s="10">
        <v>5</v>
      </c>
      <c r="M50" s="10">
        <v>5</v>
      </c>
      <c r="N50" s="10">
        <v>1</v>
      </c>
      <c r="O50" s="10">
        <v>19</v>
      </c>
      <c r="P50" s="10">
        <v>2</v>
      </c>
      <c r="Q50" s="10">
        <v>2</v>
      </c>
      <c r="R50" s="10">
        <v>0</v>
      </c>
      <c r="S50" s="10">
        <v>6</v>
      </c>
      <c r="T50" s="5"/>
      <c r="U50" s="11">
        <f t="shared" ref="U50:AE50" si="47">I50/$G$50*$D$162</f>
        <v>3.9931895708265892E-2</v>
      </c>
      <c r="V50" s="11">
        <f t="shared" si="47"/>
        <v>0</v>
      </c>
      <c r="W50" s="11">
        <f t="shared" si="47"/>
        <v>0.63891033133225428</v>
      </c>
      <c r="X50" s="11">
        <f t="shared" si="47"/>
        <v>6.655315951377648E-2</v>
      </c>
      <c r="Y50" s="11">
        <f t="shared" si="47"/>
        <v>6.655315951377648E-2</v>
      </c>
      <c r="Z50" s="11">
        <f t="shared" si="47"/>
        <v>1.3310631902755296E-2</v>
      </c>
      <c r="AA50" s="11">
        <f t="shared" si="47"/>
        <v>0.25290200615235064</v>
      </c>
      <c r="AB50" s="11">
        <f t="shared" si="47"/>
        <v>2.6621263805510591E-2</v>
      </c>
      <c r="AC50" s="11">
        <f t="shared" si="47"/>
        <v>2.6621263805510591E-2</v>
      </c>
      <c r="AD50" s="11">
        <f t="shared" si="47"/>
        <v>0</v>
      </c>
      <c r="AE50" s="11">
        <f t="shared" si="47"/>
        <v>7.9863791416531785E-2</v>
      </c>
    </row>
    <row r="51" spans="1:31">
      <c r="A51" s="3" t="s">
        <v>254</v>
      </c>
      <c r="B51" s="2">
        <v>2006</v>
      </c>
      <c r="C51" s="1" t="s">
        <v>50</v>
      </c>
      <c r="D51" s="1" t="s">
        <v>1</v>
      </c>
      <c r="E51" s="1" t="s">
        <v>3</v>
      </c>
      <c r="F51" s="1" t="s">
        <v>0</v>
      </c>
      <c r="G51" s="2">
        <v>20738</v>
      </c>
      <c r="H51" s="2">
        <v>1723.4351200000001</v>
      </c>
      <c r="I51" s="9">
        <v>4</v>
      </c>
      <c r="J51" s="10">
        <v>0</v>
      </c>
      <c r="K51" s="10">
        <v>60</v>
      </c>
      <c r="L51" s="10">
        <v>8</v>
      </c>
      <c r="M51" s="10">
        <v>5</v>
      </c>
      <c r="N51" s="10">
        <v>3</v>
      </c>
      <c r="O51" s="10">
        <v>19</v>
      </c>
      <c r="P51" s="10">
        <v>2</v>
      </c>
      <c r="Q51" s="10">
        <v>1</v>
      </c>
      <c r="R51" s="10">
        <v>1</v>
      </c>
      <c r="S51" s="10">
        <v>6</v>
      </c>
      <c r="T51" s="5"/>
      <c r="U51" s="11">
        <f t="shared" ref="U51:AE51" si="48">I51/$G$51*$D$163</f>
        <v>4.6636452128367471E-2</v>
      </c>
      <c r="V51" s="11">
        <f t="shared" si="48"/>
        <v>0</v>
      </c>
      <c r="W51" s="11">
        <f t="shared" si="48"/>
        <v>0.69954678192551201</v>
      </c>
      <c r="X51" s="11">
        <f t="shared" si="48"/>
        <v>9.3272904256734943E-2</v>
      </c>
      <c r="Y51" s="11">
        <f t="shared" si="48"/>
        <v>5.8295565160459341E-2</v>
      </c>
      <c r="Z51" s="11">
        <f t="shared" si="48"/>
        <v>3.4977339096275602E-2</v>
      </c>
      <c r="AA51" s="11">
        <f t="shared" si="48"/>
        <v>0.22152314760974548</v>
      </c>
      <c r="AB51" s="11">
        <f t="shared" si="48"/>
        <v>2.3318226064183736E-2</v>
      </c>
      <c r="AC51" s="11">
        <f t="shared" si="48"/>
        <v>1.1659113032091868E-2</v>
      </c>
      <c r="AD51" s="11">
        <f t="shared" si="48"/>
        <v>1.1659113032091868E-2</v>
      </c>
      <c r="AE51" s="11">
        <f t="shared" si="48"/>
        <v>6.9954678192551203E-2</v>
      </c>
    </row>
    <row r="52" spans="1:31">
      <c r="A52" s="3" t="s">
        <v>255</v>
      </c>
      <c r="B52" s="2">
        <v>2006</v>
      </c>
      <c r="C52" s="1" t="s">
        <v>52</v>
      </c>
      <c r="D52" s="1" t="s">
        <v>1</v>
      </c>
      <c r="E52" s="1" t="s">
        <v>3</v>
      </c>
      <c r="F52" s="1" t="s">
        <v>0</v>
      </c>
      <c r="G52" s="2">
        <v>19652</v>
      </c>
      <c r="H52" s="2">
        <v>1638.3842500000001</v>
      </c>
      <c r="I52" s="9">
        <v>1</v>
      </c>
      <c r="J52" s="10">
        <v>1</v>
      </c>
      <c r="K52" s="10">
        <v>75</v>
      </c>
      <c r="L52" s="10">
        <v>12</v>
      </c>
      <c r="M52" s="10">
        <v>4</v>
      </c>
      <c r="N52" s="10">
        <v>5</v>
      </c>
      <c r="O52" s="10">
        <v>24</v>
      </c>
      <c r="P52" s="10">
        <v>2</v>
      </c>
      <c r="Q52" s="10">
        <v>0</v>
      </c>
      <c r="R52" s="10">
        <v>1</v>
      </c>
      <c r="S52" s="10">
        <v>5</v>
      </c>
      <c r="T52" s="5"/>
      <c r="U52" s="11">
        <f t="shared" ref="U52:AE52" si="49">I52/$G$52*$D$164</f>
        <v>1.0855187034439525E-2</v>
      </c>
      <c r="V52" s="11">
        <f t="shared" si="49"/>
        <v>1.0855187034439525E-2</v>
      </c>
      <c r="W52" s="11">
        <f t="shared" si="49"/>
        <v>0.81413902758296441</v>
      </c>
      <c r="X52" s="11">
        <f t="shared" si="49"/>
        <v>0.1302622444132743</v>
      </c>
      <c r="Y52" s="11">
        <f t="shared" si="49"/>
        <v>4.3420748137758099E-2</v>
      </c>
      <c r="Z52" s="11">
        <f t="shared" si="49"/>
        <v>5.4275935172197629E-2</v>
      </c>
      <c r="AA52" s="11">
        <f t="shared" si="49"/>
        <v>0.26052448882654861</v>
      </c>
      <c r="AB52" s="11">
        <f t="shared" si="49"/>
        <v>2.1710374068879049E-2</v>
      </c>
      <c r="AC52" s="11">
        <f t="shared" si="49"/>
        <v>0</v>
      </c>
      <c r="AD52" s="11">
        <f t="shared" si="49"/>
        <v>1.0855187034439525E-2</v>
      </c>
      <c r="AE52" s="11">
        <f t="shared" si="49"/>
        <v>5.4275935172197629E-2</v>
      </c>
    </row>
    <row r="53" spans="1:31">
      <c r="A53" s="3" t="s">
        <v>256</v>
      </c>
      <c r="B53" s="2">
        <v>2006</v>
      </c>
      <c r="C53" s="1" t="s">
        <v>54</v>
      </c>
      <c r="D53" s="1" t="s">
        <v>1</v>
      </c>
      <c r="E53" s="1" t="s">
        <v>3</v>
      </c>
      <c r="F53" s="1" t="s">
        <v>0</v>
      </c>
      <c r="G53" s="2">
        <v>14757</v>
      </c>
      <c r="H53" s="2">
        <v>1347.3488</v>
      </c>
      <c r="I53" s="9">
        <v>6</v>
      </c>
      <c r="J53" s="10">
        <v>1</v>
      </c>
      <c r="K53" s="10">
        <v>61</v>
      </c>
      <c r="L53" s="10">
        <v>5</v>
      </c>
      <c r="M53" s="10">
        <v>9</v>
      </c>
      <c r="N53" s="10">
        <v>2</v>
      </c>
      <c r="O53" s="10">
        <v>27</v>
      </c>
      <c r="P53" s="10">
        <v>1</v>
      </c>
      <c r="Q53" s="10">
        <v>2</v>
      </c>
      <c r="R53" s="10">
        <v>3</v>
      </c>
      <c r="S53" s="10">
        <v>3</v>
      </c>
      <c r="T53" s="5"/>
      <c r="U53" s="11">
        <f t="shared" ref="U53:AE53" si="50">I53/$G$53*$D$165</f>
        <v>8.0584420396277834E-2</v>
      </c>
      <c r="V53" s="11">
        <f t="shared" si="50"/>
        <v>1.3430736732712972E-2</v>
      </c>
      <c r="W53" s="11">
        <f t="shared" si="50"/>
        <v>0.81927494069549134</v>
      </c>
      <c r="X53" s="11">
        <f t="shared" si="50"/>
        <v>6.7153683663564862E-2</v>
      </c>
      <c r="Y53" s="11">
        <f t="shared" si="50"/>
        <v>0.12087663059441676</v>
      </c>
      <c r="Z53" s="11">
        <f t="shared" si="50"/>
        <v>2.6861473465425945E-2</v>
      </c>
      <c r="AA53" s="11">
        <f t="shared" si="50"/>
        <v>0.36262989178325028</v>
      </c>
      <c r="AB53" s="11">
        <f t="shared" si="50"/>
        <v>1.3430736732712972E-2</v>
      </c>
      <c r="AC53" s="11">
        <f t="shared" si="50"/>
        <v>2.6861473465425945E-2</v>
      </c>
      <c r="AD53" s="11">
        <f t="shared" si="50"/>
        <v>4.0292210198138917E-2</v>
      </c>
      <c r="AE53" s="11">
        <f t="shared" si="50"/>
        <v>4.0292210198138917E-2</v>
      </c>
    </row>
    <row r="54" spans="1:31">
      <c r="A54" s="3" t="s">
        <v>257</v>
      </c>
      <c r="B54" s="2">
        <v>2006</v>
      </c>
      <c r="C54" s="1" t="s">
        <v>56</v>
      </c>
      <c r="D54" s="1" t="s">
        <v>1</v>
      </c>
      <c r="E54" s="1" t="s">
        <v>3</v>
      </c>
      <c r="F54" s="1" t="s">
        <v>0</v>
      </c>
      <c r="G54" s="2">
        <v>5778</v>
      </c>
      <c r="H54" s="2">
        <v>814.53409999999997</v>
      </c>
      <c r="I54" s="9">
        <v>3</v>
      </c>
      <c r="J54" s="10">
        <v>0</v>
      </c>
      <c r="K54" s="10">
        <v>56</v>
      </c>
      <c r="L54" s="10">
        <v>15</v>
      </c>
      <c r="M54" s="10">
        <v>7</v>
      </c>
      <c r="N54" s="10">
        <v>9</v>
      </c>
      <c r="O54" s="10">
        <v>33</v>
      </c>
      <c r="P54" s="10">
        <v>3</v>
      </c>
      <c r="Q54" s="10">
        <v>2</v>
      </c>
      <c r="R54" s="10">
        <v>5</v>
      </c>
      <c r="S54" s="10">
        <v>1</v>
      </c>
      <c r="T54" s="5"/>
      <c r="U54" s="11">
        <f t="shared" ref="U54:AE54" si="51">I54/$G$54*$D$166</f>
        <v>8.6157310299845691E-2</v>
      </c>
      <c r="V54" s="11">
        <f t="shared" si="51"/>
        <v>0</v>
      </c>
      <c r="W54" s="11">
        <f t="shared" si="51"/>
        <v>1.6082697922637863</v>
      </c>
      <c r="X54" s="11">
        <f t="shared" si="51"/>
        <v>0.43078655149922845</v>
      </c>
      <c r="Y54" s="11">
        <f t="shared" si="51"/>
        <v>0.20103372403297329</v>
      </c>
      <c r="Z54" s="11">
        <f t="shared" si="51"/>
        <v>0.25847193089953707</v>
      </c>
      <c r="AA54" s="11">
        <f t="shared" si="51"/>
        <v>0.94773041329830254</v>
      </c>
      <c r="AB54" s="11">
        <f t="shared" si="51"/>
        <v>8.6157310299845691E-2</v>
      </c>
      <c r="AC54" s="11">
        <f t="shared" si="51"/>
        <v>5.7438206866563798E-2</v>
      </c>
      <c r="AD54" s="11">
        <f t="shared" si="51"/>
        <v>0.14359551716640948</v>
      </c>
      <c r="AE54" s="11">
        <f t="shared" si="51"/>
        <v>2.8719103433281899E-2</v>
      </c>
    </row>
    <row r="55" spans="1:31">
      <c r="A55" s="3" t="s">
        <v>258</v>
      </c>
      <c r="B55" s="2">
        <v>2006</v>
      </c>
      <c r="C55" s="1" t="s">
        <v>58</v>
      </c>
      <c r="D55" s="1" t="s">
        <v>1</v>
      </c>
      <c r="E55" s="1" t="s">
        <v>3</v>
      </c>
      <c r="F55" s="1" t="s">
        <v>0</v>
      </c>
      <c r="G55" s="2">
        <v>3637</v>
      </c>
      <c r="H55" s="2">
        <v>716.47173999999995</v>
      </c>
      <c r="I55" s="9">
        <v>1</v>
      </c>
      <c r="J55" s="10">
        <v>2</v>
      </c>
      <c r="K55" s="10">
        <v>59</v>
      </c>
      <c r="L55" s="10">
        <v>13</v>
      </c>
      <c r="M55" s="10">
        <v>3</v>
      </c>
      <c r="N55" s="10">
        <v>7</v>
      </c>
      <c r="O55" s="10">
        <v>30</v>
      </c>
      <c r="P55" s="10">
        <v>2</v>
      </c>
      <c r="Q55" s="10">
        <v>1</v>
      </c>
      <c r="R55" s="10">
        <v>10</v>
      </c>
      <c r="S55" s="10">
        <v>1</v>
      </c>
      <c r="T55" s="5"/>
      <c r="U55" s="11">
        <f t="shared" ref="U55:AE55" si="52">I55/$G$55*$D$167</f>
        <v>3.0426000690425163E-2</v>
      </c>
      <c r="V55" s="11">
        <f t="shared" si="52"/>
        <v>6.0852001380850326E-2</v>
      </c>
      <c r="W55" s="11">
        <f t="shared" si="52"/>
        <v>1.7951340407350844</v>
      </c>
      <c r="X55" s="11">
        <f t="shared" si="52"/>
        <v>0.3955380089755271</v>
      </c>
      <c r="Y55" s="11">
        <f t="shared" si="52"/>
        <v>9.1278002071275469E-2</v>
      </c>
      <c r="Z55" s="11">
        <f t="shared" si="52"/>
        <v>0.21298200483297611</v>
      </c>
      <c r="AA55" s="11">
        <f t="shared" si="52"/>
        <v>0.91278002071275477</v>
      </c>
      <c r="AB55" s="11">
        <f t="shared" si="52"/>
        <v>6.0852001380850326E-2</v>
      </c>
      <c r="AC55" s="11">
        <f t="shared" si="52"/>
        <v>3.0426000690425163E-2</v>
      </c>
      <c r="AD55" s="11">
        <f t="shared" si="52"/>
        <v>0.30426000690425159</v>
      </c>
      <c r="AE55" s="11">
        <f t="shared" si="52"/>
        <v>3.0426000690425163E-2</v>
      </c>
    </row>
    <row r="56" spans="1:31">
      <c r="A56" s="3" t="s">
        <v>259</v>
      </c>
      <c r="B56" s="2">
        <v>2006</v>
      </c>
      <c r="C56" s="1" t="s">
        <v>60</v>
      </c>
      <c r="D56" s="1" t="s">
        <v>1</v>
      </c>
      <c r="E56" s="1" t="s">
        <v>3</v>
      </c>
      <c r="F56" s="1" t="s">
        <v>0</v>
      </c>
      <c r="G56" s="2">
        <v>2706</v>
      </c>
      <c r="H56" s="2">
        <v>584.45992000000001</v>
      </c>
      <c r="I56" s="9">
        <v>3</v>
      </c>
      <c r="J56" s="10">
        <v>9</v>
      </c>
      <c r="K56" s="10">
        <v>41</v>
      </c>
      <c r="L56" s="10">
        <v>12</v>
      </c>
      <c r="M56" s="10">
        <v>10</v>
      </c>
      <c r="N56" s="10">
        <v>20</v>
      </c>
      <c r="O56" s="10">
        <v>55</v>
      </c>
      <c r="P56" s="10">
        <v>3</v>
      </c>
      <c r="Q56" s="10">
        <v>1</v>
      </c>
      <c r="R56" s="10">
        <v>15</v>
      </c>
      <c r="S56" s="10">
        <v>0</v>
      </c>
      <c r="T56" s="5"/>
      <c r="U56" s="11">
        <f t="shared" ref="U56:AE56" si="53">I56/$G$56*$D$151</f>
        <v>0.47570372693087987</v>
      </c>
      <c r="V56" s="11">
        <f t="shared" si="53"/>
        <v>1.4271111807926395</v>
      </c>
      <c r="W56" s="11">
        <f t="shared" si="53"/>
        <v>6.5012842680553584</v>
      </c>
      <c r="X56" s="11">
        <f t="shared" si="53"/>
        <v>1.9028149077235195</v>
      </c>
      <c r="Y56" s="11">
        <f t="shared" si="53"/>
        <v>1.5856790897695996</v>
      </c>
      <c r="Z56" s="11">
        <f t="shared" si="53"/>
        <v>3.1713581795391992</v>
      </c>
      <c r="AA56" s="11">
        <f t="shared" si="53"/>
        <v>8.7212349937327964</v>
      </c>
      <c r="AB56" s="11">
        <f t="shared" si="53"/>
        <v>0.47570372693087987</v>
      </c>
      <c r="AC56" s="11">
        <f t="shared" si="53"/>
        <v>0.15856790897695994</v>
      </c>
      <c r="AD56" s="11">
        <f t="shared" si="53"/>
        <v>2.3785186346543994</v>
      </c>
      <c r="AE56" s="11">
        <f t="shared" si="53"/>
        <v>0</v>
      </c>
    </row>
    <row r="57" spans="1:31">
      <c r="A57" s="3" t="s">
        <v>260</v>
      </c>
      <c r="B57" s="2">
        <v>2006</v>
      </c>
      <c r="C57" s="1" t="s">
        <v>28</v>
      </c>
      <c r="D57" s="1" t="s">
        <v>4</v>
      </c>
      <c r="E57" s="1" t="s">
        <v>3</v>
      </c>
      <c r="F57" s="1" t="s">
        <v>0</v>
      </c>
      <c r="G57" s="2">
        <v>3164</v>
      </c>
      <c r="H57" s="2">
        <v>711.74654999999996</v>
      </c>
      <c r="I57" s="9">
        <v>0</v>
      </c>
      <c r="J57" s="10">
        <v>0</v>
      </c>
      <c r="K57" s="10">
        <v>1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5"/>
      <c r="U57" s="11">
        <f t="shared" ref="U57:AE57" si="54">I57/$G$57*$D$152</f>
        <v>0</v>
      </c>
      <c r="V57" s="11">
        <f t="shared" si="54"/>
        <v>0</v>
      </c>
      <c r="W57" s="11">
        <f t="shared" si="54"/>
        <v>0.14532975301974921</v>
      </c>
      <c r="X57" s="11">
        <f t="shared" si="54"/>
        <v>0</v>
      </c>
      <c r="Y57" s="11">
        <f t="shared" si="54"/>
        <v>0</v>
      </c>
      <c r="Z57" s="11">
        <f t="shared" si="54"/>
        <v>0</v>
      </c>
      <c r="AA57" s="11">
        <f t="shared" si="54"/>
        <v>0</v>
      </c>
      <c r="AB57" s="11">
        <f t="shared" si="54"/>
        <v>0</v>
      </c>
      <c r="AC57" s="11">
        <f t="shared" si="54"/>
        <v>0</v>
      </c>
      <c r="AD57" s="11">
        <f t="shared" si="54"/>
        <v>0</v>
      </c>
      <c r="AE57" s="11">
        <f t="shared" si="54"/>
        <v>0</v>
      </c>
    </row>
    <row r="58" spans="1:31">
      <c r="A58" s="3" t="s">
        <v>261</v>
      </c>
      <c r="B58" s="2">
        <v>2006</v>
      </c>
      <c r="C58" s="12">
        <v>44690</v>
      </c>
      <c r="D58" s="1" t="s">
        <v>4</v>
      </c>
      <c r="E58" s="1" t="s">
        <v>3</v>
      </c>
      <c r="F58" s="1" t="s">
        <v>0</v>
      </c>
      <c r="G58" s="2">
        <v>10959</v>
      </c>
      <c r="H58" s="2">
        <v>1295.52188</v>
      </c>
      <c r="I58" s="9">
        <v>0</v>
      </c>
      <c r="J58" s="10">
        <v>0</v>
      </c>
      <c r="K58" s="10">
        <v>1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5"/>
      <c r="U58" s="11">
        <f t="shared" ref="U58:AE58" si="55">I58/$G$58*$D$153</f>
        <v>0</v>
      </c>
      <c r="V58" s="11">
        <f t="shared" si="55"/>
        <v>0</v>
      </c>
      <c r="W58" s="11">
        <f t="shared" si="55"/>
        <v>4.1914750050591337E-2</v>
      </c>
      <c r="X58" s="11">
        <f t="shared" si="55"/>
        <v>0</v>
      </c>
      <c r="Y58" s="11">
        <f t="shared" si="55"/>
        <v>0</v>
      </c>
      <c r="Z58" s="11">
        <f t="shared" si="55"/>
        <v>0</v>
      </c>
      <c r="AA58" s="11">
        <f t="shared" si="55"/>
        <v>0</v>
      </c>
      <c r="AB58" s="11">
        <f t="shared" si="55"/>
        <v>0</v>
      </c>
      <c r="AC58" s="11">
        <f t="shared" si="55"/>
        <v>0</v>
      </c>
      <c r="AD58" s="11">
        <f t="shared" si="55"/>
        <v>0</v>
      </c>
      <c r="AE58" s="11">
        <f t="shared" si="55"/>
        <v>0</v>
      </c>
    </row>
    <row r="59" spans="1:31">
      <c r="A59" s="3" t="s">
        <v>262</v>
      </c>
      <c r="B59" s="2">
        <v>2006</v>
      </c>
      <c r="C59" s="12">
        <v>44848</v>
      </c>
      <c r="D59" s="1" t="s">
        <v>4</v>
      </c>
      <c r="E59" s="1" t="s">
        <v>3</v>
      </c>
      <c r="F59" s="1" t="s">
        <v>0</v>
      </c>
      <c r="G59" s="2">
        <v>16119</v>
      </c>
      <c r="H59" s="2">
        <v>1693.3434199999999</v>
      </c>
      <c r="I59" s="9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5"/>
      <c r="U59" s="11">
        <f t="shared" ref="U59:AE59" si="56">I59/$G$59*$D$154</f>
        <v>0</v>
      </c>
      <c r="V59" s="11">
        <f t="shared" si="56"/>
        <v>0</v>
      </c>
      <c r="W59" s="11">
        <f t="shared" si="56"/>
        <v>0</v>
      </c>
      <c r="X59" s="11">
        <f t="shared" si="56"/>
        <v>0</v>
      </c>
      <c r="Y59" s="11">
        <f t="shared" si="56"/>
        <v>0</v>
      </c>
      <c r="Z59" s="11">
        <f t="shared" si="56"/>
        <v>0</v>
      </c>
      <c r="AA59" s="11">
        <f t="shared" si="56"/>
        <v>0</v>
      </c>
      <c r="AB59" s="11">
        <f t="shared" si="56"/>
        <v>0</v>
      </c>
      <c r="AC59" s="11">
        <f t="shared" si="56"/>
        <v>0</v>
      </c>
      <c r="AD59" s="11">
        <f t="shared" si="56"/>
        <v>0</v>
      </c>
      <c r="AE59" s="11">
        <f t="shared" si="56"/>
        <v>0</v>
      </c>
    </row>
    <row r="60" spans="1:31">
      <c r="A60" s="3" t="s">
        <v>263</v>
      </c>
      <c r="B60" s="2">
        <v>2006</v>
      </c>
      <c r="C60" s="1" t="s">
        <v>32</v>
      </c>
      <c r="D60" s="1" t="s">
        <v>4</v>
      </c>
      <c r="E60" s="1" t="s">
        <v>3</v>
      </c>
      <c r="F60" s="1" t="s">
        <v>0</v>
      </c>
      <c r="G60" s="2">
        <v>21946</v>
      </c>
      <c r="H60" s="2">
        <v>2177.3707800000002</v>
      </c>
      <c r="I60" s="9">
        <v>1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5"/>
      <c r="U60" s="11">
        <f t="shared" ref="U60:AE60" si="57">I60/$G$60*$D$155</f>
        <v>1.9335893262448927E-2</v>
      </c>
      <c r="V60" s="11">
        <f t="shared" si="57"/>
        <v>0</v>
      </c>
      <c r="W60" s="11">
        <f t="shared" si="57"/>
        <v>0</v>
      </c>
      <c r="X60" s="11">
        <f t="shared" si="57"/>
        <v>0</v>
      </c>
      <c r="Y60" s="11">
        <f t="shared" si="57"/>
        <v>0</v>
      </c>
      <c r="Z60" s="11">
        <f t="shared" si="57"/>
        <v>0</v>
      </c>
      <c r="AA60" s="11">
        <f t="shared" si="57"/>
        <v>0</v>
      </c>
      <c r="AB60" s="11">
        <f t="shared" si="57"/>
        <v>0</v>
      </c>
      <c r="AC60" s="11">
        <f t="shared" si="57"/>
        <v>0</v>
      </c>
      <c r="AD60" s="11">
        <f t="shared" si="57"/>
        <v>0</v>
      </c>
      <c r="AE60" s="11">
        <f t="shared" si="57"/>
        <v>0</v>
      </c>
    </row>
    <row r="61" spans="1:31">
      <c r="A61" s="3" t="s">
        <v>264</v>
      </c>
      <c r="B61" s="2">
        <v>2006</v>
      </c>
      <c r="C61" s="1" t="s">
        <v>34</v>
      </c>
      <c r="D61" s="1" t="s">
        <v>4</v>
      </c>
      <c r="E61" s="1" t="s">
        <v>3</v>
      </c>
      <c r="F61" s="1" t="s">
        <v>0</v>
      </c>
      <c r="G61" s="2">
        <v>37734</v>
      </c>
      <c r="H61" s="2">
        <v>2550.53496</v>
      </c>
      <c r="I61" s="9">
        <v>4</v>
      </c>
      <c r="J61" s="10">
        <v>0</v>
      </c>
      <c r="K61" s="10">
        <v>2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2</v>
      </c>
      <c r="T61" s="5"/>
      <c r="U61" s="11">
        <f t="shared" ref="U61:AE61" si="58">I61/$G$61*$D$156</f>
        <v>4.5972752015934037E-2</v>
      </c>
      <c r="V61" s="11">
        <f t="shared" si="58"/>
        <v>0</v>
      </c>
      <c r="W61" s="11">
        <f t="shared" si="58"/>
        <v>2.2986376007967019E-2</v>
      </c>
      <c r="X61" s="11">
        <f t="shared" si="58"/>
        <v>0</v>
      </c>
      <c r="Y61" s="11">
        <f t="shared" si="58"/>
        <v>0</v>
      </c>
      <c r="Z61" s="11">
        <f t="shared" si="58"/>
        <v>0</v>
      </c>
      <c r="AA61" s="11">
        <f t="shared" si="58"/>
        <v>0</v>
      </c>
      <c r="AB61" s="11">
        <f t="shared" si="58"/>
        <v>0</v>
      </c>
      <c r="AC61" s="11">
        <f t="shared" si="58"/>
        <v>0</v>
      </c>
      <c r="AD61" s="11">
        <f t="shared" si="58"/>
        <v>0</v>
      </c>
      <c r="AE61" s="11">
        <f t="shared" si="58"/>
        <v>2.2986376007967019E-2</v>
      </c>
    </row>
    <row r="62" spans="1:31">
      <c r="A62" s="3" t="s">
        <v>265</v>
      </c>
      <c r="B62" s="2">
        <v>2006</v>
      </c>
      <c r="C62" s="1" t="s">
        <v>36</v>
      </c>
      <c r="D62" s="1" t="s">
        <v>4</v>
      </c>
      <c r="E62" s="1" t="s">
        <v>3</v>
      </c>
      <c r="F62" s="1" t="s">
        <v>0</v>
      </c>
      <c r="G62" s="2">
        <v>39745</v>
      </c>
      <c r="H62" s="2">
        <v>2501.8936800000001</v>
      </c>
      <c r="I62" s="9">
        <v>2</v>
      </c>
      <c r="J62" s="10">
        <v>0</v>
      </c>
      <c r="K62" s="10">
        <v>1</v>
      </c>
      <c r="L62" s="10">
        <v>0</v>
      </c>
      <c r="M62" s="10">
        <v>0</v>
      </c>
      <c r="N62" s="10">
        <v>0</v>
      </c>
      <c r="O62" s="10">
        <v>1</v>
      </c>
      <c r="P62" s="10">
        <v>0</v>
      </c>
      <c r="Q62" s="10">
        <v>0</v>
      </c>
      <c r="R62" s="10">
        <v>0</v>
      </c>
      <c r="S62" s="10">
        <v>3</v>
      </c>
      <c r="T62" s="5"/>
      <c r="U62" s="11">
        <f t="shared" ref="U62:AE62" si="59">I62/$G$62*$D$157</f>
        <v>2.3094630372000335E-2</v>
      </c>
      <c r="V62" s="11">
        <f t="shared" si="59"/>
        <v>0</v>
      </c>
      <c r="W62" s="11">
        <f t="shared" si="59"/>
        <v>1.1547315186000167E-2</v>
      </c>
      <c r="X62" s="11">
        <f t="shared" si="59"/>
        <v>0</v>
      </c>
      <c r="Y62" s="11">
        <f t="shared" si="59"/>
        <v>0</v>
      </c>
      <c r="Z62" s="11">
        <f t="shared" si="59"/>
        <v>0</v>
      </c>
      <c r="AA62" s="11">
        <f t="shared" si="59"/>
        <v>1.1547315186000167E-2</v>
      </c>
      <c r="AB62" s="11">
        <f t="shared" si="59"/>
        <v>0</v>
      </c>
      <c r="AC62" s="11">
        <f t="shared" si="59"/>
        <v>0</v>
      </c>
      <c r="AD62" s="11">
        <f t="shared" si="59"/>
        <v>0</v>
      </c>
      <c r="AE62" s="11">
        <f t="shared" si="59"/>
        <v>3.46419455580005E-2</v>
      </c>
    </row>
    <row r="63" spans="1:31">
      <c r="A63" s="3" t="s">
        <v>266</v>
      </c>
      <c r="B63" s="2">
        <v>2006</v>
      </c>
      <c r="C63" s="1" t="s">
        <v>38</v>
      </c>
      <c r="D63" s="1" t="s">
        <v>4</v>
      </c>
      <c r="E63" s="1" t="s">
        <v>3</v>
      </c>
      <c r="F63" s="1" t="s">
        <v>0</v>
      </c>
      <c r="G63" s="2">
        <v>54487</v>
      </c>
      <c r="H63" s="2">
        <v>3056.5257900000001</v>
      </c>
      <c r="I63" s="9">
        <v>5</v>
      </c>
      <c r="J63" s="10">
        <v>0</v>
      </c>
      <c r="K63" s="10">
        <v>3</v>
      </c>
      <c r="L63" s="10">
        <v>0</v>
      </c>
      <c r="M63" s="10">
        <v>0</v>
      </c>
      <c r="N63" s="10">
        <v>0</v>
      </c>
      <c r="O63" s="10">
        <v>1</v>
      </c>
      <c r="P63" s="10">
        <v>0</v>
      </c>
      <c r="Q63" s="10">
        <v>0</v>
      </c>
      <c r="R63" s="10">
        <v>0</v>
      </c>
      <c r="S63" s="10">
        <v>5</v>
      </c>
      <c r="T63" s="5"/>
      <c r="U63" s="11">
        <f t="shared" ref="U63:AE63" si="60">I63/$G$63*$D$158</f>
        <v>4.6625133305152638E-2</v>
      </c>
      <c r="V63" s="11">
        <f t="shared" si="60"/>
        <v>0</v>
      </c>
      <c r="W63" s="11">
        <f t="shared" si="60"/>
        <v>2.7975079983091584E-2</v>
      </c>
      <c r="X63" s="11">
        <f t="shared" si="60"/>
        <v>0</v>
      </c>
      <c r="Y63" s="11">
        <f t="shared" si="60"/>
        <v>0</v>
      </c>
      <c r="Z63" s="11">
        <f t="shared" si="60"/>
        <v>0</v>
      </c>
      <c r="AA63" s="11">
        <f t="shared" si="60"/>
        <v>9.3250266610305273E-3</v>
      </c>
      <c r="AB63" s="11">
        <f t="shared" si="60"/>
        <v>0</v>
      </c>
      <c r="AC63" s="11">
        <f t="shared" si="60"/>
        <v>0</v>
      </c>
      <c r="AD63" s="11">
        <f t="shared" si="60"/>
        <v>0</v>
      </c>
      <c r="AE63" s="11">
        <f t="shared" si="60"/>
        <v>4.6625133305152638E-2</v>
      </c>
    </row>
    <row r="64" spans="1:31">
      <c r="A64" s="3" t="s">
        <v>267</v>
      </c>
      <c r="B64" s="2">
        <v>2006</v>
      </c>
      <c r="C64" s="1" t="s">
        <v>40</v>
      </c>
      <c r="D64" s="1" t="s">
        <v>4</v>
      </c>
      <c r="E64" s="1" t="s">
        <v>3</v>
      </c>
      <c r="F64" s="1" t="s">
        <v>0</v>
      </c>
      <c r="G64" s="2">
        <v>60748</v>
      </c>
      <c r="H64" s="2">
        <v>3138.6010700000002</v>
      </c>
      <c r="I64" s="9">
        <v>4</v>
      </c>
      <c r="J64" s="10">
        <v>0</v>
      </c>
      <c r="K64" s="10">
        <v>11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5</v>
      </c>
      <c r="T64" s="5"/>
      <c r="U64" s="11">
        <f t="shared" ref="U64:AE64" si="61">I64/$G$64*$D$159</f>
        <v>3.306561153492104E-2</v>
      </c>
      <c r="V64" s="11">
        <f t="shared" si="61"/>
        <v>0</v>
      </c>
      <c r="W64" s="11">
        <f t="shared" si="61"/>
        <v>9.0930431721032864E-2</v>
      </c>
      <c r="X64" s="11">
        <f t="shared" si="61"/>
        <v>0</v>
      </c>
      <c r="Y64" s="11">
        <f t="shared" si="61"/>
        <v>0</v>
      </c>
      <c r="Z64" s="11">
        <f t="shared" si="61"/>
        <v>0</v>
      </c>
      <c r="AA64" s="11">
        <f t="shared" si="61"/>
        <v>0</v>
      </c>
      <c r="AB64" s="11">
        <f t="shared" si="61"/>
        <v>0</v>
      </c>
      <c r="AC64" s="11">
        <f t="shared" si="61"/>
        <v>0</v>
      </c>
      <c r="AD64" s="11">
        <f t="shared" si="61"/>
        <v>0</v>
      </c>
      <c r="AE64" s="11">
        <f t="shared" si="61"/>
        <v>4.1332014418651294E-2</v>
      </c>
    </row>
    <row r="65" spans="1:31">
      <c r="A65" s="3" t="s">
        <v>268</v>
      </c>
      <c r="B65" s="2">
        <v>2006</v>
      </c>
      <c r="C65" s="1" t="s">
        <v>42</v>
      </c>
      <c r="D65" s="1" t="s">
        <v>4</v>
      </c>
      <c r="E65" s="1" t="s">
        <v>3</v>
      </c>
      <c r="F65" s="1" t="s">
        <v>0</v>
      </c>
      <c r="G65" s="2">
        <v>59184</v>
      </c>
      <c r="H65" s="2">
        <v>3125.7381300000002</v>
      </c>
      <c r="I65" s="9">
        <v>4</v>
      </c>
      <c r="J65" s="10">
        <v>0</v>
      </c>
      <c r="K65" s="10">
        <v>13</v>
      </c>
      <c r="L65" s="10">
        <v>6</v>
      </c>
      <c r="M65" s="10">
        <v>1</v>
      </c>
      <c r="N65" s="10">
        <v>0</v>
      </c>
      <c r="O65" s="10">
        <v>1</v>
      </c>
      <c r="P65" s="10">
        <v>1</v>
      </c>
      <c r="Q65" s="10">
        <v>2</v>
      </c>
      <c r="R65" s="10">
        <v>0</v>
      </c>
      <c r="S65" s="10">
        <v>4</v>
      </c>
      <c r="T65" s="5"/>
      <c r="U65" s="11">
        <f t="shared" ref="U65:AE65" si="62">I65/$G$65*$D$160</f>
        <v>3.0386258258886079E-2</v>
      </c>
      <c r="V65" s="11">
        <f t="shared" si="62"/>
        <v>0</v>
      </c>
      <c r="W65" s="11">
        <f t="shared" si="62"/>
        <v>9.8755339341379755E-2</v>
      </c>
      <c r="X65" s="11">
        <f t="shared" si="62"/>
        <v>4.5579387388329118E-2</v>
      </c>
      <c r="Y65" s="11">
        <f t="shared" si="62"/>
        <v>7.5965645647215196E-3</v>
      </c>
      <c r="Z65" s="11">
        <f t="shared" si="62"/>
        <v>0</v>
      </c>
      <c r="AA65" s="11">
        <f t="shared" si="62"/>
        <v>7.5965645647215196E-3</v>
      </c>
      <c r="AB65" s="11">
        <f t="shared" si="62"/>
        <v>7.5965645647215196E-3</v>
      </c>
      <c r="AC65" s="11">
        <f t="shared" si="62"/>
        <v>1.5193129129443039E-2</v>
      </c>
      <c r="AD65" s="11">
        <f t="shared" si="62"/>
        <v>0</v>
      </c>
      <c r="AE65" s="11">
        <f t="shared" si="62"/>
        <v>3.0386258258886079E-2</v>
      </c>
    </row>
    <row r="66" spans="1:31">
      <c r="A66" s="3" t="s">
        <v>269</v>
      </c>
      <c r="B66" s="2">
        <v>2006</v>
      </c>
      <c r="C66" s="1" t="s">
        <v>44</v>
      </c>
      <c r="D66" s="1" t="s">
        <v>4</v>
      </c>
      <c r="E66" s="1" t="s">
        <v>3</v>
      </c>
      <c r="F66" s="1" t="s">
        <v>0</v>
      </c>
      <c r="G66" s="2">
        <v>67707</v>
      </c>
      <c r="H66" s="2">
        <v>2672.4121700000001</v>
      </c>
      <c r="I66" s="9">
        <v>8</v>
      </c>
      <c r="J66" s="10">
        <v>0</v>
      </c>
      <c r="K66" s="10">
        <v>29</v>
      </c>
      <c r="L66" s="10">
        <v>4</v>
      </c>
      <c r="M66" s="10">
        <v>0</v>
      </c>
      <c r="N66" s="10">
        <v>0</v>
      </c>
      <c r="O66" s="10">
        <v>4</v>
      </c>
      <c r="P66" s="10">
        <v>0</v>
      </c>
      <c r="Q66" s="10">
        <v>1</v>
      </c>
      <c r="R66" s="10">
        <v>0</v>
      </c>
      <c r="S66" s="10">
        <v>4</v>
      </c>
      <c r="T66" s="5"/>
      <c r="U66" s="11">
        <f t="shared" ref="U66:AE66" si="63">I66/$G$66*$D$161</f>
        <v>4.649454129354167E-2</v>
      </c>
      <c r="V66" s="11">
        <f t="shared" si="63"/>
        <v>0</v>
      </c>
      <c r="W66" s="11">
        <f t="shared" si="63"/>
        <v>0.16854271218908856</v>
      </c>
      <c r="X66" s="11">
        <f t="shared" si="63"/>
        <v>2.3247270646770835E-2</v>
      </c>
      <c r="Y66" s="11">
        <f t="shared" si="63"/>
        <v>0</v>
      </c>
      <c r="Z66" s="11">
        <f t="shared" si="63"/>
        <v>0</v>
      </c>
      <c r="AA66" s="11">
        <f t="shared" si="63"/>
        <v>2.3247270646770835E-2</v>
      </c>
      <c r="AB66" s="11">
        <f t="shared" si="63"/>
        <v>0</v>
      </c>
      <c r="AC66" s="11">
        <f t="shared" si="63"/>
        <v>5.8118176616927088E-3</v>
      </c>
      <c r="AD66" s="11">
        <f t="shared" si="63"/>
        <v>0</v>
      </c>
      <c r="AE66" s="11">
        <f t="shared" si="63"/>
        <v>2.3247270646770835E-2</v>
      </c>
    </row>
    <row r="67" spans="1:31">
      <c r="A67" s="3" t="s">
        <v>270</v>
      </c>
      <c r="B67" s="2">
        <v>2006</v>
      </c>
      <c r="C67" s="1" t="s">
        <v>46</v>
      </c>
      <c r="D67" s="1" t="s">
        <v>4</v>
      </c>
      <c r="E67" s="1" t="s">
        <v>3</v>
      </c>
      <c r="F67" s="1" t="s">
        <v>0</v>
      </c>
      <c r="G67" s="2">
        <v>54702</v>
      </c>
      <c r="H67" s="2">
        <v>2871.27079</v>
      </c>
      <c r="I67" s="9">
        <v>2</v>
      </c>
      <c r="J67" s="10">
        <v>0</v>
      </c>
      <c r="K67" s="10">
        <v>35</v>
      </c>
      <c r="L67" s="10">
        <v>7</v>
      </c>
      <c r="M67" s="10">
        <v>0</v>
      </c>
      <c r="N67" s="10">
        <v>0</v>
      </c>
      <c r="O67" s="10">
        <v>2</v>
      </c>
      <c r="P67" s="10">
        <v>0</v>
      </c>
      <c r="Q67" s="10">
        <v>0</v>
      </c>
      <c r="R67" s="10">
        <v>0</v>
      </c>
      <c r="S67" s="10">
        <v>1</v>
      </c>
      <c r="T67" s="5"/>
      <c r="U67" s="11">
        <f t="shared" ref="U67:AE67" si="64">I67/$G$67*$D$162</f>
        <v>1.1019437613765061E-2</v>
      </c>
      <c r="V67" s="11">
        <f t="shared" si="64"/>
        <v>0</v>
      </c>
      <c r="W67" s="11">
        <f t="shared" si="64"/>
        <v>0.19284015824088857</v>
      </c>
      <c r="X67" s="11">
        <f t="shared" si="64"/>
        <v>3.8568031648177709E-2</v>
      </c>
      <c r="Y67" s="11">
        <f t="shared" si="64"/>
        <v>0</v>
      </c>
      <c r="Z67" s="11">
        <f t="shared" si="64"/>
        <v>0</v>
      </c>
      <c r="AA67" s="11">
        <f t="shared" si="64"/>
        <v>1.1019437613765061E-2</v>
      </c>
      <c r="AB67" s="11">
        <f t="shared" si="64"/>
        <v>0</v>
      </c>
      <c r="AC67" s="11">
        <f t="shared" si="64"/>
        <v>0</v>
      </c>
      <c r="AD67" s="11">
        <f t="shared" si="64"/>
        <v>0</v>
      </c>
      <c r="AE67" s="11">
        <f t="shared" si="64"/>
        <v>5.5097188068825307E-3</v>
      </c>
    </row>
    <row r="68" spans="1:31">
      <c r="A68" s="3" t="s">
        <v>271</v>
      </c>
      <c r="B68" s="2">
        <v>2006</v>
      </c>
      <c r="C68" s="1" t="s">
        <v>48</v>
      </c>
      <c r="D68" s="1" t="s">
        <v>4</v>
      </c>
      <c r="E68" s="1" t="s">
        <v>3</v>
      </c>
      <c r="F68" s="1" t="s">
        <v>0</v>
      </c>
      <c r="G68" s="2">
        <v>40655</v>
      </c>
      <c r="H68" s="2">
        <v>2403.5390900000002</v>
      </c>
      <c r="I68" s="9">
        <v>6</v>
      </c>
      <c r="J68" s="10">
        <v>0</v>
      </c>
      <c r="K68" s="10">
        <v>58</v>
      </c>
      <c r="L68" s="10">
        <v>12</v>
      </c>
      <c r="M68" s="10">
        <v>0</v>
      </c>
      <c r="N68" s="10">
        <v>1</v>
      </c>
      <c r="O68" s="10">
        <v>11</v>
      </c>
      <c r="P68" s="10">
        <v>0</v>
      </c>
      <c r="Q68" s="10">
        <v>3</v>
      </c>
      <c r="R68" s="10">
        <v>3</v>
      </c>
      <c r="S68" s="10">
        <v>0</v>
      </c>
      <c r="T68" s="5"/>
      <c r="U68" s="11">
        <f t="shared" ref="U68:AE68" si="65">I68/$G$68*$D$163</f>
        <v>3.5683682606250815E-2</v>
      </c>
      <c r="V68" s="11">
        <f t="shared" si="65"/>
        <v>0</v>
      </c>
      <c r="W68" s="11">
        <f t="shared" si="65"/>
        <v>0.34494226519375787</v>
      </c>
      <c r="X68" s="11">
        <f t="shared" si="65"/>
        <v>7.1367365212501629E-2</v>
      </c>
      <c r="Y68" s="11">
        <f t="shared" si="65"/>
        <v>0</v>
      </c>
      <c r="Z68" s="11">
        <f t="shared" si="65"/>
        <v>5.9472804343751358E-3</v>
      </c>
      <c r="AA68" s="11">
        <f t="shared" si="65"/>
        <v>6.5420084778126497E-2</v>
      </c>
      <c r="AB68" s="11">
        <f t="shared" si="65"/>
        <v>0</v>
      </c>
      <c r="AC68" s="11">
        <f t="shared" si="65"/>
        <v>1.7841841303125407E-2</v>
      </c>
      <c r="AD68" s="11">
        <f t="shared" si="65"/>
        <v>1.7841841303125407E-2</v>
      </c>
      <c r="AE68" s="11">
        <f t="shared" si="65"/>
        <v>0</v>
      </c>
    </row>
    <row r="69" spans="1:31">
      <c r="A69" s="3" t="s">
        <v>272</v>
      </c>
      <c r="B69" s="2">
        <v>2006</v>
      </c>
      <c r="C69" s="1" t="s">
        <v>50</v>
      </c>
      <c r="D69" s="1" t="s">
        <v>4</v>
      </c>
      <c r="E69" s="1" t="s">
        <v>3</v>
      </c>
      <c r="F69" s="1" t="s">
        <v>0</v>
      </c>
      <c r="G69" s="2">
        <v>35928</v>
      </c>
      <c r="H69" s="2">
        <v>2236.81034</v>
      </c>
      <c r="I69" s="9">
        <v>7</v>
      </c>
      <c r="J69" s="10">
        <v>0</v>
      </c>
      <c r="K69" s="10">
        <v>45</v>
      </c>
      <c r="L69" s="10">
        <v>17</v>
      </c>
      <c r="M69" s="10">
        <v>4</v>
      </c>
      <c r="N69" s="10">
        <v>3</v>
      </c>
      <c r="O69" s="10">
        <v>12</v>
      </c>
      <c r="P69" s="10">
        <v>0</v>
      </c>
      <c r="Q69" s="10">
        <v>3</v>
      </c>
      <c r="R69" s="10">
        <v>1</v>
      </c>
      <c r="S69" s="10">
        <v>1</v>
      </c>
      <c r="T69" s="5"/>
      <c r="U69" s="11">
        <f t="shared" ref="U69:AE69" si="66">I69/$G$69*$D$164</f>
        <v>4.1563208339056974E-2</v>
      </c>
      <c r="V69" s="11">
        <f t="shared" si="66"/>
        <v>0</v>
      </c>
      <c r="W69" s="11">
        <f t="shared" si="66"/>
        <v>0.26719205360822335</v>
      </c>
      <c r="X69" s="11">
        <f t="shared" si="66"/>
        <v>0.1009392202519955</v>
      </c>
      <c r="Y69" s="11">
        <f t="shared" si="66"/>
        <v>2.3750404765175412E-2</v>
      </c>
      <c r="Z69" s="11">
        <f t="shared" si="66"/>
        <v>1.7812803573881559E-2</v>
      </c>
      <c r="AA69" s="11">
        <f t="shared" si="66"/>
        <v>7.1251214295526236E-2</v>
      </c>
      <c r="AB69" s="11">
        <f t="shared" si="66"/>
        <v>0</v>
      </c>
      <c r="AC69" s="11">
        <f t="shared" si="66"/>
        <v>1.7812803573881559E-2</v>
      </c>
      <c r="AD69" s="11">
        <f t="shared" si="66"/>
        <v>5.937601191293853E-3</v>
      </c>
      <c r="AE69" s="11">
        <f t="shared" si="66"/>
        <v>5.937601191293853E-3</v>
      </c>
    </row>
    <row r="70" spans="1:31">
      <c r="A70" s="3" t="s">
        <v>273</v>
      </c>
      <c r="B70" s="2">
        <v>2006</v>
      </c>
      <c r="C70" s="1" t="s">
        <v>52</v>
      </c>
      <c r="D70" s="1" t="s">
        <v>4</v>
      </c>
      <c r="E70" s="1" t="s">
        <v>3</v>
      </c>
      <c r="F70" s="1" t="s">
        <v>0</v>
      </c>
      <c r="G70" s="2">
        <v>24614</v>
      </c>
      <c r="H70" s="2">
        <v>1977.33384</v>
      </c>
      <c r="I70" s="9">
        <v>6</v>
      </c>
      <c r="J70" s="10">
        <v>0</v>
      </c>
      <c r="K70" s="10">
        <v>48</v>
      </c>
      <c r="L70" s="10">
        <v>14</v>
      </c>
      <c r="M70" s="10">
        <v>6</v>
      </c>
      <c r="N70" s="10">
        <v>1</v>
      </c>
      <c r="O70" s="10">
        <v>27</v>
      </c>
      <c r="P70" s="10">
        <v>1</v>
      </c>
      <c r="Q70" s="10">
        <v>1</v>
      </c>
      <c r="R70" s="10">
        <v>2</v>
      </c>
      <c r="S70" s="10">
        <v>0</v>
      </c>
      <c r="T70" s="5"/>
      <c r="U70" s="11">
        <f t="shared" ref="U70:AE70" si="67">I70/$G$70*$D$165</f>
        <v>4.8313329478665477E-2</v>
      </c>
      <c r="V70" s="11">
        <f t="shared" si="67"/>
        <v>0</v>
      </c>
      <c r="W70" s="11">
        <f t="shared" si="67"/>
        <v>0.38650663582932382</v>
      </c>
      <c r="X70" s="11">
        <f t="shared" si="67"/>
        <v>0.1127311021168861</v>
      </c>
      <c r="Y70" s="11">
        <f t="shared" si="67"/>
        <v>4.8313329478665477E-2</v>
      </c>
      <c r="Z70" s="11">
        <f t="shared" si="67"/>
        <v>8.0522215797775784E-3</v>
      </c>
      <c r="AA70" s="11">
        <f t="shared" si="67"/>
        <v>0.21740998265399464</v>
      </c>
      <c r="AB70" s="11">
        <f t="shared" si="67"/>
        <v>8.0522215797775784E-3</v>
      </c>
      <c r="AC70" s="11">
        <f t="shared" si="67"/>
        <v>8.0522215797775784E-3</v>
      </c>
      <c r="AD70" s="11">
        <f t="shared" si="67"/>
        <v>1.6104443159555157E-2</v>
      </c>
      <c r="AE70" s="11">
        <f t="shared" si="67"/>
        <v>0</v>
      </c>
    </row>
    <row r="71" spans="1:31">
      <c r="A71" s="3" t="s">
        <v>274</v>
      </c>
      <c r="B71" s="2">
        <v>2006</v>
      </c>
      <c r="C71" s="1" t="s">
        <v>54</v>
      </c>
      <c r="D71" s="1" t="s">
        <v>4</v>
      </c>
      <c r="E71" s="1" t="s">
        <v>3</v>
      </c>
      <c r="F71" s="1" t="s">
        <v>0</v>
      </c>
      <c r="G71" s="2">
        <v>15999</v>
      </c>
      <c r="H71" s="2">
        <v>1615.82177</v>
      </c>
      <c r="I71" s="9">
        <v>3</v>
      </c>
      <c r="J71" s="10">
        <v>3</v>
      </c>
      <c r="K71" s="10">
        <v>53</v>
      </c>
      <c r="L71" s="10">
        <v>10</v>
      </c>
      <c r="M71" s="10">
        <v>5</v>
      </c>
      <c r="N71" s="10">
        <v>2</v>
      </c>
      <c r="O71" s="10">
        <v>18</v>
      </c>
      <c r="P71" s="10">
        <v>2</v>
      </c>
      <c r="Q71" s="10">
        <v>4</v>
      </c>
      <c r="R71" s="10">
        <v>3</v>
      </c>
      <c r="S71" s="10">
        <v>2</v>
      </c>
      <c r="T71" s="5"/>
      <c r="U71" s="11">
        <f t="shared" ref="U71:AE71" si="68">I71/$G$71*$D$166</f>
        <v>3.1115503400994338E-2</v>
      </c>
      <c r="V71" s="11">
        <f t="shared" si="68"/>
        <v>3.1115503400994338E-2</v>
      </c>
      <c r="W71" s="11">
        <f t="shared" si="68"/>
        <v>0.5497072267509</v>
      </c>
      <c r="X71" s="11">
        <f t="shared" si="68"/>
        <v>0.10371834466998112</v>
      </c>
      <c r="Y71" s="11">
        <f t="shared" si="68"/>
        <v>5.1859172334990558E-2</v>
      </c>
      <c r="Z71" s="11">
        <f t="shared" si="68"/>
        <v>2.0743668933996224E-2</v>
      </c>
      <c r="AA71" s="11">
        <f t="shared" si="68"/>
        <v>0.18669302040596603</v>
      </c>
      <c r="AB71" s="11">
        <f t="shared" si="68"/>
        <v>2.0743668933996224E-2</v>
      </c>
      <c r="AC71" s="11">
        <f t="shared" si="68"/>
        <v>4.1487337867992448E-2</v>
      </c>
      <c r="AD71" s="11">
        <f t="shared" si="68"/>
        <v>3.1115503400994338E-2</v>
      </c>
      <c r="AE71" s="11">
        <f t="shared" si="68"/>
        <v>2.0743668933996224E-2</v>
      </c>
    </row>
    <row r="72" spans="1:31">
      <c r="A72" s="3" t="s">
        <v>275</v>
      </c>
      <c r="B72" s="2">
        <v>2006</v>
      </c>
      <c r="C72" s="1" t="s">
        <v>56</v>
      </c>
      <c r="D72" s="1" t="s">
        <v>4</v>
      </c>
      <c r="E72" s="1" t="s">
        <v>3</v>
      </c>
      <c r="F72" s="1" t="s">
        <v>0</v>
      </c>
      <c r="G72" s="2">
        <v>9879</v>
      </c>
      <c r="H72" s="2">
        <v>1262.4230299999999</v>
      </c>
      <c r="I72" s="9">
        <v>3</v>
      </c>
      <c r="J72" s="10">
        <v>8</v>
      </c>
      <c r="K72" s="10">
        <v>48</v>
      </c>
      <c r="L72" s="10">
        <v>17</v>
      </c>
      <c r="M72" s="10">
        <v>7</v>
      </c>
      <c r="N72" s="10">
        <v>6</v>
      </c>
      <c r="O72" s="10">
        <v>42</v>
      </c>
      <c r="P72" s="10">
        <v>1</v>
      </c>
      <c r="Q72" s="10">
        <v>2</v>
      </c>
      <c r="R72" s="10">
        <v>3</v>
      </c>
      <c r="S72" s="10">
        <v>0</v>
      </c>
      <c r="T72" s="5"/>
      <c r="U72" s="11">
        <f t="shared" ref="U72:AE72" si="69">I72/$G$72*$D$167</f>
        <v>3.3604422870050506E-2</v>
      </c>
      <c r="V72" s="11">
        <f t="shared" si="69"/>
        <v>8.9611794320134677E-2</v>
      </c>
      <c r="W72" s="11">
        <f t="shared" si="69"/>
        <v>0.53767076592080809</v>
      </c>
      <c r="X72" s="11">
        <f t="shared" si="69"/>
        <v>0.19042506293028619</v>
      </c>
      <c r="Y72" s="11">
        <f t="shared" si="69"/>
        <v>7.8410320030117844E-2</v>
      </c>
      <c r="Z72" s="11">
        <f t="shared" si="69"/>
        <v>6.7208845740101011E-2</v>
      </c>
      <c r="AA72" s="11">
        <f t="shared" si="69"/>
        <v>0.47046192018070709</v>
      </c>
      <c r="AB72" s="11">
        <f t="shared" si="69"/>
        <v>1.1201474290016835E-2</v>
      </c>
      <c r="AC72" s="11">
        <f t="shared" si="69"/>
        <v>2.2402948580033669E-2</v>
      </c>
      <c r="AD72" s="11">
        <f t="shared" si="69"/>
        <v>3.3604422870050506E-2</v>
      </c>
      <c r="AE72" s="11">
        <f t="shared" si="69"/>
        <v>0</v>
      </c>
    </row>
    <row r="73" spans="1:31">
      <c r="A73" s="3" t="s">
        <v>276</v>
      </c>
      <c r="B73" s="2">
        <v>2006</v>
      </c>
      <c r="C73" s="1" t="s">
        <v>58</v>
      </c>
      <c r="D73" s="1" t="s">
        <v>4</v>
      </c>
      <c r="E73" s="1" t="s">
        <v>3</v>
      </c>
      <c r="F73" s="1" t="s">
        <v>0</v>
      </c>
      <c r="G73" s="2">
        <v>7778</v>
      </c>
      <c r="H73" s="2">
        <v>1007.12177</v>
      </c>
      <c r="I73" s="9">
        <v>5</v>
      </c>
      <c r="J73" s="10">
        <v>7</v>
      </c>
      <c r="K73" s="10">
        <v>54</v>
      </c>
      <c r="L73" s="10">
        <v>29</v>
      </c>
      <c r="M73" s="10">
        <v>12</v>
      </c>
      <c r="N73" s="10">
        <v>7</v>
      </c>
      <c r="O73" s="10">
        <v>51</v>
      </c>
      <c r="P73" s="10">
        <v>5</v>
      </c>
      <c r="Q73" s="10">
        <v>4</v>
      </c>
      <c r="R73" s="10">
        <v>10</v>
      </c>
      <c r="S73" s="10">
        <v>3</v>
      </c>
      <c r="T73" s="5"/>
      <c r="U73" s="11">
        <f t="shared" ref="U73:AE73" si="70">I73/$G$73*$D$168</f>
        <v>6.098390955412334E-2</v>
      </c>
      <c r="V73" s="11">
        <f t="shared" si="70"/>
        <v>8.5377473375772686E-2</v>
      </c>
      <c r="W73" s="11">
        <f t="shared" si="70"/>
        <v>0.65862622318453212</v>
      </c>
      <c r="X73" s="11">
        <f t="shared" si="70"/>
        <v>0.35370667541391543</v>
      </c>
      <c r="Y73" s="11">
        <f t="shared" si="70"/>
        <v>0.14636138292989603</v>
      </c>
      <c r="Z73" s="11">
        <f t="shared" si="70"/>
        <v>8.5377473375772686E-2</v>
      </c>
      <c r="AA73" s="11">
        <f t="shared" si="70"/>
        <v>0.62203587745205813</v>
      </c>
      <c r="AB73" s="11">
        <f t="shared" si="70"/>
        <v>6.098390955412334E-2</v>
      </c>
      <c r="AC73" s="11">
        <f t="shared" si="70"/>
        <v>4.8787127643298678E-2</v>
      </c>
      <c r="AD73" s="11">
        <f t="shared" si="70"/>
        <v>0.12196781910824668</v>
      </c>
      <c r="AE73" s="11">
        <f t="shared" si="70"/>
        <v>3.6590345732474008E-2</v>
      </c>
    </row>
    <row r="74" spans="1:31">
      <c r="A74" s="3" t="s">
        <v>277</v>
      </c>
      <c r="B74" s="2">
        <v>2006</v>
      </c>
      <c r="C74" s="1" t="s">
        <v>60</v>
      </c>
      <c r="D74" s="1" t="s">
        <v>4</v>
      </c>
      <c r="E74" s="1" t="s">
        <v>3</v>
      </c>
      <c r="F74" s="1" t="s">
        <v>0</v>
      </c>
      <c r="G74" s="2">
        <v>5695</v>
      </c>
      <c r="H74" s="2">
        <v>1046.7030600000001</v>
      </c>
      <c r="I74" s="9">
        <v>5</v>
      </c>
      <c r="J74" s="10">
        <v>20</v>
      </c>
      <c r="K74" s="10">
        <v>52</v>
      </c>
      <c r="L74" s="10">
        <v>51</v>
      </c>
      <c r="M74" s="10">
        <v>16</v>
      </c>
      <c r="N74" s="10">
        <v>31</v>
      </c>
      <c r="O74" s="10">
        <v>144</v>
      </c>
      <c r="P74" s="10">
        <v>7</v>
      </c>
      <c r="Q74" s="10">
        <v>1</v>
      </c>
      <c r="R74" s="10">
        <v>12</v>
      </c>
      <c r="S74" s="10">
        <v>1</v>
      </c>
      <c r="T74" s="5"/>
      <c r="U74" s="11">
        <f t="shared" ref="U74:AE74" si="71">I74/G74*D169</f>
        <v>0</v>
      </c>
      <c r="V74" s="11">
        <f t="shared" si="71"/>
        <v>0</v>
      </c>
      <c r="W74" s="11">
        <f t="shared" si="71"/>
        <v>0</v>
      </c>
      <c r="X74" s="11">
        <f t="shared" si="71"/>
        <v>0</v>
      </c>
      <c r="Y74" s="11">
        <f t="shared" si="71"/>
        <v>0</v>
      </c>
      <c r="Z74" s="11">
        <f t="shared" si="71"/>
        <v>0</v>
      </c>
      <c r="AA74" s="11">
        <f t="shared" si="71"/>
        <v>0</v>
      </c>
      <c r="AB74" s="11">
        <f t="shared" si="71"/>
        <v>0</v>
      </c>
      <c r="AC74" s="11">
        <f t="shared" si="71"/>
        <v>0</v>
      </c>
      <c r="AD74" s="11">
        <f t="shared" si="71"/>
        <v>0</v>
      </c>
      <c r="AE74" s="11">
        <f t="shared" si="71"/>
        <v>0</v>
      </c>
    </row>
    <row r="75" spans="1:3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5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</row>
    <row r="76" spans="1:31">
      <c r="A76" s="26" t="s">
        <v>278</v>
      </c>
      <c r="B76" s="27">
        <v>2006</v>
      </c>
      <c r="C76" s="28" t="s">
        <v>28</v>
      </c>
      <c r="D76" s="28" t="s">
        <v>1</v>
      </c>
      <c r="E76" s="28" t="s">
        <v>2</v>
      </c>
      <c r="F76" s="28" t="s">
        <v>5</v>
      </c>
      <c r="G76" s="27">
        <v>4517310</v>
      </c>
      <c r="H76" s="29">
        <v>18247.812999999998</v>
      </c>
    </row>
    <row r="77" spans="1:31">
      <c r="A77" s="26" t="s">
        <v>279</v>
      </c>
      <c r="B77" s="27">
        <v>2006</v>
      </c>
      <c r="C77" s="18">
        <v>44690</v>
      </c>
      <c r="D77" s="28" t="s">
        <v>1</v>
      </c>
      <c r="E77" s="28" t="s">
        <v>2</v>
      </c>
      <c r="F77" s="28" t="s">
        <v>5</v>
      </c>
      <c r="G77" s="27">
        <v>5679097</v>
      </c>
      <c r="H77" s="29">
        <v>23301.644</v>
      </c>
    </row>
    <row r="78" spans="1:31">
      <c r="A78" s="26" t="s">
        <v>280</v>
      </c>
      <c r="B78" s="27">
        <v>2006</v>
      </c>
      <c r="C78" s="18">
        <v>44848</v>
      </c>
      <c r="D78" s="28" t="s">
        <v>1</v>
      </c>
      <c r="E78" s="28" t="s">
        <v>2</v>
      </c>
      <c r="F78" s="28" t="s">
        <v>5</v>
      </c>
      <c r="G78" s="27">
        <v>6037528</v>
      </c>
      <c r="H78" s="29">
        <v>24123.081999999999</v>
      </c>
    </row>
    <row r="79" spans="1:31">
      <c r="A79" s="26" t="s">
        <v>281</v>
      </c>
      <c r="B79" s="27">
        <v>2006</v>
      </c>
      <c r="C79" s="28" t="s">
        <v>32</v>
      </c>
      <c r="D79" s="28" t="s">
        <v>1</v>
      </c>
      <c r="E79" s="28" t="s">
        <v>2</v>
      </c>
      <c r="F79" s="28" t="s">
        <v>5</v>
      </c>
      <c r="G79" s="27">
        <v>6588381</v>
      </c>
      <c r="H79" s="29">
        <v>23171.047999999999</v>
      </c>
    </row>
    <row r="80" spans="1:31">
      <c r="A80" s="26" t="s">
        <v>282</v>
      </c>
      <c r="B80" s="27">
        <v>2006</v>
      </c>
      <c r="C80" s="28" t="s">
        <v>34</v>
      </c>
      <c r="D80" s="28" t="s">
        <v>1</v>
      </c>
      <c r="E80" s="28" t="s">
        <v>2</v>
      </c>
      <c r="F80" s="28" t="s">
        <v>5</v>
      </c>
      <c r="G80" s="27">
        <v>6473643</v>
      </c>
      <c r="H80" s="29">
        <v>25570.523000000001</v>
      </c>
    </row>
    <row r="81" spans="1:8">
      <c r="A81" s="26" t="s">
        <v>283</v>
      </c>
      <c r="B81" s="27">
        <v>2006</v>
      </c>
      <c r="C81" s="28" t="s">
        <v>36</v>
      </c>
      <c r="D81" s="28" t="s">
        <v>1</v>
      </c>
      <c r="E81" s="28" t="s">
        <v>2</v>
      </c>
      <c r="F81" s="28" t="s">
        <v>5</v>
      </c>
      <c r="G81" s="27">
        <v>5969948</v>
      </c>
      <c r="H81" s="29">
        <v>25805.21</v>
      </c>
    </row>
    <row r="82" spans="1:8">
      <c r="A82" s="26" t="s">
        <v>284</v>
      </c>
      <c r="B82" s="27">
        <v>2006</v>
      </c>
      <c r="C82" s="28" t="s">
        <v>38</v>
      </c>
      <c r="D82" s="28" t="s">
        <v>1</v>
      </c>
      <c r="E82" s="28" t="s">
        <v>2</v>
      </c>
      <c r="F82" s="28" t="s">
        <v>5</v>
      </c>
      <c r="G82" s="27">
        <v>5470763</v>
      </c>
      <c r="H82" s="29">
        <v>24381.986000000001</v>
      </c>
    </row>
    <row r="83" spans="1:8">
      <c r="A83" s="26" t="s">
        <v>285</v>
      </c>
      <c r="B83" s="27">
        <v>2006</v>
      </c>
      <c r="C83" s="28" t="s">
        <v>40</v>
      </c>
      <c r="D83" s="28" t="s">
        <v>1</v>
      </c>
      <c r="E83" s="28" t="s">
        <v>2</v>
      </c>
      <c r="F83" s="28" t="s">
        <v>5</v>
      </c>
      <c r="G83" s="27">
        <v>6308448</v>
      </c>
      <c r="H83" s="29">
        <v>27103.942999999999</v>
      </c>
    </row>
    <row r="84" spans="1:8">
      <c r="A84" s="26" t="s">
        <v>286</v>
      </c>
      <c r="B84" s="27">
        <v>2006</v>
      </c>
      <c r="C84" s="28" t="s">
        <v>42</v>
      </c>
      <c r="D84" s="28" t="s">
        <v>1</v>
      </c>
      <c r="E84" s="28" t="s">
        <v>2</v>
      </c>
      <c r="F84" s="28" t="s">
        <v>5</v>
      </c>
      <c r="G84" s="27">
        <v>6985240</v>
      </c>
      <c r="H84" s="29">
        <v>24184.471000000001</v>
      </c>
    </row>
    <row r="85" spans="1:8">
      <c r="A85" s="26" t="s">
        <v>287</v>
      </c>
      <c r="B85" s="27">
        <v>2006</v>
      </c>
      <c r="C85" s="28" t="s">
        <v>44</v>
      </c>
      <c r="D85" s="28" t="s">
        <v>1</v>
      </c>
      <c r="E85" s="28" t="s">
        <v>2</v>
      </c>
      <c r="F85" s="28" t="s">
        <v>5</v>
      </c>
      <c r="G85" s="27">
        <v>7631400</v>
      </c>
      <c r="H85" s="29">
        <v>23232.705999999998</v>
      </c>
    </row>
    <row r="86" spans="1:8">
      <c r="A86" s="26" t="s">
        <v>288</v>
      </c>
      <c r="B86" s="27">
        <v>2006</v>
      </c>
      <c r="C86" s="28" t="s">
        <v>46</v>
      </c>
      <c r="D86" s="28" t="s">
        <v>1</v>
      </c>
      <c r="E86" s="28" t="s">
        <v>2</v>
      </c>
      <c r="F86" s="28" t="s">
        <v>5</v>
      </c>
      <c r="G86" s="27">
        <v>7272854</v>
      </c>
      <c r="H86" s="29">
        <v>21879.407999999999</v>
      </c>
    </row>
    <row r="87" spans="1:8">
      <c r="A87" s="26" t="s">
        <v>289</v>
      </c>
      <c r="B87" s="27">
        <v>2006</v>
      </c>
      <c r="C87" s="28" t="s">
        <v>48</v>
      </c>
      <c r="D87" s="28" t="s">
        <v>1</v>
      </c>
      <c r="E87" s="28" t="s">
        <v>2</v>
      </c>
      <c r="F87" s="28" t="s">
        <v>5</v>
      </c>
      <c r="G87" s="27">
        <v>6476828</v>
      </c>
      <c r="H87" s="29">
        <v>25204.918000000001</v>
      </c>
    </row>
    <row r="88" spans="1:8">
      <c r="A88" s="26" t="s">
        <v>290</v>
      </c>
      <c r="B88" s="27">
        <v>2006</v>
      </c>
      <c r="C88" s="28" t="s">
        <v>50</v>
      </c>
      <c r="D88" s="28" t="s">
        <v>1</v>
      </c>
      <c r="E88" s="28" t="s">
        <v>2</v>
      </c>
      <c r="F88" s="28" t="s">
        <v>5</v>
      </c>
      <c r="G88" s="27">
        <v>5324381</v>
      </c>
      <c r="H88" s="29">
        <v>20331.906999999999</v>
      </c>
    </row>
    <row r="89" spans="1:8">
      <c r="A89" s="26" t="s">
        <v>291</v>
      </c>
      <c r="B89" s="27">
        <v>2006</v>
      </c>
      <c r="C89" s="28" t="s">
        <v>52</v>
      </c>
      <c r="D89" s="28" t="s">
        <v>1</v>
      </c>
      <c r="E89" s="28" t="s">
        <v>2</v>
      </c>
      <c r="F89" s="28" t="s">
        <v>5</v>
      </c>
      <c r="G89" s="27">
        <v>3852198</v>
      </c>
      <c r="H89" s="29">
        <v>15867.213</v>
      </c>
    </row>
    <row r="90" spans="1:8">
      <c r="A90" s="26" t="s">
        <v>292</v>
      </c>
      <c r="B90" s="27">
        <v>2006</v>
      </c>
      <c r="C90" s="28" t="s">
        <v>54</v>
      </c>
      <c r="D90" s="28" t="s">
        <v>1</v>
      </c>
      <c r="E90" s="28" t="s">
        <v>2</v>
      </c>
      <c r="F90" s="28" t="s">
        <v>5</v>
      </c>
      <c r="G90" s="27">
        <v>3023198</v>
      </c>
      <c r="H90" s="29">
        <v>15694.251</v>
      </c>
    </row>
    <row r="91" spans="1:8">
      <c r="A91" s="26" t="s">
        <v>293</v>
      </c>
      <c r="B91" s="27">
        <v>2006</v>
      </c>
      <c r="C91" s="28" t="s">
        <v>56</v>
      </c>
      <c r="D91" s="28" t="s">
        <v>1</v>
      </c>
      <c r="E91" s="28" t="s">
        <v>2</v>
      </c>
      <c r="F91" s="28" t="s">
        <v>5</v>
      </c>
      <c r="G91" s="27">
        <v>2585566</v>
      </c>
      <c r="H91" s="29">
        <v>15932.916999999999</v>
      </c>
    </row>
    <row r="92" spans="1:8">
      <c r="A92" s="26" t="s">
        <v>294</v>
      </c>
      <c r="B92" s="27">
        <v>2006</v>
      </c>
      <c r="C92" s="28" t="s">
        <v>58</v>
      </c>
      <c r="D92" s="28" t="s">
        <v>1</v>
      </c>
      <c r="E92" s="28" t="s">
        <v>2</v>
      </c>
      <c r="F92" s="28" t="s">
        <v>5</v>
      </c>
      <c r="G92" s="27">
        <v>1935742</v>
      </c>
      <c r="H92" s="29">
        <v>13327.522000000001</v>
      </c>
    </row>
    <row r="93" spans="1:8">
      <c r="A93" s="26" t="s">
        <v>295</v>
      </c>
      <c r="B93" s="27">
        <v>2006</v>
      </c>
      <c r="C93" s="28" t="s">
        <v>60</v>
      </c>
      <c r="D93" s="28" t="s">
        <v>1</v>
      </c>
      <c r="E93" s="28" t="s">
        <v>2</v>
      </c>
      <c r="F93" s="28" t="s">
        <v>5</v>
      </c>
      <c r="G93" s="27">
        <v>1533277</v>
      </c>
      <c r="H93" s="29">
        <v>11026.484</v>
      </c>
    </row>
    <row r="94" spans="1:8">
      <c r="A94" s="26" t="s">
        <v>296</v>
      </c>
      <c r="B94" s="27">
        <v>2006</v>
      </c>
      <c r="C94" s="28" t="s">
        <v>28</v>
      </c>
      <c r="D94" s="28" t="s">
        <v>4</v>
      </c>
      <c r="E94" s="28" t="s">
        <v>2</v>
      </c>
      <c r="F94" s="28" t="s">
        <v>5</v>
      </c>
      <c r="G94" s="27">
        <v>4262610</v>
      </c>
      <c r="H94" s="29">
        <v>17468.527999999998</v>
      </c>
    </row>
    <row r="95" spans="1:8">
      <c r="A95" s="26" t="s">
        <v>297</v>
      </c>
      <c r="B95" s="27">
        <v>2006</v>
      </c>
      <c r="C95" s="18">
        <v>44690</v>
      </c>
      <c r="D95" s="28" t="s">
        <v>4</v>
      </c>
      <c r="E95" s="28" t="s">
        <v>2</v>
      </c>
      <c r="F95" s="28" t="s">
        <v>5</v>
      </c>
      <c r="G95" s="27">
        <v>5411350</v>
      </c>
      <c r="H95" s="29">
        <v>24934.724999999999</v>
      </c>
    </row>
    <row r="96" spans="1:8">
      <c r="A96" s="26" t="s">
        <v>298</v>
      </c>
      <c r="B96" s="27">
        <v>2006</v>
      </c>
      <c r="C96" s="18">
        <v>44848</v>
      </c>
      <c r="D96" s="28" t="s">
        <v>4</v>
      </c>
      <c r="E96" s="28" t="s">
        <v>2</v>
      </c>
      <c r="F96" s="28" t="s">
        <v>5</v>
      </c>
      <c r="G96" s="27">
        <v>5663460</v>
      </c>
      <c r="H96" s="29">
        <v>25016.955999999998</v>
      </c>
    </row>
    <row r="97" spans="1:8">
      <c r="A97" s="26" t="s">
        <v>299</v>
      </c>
      <c r="B97" s="27">
        <v>2006</v>
      </c>
      <c r="C97" s="28" t="s">
        <v>32</v>
      </c>
      <c r="D97" s="28" t="s">
        <v>4</v>
      </c>
      <c r="E97" s="28" t="s">
        <v>2</v>
      </c>
      <c r="F97" s="28" t="s">
        <v>5</v>
      </c>
      <c r="G97" s="27">
        <v>6257497</v>
      </c>
      <c r="H97" s="29">
        <v>22022.121999999999</v>
      </c>
    </row>
    <row r="98" spans="1:8">
      <c r="A98" s="26" t="s">
        <v>300</v>
      </c>
      <c r="B98" s="27">
        <v>2006</v>
      </c>
      <c r="C98" s="28" t="s">
        <v>34</v>
      </c>
      <c r="D98" s="28" t="s">
        <v>4</v>
      </c>
      <c r="E98" s="28" t="s">
        <v>2</v>
      </c>
      <c r="F98" s="28" t="s">
        <v>5</v>
      </c>
      <c r="G98" s="27">
        <v>6096086</v>
      </c>
      <c r="H98" s="29">
        <v>27354.164000000001</v>
      </c>
    </row>
    <row r="99" spans="1:8">
      <c r="A99" s="26" t="s">
        <v>301</v>
      </c>
      <c r="B99" s="27">
        <v>2006</v>
      </c>
      <c r="C99" s="28" t="s">
        <v>36</v>
      </c>
      <c r="D99" s="28" t="s">
        <v>4</v>
      </c>
      <c r="E99" s="28" t="s">
        <v>2</v>
      </c>
      <c r="F99" s="28" t="s">
        <v>5</v>
      </c>
      <c r="G99" s="27">
        <v>5849898</v>
      </c>
      <c r="H99" s="29">
        <v>21774.437999999998</v>
      </c>
    </row>
    <row r="100" spans="1:8">
      <c r="A100" s="26" t="s">
        <v>302</v>
      </c>
      <c r="B100" s="27">
        <v>2006</v>
      </c>
      <c r="C100" s="28" t="s">
        <v>38</v>
      </c>
      <c r="D100" s="28" t="s">
        <v>4</v>
      </c>
      <c r="E100" s="28" t="s">
        <v>2</v>
      </c>
      <c r="F100" s="28" t="s">
        <v>5</v>
      </c>
      <c r="G100" s="27">
        <v>5344983</v>
      </c>
      <c r="H100" s="29">
        <v>21668.530999999999</v>
      </c>
    </row>
    <row r="101" spans="1:8">
      <c r="A101" s="26" t="s">
        <v>303</v>
      </c>
      <c r="B101" s="27">
        <v>2006</v>
      </c>
      <c r="C101" s="28" t="s">
        <v>40</v>
      </c>
      <c r="D101" s="28" t="s">
        <v>4</v>
      </c>
      <c r="E101" s="28" t="s">
        <v>2</v>
      </c>
      <c r="F101" s="28" t="s">
        <v>5</v>
      </c>
      <c r="G101" s="27">
        <v>6218591</v>
      </c>
      <c r="H101" s="29">
        <v>26713.047999999999</v>
      </c>
    </row>
    <row r="102" spans="1:8">
      <c r="A102" s="26" t="s">
        <v>304</v>
      </c>
      <c r="B102" s="27">
        <v>2006</v>
      </c>
      <c r="C102" s="28" t="s">
        <v>42</v>
      </c>
      <c r="D102" s="28" t="s">
        <v>4</v>
      </c>
      <c r="E102" s="28" t="s">
        <v>2</v>
      </c>
      <c r="F102" s="28" t="s">
        <v>5</v>
      </c>
      <c r="G102" s="27">
        <v>7064729</v>
      </c>
      <c r="H102" s="29">
        <v>23009.7</v>
      </c>
    </row>
    <row r="103" spans="1:8">
      <c r="A103" s="26" t="s">
        <v>305</v>
      </c>
      <c r="B103" s="27">
        <v>2006</v>
      </c>
      <c r="C103" s="28" t="s">
        <v>44</v>
      </c>
      <c r="D103" s="28" t="s">
        <v>4</v>
      </c>
      <c r="E103" s="28" t="s">
        <v>2</v>
      </c>
      <c r="F103" s="28" t="s">
        <v>5</v>
      </c>
      <c r="G103" s="27">
        <v>7731857</v>
      </c>
      <c r="H103" s="29">
        <v>21006.964</v>
      </c>
    </row>
    <row r="104" spans="1:8">
      <c r="A104" s="26" t="s">
        <v>306</v>
      </c>
      <c r="B104" s="27">
        <v>2006</v>
      </c>
      <c r="C104" s="28" t="s">
        <v>46</v>
      </c>
      <c r="D104" s="28" t="s">
        <v>4</v>
      </c>
      <c r="E104" s="28" t="s">
        <v>2</v>
      </c>
      <c r="F104" s="28" t="s">
        <v>5</v>
      </c>
      <c r="G104" s="27">
        <v>7438316</v>
      </c>
      <c r="H104" s="29">
        <v>21834.863000000001</v>
      </c>
    </row>
    <row r="105" spans="1:8">
      <c r="A105" s="26" t="s">
        <v>307</v>
      </c>
      <c r="B105" s="27">
        <v>2006</v>
      </c>
      <c r="C105" s="28" t="s">
        <v>48</v>
      </c>
      <c r="D105" s="28" t="s">
        <v>4</v>
      </c>
      <c r="E105" s="28" t="s">
        <v>2</v>
      </c>
      <c r="F105" s="28" t="s">
        <v>5</v>
      </c>
      <c r="G105" s="27">
        <v>6655493</v>
      </c>
      <c r="H105" s="29">
        <v>25983.687000000002</v>
      </c>
    </row>
    <row r="106" spans="1:8">
      <c r="A106" s="26" t="s">
        <v>308</v>
      </c>
      <c r="B106" s="27">
        <v>2006</v>
      </c>
      <c r="C106" s="28" t="s">
        <v>50</v>
      </c>
      <c r="D106" s="28" t="s">
        <v>4</v>
      </c>
      <c r="E106" s="28" t="s">
        <v>2</v>
      </c>
      <c r="F106" s="28" t="s">
        <v>5</v>
      </c>
      <c r="G106" s="27">
        <v>5565263</v>
      </c>
      <c r="H106" s="29">
        <v>19904.692999999999</v>
      </c>
    </row>
    <row r="107" spans="1:8">
      <c r="A107" s="26" t="s">
        <v>309</v>
      </c>
      <c r="B107" s="27">
        <v>2006</v>
      </c>
      <c r="C107" s="28" t="s">
        <v>52</v>
      </c>
      <c r="D107" s="28" t="s">
        <v>4</v>
      </c>
      <c r="E107" s="28" t="s">
        <v>2</v>
      </c>
      <c r="F107" s="28" t="s">
        <v>5</v>
      </c>
      <c r="G107" s="27">
        <v>4201106</v>
      </c>
      <c r="H107" s="29">
        <v>16860.411</v>
      </c>
    </row>
    <row r="108" spans="1:8">
      <c r="A108" s="26" t="s">
        <v>310</v>
      </c>
      <c r="B108" s="27">
        <v>2006</v>
      </c>
      <c r="C108" s="28" t="s">
        <v>54</v>
      </c>
      <c r="D108" s="28" t="s">
        <v>4</v>
      </c>
      <c r="E108" s="28" t="s">
        <v>2</v>
      </c>
      <c r="F108" s="28" t="s">
        <v>5</v>
      </c>
      <c r="G108" s="27">
        <v>3545496</v>
      </c>
      <c r="H108" s="29">
        <v>17703.947</v>
      </c>
    </row>
    <row r="109" spans="1:8">
      <c r="A109" s="26" t="s">
        <v>311</v>
      </c>
      <c r="B109" s="27">
        <v>2006</v>
      </c>
      <c r="C109" s="28" t="s">
        <v>56</v>
      </c>
      <c r="D109" s="28" t="s">
        <v>4</v>
      </c>
      <c r="E109" s="28" t="s">
        <v>2</v>
      </c>
      <c r="F109" s="28" t="s">
        <v>5</v>
      </c>
      <c r="G109" s="27">
        <v>3315228</v>
      </c>
      <c r="H109" s="29">
        <v>19253.379000000001</v>
      </c>
    </row>
    <row r="110" spans="1:8">
      <c r="A110" s="26" t="s">
        <v>312</v>
      </c>
      <c r="B110" s="27">
        <v>2006</v>
      </c>
      <c r="C110" s="28" t="s">
        <v>58</v>
      </c>
      <c r="D110" s="28" t="s">
        <v>4</v>
      </c>
      <c r="E110" s="28" t="s">
        <v>2</v>
      </c>
      <c r="F110" s="28" t="s">
        <v>5</v>
      </c>
      <c r="G110" s="27">
        <v>2914767</v>
      </c>
      <c r="H110" s="29">
        <v>15150.07</v>
      </c>
    </row>
    <row r="111" spans="1:8">
      <c r="A111" s="26" t="s">
        <v>313</v>
      </c>
      <c r="B111" s="27">
        <v>2006</v>
      </c>
      <c r="C111" s="28" t="s">
        <v>60</v>
      </c>
      <c r="D111" s="28" t="s">
        <v>4</v>
      </c>
      <c r="E111" s="28" t="s">
        <v>2</v>
      </c>
      <c r="F111" s="28" t="s">
        <v>5</v>
      </c>
      <c r="G111" s="27">
        <v>3260118</v>
      </c>
      <c r="H111" s="29">
        <v>15918.439</v>
      </c>
    </row>
    <row r="112" spans="1:8">
      <c r="A112" s="26" t="s">
        <v>314</v>
      </c>
      <c r="B112" s="27">
        <v>2006</v>
      </c>
      <c r="C112" s="28" t="s">
        <v>28</v>
      </c>
      <c r="D112" s="28" t="s">
        <v>1</v>
      </c>
      <c r="E112" s="28" t="s">
        <v>3</v>
      </c>
      <c r="F112" s="28" t="s">
        <v>5</v>
      </c>
      <c r="G112" s="27">
        <v>16895</v>
      </c>
      <c r="H112" s="29">
        <v>1648.9770000000001</v>
      </c>
    </row>
    <row r="113" spans="1:8">
      <c r="A113" s="26" t="s">
        <v>315</v>
      </c>
      <c r="B113" s="27">
        <v>2006</v>
      </c>
      <c r="C113" s="18">
        <v>44690</v>
      </c>
      <c r="D113" s="28" t="s">
        <v>1</v>
      </c>
      <c r="E113" s="28" t="s">
        <v>3</v>
      </c>
      <c r="F113" s="28" t="s">
        <v>5</v>
      </c>
      <c r="G113" s="27">
        <v>62052</v>
      </c>
      <c r="H113" s="29">
        <v>2977.373</v>
      </c>
    </row>
    <row r="114" spans="1:8">
      <c r="A114" s="26" t="s">
        <v>316</v>
      </c>
      <c r="B114" s="27">
        <v>2006</v>
      </c>
      <c r="C114" s="18">
        <v>44848</v>
      </c>
      <c r="D114" s="28" t="s">
        <v>1</v>
      </c>
      <c r="E114" s="28" t="s">
        <v>3</v>
      </c>
      <c r="F114" s="28" t="s">
        <v>5</v>
      </c>
      <c r="G114" s="27">
        <v>86787</v>
      </c>
      <c r="H114" s="29">
        <v>4458.1779999999999</v>
      </c>
    </row>
    <row r="115" spans="1:8">
      <c r="A115" s="26" t="s">
        <v>317</v>
      </c>
      <c r="B115" s="27">
        <v>2006</v>
      </c>
      <c r="C115" s="28" t="s">
        <v>32</v>
      </c>
      <c r="D115" s="28" t="s">
        <v>1</v>
      </c>
      <c r="E115" s="28" t="s">
        <v>3</v>
      </c>
      <c r="F115" s="28" t="s">
        <v>5</v>
      </c>
      <c r="G115" s="27">
        <v>131839</v>
      </c>
      <c r="H115" s="29">
        <v>5386.9769999999999</v>
      </c>
    </row>
    <row r="116" spans="1:8">
      <c r="A116" s="26" t="s">
        <v>318</v>
      </c>
      <c r="B116" s="27">
        <v>2006</v>
      </c>
      <c r="C116" s="28" t="s">
        <v>34</v>
      </c>
      <c r="D116" s="28" t="s">
        <v>1</v>
      </c>
      <c r="E116" s="28" t="s">
        <v>3</v>
      </c>
      <c r="F116" s="28" t="s">
        <v>5</v>
      </c>
      <c r="G116" s="27">
        <v>176997</v>
      </c>
      <c r="H116" s="29">
        <v>5116.7870000000003</v>
      </c>
    </row>
    <row r="117" spans="1:8">
      <c r="A117" s="26" t="s">
        <v>319</v>
      </c>
      <c r="B117" s="27">
        <v>2006</v>
      </c>
      <c r="C117" s="28" t="s">
        <v>36</v>
      </c>
      <c r="D117" s="28" t="s">
        <v>1</v>
      </c>
      <c r="E117" s="28" t="s">
        <v>3</v>
      </c>
      <c r="F117" s="28" t="s">
        <v>5</v>
      </c>
      <c r="G117" s="27">
        <v>193332</v>
      </c>
      <c r="H117" s="29">
        <v>5615.7</v>
      </c>
    </row>
    <row r="118" spans="1:8">
      <c r="A118" s="26" t="s">
        <v>320</v>
      </c>
      <c r="B118" s="27">
        <v>2006</v>
      </c>
      <c r="C118" s="28" t="s">
        <v>38</v>
      </c>
      <c r="D118" s="28" t="s">
        <v>1</v>
      </c>
      <c r="E118" s="28" t="s">
        <v>3</v>
      </c>
      <c r="F118" s="28" t="s">
        <v>5</v>
      </c>
      <c r="G118" s="27">
        <v>266205</v>
      </c>
      <c r="H118" s="29">
        <v>6361.2389999999996</v>
      </c>
    </row>
    <row r="119" spans="1:8">
      <c r="A119" s="26" t="s">
        <v>321</v>
      </c>
      <c r="B119" s="27">
        <v>2006</v>
      </c>
      <c r="C119" s="28" t="s">
        <v>40</v>
      </c>
      <c r="D119" s="28" t="s">
        <v>1</v>
      </c>
      <c r="E119" s="28" t="s">
        <v>3</v>
      </c>
      <c r="F119" s="28" t="s">
        <v>5</v>
      </c>
      <c r="G119" s="27">
        <v>332359</v>
      </c>
      <c r="H119" s="29">
        <v>7401.5119999999997</v>
      </c>
    </row>
    <row r="120" spans="1:8">
      <c r="A120" s="26" t="s">
        <v>322</v>
      </c>
      <c r="B120" s="27">
        <v>2006</v>
      </c>
      <c r="C120" s="28" t="s">
        <v>42</v>
      </c>
      <c r="D120" s="28" t="s">
        <v>1</v>
      </c>
      <c r="E120" s="28" t="s">
        <v>3</v>
      </c>
      <c r="F120" s="28" t="s">
        <v>5</v>
      </c>
      <c r="G120" s="27">
        <v>340188</v>
      </c>
      <c r="H120" s="29">
        <v>7235.2309999999998</v>
      </c>
    </row>
    <row r="121" spans="1:8">
      <c r="A121" s="26" t="s">
        <v>323</v>
      </c>
      <c r="B121" s="27">
        <v>2006</v>
      </c>
      <c r="C121" s="28" t="s">
        <v>44</v>
      </c>
      <c r="D121" s="28" t="s">
        <v>1</v>
      </c>
      <c r="E121" s="28" t="s">
        <v>3</v>
      </c>
      <c r="F121" s="28" t="s">
        <v>5</v>
      </c>
      <c r="G121" s="27">
        <v>359986</v>
      </c>
      <c r="H121" s="29">
        <v>7905.0140000000001</v>
      </c>
    </row>
    <row r="122" spans="1:8">
      <c r="A122" s="26" t="s">
        <v>324</v>
      </c>
      <c r="B122" s="27">
        <v>2006</v>
      </c>
      <c r="C122" s="28" t="s">
        <v>46</v>
      </c>
      <c r="D122" s="28" t="s">
        <v>1</v>
      </c>
      <c r="E122" s="28" t="s">
        <v>3</v>
      </c>
      <c r="F122" s="28" t="s">
        <v>5</v>
      </c>
      <c r="G122" s="27">
        <v>344386</v>
      </c>
      <c r="H122" s="29">
        <v>7005.4549999999999</v>
      </c>
    </row>
    <row r="123" spans="1:8">
      <c r="A123" s="26" t="s">
        <v>325</v>
      </c>
      <c r="B123" s="27">
        <v>2006</v>
      </c>
      <c r="C123" s="28" t="s">
        <v>48</v>
      </c>
      <c r="D123" s="28" t="s">
        <v>1</v>
      </c>
      <c r="E123" s="28" t="s">
        <v>3</v>
      </c>
      <c r="F123" s="28" t="s">
        <v>5</v>
      </c>
      <c r="G123" s="27">
        <v>305362</v>
      </c>
      <c r="H123" s="29">
        <v>6816.7110000000002</v>
      </c>
    </row>
    <row r="124" spans="1:8">
      <c r="A124" s="26" t="s">
        <v>326</v>
      </c>
      <c r="B124" s="27">
        <v>2006</v>
      </c>
      <c r="C124" s="28" t="s">
        <v>50</v>
      </c>
      <c r="D124" s="28" t="s">
        <v>1</v>
      </c>
      <c r="E124" s="28" t="s">
        <v>3</v>
      </c>
      <c r="F124" s="28" t="s">
        <v>5</v>
      </c>
      <c r="G124" s="27">
        <v>245767</v>
      </c>
      <c r="H124" s="29">
        <v>6104.8119999999999</v>
      </c>
    </row>
    <row r="125" spans="1:8">
      <c r="A125" s="26" t="s">
        <v>327</v>
      </c>
      <c r="B125" s="27">
        <v>2006</v>
      </c>
      <c r="C125" s="28" t="s">
        <v>52</v>
      </c>
      <c r="D125" s="28" t="s">
        <v>1</v>
      </c>
      <c r="E125" s="28" t="s">
        <v>3</v>
      </c>
      <c r="F125" s="28" t="s">
        <v>5</v>
      </c>
      <c r="G125" s="27">
        <v>211620</v>
      </c>
      <c r="H125" s="29">
        <v>5118.7969999999996</v>
      </c>
    </row>
    <row r="126" spans="1:8">
      <c r="A126" s="26" t="s">
        <v>328</v>
      </c>
      <c r="B126" s="27">
        <v>2006</v>
      </c>
      <c r="C126" s="28" t="s">
        <v>54</v>
      </c>
      <c r="D126" s="28" t="s">
        <v>1</v>
      </c>
      <c r="E126" s="28" t="s">
        <v>3</v>
      </c>
      <c r="F126" s="28" t="s">
        <v>5</v>
      </c>
      <c r="G126" s="27">
        <v>170045</v>
      </c>
      <c r="H126" s="29">
        <v>4694.0659999999998</v>
      </c>
    </row>
    <row r="127" spans="1:8">
      <c r="A127" s="26" t="s">
        <v>329</v>
      </c>
      <c r="B127" s="27">
        <v>2006</v>
      </c>
      <c r="C127" s="28" t="s">
        <v>56</v>
      </c>
      <c r="D127" s="28" t="s">
        <v>1</v>
      </c>
      <c r="E127" s="28" t="s">
        <v>3</v>
      </c>
      <c r="F127" s="28" t="s">
        <v>5</v>
      </c>
      <c r="G127" s="27">
        <v>152510</v>
      </c>
      <c r="H127" s="29">
        <v>3913.991</v>
      </c>
    </row>
    <row r="128" spans="1:8">
      <c r="A128" s="26" t="s">
        <v>330</v>
      </c>
      <c r="B128" s="27">
        <v>2006</v>
      </c>
      <c r="C128" s="28" t="s">
        <v>58</v>
      </c>
      <c r="D128" s="28" t="s">
        <v>1</v>
      </c>
      <c r="E128" s="28" t="s">
        <v>3</v>
      </c>
      <c r="F128" s="28" t="s">
        <v>5</v>
      </c>
      <c r="G128" s="27">
        <v>117554</v>
      </c>
      <c r="H128" s="29">
        <v>3602.7159999999999</v>
      </c>
    </row>
    <row r="129" spans="1:8">
      <c r="A129" s="26" t="s">
        <v>331</v>
      </c>
      <c r="B129" s="27">
        <v>2006</v>
      </c>
      <c r="C129" s="28" t="s">
        <v>60</v>
      </c>
      <c r="D129" s="28" t="s">
        <v>1</v>
      </c>
      <c r="E129" s="28" t="s">
        <v>3</v>
      </c>
      <c r="F129" s="28" t="s">
        <v>5</v>
      </c>
      <c r="G129" s="27">
        <v>99369</v>
      </c>
      <c r="H129" s="29">
        <v>3696.623</v>
      </c>
    </row>
    <row r="130" spans="1:8">
      <c r="A130" s="26" t="s">
        <v>332</v>
      </c>
      <c r="B130" s="27">
        <v>2006</v>
      </c>
      <c r="C130" s="28" t="s">
        <v>28</v>
      </c>
      <c r="D130" s="28" t="s">
        <v>4</v>
      </c>
      <c r="E130" s="28" t="s">
        <v>3</v>
      </c>
      <c r="F130" s="28" t="s">
        <v>5</v>
      </c>
      <c r="G130" s="27">
        <v>21023</v>
      </c>
      <c r="H130" s="29">
        <v>1755.135</v>
      </c>
    </row>
    <row r="131" spans="1:8">
      <c r="A131" s="26" t="s">
        <v>333</v>
      </c>
      <c r="B131" s="27">
        <v>2006</v>
      </c>
      <c r="C131" s="18">
        <v>44690</v>
      </c>
      <c r="D131" s="28" t="s">
        <v>4</v>
      </c>
      <c r="E131" s="28" t="s">
        <v>3</v>
      </c>
      <c r="F131" s="28" t="s">
        <v>5</v>
      </c>
      <c r="G131" s="27">
        <v>53593</v>
      </c>
      <c r="H131" s="29">
        <v>3001.288</v>
      </c>
    </row>
    <row r="132" spans="1:8">
      <c r="A132" s="26" t="s">
        <v>334</v>
      </c>
      <c r="B132" s="27">
        <v>2006</v>
      </c>
      <c r="C132" s="18">
        <v>44848</v>
      </c>
      <c r="D132" s="28" t="s">
        <v>4</v>
      </c>
      <c r="E132" s="28" t="s">
        <v>3</v>
      </c>
      <c r="F132" s="28" t="s">
        <v>5</v>
      </c>
      <c r="G132" s="27">
        <v>82346</v>
      </c>
      <c r="H132" s="29">
        <v>4179.6469999999999</v>
      </c>
    </row>
    <row r="133" spans="1:8">
      <c r="A133" s="26" t="s">
        <v>335</v>
      </c>
      <c r="B133" s="27">
        <v>2006</v>
      </c>
      <c r="C133" s="28" t="s">
        <v>32</v>
      </c>
      <c r="D133" s="28" t="s">
        <v>4</v>
      </c>
      <c r="E133" s="28" t="s">
        <v>3</v>
      </c>
      <c r="F133" s="28" t="s">
        <v>5</v>
      </c>
      <c r="G133" s="27">
        <v>116459</v>
      </c>
      <c r="H133" s="29">
        <v>4211.942</v>
      </c>
    </row>
    <row r="134" spans="1:8">
      <c r="A134" s="26" t="s">
        <v>336</v>
      </c>
      <c r="B134" s="27">
        <v>2006</v>
      </c>
      <c r="C134" s="28" t="s">
        <v>34</v>
      </c>
      <c r="D134" s="28" t="s">
        <v>4</v>
      </c>
      <c r="E134" s="28" t="s">
        <v>3</v>
      </c>
      <c r="F134" s="28" t="s">
        <v>5</v>
      </c>
      <c r="G134" s="27">
        <v>172047</v>
      </c>
      <c r="H134" s="29">
        <v>5338.2049999999999</v>
      </c>
    </row>
    <row r="135" spans="1:8">
      <c r="A135" s="26" t="s">
        <v>337</v>
      </c>
      <c r="B135" s="27">
        <v>2006</v>
      </c>
      <c r="C135" s="28" t="s">
        <v>36</v>
      </c>
      <c r="D135" s="28" t="s">
        <v>4</v>
      </c>
      <c r="E135" s="28" t="s">
        <v>3</v>
      </c>
      <c r="F135" s="28" t="s">
        <v>5</v>
      </c>
      <c r="G135" s="27">
        <v>208696</v>
      </c>
      <c r="H135" s="29">
        <v>5443.6189999999997</v>
      </c>
    </row>
    <row r="136" spans="1:8">
      <c r="A136" s="26" t="s">
        <v>338</v>
      </c>
      <c r="B136" s="27">
        <v>2006</v>
      </c>
      <c r="C136" s="28" t="s">
        <v>38</v>
      </c>
      <c r="D136" s="28" t="s">
        <v>4</v>
      </c>
      <c r="E136" s="28" t="s">
        <v>3</v>
      </c>
      <c r="F136" s="28" t="s">
        <v>5</v>
      </c>
      <c r="G136" s="27">
        <v>268760</v>
      </c>
      <c r="H136" s="29">
        <v>7119.9430000000002</v>
      </c>
    </row>
    <row r="137" spans="1:8">
      <c r="A137" s="26" t="s">
        <v>339</v>
      </c>
      <c r="B137" s="27">
        <v>2006</v>
      </c>
      <c r="C137" s="28" t="s">
        <v>40</v>
      </c>
      <c r="D137" s="28" t="s">
        <v>4</v>
      </c>
      <c r="E137" s="28" t="s">
        <v>3</v>
      </c>
      <c r="F137" s="28" t="s">
        <v>5</v>
      </c>
      <c r="G137" s="27">
        <v>322212</v>
      </c>
      <c r="H137" s="29">
        <v>8115.8990000000003</v>
      </c>
    </row>
    <row r="138" spans="1:8">
      <c r="A138" s="26" t="s">
        <v>340</v>
      </c>
      <c r="B138" s="27">
        <v>2006</v>
      </c>
      <c r="C138" s="28" t="s">
        <v>42</v>
      </c>
      <c r="D138" s="28" t="s">
        <v>4</v>
      </c>
      <c r="E138" s="28" t="s">
        <v>3</v>
      </c>
      <c r="F138" s="28" t="s">
        <v>5</v>
      </c>
      <c r="G138" s="27">
        <v>347010</v>
      </c>
      <c r="H138" s="29">
        <v>6502.0529999999999</v>
      </c>
    </row>
    <row r="139" spans="1:8">
      <c r="A139" s="26" t="s">
        <v>341</v>
      </c>
      <c r="B139" s="27">
        <v>2006</v>
      </c>
      <c r="C139" s="28" t="s">
        <v>44</v>
      </c>
      <c r="D139" s="28" t="s">
        <v>4</v>
      </c>
      <c r="E139" s="28" t="s">
        <v>3</v>
      </c>
      <c r="F139" s="28" t="s">
        <v>5</v>
      </c>
      <c r="G139" s="27">
        <v>343849</v>
      </c>
      <c r="H139" s="29">
        <v>7215.9740000000002</v>
      </c>
    </row>
    <row r="140" spans="1:8">
      <c r="A140" s="26" t="s">
        <v>342</v>
      </c>
      <c r="B140" s="27">
        <v>2006</v>
      </c>
      <c r="C140" s="28" t="s">
        <v>46</v>
      </c>
      <c r="D140" s="28" t="s">
        <v>4</v>
      </c>
      <c r="E140" s="28" t="s">
        <v>3</v>
      </c>
      <c r="F140" s="28" t="s">
        <v>5</v>
      </c>
      <c r="G140" s="27">
        <v>330253</v>
      </c>
      <c r="H140" s="29">
        <v>7040.0010000000002</v>
      </c>
    </row>
    <row r="141" spans="1:8">
      <c r="A141" s="26" t="s">
        <v>343</v>
      </c>
      <c r="B141" s="27">
        <v>2006</v>
      </c>
      <c r="C141" s="28" t="s">
        <v>48</v>
      </c>
      <c r="D141" s="28" t="s">
        <v>4</v>
      </c>
      <c r="E141" s="28" t="s">
        <v>3</v>
      </c>
      <c r="F141" s="28" t="s">
        <v>5</v>
      </c>
      <c r="G141" s="27">
        <v>316675</v>
      </c>
      <c r="H141" s="29">
        <v>6507.9669999999996</v>
      </c>
    </row>
    <row r="142" spans="1:8">
      <c r="A142" s="26" t="s">
        <v>344</v>
      </c>
      <c r="B142" s="27">
        <v>2006</v>
      </c>
      <c r="C142" s="28" t="s">
        <v>50</v>
      </c>
      <c r="D142" s="28" t="s">
        <v>4</v>
      </c>
      <c r="E142" s="28" t="s">
        <v>3</v>
      </c>
      <c r="F142" s="28" t="s">
        <v>5</v>
      </c>
      <c r="G142" s="27">
        <v>303559</v>
      </c>
      <c r="H142" s="29">
        <v>6449.3829999999998</v>
      </c>
    </row>
    <row r="143" spans="1:8">
      <c r="A143" s="26" t="s">
        <v>345</v>
      </c>
      <c r="B143" s="27">
        <v>2006</v>
      </c>
      <c r="C143" s="28" t="s">
        <v>52</v>
      </c>
      <c r="D143" s="28" t="s">
        <v>4</v>
      </c>
      <c r="E143" s="28" t="s">
        <v>3</v>
      </c>
      <c r="F143" s="28" t="s">
        <v>5</v>
      </c>
      <c r="G143" s="27">
        <v>278668</v>
      </c>
      <c r="H143" s="29">
        <v>6231.7290000000003</v>
      </c>
    </row>
    <row r="144" spans="1:8">
      <c r="A144" s="26" t="s">
        <v>346</v>
      </c>
      <c r="B144" s="27">
        <v>2006</v>
      </c>
      <c r="C144" s="28" t="s">
        <v>54</v>
      </c>
      <c r="D144" s="28" t="s">
        <v>4</v>
      </c>
      <c r="E144" s="28" t="s">
        <v>3</v>
      </c>
      <c r="F144" s="28" t="s">
        <v>5</v>
      </c>
      <c r="G144" s="27">
        <v>256875</v>
      </c>
      <c r="H144" s="29">
        <v>6350.4840000000004</v>
      </c>
    </row>
    <row r="145" spans="1:8">
      <c r="A145" s="26" t="s">
        <v>347</v>
      </c>
      <c r="B145" s="27">
        <v>2006</v>
      </c>
      <c r="C145" s="28" t="s">
        <v>56</v>
      </c>
      <c r="D145" s="28" t="s">
        <v>4</v>
      </c>
      <c r="E145" s="28" t="s">
        <v>3</v>
      </c>
      <c r="F145" s="28" t="s">
        <v>5</v>
      </c>
      <c r="G145" s="27">
        <v>221649</v>
      </c>
      <c r="H145" s="29">
        <v>5393.6719999999996</v>
      </c>
    </row>
    <row r="146" spans="1:8">
      <c r="A146" s="26" t="s">
        <v>348</v>
      </c>
      <c r="B146" s="27">
        <v>2006</v>
      </c>
      <c r="C146" s="28" t="s">
        <v>58</v>
      </c>
      <c r="D146" s="28" t="s">
        <v>4</v>
      </c>
      <c r="E146" s="28" t="s">
        <v>3</v>
      </c>
      <c r="F146" s="28" t="s">
        <v>5</v>
      </c>
      <c r="G146" s="27">
        <v>196312</v>
      </c>
      <c r="H146" s="29">
        <v>5474.8710000000001</v>
      </c>
    </row>
    <row r="147" spans="1:8">
      <c r="A147" s="26" t="s">
        <v>349</v>
      </c>
      <c r="B147" s="27">
        <v>2006</v>
      </c>
      <c r="C147" s="28" t="s">
        <v>60</v>
      </c>
      <c r="D147" s="28" t="s">
        <v>4</v>
      </c>
      <c r="E147" s="28" t="s">
        <v>3</v>
      </c>
      <c r="F147" s="28" t="s">
        <v>5</v>
      </c>
      <c r="G147" s="27">
        <v>211173</v>
      </c>
      <c r="H147" s="29">
        <v>5215.5280000000002</v>
      </c>
    </row>
    <row r="148" spans="1:8">
      <c r="A148" s="13"/>
      <c r="B148" s="13"/>
      <c r="C148" s="13"/>
      <c r="D148" s="13"/>
      <c r="E148" s="13"/>
      <c r="F148" s="13"/>
      <c r="G148" s="13"/>
      <c r="H148" s="13"/>
    </row>
    <row r="150" spans="1:8">
      <c r="A150" s="21" t="s">
        <v>187</v>
      </c>
      <c r="C150" s="22">
        <v>281421906</v>
      </c>
      <c r="D150" s="1"/>
    </row>
    <row r="151" spans="1:8">
      <c r="A151" s="23" t="s">
        <v>188</v>
      </c>
      <c r="C151" s="24">
        <v>19175798</v>
      </c>
      <c r="D151" s="25">
        <f t="shared" ref="D151:D168" si="72">C151/$C$77</f>
        <v>429.08476169165363</v>
      </c>
    </row>
    <row r="152" spans="1:8">
      <c r="A152" s="23" t="s">
        <v>189</v>
      </c>
      <c r="C152" s="24">
        <v>20549505</v>
      </c>
      <c r="D152" s="25">
        <f t="shared" si="72"/>
        <v>459.82333855448644</v>
      </c>
    </row>
    <row r="153" spans="1:8">
      <c r="A153" s="23" t="s">
        <v>190</v>
      </c>
      <c r="C153" s="24">
        <v>20528072</v>
      </c>
      <c r="D153" s="25">
        <f t="shared" si="72"/>
        <v>459.34374580443051</v>
      </c>
    </row>
    <row r="154" spans="1:8">
      <c r="A154" s="23" t="s">
        <v>191</v>
      </c>
      <c r="C154" s="24">
        <v>20219890</v>
      </c>
      <c r="D154" s="25">
        <f t="shared" si="72"/>
        <v>452.44775117475945</v>
      </c>
    </row>
    <row r="155" spans="1:8">
      <c r="A155" s="23" t="s">
        <v>192</v>
      </c>
      <c r="C155" s="24">
        <v>18964001</v>
      </c>
      <c r="D155" s="25">
        <f t="shared" si="72"/>
        <v>424.34551353770416</v>
      </c>
    </row>
    <row r="156" spans="1:8">
      <c r="A156" s="23" t="s">
        <v>193</v>
      </c>
      <c r="C156" s="24">
        <v>19381336</v>
      </c>
      <c r="D156" s="25">
        <f t="shared" si="72"/>
        <v>433.68395614231372</v>
      </c>
    </row>
    <row r="157" spans="1:8">
      <c r="A157" s="23" t="s">
        <v>194</v>
      </c>
      <c r="C157" s="24">
        <v>20510388</v>
      </c>
      <c r="D157" s="25">
        <f t="shared" si="72"/>
        <v>458.94804206757664</v>
      </c>
    </row>
    <row r="158" spans="1:8">
      <c r="A158" s="23" t="s">
        <v>195</v>
      </c>
      <c r="C158" s="24">
        <v>22706664</v>
      </c>
      <c r="D158" s="25">
        <f t="shared" si="72"/>
        <v>508.09272767957037</v>
      </c>
    </row>
    <row r="159" spans="1:8">
      <c r="A159" s="23" t="s">
        <v>196</v>
      </c>
      <c r="C159" s="24">
        <v>22441863</v>
      </c>
      <c r="D159" s="25">
        <f t="shared" si="72"/>
        <v>502.16744238084584</v>
      </c>
    </row>
    <row r="160" spans="1:8">
      <c r="A160" s="23" t="s">
        <v>197</v>
      </c>
      <c r="C160" s="24">
        <v>20092404</v>
      </c>
      <c r="D160" s="25">
        <f t="shared" si="72"/>
        <v>449.59507719847841</v>
      </c>
    </row>
    <row r="161" spans="1:4">
      <c r="A161" s="23" t="s">
        <v>198</v>
      </c>
      <c r="C161" s="24">
        <v>17585548</v>
      </c>
      <c r="D161" s="25">
        <f t="shared" si="72"/>
        <v>393.50073842022823</v>
      </c>
    </row>
    <row r="162" spans="1:4">
      <c r="A162" s="23" t="s">
        <v>199</v>
      </c>
      <c r="C162" s="24">
        <v>13469237</v>
      </c>
      <c r="D162" s="25">
        <f t="shared" si="72"/>
        <v>301.39263817408818</v>
      </c>
    </row>
    <row r="163" spans="1:4">
      <c r="A163" s="23" t="s">
        <v>200</v>
      </c>
      <c r="C163" s="24">
        <v>10805447</v>
      </c>
      <c r="D163" s="25">
        <f t="shared" si="72"/>
        <v>241.78668605952114</v>
      </c>
    </row>
    <row r="164" spans="1:4">
      <c r="A164" s="23" t="s">
        <v>201</v>
      </c>
      <c r="C164" s="24">
        <v>9533545</v>
      </c>
      <c r="D164" s="25">
        <f t="shared" si="72"/>
        <v>213.32613560080554</v>
      </c>
    </row>
    <row r="165" spans="1:4">
      <c r="A165" s="23" t="s">
        <v>202</v>
      </c>
      <c r="C165" s="24">
        <v>8857441</v>
      </c>
      <c r="D165" s="25">
        <f t="shared" si="72"/>
        <v>198.19738196464533</v>
      </c>
    </row>
    <row r="166" spans="1:4">
      <c r="A166" s="23" t="s">
        <v>203</v>
      </c>
      <c r="C166" s="24">
        <v>7415813</v>
      </c>
      <c r="D166" s="25">
        <f t="shared" si="72"/>
        <v>165.9389796375028</v>
      </c>
    </row>
    <row r="167" spans="1:4">
      <c r="A167" s="23" t="s">
        <v>204</v>
      </c>
      <c r="C167" s="24">
        <v>4945367</v>
      </c>
      <c r="D167" s="25">
        <f t="shared" si="72"/>
        <v>110.6593645110763</v>
      </c>
    </row>
    <row r="168" spans="1:4">
      <c r="A168" s="23" t="s">
        <v>205</v>
      </c>
      <c r="C168" s="24">
        <v>4239587</v>
      </c>
      <c r="D168" s="25">
        <f t="shared" si="72"/>
        <v>94.866569702394273</v>
      </c>
    </row>
  </sheetData>
  <mergeCells count="1">
    <mergeCell ref="U1:A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68"/>
  <sheetViews>
    <sheetView workbookViewId="0">
      <pane xSplit="1" ySplit="2" topLeftCell="AA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2.6640625" defaultRowHeight="15.75" customHeight="1"/>
  <cols>
    <col min="1" max="1" width="27.77734375" customWidth="1"/>
    <col min="2" max="2" width="9.44140625" customWidth="1"/>
    <col min="3" max="3" width="12.6640625" customWidth="1"/>
    <col min="4" max="4" width="6.33203125" customWidth="1"/>
    <col min="5" max="6" width="9.44140625" customWidth="1"/>
    <col min="7" max="7" width="6.33203125" customWidth="1"/>
    <col min="8" max="9" width="9.44140625" customWidth="1"/>
    <col min="10" max="10" width="12.6640625" customWidth="1"/>
    <col min="11" max="11" width="9.44140625" customWidth="1"/>
    <col min="12" max="12" width="15.77734375" customWidth="1"/>
    <col min="13" max="13" width="18.88671875" customWidth="1"/>
    <col min="14" max="14" width="14.44140625" bestFit="1" customWidth="1"/>
    <col min="15" max="16" width="9.44140625" customWidth="1"/>
    <col min="17" max="17" width="12.6640625" customWidth="1"/>
    <col min="18" max="18" width="11.21875" bestFit="1" customWidth="1"/>
    <col min="19" max="19" width="9.44140625" customWidth="1"/>
  </cols>
  <sheetData>
    <row r="1" spans="1:31">
      <c r="T1" s="5"/>
      <c r="U1" s="32" t="s">
        <v>12</v>
      </c>
      <c r="V1" s="31"/>
      <c r="W1" s="31"/>
      <c r="X1" s="31"/>
      <c r="Y1" s="31"/>
      <c r="Z1" s="31"/>
      <c r="AA1" s="31"/>
      <c r="AB1" s="31"/>
      <c r="AC1" s="31"/>
      <c r="AD1" s="31"/>
      <c r="AE1" s="31"/>
    </row>
    <row r="2" spans="1:31">
      <c r="A2" s="6" t="s">
        <v>13</v>
      </c>
      <c r="B2" s="6" t="s">
        <v>10</v>
      </c>
      <c r="C2" s="6" t="s">
        <v>14</v>
      </c>
      <c r="D2" s="6" t="s">
        <v>9</v>
      </c>
      <c r="E2" s="6" t="s">
        <v>15</v>
      </c>
      <c r="F2" s="6" t="s">
        <v>16</v>
      </c>
      <c r="G2" s="6" t="s">
        <v>17</v>
      </c>
      <c r="H2" s="6" t="s">
        <v>18</v>
      </c>
      <c r="I2" s="7" t="s">
        <v>8</v>
      </c>
      <c r="J2" s="7" t="s">
        <v>19</v>
      </c>
      <c r="K2" s="7" t="s">
        <v>20</v>
      </c>
      <c r="L2" s="7" t="s">
        <v>21</v>
      </c>
      <c r="M2" s="7" t="s">
        <v>6</v>
      </c>
      <c r="N2" s="7" t="s">
        <v>22</v>
      </c>
      <c r="O2" s="7" t="s">
        <v>23</v>
      </c>
      <c r="P2" s="7" t="s">
        <v>24</v>
      </c>
      <c r="Q2" s="7" t="s">
        <v>25</v>
      </c>
      <c r="R2" s="7" t="s">
        <v>26</v>
      </c>
      <c r="S2" s="7" t="s">
        <v>7</v>
      </c>
      <c r="T2" s="8"/>
      <c r="U2" s="7" t="s">
        <v>8</v>
      </c>
      <c r="V2" s="7" t="s">
        <v>19</v>
      </c>
      <c r="W2" s="7" t="s">
        <v>20</v>
      </c>
      <c r="X2" s="7" t="s">
        <v>21</v>
      </c>
      <c r="Y2" s="7" t="s">
        <v>6</v>
      </c>
      <c r="Z2" s="7" t="s">
        <v>22</v>
      </c>
      <c r="AA2" s="7" t="s">
        <v>23</v>
      </c>
      <c r="AB2" s="7" t="s">
        <v>24</v>
      </c>
      <c r="AC2" s="7" t="s">
        <v>25</v>
      </c>
      <c r="AD2" s="7" t="s">
        <v>26</v>
      </c>
      <c r="AE2" s="7" t="s">
        <v>7</v>
      </c>
    </row>
    <row r="3" spans="1:31">
      <c r="A3" s="3" t="s">
        <v>350</v>
      </c>
      <c r="B3" s="2">
        <v>2007</v>
      </c>
      <c r="C3" s="1" t="s">
        <v>28</v>
      </c>
      <c r="D3" s="1" t="s">
        <v>1</v>
      </c>
      <c r="E3" s="1" t="s">
        <v>2</v>
      </c>
      <c r="F3" s="1" t="s">
        <v>0</v>
      </c>
      <c r="G3" s="2">
        <v>24836</v>
      </c>
      <c r="H3" s="2">
        <v>1759.704</v>
      </c>
      <c r="I3" s="9">
        <v>1</v>
      </c>
      <c r="J3" s="10">
        <v>0</v>
      </c>
      <c r="K3" s="10">
        <v>0</v>
      </c>
      <c r="L3" s="10">
        <v>1</v>
      </c>
      <c r="M3" s="10">
        <v>0</v>
      </c>
      <c r="N3" s="10">
        <v>1</v>
      </c>
      <c r="O3" s="10">
        <v>1</v>
      </c>
      <c r="Q3" s="10">
        <v>0</v>
      </c>
      <c r="R3" s="10">
        <v>0</v>
      </c>
      <c r="S3" s="10">
        <v>0</v>
      </c>
      <c r="T3" s="5"/>
      <c r="U3" s="11">
        <f t="shared" ref="U3:AE3" si="0">I3/$G$3*$D$151</f>
        <v>1.7276725788840944E-2</v>
      </c>
      <c r="V3" s="11">
        <f t="shared" si="0"/>
        <v>0</v>
      </c>
      <c r="W3" s="11">
        <f t="shared" si="0"/>
        <v>0</v>
      </c>
      <c r="X3" s="11">
        <f t="shared" si="0"/>
        <v>1.7276725788840944E-2</v>
      </c>
      <c r="Y3" s="11">
        <f t="shared" si="0"/>
        <v>0</v>
      </c>
      <c r="Z3" s="11">
        <f t="shared" si="0"/>
        <v>1.7276725788840944E-2</v>
      </c>
      <c r="AA3" s="11">
        <f t="shared" si="0"/>
        <v>1.7276725788840944E-2</v>
      </c>
      <c r="AB3" s="11">
        <f t="shared" si="0"/>
        <v>0</v>
      </c>
      <c r="AC3" s="11">
        <f t="shared" si="0"/>
        <v>0</v>
      </c>
      <c r="AD3" s="11">
        <f t="shared" si="0"/>
        <v>0</v>
      </c>
      <c r="AE3" s="11">
        <f t="shared" si="0"/>
        <v>0</v>
      </c>
    </row>
    <row r="4" spans="1:31">
      <c r="A4" s="3" t="s">
        <v>351</v>
      </c>
      <c r="B4" s="2">
        <v>2007</v>
      </c>
      <c r="C4" s="12">
        <v>44690</v>
      </c>
      <c r="D4" s="1" t="s">
        <v>1</v>
      </c>
      <c r="E4" s="1" t="s">
        <v>2</v>
      </c>
      <c r="F4" s="1" t="s">
        <v>0</v>
      </c>
      <c r="G4" s="2">
        <v>25588</v>
      </c>
      <c r="H4" s="2">
        <v>2076.7678000000001</v>
      </c>
      <c r="I4" s="9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Q4" s="10">
        <v>0</v>
      </c>
      <c r="R4" s="10">
        <v>0</v>
      </c>
      <c r="S4" s="10">
        <v>0</v>
      </c>
      <c r="T4" s="5"/>
      <c r="U4" s="11">
        <f t="shared" ref="U4:AE4" si="1">I4/$G$4*$D$152</f>
        <v>0</v>
      </c>
      <c r="V4" s="11">
        <f t="shared" si="1"/>
        <v>0</v>
      </c>
      <c r="W4" s="11">
        <f t="shared" si="1"/>
        <v>0</v>
      </c>
      <c r="X4" s="11">
        <f t="shared" si="1"/>
        <v>0</v>
      </c>
      <c r="Y4" s="11">
        <f t="shared" si="1"/>
        <v>0</v>
      </c>
      <c r="Z4" s="11">
        <f t="shared" si="1"/>
        <v>0</v>
      </c>
      <c r="AA4" s="11">
        <f t="shared" si="1"/>
        <v>0</v>
      </c>
      <c r="AB4" s="11">
        <f t="shared" si="1"/>
        <v>0</v>
      </c>
      <c r="AC4" s="11">
        <f t="shared" si="1"/>
        <v>0</v>
      </c>
      <c r="AD4" s="11">
        <f t="shared" si="1"/>
        <v>0</v>
      </c>
      <c r="AE4" s="11">
        <f t="shared" si="1"/>
        <v>0</v>
      </c>
    </row>
    <row r="5" spans="1:31">
      <c r="A5" s="3" t="s">
        <v>352</v>
      </c>
      <c r="B5" s="2">
        <v>2007</v>
      </c>
      <c r="C5" s="12">
        <v>44848</v>
      </c>
      <c r="D5" s="1" t="s">
        <v>1</v>
      </c>
      <c r="E5" s="1" t="s">
        <v>2</v>
      </c>
      <c r="F5" s="1" t="s">
        <v>0</v>
      </c>
      <c r="G5" s="2">
        <v>24789</v>
      </c>
      <c r="H5" s="2">
        <v>1967.4375</v>
      </c>
      <c r="I5" s="9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Q5" s="10">
        <v>0</v>
      </c>
      <c r="R5" s="10">
        <v>0</v>
      </c>
      <c r="S5" s="10">
        <v>0</v>
      </c>
      <c r="T5" s="5"/>
      <c r="U5" s="11">
        <f t="shared" ref="U5:AE5" si="2">I5/$G$5*$D$153</f>
        <v>0</v>
      </c>
      <c r="V5" s="11">
        <f t="shared" si="2"/>
        <v>0</v>
      </c>
      <c r="W5" s="11">
        <f t="shared" si="2"/>
        <v>0</v>
      </c>
      <c r="X5" s="11">
        <f t="shared" si="2"/>
        <v>0</v>
      </c>
      <c r="Y5" s="11">
        <f t="shared" si="2"/>
        <v>0</v>
      </c>
      <c r="Z5" s="11">
        <f t="shared" si="2"/>
        <v>0</v>
      </c>
      <c r="AA5" s="11">
        <f t="shared" si="2"/>
        <v>0</v>
      </c>
      <c r="AB5" s="11">
        <f t="shared" si="2"/>
        <v>0</v>
      </c>
      <c r="AC5" s="11">
        <f t="shared" si="2"/>
        <v>0</v>
      </c>
      <c r="AD5" s="11">
        <f t="shared" si="2"/>
        <v>0</v>
      </c>
      <c r="AE5" s="11">
        <f t="shared" si="2"/>
        <v>0</v>
      </c>
    </row>
    <row r="6" spans="1:31">
      <c r="A6" s="3" t="s">
        <v>353</v>
      </c>
      <c r="B6" s="2">
        <v>2007</v>
      </c>
      <c r="C6" s="1" t="s">
        <v>32</v>
      </c>
      <c r="D6" s="1" t="s">
        <v>1</v>
      </c>
      <c r="E6" s="1" t="s">
        <v>2</v>
      </c>
      <c r="F6" s="1" t="s">
        <v>0</v>
      </c>
      <c r="G6" s="2">
        <v>25425</v>
      </c>
      <c r="H6" s="2">
        <v>1937.1668999999999</v>
      </c>
      <c r="I6" s="9">
        <v>4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Q6" s="10">
        <v>0</v>
      </c>
      <c r="R6" s="10">
        <v>0</v>
      </c>
      <c r="S6" s="10">
        <v>1</v>
      </c>
      <c r="T6" s="5"/>
      <c r="U6" s="11">
        <f t="shared" ref="U6:AE6" si="3">I6/$G$6*$D$154</f>
        <v>7.1181553773806791E-2</v>
      </c>
      <c r="V6" s="11">
        <f t="shared" si="3"/>
        <v>0</v>
      </c>
      <c r="W6" s="11">
        <f t="shared" si="3"/>
        <v>0</v>
      </c>
      <c r="X6" s="11">
        <f t="shared" si="3"/>
        <v>0</v>
      </c>
      <c r="Y6" s="11">
        <f t="shared" si="3"/>
        <v>0</v>
      </c>
      <c r="Z6" s="11">
        <f t="shared" si="3"/>
        <v>0</v>
      </c>
      <c r="AA6" s="11">
        <f t="shared" si="3"/>
        <v>0</v>
      </c>
      <c r="AB6" s="11">
        <f t="shared" si="3"/>
        <v>0</v>
      </c>
      <c r="AC6" s="11">
        <f t="shared" si="3"/>
        <v>0</v>
      </c>
      <c r="AD6" s="11">
        <f t="shared" si="3"/>
        <v>0</v>
      </c>
      <c r="AE6" s="11">
        <f t="shared" si="3"/>
        <v>1.7795388443451698E-2</v>
      </c>
    </row>
    <row r="7" spans="1:31">
      <c r="A7" s="3" t="s">
        <v>354</v>
      </c>
      <c r="B7" s="2">
        <v>2007</v>
      </c>
      <c r="C7" s="1" t="s">
        <v>34</v>
      </c>
      <c r="D7" s="1" t="s">
        <v>1</v>
      </c>
      <c r="E7" s="1" t="s">
        <v>2</v>
      </c>
      <c r="F7" s="1" t="s">
        <v>0</v>
      </c>
      <c r="G7" s="2">
        <v>20637</v>
      </c>
      <c r="H7" s="2">
        <v>1809.4703999999999</v>
      </c>
      <c r="I7" s="9">
        <v>3</v>
      </c>
      <c r="J7" s="10">
        <v>0</v>
      </c>
      <c r="K7" s="10">
        <v>2</v>
      </c>
      <c r="L7" s="10">
        <v>1</v>
      </c>
      <c r="M7" s="10">
        <v>0</v>
      </c>
      <c r="N7" s="10">
        <v>0</v>
      </c>
      <c r="O7" s="10">
        <v>1</v>
      </c>
      <c r="Q7" s="10">
        <v>0</v>
      </c>
      <c r="R7" s="10">
        <v>0</v>
      </c>
      <c r="S7" s="10">
        <v>1</v>
      </c>
      <c r="T7" s="5"/>
      <c r="U7" s="11">
        <f t="shared" ref="U7:AE7" si="4">I7/$G$7*$D$155</f>
        <v>6.1687093114944636E-2</v>
      </c>
      <c r="V7" s="11">
        <f t="shared" si="4"/>
        <v>0</v>
      </c>
      <c r="W7" s="11">
        <f t="shared" si="4"/>
        <v>4.1124728743296431E-2</v>
      </c>
      <c r="X7" s="11">
        <f t="shared" si="4"/>
        <v>2.0562364371648215E-2</v>
      </c>
      <c r="Y7" s="11">
        <f t="shared" si="4"/>
        <v>0</v>
      </c>
      <c r="Z7" s="11">
        <f t="shared" si="4"/>
        <v>0</v>
      </c>
      <c r="AA7" s="11">
        <f t="shared" si="4"/>
        <v>2.0562364371648215E-2</v>
      </c>
      <c r="AB7" s="11">
        <f t="shared" si="4"/>
        <v>0</v>
      </c>
      <c r="AC7" s="11">
        <f t="shared" si="4"/>
        <v>0</v>
      </c>
      <c r="AD7" s="11">
        <f t="shared" si="4"/>
        <v>0</v>
      </c>
      <c r="AE7" s="11">
        <f t="shared" si="4"/>
        <v>2.0562364371648215E-2</v>
      </c>
    </row>
    <row r="8" spans="1:31">
      <c r="A8" s="3" t="s">
        <v>355</v>
      </c>
      <c r="B8" s="2">
        <v>2007</v>
      </c>
      <c r="C8" s="1" t="s">
        <v>36</v>
      </c>
      <c r="D8" s="1" t="s">
        <v>1</v>
      </c>
      <c r="E8" s="1" t="s">
        <v>2</v>
      </c>
      <c r="F8" s="1" t="s">
        <v>0</v>
      </c>
      <c r="G8" s="2">
        <v>15636</v>
      </c>
      <c r="H8" s="2">
        <v>1420.0728999999999</v>
      </c>
      <c r="I8" s="9">
        <v>1</v>
      </c>
      <c r="J8" s="10">
        <v>0</v>
      </c>
      <c r="K8" s="10">
        <v>0</v>
      </c>
      <c r="L8" s="10">
        <v>0</v>
      </c>
      <c r="M8" s="10">
        <v>0</v>
      </c>
      <c r="N8" s="10">
        <v>1</v>
      </c>
      <c r="O8" s="10">
        <v>0</v>
      </c>
      <c r="Q8" s="10">
        <v>0</v>
      </c>
      <c r="R8" s="10">
        <v>1</v>
      </c>
      <c r="S8" s="10">
        <v>0</v>
      </c>
      <c r="T8" s="5"/>
      <c r="U8" s="11">
        <f t="shared" ref="U8:AE8" si="5">I8/$G$8*$D$156</f>
        <v>2.7736246875307864E-2</v>
      </c>
      <c r="V8" s="11">
        <f t="shared" si="5"/>
        <v>0</v>
      </c>
      <c r="W8" s="11">
        <f t="shared" si="5"/>
        <v>0</v>
      </c>
      <c r="X8" s="11">
        <f t="shared" si="5"/>
        <v>0</v>
      </c>
      <c r="Y8" s="11">
        <f t="shared" si="5"/>
        <v>0</v>
      </c>
      <c r="Z8" s="11">
        <f t="shared" si="5"/>
        <v>2.7736246875307864E-2</v>
      </c>
      <c r="AA8" s="11">
        <f t="shared" si="5"/>
        <v>0</v>
      </c>
      <c r="AB8" s="11">
        <f t="shared" si="5"/>
        <v>0</v>
      </c>
      <c r="AC8" s="11">
        <f t="shared" si="5"/>
        <v>0</v>
      </c>
      <c r="AD8" s="11">
        <f t="shared" si="5"/>
        <v>2.7736246875307864E-2</v>
      </c>
      <c r="AE8" s="11">
        <f t="shared" si="5"/>
        <v>0</v>
      </c>
    </row>
    <row r="9" spans="1:31">
      <c r="A9" s="3" t="s">
        <v>356</v>
      </c>
      <c r="B9" s="2">
        <v>2007</v>
      </c>
      <c r="C9" s="1" t="s">
        <v>38</v>
      </c>
      <c r="D9" s="1" t="s">
        <v>1</v>
      </c>
      <c r="E9" s="1" t="s">
        <v>2</v>
      </c>
      <c r="F9" s="1" t="s">
        <v>0</v>
      </c>
      <c r="G9" s="2">
        <v>10846</v>
      </c>
      <c r="H9" s="2">
        <v>1358.4758999999999</v>
      </c>
      <c r="I9" s="9">
        <v>1</v>
      </c>
      <c r="J9" s="10">
        <v>0</v>
      </c>
      <c r="K9" s="10">
        <v>0</v>
      </c>
      <c r="L9" s="10">
        <v>0</v>
      </c>
      <c r="M9" s="10">
        <v>1</v>
      </c>
      <c r="N9" s="10">
        <v>0</v>
      </c>
      <c r="O9" s="10">
        <v>1</v>
      </c>
      <c r="Q9" s="10">
        <v>0</v>
      </c>
      <c r="R9" s="10">
        <v>0</v>
      </c>
      <c r="S9" s="10">
        <v>1</v>
      </c>
      <c r="T9" s="5"/>
      <c r="U9" s="11">
        <f t="shared" ref="U9:AE9" si="6">I9/$G$9*$D$157</f>
        <v>4.2314958700680125E-2</v>
      </c>
      <c r="V9" s="11">
        <f t="shared" si="6"/>
        <v>0</v>
      </c>
      <c r="W9" s="11">
        <f t="shared" si="6"/>
        <v>0</v>
      </c>
      <c r="X9" s="11">
        <f t="shared" si="6"/>
        <v>0</v>
      </c>
      <c r="Y9" s="11">
        <f t="shared" si="6"/>
        <v>4.2314958700680125E-2</v>
      </c>
      <c r="Z9" s="11">
        <f t="shared" si="6"/>
        <v>0</v>
      </c>
      <c r="AA9" s="11">
        <f t="shared" si="6"/>
        <v>4.2314958700680125E-2</v>
      </c>
      <c r="AB9" s="11">
        <f t="shared" si="6"/>
        <v>0</v>
      </c>
      <c r="AC9" s="11">
        <f t="shared" si="6"/>
        <v>0</v>
      </c>
      <c r="AD9" s="11">
        <f t="shared" si="6"/>
        <v>0</v>
      </c>
      <c r="AE9" s="11">
        <f t="shared" si="6"/>
        <v>4.2314958700680125E-2</v>
      </c>
    </row>
    <row r="10" spans="1:31">
      <c r="A10" s="3" t="s">
        <v>357</v>
      </c>
      <c r="B10" s="2">
        <v>2007</v>
      </c>
      <c r="C10" s="1" t="s">
        <v>40</v>
      </c>
      <c r="D10" s="1" t="s">
        <v>1</v>
      </c>
      <c r="E10" s="1" t="s">
        <v>2</v>
      </c>
      <c r="F10" s="1" t="s">
        <v>0</v>
      </c>
      <c r="G10" s="2">
        <v>7041</v>
      </c>
      <c r="H10" s="2">
        <v>1060.7129</v>
      </c>
      <c r="I10" s="9">
        <v>2</v>
      </c>
      <c r="J10" s="10">
        <v>0</v>
      </c>
      <c r="K10" s="10">
        <v>0</v>
      </c>
      <c r="L10" s="10">
        <v>1</v>
      </c>
      <c r="M10" s="10">
        <v>0</v>
      </c>
      <c r="N10" s="10">
        <v>0</v>
      </c>
      <c r="O10" s="10">
        <v>1</v>
      </c>
      <c r="Q10" s="10">
        <v>0</v>
      </c>
      <c r="R10" s="10">
        <v>0</v>
      </c>
      <c r="S10" s="10">
        <v>0</v>
      </c>
      <c r="T10" s="5"/>
      <c r="U10" s="11">
        <f t="shared" ref="U10:AE10" si="7">I10/$G$10*$D$158</f>
        <v>0.14432402433733005</v>
      </c>
      <c r="V10" s="11">
        <f t="shared" si="7"/>
        <v>0</v>
      </c>
      <c r="W10" s="11">
        <f t="shared" si="7"/>
        <v>0</v>
      </c>
      <c r="X10" s="11">
        <f t="shared" si="7"/>
        <v>7.2162012168665024E-2</v>
      </c>
      <c r="Y10" s="11">
        <f t="shared" si="7"/>
        <v>0</v>
      </c>
      <c r="Z10" s="11">
        <f t="shared" si="7"/>
        <v>0</v>
      </c>
      <c r="AA10" s="11">
        <f t="shared" si="7"/>
        <v>7.2162012168665024E-2</v>
      </c>
      <c r="AB10" s="11">
        <f t="shared" si="7"/>
        <v>0</v>
      </c>
      <c r="AC10" s="11">
        <f t="shared" si="7"/>
        <v>0</v>
      </c>
      <c r="AD10" s="11">
        <f t="shared" si="7"/>
        <v>0</v>
      </c>
      <c r="AE10" s="11">
        <f t="shared" si="7"/>
        <v>0</v>
      </c>
    </row>
    <row r="11" spans="1:31">
      <c r="A11" s="3" t="s">
        <v>358</v>
      </c>
      <c r="B11" s="2">
        <v>2007</v>
      </c>
      <c r="C11" s="1" t="s">
        <v>42</v>
      </c>
      <c r="D11" s="1" t="s">
        <v>1</v>
      </c>
      <c r="E11" s="1" t="s">
        <v>2</v>
      </c>
      <c r="F11" s="1" t="s">
        <v>0</v>
      </c>
      <c r="G11" s="2">
        <v>5908</v>
      </c>
      <c r="H11" s="2">
        <v>961.38340000000005</v>
      </c>
      <c r="I11" s="9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2</v>
      </c>
      <c r="Q11" s="10">
        <v>0</v>
      </c>
      <c r="R11" s="10">
        <v>0</v>
      </c>
      <c r="S11" s="10">
        <v>1</v>
      </c>
      <c r="T11" s="5"/>
      <c r="U11" s="11">
        <f t="shared" ref="U11:AE11" si="8">I11/$G$11*$D$159</f>
        <v>0</v>
      </c>
      <c r="V11" s="11">
        <f t="shared" si="8"/>
        <v>0</v>
      </c>
      <c r="W11" s="11">
        <f t="shared" si="8"/>
        <v>0</v>
      </c>
      <c r="X11" s="11">
        <f t="shared" si="8"/>
        <v>0</v>
      </c>
      <c r="Y11" s="11">
        <f t="shared" si="8"/>
        <v>0</v>
      </c>
      <c r="Z11" s="11">
        <f t="shared" si="8"/>
        <v>0</v>
      </c>
      <c r="AA11" s="11">
        <f t="shared" si="8"/>
        <v>0.16999574894409133</v>
      </c>
      <c r="AB11" s="11">
        <f t="shared" si="8"/>
        <v>0</v>
      </c>
      <c r="AC11" s="11">
        <f t="shared" si="8"/>
        <v>0</v>
      </c>
      <c r="AD11" s="11">
        <f t="shared" si="8"/>
        <v>0</v>
      </c>
      <c r="AE11" s="11">
        <f t="shared" si="8"/>
        <v>8.4997874472045667E-2</v>
      </c>
    </row>
    <row r="12" spans="1:31">
      <c r="A12" s="3" t="s">
        <v>359</v>
      </c>
      <c r="B12" s="2">
        <v>2007</v>
      </c>
      <c r="C12" s="1" t="s">
        <v>44</v>
      </c>
      <c r="D12" s="1" t="s">
        <v>1</v>
      </c>
      <c r="E12" s="1" t="s">
        <v>2</v>
      </c>
      <c r="F12" s="1" t="s">
        <v>0</v>
      </c>
      <c r="G12" s="2">
        <v>1702</v>
      </c>
      <c r="H12" s="2">
        <v>410.01490000000001</v>
      </c>
      <c r="I12" s="9">
        <v>0</v>
      </c>
      <c r="J12" s="10">
        <v>0</v>
      </c>
      <c r="K12" s="10">
        <v>2</v>
      </c>
      <c r="L12" s="10">
        <v>0</v>
      </c>
      <c r="M12" s="10">
        <v>0</v>
      </c>
      <c r="N12" s="10">
        <v>0</v>
      </c>
      <c r="O12" s="10">
        <v>0</v>
      </c>
      <c r="Q12" s="10">
        <v>1</v>
      </c>
      <c r="R12" s="10">
        <v>0</v>
      </c>
      <c r="S12" s="10">
        <v>1</v>
      </c>
      <c r="T12" s="5"/>
      <c r="U12" s="11">
        <f t="shared" ref="U12:AE12" si="9">I12/$G$12*$D$160</f>
        <v>0</v>
      </c>
      <c r="V12" s="11">
        <f t="shared" si="9"/>
        <v>0</v>
      </c>
      <c r="W12" s="11">
        <f t="shared" si="9"/>
        <v>0.5283138392461556</v>
      </c>
      <c r="X12" s="11">
        <f t="shared" si="9"/>
        <v>0</v>
      </c>
      <c r="Y12" s="11">
        <f t="shared" si="9"/>
        <v>0</v>
      </c>
      <c r="Z12" s="11">
        <f t="shared" si="9"/>
        <v>0</v>
      </c>
      <c r="AA12" s="11">
        <f t="shared" si="9"/>
        <v>0</v>
      </c>
      <c r="AB12" s="11">
        <f t="shared" si="9"/>
        <v>0</v>
      </c>
      <c r="AC12" s="11">
        <f t="shared" si="9"/>
        <v>0.2641569196230778</v>
      </c>
      <c r="AD12" s="11">
        <f t="shared" si="9"/>
        <v>0</v>
      </c>
      <c r="AE12" s="11">
        <f t="shared" si="9"/>
        <v>0.2641569196230778</v>
      </c>
    </row>
    <row r="13" spans="1:31">
      <c r="A13" s="3" t="s">
        <v>360</v>
      </c>
      <c r="B13" s="2">
        <v>2007</v>
      </c>
      <c r="C13" s="1" t="s">
        <v>46</v>
      </c>
      <c r="D13" s="1" t="s">
        <v>1</v>
      </c>
      <c r="E13" s="1" t="s">
        <v>2</v>
      </c>
      <c r="F13" s="1" t="s">
        <v>0</v>
      </c>
      <c r="G13" s="2">
        <v>755</v>
      </c>
      <c r="H13" s="2">
        <v>283.77510000000001</v>
      </c>
      <c r="I13" s="9">
        <v>1</v>
      </c>
      <c r="J13" s="10">
        <v>0</v>
      </c>
      <c r="K13" s="10">
        <v>2</v>
      </c>
      <c r="L13" s="10">
        <v>0</v>
      </c>
      <c r="M13" s="10">
        <v>0</v>
      </c>
      <c r="N13" s="10">
        <v>0</v>
      </c>
      <c r="O13" s="10">
        <v>0</v>
      </c>
      <c r="Q13" s="10">
        <v>0</v>
      </c>
      <c r="R13" s="10">
        <v>0</v>
      </c>
      <c r="S13" s="10">
        <v>0</v>
      </c>
      <c r="T13" s="5"/>
      <c r="U13" s="11">
        <f t="shared" ref="U13:AE13" si="10">I13/$G$13*$D$161</f>
        <v>0.52119303102016989</v>
      </c>
      <c r="V13" s="11">
        <f t="shared" si="10"/>
        <v>0</v>
      </c>
      <c r="W13" s="11">
        <f t="shared" si="10"/>
        <v>1.0423860620403398</v>
      </c>
      <c r="X13" s="11">
        <f t="shared" si="10"/>
        <v>0</v>
      </c>
      <c r="Y13" s="11">
        <f t="shared" si="10"/>
        <v>0</v>
      </c>
      <c r="Z13" s="11">
        <f t="shared" si="10"/>
        <v>0</v>
      </c>
      <c r="AA13" s="11">
        <f t="shared" si="10"/>
        <v>0</v>
      </c>
      <c r="AB13" s="11">
        <f t="shared" si="10"/>
        <v>0</v>
      </c>
      <c r="AC13" s="11">
        <f t="shared" si="10"/>
        <v>0</v>
      </c>
      <c r="AD13" s="11">
        <f t="shared" si="10"/>
        <v>0</v>
      </c>
      <c r="AE13" s="11">
        <f t="shared" si="10"/>
        <v>0</v>
      </c>
    </row>
    <row r="14" spans="1:31">
      <c r="A14" s="3" t="s">
        <v>361</v>
      </c>
      <c r="B14" s="2">
        <v>2007</v>
      </c>
      <c r="C14" s="1" t="s">
        <v>48</v>
      </c>
      <c r="D14" s="1" t="s">
        <v>1</v>
      </c>
      <c r="E14" s="1" t="s">
        <v>2</v>
      </c>
      <c r="F14" s="1" t="s">
        <v>0</v>
      </c>
      <c r="G14" s="2">
        <v>657</v>
      </c>
      <c r="H14" s="2">
        <v>293.73809999999997</v>
      </c>
      <c r="I14" s="9">
        <v>1</v>
      </c>
      <c r="J14" s="10">
        <v>0</v>
      </c>
      <c r="K14" s="10">
        <v>1</v>
      </c>
      <c r="L14" s="10">
        <v>0</v>
      </c>
      <c r="M14" s="10">
        <v>1</v>
      </c>
      <c r="N14" s="10">
        <v>0</v>
      </c>
      <c r="O14" s="10">
        <v>1</v>
      </c>
      <c r="Q14" s="10">
        <v>0</v>
      </c>
      <c r="R14" s="10">
        <v>0</v>
      </c>
      <c r="S14" s="10">
        <v>0</v>
      </c>
      <c r="T14" s="5"/>
      <c r="U14" s="11">
        <f t="shared" ref="U14:AE14" si="11">I14/$G$14*$D$162</f>
        <v>0.45874069737304135</v>
      </c>
      <c r="V14" s="11">
        <f t="shared" si="11"/>
        <v>0</v>
      </c>
      <c r="W14" s="11">
        <f t="shared" si="11"/>
        <v>0.45874069737304135</v>
      </c>
      <c r="X14" s="11">
        <f t="shared" si="11"/>
        <v>0</v>
      </c>
      <c r="Y14" s="11">
        <f t="shared" si="11"/>
        <v>0.45874069737304135</v>
      </c>
      <c r="Z14" s="11">
        <f t="shared" si="11"/>
        <v>0</v>
      </c>
      <c r="AA14" s="11">
        <f t="shared" si="11"/>
        <v>0.45874069737304135</v>
      </c>
      <c r="AB14" s="11">
        <f t="shared" si="11"/>
        <v>0</v>
      </c>
      <c r="AC14" s="11">
        <f t="shared" si="11"/>
        <v>0</v>
      </c>
      <c r="AD14" s="11">
        <f t="shared" si="11"/>
        <v>0</v>
      </c>
      <c r="AE14" s="11">
        <f t="shared" si="11"/>
        <v>0</v>
      </c>
    </row>
    <row r="15" spans="1:31">
      <c r="A15" s="3" t="s">
        <v>362</v>
      </c>
      <c r="B15" s="2">
        <v>2007</v>
      </c>
      <c r="C15" s="1" t="s">
        <v>50</v>
      </c>
      <c r="D15" s="1" t="s">
        <v>1</v>
      </c>
      <c r="E15" s="1" t="s">
        <v>2</v>
      </c>
      <c r="F15" s="1" t="s">
        <v>0</v>
      </c>
      <c r="G15" s="2">
        <v>607</v>
      </c>
      <c r="H15" s="2">
        <v>282.43979999999999</v>
      </c>
      <c r="I15" s="9">
        <v>0</v>
      </c>
      <c r="J15" s="10">
        <v>0</v>
      </c>
      <c r="K15" s="10">
        <v>2</v>
      </c>
      <c r="L15" s="10">
        <v>0</v>
      </c>
      <c r="M15" s="10">
        <v>0</v>
      </c>
      <c r="N15" s="10">
        <v>0</v>
      </c>
      <c r="O15" s="10">
        <v>1</v>
      </c>
      <c r="Q15" s="10">
        <v>1</v>
      </c>
      <c r="R15" s="10">
        <v>0</v>
      </c>
      <c r="S15" s="10">
        <v>0</v>
      </c>
      <c r="T15" s="5"/>
      <c r="U15" s="11">
        <f t="shared" ref="U15:AE15" si="12">I15/$G$15*$D$163</f>
        <v>0</v>
      </c>
      <c r="V15" s="11">
        <f t="shared" si="12"/>
        <v>0</v>
      </c>
      <c r="W15" s="11">
        <f t="shared" si="12"/>
        <v>0.79666123907585218</v>
      </c>
      <c r="X15" s="11">
        <f t="shared" si="12"/>
        <v>0</v>
      </c>
      <c r="Y15" s="11">
        <f t="shared" si="12"/>
        <v>0</v>
      </c>
      <c r="Z15" s="11">
        <f t="shared" si="12"/>
        <v>0</v>
      </c>
      <c r="AA15" s="11">
        <f t="shared" si="12"/>
        <v>0.39833061953792609</v>
      </c>
      <c r="AB15" s="11">
        <f t="shared" si="12"/>
        <v>0</v>
      </c>
      <c r="AC15" s="11">
        <f t="shared" si="12"/>
        <v>0.39833061953792609</v>
      </c>
      <c r="AD15" s="11">
        <f t="shared" si="12"/>
        <v>0</v>
      </c>
      <c r="AE15" s="11">
        <f t="shared" si="12"/>
        <v>0</v>
      </c>
    </row>
    <row r="16" spans="1:31">
      <c r="A16" s="3" t="s">
        <v>363</v>
      </c>
      <c r="B16" s="2">
        <v>2007</v>
      </c>
      <c r="C16" s="1" t="s">
        <v>52</v>
      </c>
      <c r="D16" s="1" t="s">
        <v>1</v>
      </c>
      <c r="E16" s="1" t="s">
        <v>2</v>
      </c>
      <c r="F16" s="1" t="s">
        <v>0</v>
      </c>
      <c r="G16" s="2">
        <v>478</v>
      </c>
      <c r="H16" s="2">
        <v>213.02789999999999</v>
      </c>
      <c r="I16" s="9">
        <v>0</v>
      </c>
      <c r="J16" s="10">
        <v>0</v>
      </c>
      <c r="K16" s="10">
        <v>2</v>
      </c>
      <c r="L16" s="10">
        <v>0</v>
      </c>
      <c r="M16" s="10">
        <v>0</v>
      </c>
      <c r="N16" s="10">
        <v>0</v>
      </c>
      <c r="O16" s="10">
        <v>0</v>
      </c>
      <c r="Q16" s="10">
        <v>0</v>
      </c>
      <c r="R16" s="10">
        <v>0</v>
      </c>
      <c r="S16" s="10">
        <v>0</v>
      </c>
      <c r="T16" s="5"/>
      <c r="U16" s="11">
        <f t="shared" ref="U16:AE16" si="13">I16/$G$16*$D$164</f>
        <v>0</v>
      </c>
      <c r="V16" s="11">
        <f t="shared" si="13"/>
        <v>0</v>
      </c>
      <c r="W16" s="11">
        <f t="shared" si="13"/>
        <v>0.89257797322512766</v>
      </c>
      <c r="X16" s="11">
        <f t="shared" si="13"/>
        <v>0</v>
      </c>
      <c r="Y16" s="11">
        <f t="shared" si="13"/>
        <v>0</v>
      </c>
      <c r="Z16" s="11">
        <f t="shared" si="13"/>
        <v>0</v>
      </c>
      <c r="AA16" s="11">
        <f t="shared" si="13"/>
        <v>0</v>
      </c>
      <c r="AB16" s="11">
        <f t="shared" si="13"/>
        <v>0</v>
      </c>
      <c r="AC16" s="11">
        <f t="shared" si="13"/>
        <v>0</v>
      </c>
      <c r="AD16" s="11">
        <f t="shared" si="13"/>
        <v>0</v>
      </c>
      <c r="AE16" s="11">
        <f t="shared" si="13"/>
        <v>0</v>
      </c>
    </row>
    <row r="17" spans="1:31">
      <c r="A17" s="3" t="s">
        <v>364</v>
      </c>
      <c r="B17" s="2">
        <v>2007</v>
      </c>
      <c r="C17" s="1" t="s">
        <v>54</v>
      </c>
      <c r="D17" s="1" t="s">
        <v>1</v>
      </c>
      <c r="E17" s="1" t="s">
        <v>2</v>
      </c>
      <c r="F17" s="1" t="s">
        <v>0</v>
      </c>
      <c r="G17" s="2">
        <v>594</v>
      </c>
      <c r="H17" s="2">
        <v>248.495</v>
      </c>
      <c r="I17" s="9">
        <v>0</v>
      </c>
      <c r="J17" s="10">
        <v>0</v>
      </c>
      <c r="K17" s="10">
        <v>3</v>
      </c>
      <c r="L17" s="10">
        <v>0</v>
      </c>
      <c r="M17" s="10">
        <v>0</v>
      </c>
      <c r="N17" s="10">
        <v>1</v>
      </c>
      <c r="O17" s="10">
        <v>1</v>
      </c>
      <c r="Q17" s="10">
        <v>0</v>
      </c>
      <c r="R17" s="10">
        <v>0</v>
      </c>
      <c r="S17" s="10">
        <v>0</v>
      </c>
      <c r="T17" s="5"/>
      <c r="U17" s="11">
        <f t="shared" ref="U17:AE17" si="14">I17/$G$17*$D$165</f>
        <v>0</v>
      </c>
      <c r="V17" s="11">
        <f t="shared" si="14"/>
        <v>0</v>
      </c>
      <c r="W17" s="11">
        <f t="shared" si="14"/>
        <v>1.00099687860932</v>
      </c>
      <c r="X17" s="11">
        <f t="shared" si="14"/>
        <v>0</v>
      </c>
      <c r="Y17" s="11">
        <f t="shared" si="14"/>
        <v>0</v>
      </c>
      <c r="Z17" s="11">
        <f t="shared" si="14"/>
        <v>0.33366562620310658</v>
      </c>
      <c r="AA17" s="11">
        <f t="shared" si="14"/>
        <v>0.33366562620310658</v>
      </c>
      <c r="AB17" s="11">
        <f t="shared" si="14"/>
        <v>0</v>
      </c>
      <c r="AC17" s="11">
        <f t="shared" si="14"/>
        <v>0</v>
      </c>
      <c r="AD17" s="11">
        <f t="shared" si="14"/>
        <v>0</v>
      </c>
      <c r="AE17" s="11">
        <f t="shared" si="14"/>
        <v>0</v>
      </c>
    </row>
    <row r="18" spans="1:31">
      <c r="A18" s="3" t="s">
        <v>365</v>
      </c>
      <c r="B18" s="2">
        <v>2007</v>
      </c>
      <c r="C18" s="1" t="s">
        <v>56</v>
      </c>
      <c r="D18" s="1" t="s">
        <v>1</v>
      </c>
      <c r="E18" s="1" t="s">
        <v>2</v>
      </c>
      <c r="F18" s="1" t="s">
        <v>0</v>
      </c>
      <c r="G18" s="2">
        <v>186</v>
      </c>
      <c r="H18" s="2">
        <v>121.4877</v>
      </c>
      <c r="I18" s="9">
        <v>0</v>
      </c>
      <c r="J18" s="10">
        <v>0</v>
      </c>
      <c r="K18" s="10">
        <v>4</v>
      </c>
      <c r="L18" s="10">
        <v>1</v>
      </c>
      <c r="M18" s="10">
        <v>0</v>
      </c>
      <c r="N18" s="10">
        <v>1</v>
      </c>
      <c r="O18" s="10">
        <v>3</v>
      </c>
      <c r="Q18" s="10">
        <v>1</v>
      </c>
      <c r="R18" s="10">
        <v>0</v>
      </c>
      <c r="S18" s="10">
        <v>0</v>
      </c>
      <c r="T18" s="5"/>
      <c r="U18" s="11">
        <f t="shared" ref="U18:AE18" si="15">I18/$G$18*$D$166</f>
        <v>0</v>
      </c>
      <c r="V18" s="11">
        <f t="shared" si="15"/>
        <v>0</v>
      </c>
      <c r="W18" s="11">
        <f t="shared" si="15"/>
        <v>3.5685802072581247</v>
      </c>
      <c r="X18" s="11">
        <f t="shared" si="15"/>
        <v>0.89214505181453119</v>
      </c>
      <c r="Y18" s="11">
        <f t="shared" si="15"/>
        <v>0</v>
      </c>
      <c r="Z18" s="11">
        <f t="shared" si="15"/>
        <v>0.89214505181453119</v>
      </c>
      <c r="AA18" s="11">
        <f t="shared" si="15"/>
        <v>2.6764351554435932</v>
      </c>
      <c r="AB18" s="11">
        <f t="shared" si="15"/>
        <v>0</v>
      </c>
      <c r="AC18" s="11">
        <f t="shared" si="15"/>
        <v>0.89214505181453119</v>
      </c>
      <c r="AD18" s="11">
        <f t="shared" si="15"/>
        <v>0</v>
      </c>
      <c r="AE18" s="11">
        <f t="shared" si="15"/>
        <v>0</v>
      </c>
    </row>
    <row r="19" spans="1:31">
      <c r="A19" s="3" t="s">
        <v>366</v>
      </c>
      <c r="B19" s="2">
        <v>2007</v>
      </c>
      <c r="C19" s="1" t="s">
        <v>58</v>
      </c>
      <c r="D19" s="1" t="s">
        <v>1</v>
      </c>
      <c r="E19" s="1" t="s">
        <v>2</v>
      </c>
      <c r="F19" s="1" t="s">
        <v>0</v>
      </c>
      <c r="G19" s="2">
        <v>481</v>
      </c>
      <c r="H19" s="2">
        <v>240.25579999999999</v>
      </c>
      <c r="I19" s="9">
        <v>0</v>
      </c>
      <c r="J19" s="10">
        <v>0</v>
      </c>
      <c r="K19" s="10">
        <v>3</v>
      </c>
      <c r="L19" s="10">
        <v>1</v>
      </c>
      <c r="M19" s="10">
        <v>0</v>
      </c>
      <c r="N19" s="10">
        <v>0</v>
      </c>
      <c r="O19" s="10">
        <v>4</v>
      </c>
      <c r="Q19" s="10">
        <v>0</v>
      </c>
      <c r="R19" s="10">
        <v>3</v>
      </c>
      <c r="S19" s="10">
        <v>0</v>
      </c>
      <c r="T19" s="5"/>
      <c r="U19" s="11">
        <f t="shared" ref="U19:AE19" si="16">I19/$G$19*$D$167</f>
        <v>0</v>
      </c>
      <c r="V19" s="11">
        <f t="shared" si="16"/>
        <v>0</v>
      </c>
      <c r="W19" s="11">
        <f t="shared" si="16"/>
        <v>0.69018314663872959</v>
      </c>
      <c r="X19" s="11">
        <f t="shared" si="16"/>
        <v>0.23006104887957654</v>
      </c>
      <c r="Y19" s="11">
        <f t="shared" si="16"/>
        <v>0</v>
      </c>
      <c r="Z19" s="11">
        <f t="shared" si="16"/>
        <v>0</v>
      </c>
      <c r="AA19" s="11">
        <f t="shared" si="16"/>
        <v>0.92024419551830616</v>
      </c>
      <c r="AB19" s="11">
        <f t="shared" si="16"/>
        <v>0</v>
      </c>
      <c r="AC19" s="11">
        <f t="shared" si="16"/>
        <v>0</v>
      </c>
      <c r="AD19" s="11">
        <f t="shared" si="16"/>
        <v>0.69018314663872959</v>
      </c>
      <c r="AE19" s="11">
        <f t="shared" si="16"/>
        <v>0</v>
      </c>
    </row>
    <row r="20" spans="1:31">
      <c r="A20" s="3" t="s">
        <v>367</v>
      </c>
      <c r="B20" s="2">
        <v>2007</v>
      </c>
      <c r="C20" s="1" t="s">
        <v>60</v>
      </c>
      <c r="D20" s="1" t="s">
        <v>1</v>
      </c>
      <c r="E20" s="1" t="s">
        <v>2</v>
      </c>
      <c r="F20" s="1" t="s">
        <v>0</v>
      </c>
      <c r="G20" s="2">
        <v>294</v>
      </c>
      <c r="H20" s="2">
        <v>152.2603</v>
      </c>
      <c r="I20" s="9">
        <v>0</v>
      </c>
      <c r="J20" s="10">
        <v>1</v>
      </c>
      <c r="K20" s="10">
        <v>4</v>
      </c>
      <c r="L20" s="10">
        <v>0</v>
      </c>
      <c r="M20" s="10">
        <v>1</v>
      </c>
      <c r="N20" s="10">
        <v>1</v>
      </c>
      <c r="O20" s="10">
        <v>2</v>
      </c>
      <c r="Q20" s="10">
        <v>0</v>
      </c>
      <c r="R20" s="10">
        <v>1</v>
      </c>
      <c r="S20" s="10">
        <v>0</v>
      </c>
      <c r="T20" s="5"/>
      <c r="U20" s="11">
        <f t="shared" ref="U20:AE20" si="17">I20/$G$20*$D$168</f>
        <v>0</v>
      </c>
      <c r="V20" s="11">
        <f t="shared" si="17"/>
        <v>0.3226754071510009</v>
      </c>
      <c r="W20" s="11">
        <f t="shared" si="17"/>
        <v>1.2907016286040036</v>
      </c>
      <c r="X20" s="11">
        <f t="shared" si="17"/>
        <v>0</v>
      </c>
      <c r="Y20" s="11">
        <f t="shared" si="17"/>
        <v>0.3226754071510009</v>
      </c>
      <c r="Z20" s="11">
        <f t="shared" si="17"/>
        <v>0.3226754071510009</v>
      </c>
      <c r="AA20" s="11">
        <f t="shared" si="17"/>
        <v>0.64535081430200181</v>
      </c>
      <c r="AB20" s="11">
        <f t="shared" si="17"/>
        <v>0</v>
      </c>
      <c r="AC20" s="11">
        <f t="shared" si="17"/>
        <v>0</v>
      </c>
      <c r="AD20" s="11">
        <f t="shared" si="17"/>
        <v>0.3226754071510009</v>
      </c>
      <c r="AE20" s="11">
        <f t="shared" si="17"/>
        <v>0</v>
      </c>
    </row>
    <row r="21" spans="1:31">
      <c r="A21" s="3" t="s">
        <v>368</v>
      </c>
      <c r="B21" s="2">
        <v>2007</v>
      </c>
      <c r="C21" s="1" t="s">
        <v>28</v>
      </c>
      <c r="D21" s="1" t="s">
        <v>4</v>
      </c>
      <c r="E21" s="1" t="s">
        <v>2</v>
      </c>
      <c r="F21" s="1" t="s">
        <v>0</v>
      </c>
      <c r="G21" s="2">
        <v>20233</v>
      </c>
      <c r="H21" s="2">
        <v>1786.664</v>
      </c>
      <c r="I21" s="9">
        <v>1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2</v>
      </c>
      <c r="R21" s="10">
        <v>0</v>
      </c>
      <c r="S21" s="10">
        <v>0</v>
      </c>
      <c r="T21" s="5"/>
      <c r="U21" s="11">
        <f t="shared" ref="U21:AE21" si="18">I21/$G$21*$D$151</f>
        <v>2.1207174501638591E-2</v>
      </c>
      <c r="V21" s="11">
        <f t="shared" si="18"/>
        <v>0</v>
      </c>
      <c r="W21" s="11">
        <f t="shared" si="18"/>
        <v>0</v>
      </c>
      <c r="X21" s="11">
        <f t="shared" si="18"/>
        <v>0</v>
      </c>
      <c r="Y21" s="11">
        <f t="shared" si="18"/>
        <v>0</v>
      </c>
      <c r="Z21" s="11">
        <f t="shared" si="18"/>
        <v>0</v>
      </c>
      <c r="AA21" s="11">
        <f t="shared" si="18"/>
        <v>4.2414349003277181E-2</v>
      </c>
      <c r="AB21" s="11">
        <f t="shared" si="18"/>
        <v>0</v>
      </c>
      <c r="AC21" s="11">
        <f t="shared" si="18"/>
        <v>0</v>
      </c>
      <c r="AD21" s="11">
        <f t="shared" si="18"/>
        <v>0</v>
      </c>
      <c r="AE21" s="11">
        <f t="shared" si="18"/>
        <v>0</v>
      </c>
    </row>
    <row r="22" spans="1:31">
      <c r="A22" s="3" t="s">
        <v>369</v>
      </c>
      <c r="B22" s="2">
        <v>2007</v>
      </c>
      <c r="C22" s="12">
        <v>44690</v>
      </c>
      <c r="D22" s="1" t="s">
        <v>4</v>
      </c>
      <c r="E22" s="1" t="s">
        <v>2</v>
      </c>
      <c r="F22" s="1" t="s">
        <v>0</v>
      </c>
      <c r="G22" s="2">
        <v>24091</v>
      </c>
      <c r="H22" s="2">
        <v>1890.8839</v>
      </c>
      <c r="I22" s="9">
        <v>1</v>
      </c>
      <c r="J22" s="10">
        <v>0</v>
      </c>
      <c r="K22" s="10">
        <v>0</v>
      </c>
      <c r="L22" s="10">
        <v>1</v>
      </c>
      <c r="M22" s="10">
        <v>0</v>
      </c>
      <c r="N22" s="10">
        <v>0</v>
      </c>
      <c r="O22" s="10">
        <v>1</v>
      </c>
      <c r="R22" s="10">
        <v>0</v>
      </c>
      <c r="S22" s="10">
        <v>0</v>
      </c>
      <c r="T22" s="5"/>
      <c r="U22" s="11">
        <f t="shared" ref="U22:AE22" si="19">I22/$G$22*$D$152</f>
        <v>1.9086934479867437E-2</v>
      </c>
      <c r="V22" s="11">
        <f t="shared" si="19"/>
        <v>0</v>
      </c>
      <c r="W22" s="11">
        <f t="shared" si="19"/>
        <v>0</v>
      </c>
      <c r="X22" s="11">
        <f t="shared" si="19"/>
        <v>1.9086934479867437E-2</v>
      </c>
      <c r="Y22" s="11">
        <f t="shared" si="19"/>
        <v>0</v>
      </c>
      <c r="Z22" s="11">
        <f t="shared" si="19"/>
        <v>0</v>
      </c>
      <c r="AA22" s="11">
        <f t="shared" si="19"/>
        <v>1.9086934479867437E-2</v>
      </c>
      <c r="AB22" s="11">
        <f t="shared" si="19"/>
        <v>0</v>
      </c>
      <c r="AC22" s="11">
        <f t="shared" si="19"/>
        <v>0</v>
      </c>
      <c r="AD22" s="11">
        <f t="shared" si="19"/>
        <v>0</v>
      </c>
      <c r="AE22" s="11">
        <f t="shared" si="19"/>
        <v>0</v>
      </c>
    </row>
    <row r="23" spans="1:31">
      <c r="A23" s="3" t="s">
        <v>370</v>
      </c>
      <c r="B23" s="2">
        <v>2007</v>
      </c>
      <c r="C23" s="12">
        <v>44848</v>
      </c>
      <c r="D23" s="1" t="s">
        <v>4</v>
      </c>
      <c r="E23" s="1" t="s">
        <v>2</v>
      </c>
      <c r="F23" s="1" t="s">
        <v>0</v>
      </c>
      <c r="G23" s="2">
        <v>22205</v>
      </c>
      <c r="H23" s="2">
        <v>1955.4857999999999</v>
      </c>
      <c r="I23" s="9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R23" s="10">
        <v>0</v>
      </c>
      <c r="S23" s="10">
        <v>0</v>
      </c>
      <c r="T23" s="5"/>
      <c r="U23" s="11">
        <f t="shared" ref="U23:AE23" si="20">I23/$G$23*$D$153</f>
        <v>0</v>
      </c>
      <c r="V23" s="11">
        <f t="shared" si="20"/>
        <v>0</v>
      </c>
      <c r="W23" s="11">
        <f t="shared" si="20"/>
        <v>0</v>
      </c>
      <c r="X23" s="11">
        <f t="shared" si="20"/>
        <v>0</v>
      </c>
      <c r="Y23" s="11">
        <f t="shared" si="20"/>
        <v>0</v>
      </c>
      <c r="Z23" s="11">
        <f t="shared" si="20"/>
        <v>0</v>
      </c>
      <c r="AA23" s="11">
        <f t="shared" si="20"/>
        <v>0</v>
      </c>
      <c r="AB23" s="11">
        <f t="shared" si="20"/>
        <v>0</v>
      </c>
      <c r="AC23" s="11">
        <f t="shared" si="20"/>
        <v>0</v>
      </c>
      <c r="AD23" s="11">
        <f t="shared" si="20"/>
        <v>0</v>
      </c>
      <c r="AE23" s="11">
        <f t="shared" si="20"/>
        <v>0</v>
      </c>
    </row>
    <row r="24" spans="1:31">
      <c r="A24" s="3" t="s">
        <v>371</v>
      </c>
      <c r="B24" s="2">
        <v>2007</v>
      </c>
      <c r="C24" s="1" t="s">
        <v>32</v>
      </c>
      <c r="D24" s="1" t="s">
        <v>4</v>
      </c>
      <c r="E24" s="1" t="s">
        <v>2</v>
      </c>
      <c r="F24" s="1" t="s">
        <v>0</v>
      </c>
      <c r="G24" s="2">
        <v>25614</v>
      </c>
      <c r="H24" s="2">
        <v>2060.1098000000002</v>
      </c>
      <c r="I24" s="9">
        <v>0</v>
      </c>
      <c r="J24" s="10">
        <v>0</v>
      </c>
      <c r="K24" s="10">
        <v>1</v>
      </c>
      <c r="L24" s="10">
        <v>0</v>
      </c>
      <c r="M24" s="10">
        <v>0</v>
      </c>
      <c r="N24" s="10">
        <v>1</v>
      </c>
      <c r="O24" s="10">
        <v>0</v>
      </c>
      <c r="R24" s="10">
        <v>0</v>
      </c>
      <c r="S24" s="10">
        <v>1</v>
      </c>
      <c r="T24" s="5"/>
      <c r="U24" s="11">
        <f t="shared" ref="U24:AE24" si="21">I24/$G$24*$D$154</f>
        <v>0</v>
      </c>
      <c r="V24" s="11">
        <f t="shared" si="21"/>
        <v>0</v>
      </c>
      <c r="W24" s="11">
        <f t="shared" si="21"/>
        <v>1.7664080236384768E-2</v>
      </c>
      <c r="X24" s="11">
        <f t="shared" si="21"/>
        <v>0</v>
      </c>
      <c r="Y24" s="11">
        <f t="shared" si="21"/>
        <v>0</v>
      </c>
      <c r="Z24" s="11">
        <f t="shared" si="21"/>
        <v>1.7664080236384768E-2</v>
      </c>
      <c r="AA24" s="11">
        <f t="shared" si="21"/>
        <v>0</v>
      </c>
      <c r="AB24" s="11">
        <f t="shared" si="21"/>
        <v>0</v>
      </c>
      <c r="AC24" s="11">
        <f t="shared" si="21"/>
        <v>0</v>
      </c>
      <c r="AD24" s="11">
        <f t="shared" si="21"/>
        <v>0</v>
      </c>
      <c r="AE24" s="11">
        <f t="shared" si="21"/>
        <v>1.7664080236384768E-2</v>
      </c>
    </row>
    <row r="25" spans="1:31">
      <c r="A25" s="3" t="s">
        <v>372</v>
      </c>
      <c r="B25" s="2">
        <v>2007</v>
      </c>
      <c r="C25" s="1" t="s">
        <v>34</v>
      </c>
      <c r="D25" s="1" t="s">
        <v>4</v>
      </c>
      <c r="E25" s="1" t="s">
        <v>2</v>
      </c>
      <c r="F25" s="1" t="s">
        <v>0</v>
      </c>
      <c r="G25" s="2">
        <v>21752</v>
      </c>
      <c r="H25" s="2">
        <v>1918.1863000000001</v>
      </c>
      <c r="I25" s="9">
        <v>2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R25" s="10">
        <v>0</v>
      </c>
      <c r="S25" s="10">
        <v>2</v>
      </c>
      <c r="T25" s="5"/>
      <c r="U25" s="11">
        <f t="shared" ref="U25:AE25" si="22">I25/$G$25*$D$155</f>
        <v>3.9016689365364489E-2</v>
      </c>
      <c r="V25" s="11">
        <f t="shared" si="22"/>
        <v>0</v>
      </c>
      <c r="W25" s="11">
        <f t="shared" si="22"/>
        <v>0</v>
      </c>
      <c r="X25" s="11">
        <f t="shared" si="22"/>
        <v>0</v>
      </c>
      <c r="Y25" s="11">
        <f t="shared" si="22"/>
        <v>0</v>
      </c>
      <c r="Z25" s="11">
        <f t="shared" si="22"/>
        <v>0</v>
      </c>
      <c r="AA25" s="11">
        <f t="shared" si="22"/>
        <v>0</v>
      </c>
      <c r="AB25" s="11">
        <f t="shared" si="22"/>
        <v>0</v>
      </c>
      <c r="AC25" s="11">
        <f t="shared" si="22"/>
        <v>0</v>
      </c>
      <c r="AD25" s="11">
        <f t="shared" si="22"/>
        <v>0</v>
      </c>
      <c r="AE25" s="11">
        <f t="shared" si="22"/>
        <v>3.9016689365364489E-2</v>
      </c>
    </row>
    <row r="26" spans="1:31">
      <c r="A26" s="3" t="s">
        <v>373</v>
      </c>
      <c r="B26" s="2">
        <v>2007</v>
      </c>
      <c r="C26" s="1" t="s">
        <v>36</v>
      </c>
      <c r="D26" s="1" t="s">
        <v>4</v>
      </c>
      <c r="E26" s="1" t="s">
        <v>2</v>
      </c>
      <c r="F26" s="1" t="s">
        <v>0</v>
      </c>
      <c r="G26" s="2">
        <v>14086</v>
      </c>
      <c r="H26" s="2">
        <v>1684.3398</v>
      </c>
      <c r="I26" s="9">
        <v>1</v>
      </c>
      <c r="J26" s="10">
        <v>0</v>
      </c>
      <c r="K26" s="10">
        <v>1</v>
      </c>
      <c r="L26" s="10">
        <v>0</v>
      </c>
      <c r="M26" s="10">
        <v>0</v>
      </c>
      <c r="N26" s="10">
        <v>0</v>
      </c>
      <c r="O26" s="10">
        <v>0</v>
      </c>
      <c r="R26" s="10">
        <v>0</v>
      </c>
      <c r="S26" s="10">
        <v>2</v>
      </c>
      <c r="T26" s="5"/>
      <c r="U26" s="11">
        <f t="shared" ref="U26:AE26" si="23">I26/$G$26*$D$156</f>
        <v>3.0788297326587655E-2</v>
      </c>
      <c r="V26" s="11">
        <f t="shared" si="23"/>
        <v>0</v>
      </c>
      <c r="W26" s="11">
        <f t="shared" si="23"/>
        <v>3.0788297326587655E-2</v>
      </c>
      <c r="X26" s="11">
        <f t="shared" si="23"/>
        <v>0</v>
      </c>
      <c r="Y26" s="11">
        <f t="shared" si="23"/>
        <v>0</v>
      </c>
      <c r="Z26" s="11">
        <f t="shared" si="23"/>
        <v>0</v>
      </c>
      <c r="AA26" s="11">
        <f t="shared" si="23"/>
        <v>0</v>
      </c>
      <c r="AB26" s="11">
        <f t="shared" si="23"/>
        <v>0</v>
      </c>
      <c r="AC26" s="11">
        <f t="shared" si="23"/>
        <v>0</v>
      </c>
      <c r="AD26" s="11">
        <f t="shared" si="23"/>
        <v>0</v>
      </c>
      <c r="AE26" s="11">
        <f t="shared" si="23"/>
        <v>6.1576594653175311E-2</v>
      </c>
    </row>
    <row r="27" spans="1:31">
      <c r="A27" s="3" t="s">
        <v>374</v>
      </c>
      <c r="B27" s="2">
        <v>2007</v>
      </c>
      <c r="C27" s="1" t="s">
        <v>38</v>
      </c>
      <c r="D27" s="1" t="s">
        <v>4</v>
      </c>
      <c r="E27" s="1" t="s">
        <v>2</v>
      </c>
      <c r="F27" s="1" t="s">
        <v>0</v>
      </c>
      <c r="G27" s="2">
        <v>10930</v>
      </c>
      <c r="H27" s="2">
        <v>1388.9570000000001</v>
      </c>
      <c r="I27" s="9">
        <v>0</v>
      </c>
      <c r="J27" s="10">
        <v>0</v>
      </c>
      <c r="K27" s="10">
        <v>2</v>
      </c>
      <c r="L27" s="10">
        <v>0</v>
      </c>
      <c r="M27" s="10">
        <v>0</v>
      </c>
      <c r="N27" s="10">
        <v>0</v>
      </c>
      <c r="O27" s="10">
        <v>0</v>
      </c>
      <c r="R27" s="10">
        <v>0</v>
      </c>
      <c r="S27" s="10">
        <v>0</v>
      </c>
      <c r="T27" s="5"/>
      <c r="U27" s="11">
        <f t="shared" ref="U27:AE27" si="24">I27/$G$27*$D$157</f>
        <v>0</v>
      </c>
      <c r="V27" s="11">
        <f t="shared" si="24"/>
        <v>0</v>
      </c>
      <c r="W27" s="11">
        <f t="shared" si="24"/>
        <v>8.3979513644570292E-2</v>
      </c>
      <c r="X27" s="11">
        <f t="shared" si="24"/>
        <v>0</v>
      </c>
      <c r="Y27" s="11">
        <f t="shared" si="24"/>
        <v>0</v>
      </c>
      <c r="Z27" s="11">
        <f t="shared" si="24"/>
        <v>0</v>
      </c>
      <c r="AA27" s="11">
        <f t="shared" si="24"/>
        <v>0</v>
      </c>
      <c r="AB27" s="11">
        <f t="shared" si="24"/>
        <v>0</v>
      </c>
      <c r="AC27" s="11">
        <f t="shared" si="24"/>
        <v>0</v>
      </c>
      <c r="AD27" s="11">
        <f t="shared" si="24"/>
        <v>0</v>
      </c>
      <c r="AE27" s="11">
        <f t="shared" si="24"/>
        <v>0</v>
      </c>
    </row>
    <row r="28" spans="1:31">
      <c r="A28" s="3" t="s">
        <v>375</v>
      </c>
      <c r="B28" s="2">
        <v>2007</v>
      </c>
      <c r="C28" s="1" t="s">
        <v>40</v>
      </c>
      <c r="D28" s="1" t="s">
        <v>4</v>
      </c>
      <c r="E28" s="1" t="s">
        <v>2</v>
      </c>
      <c r="F28" s="1" t="s">
        <v>0</v>
      </c>
      <c r="G28" s="2">
        <v>7844</v>
      </c>
      <c r="H28" s="2">
        <v>1104.6459</v>
      </c>
      <c r="I28" s="9">
        <v>2</v>
      </c>
      <c r="J28" s="10">
        <v>0</v>
      </c>
      <c r="K28" s="10">
        <v>1</v>
      </c>
      <c r="L28" s="10">
        <v>0</v>
      </c>
      <c r="M28" s="10">
        <v>0</v>
      </c>
      <c r="N28" s="10">
        <v>0</v>
      </c>
      <c r="O28" s="10">
        <v>0</v>
      </c>
      <c r="R28" s="10">
        <v>0</v>
      </c>
      <c r="S28" s="10">
        <v>0</v>
      </c>
      <c r="T28" s="5"/>
      <c r="U28" s="11">
        <f t="shared" ref="U28:AE28" si="25">I28/$G$28*$D$158</f>
        <v>0.12954939512482672</v>
      </c>
      <c r="V28" s="11">
        <f t="shared" si="25"/>
        <v>0</v>
      </c>
      <c r="W28" s="11">
        <f t="shared" si="25"/>
        <v>6.4774697562413358E-2</v>
      </c>
      <c r="X28" s="11">
        <f t="shared" si="25"/>
        <v>0</v>
      </c>
      <c r="Y28" s="11">
        <f t="shared" si="25"/>
        <v>0</v>
      </c>
      <c r="Z28" s="11">
        <f t="shared" si="25"/>
        <v>0</v>
      </c>
      <c r="AA28" s="11">
        <f t="shared" si="25"/>
        <v>0</v>
      </c>
      <c r="AB28" s="11">
        <f t="shared" si="25"/>
        <v>0</v>
      </c>
      <c r="AC28" s="11">
        <f t="shared" si="25"/>
        <v>0</v>
      </c>
      <c r="AD28" s="11">
        <f t="shared" si="25"/>
        <v>0</v>
      </c>
      <c r="AE28" s="11">
        <f t="shared" si="25"/>
        <v>0</v>
      </c>
    </row>
    <row r="29" spans="1:31">
      <c r="A29" s="3" t="s">
        <v>376</v>
      </c>
      <c r="B29" s="2">
        <v>2007</v>
      </c>
      <c r="C29" s="1" t="s">
        <v>42</v>
      </c>
      <c r="D29" s="1" t="s">
        <v>4</v>
      </c>
      <c r="E29" s="1" t="s">
        <v>2</v>
      </c>
      <c r="F29" s="1" t="s">
        <v>0</v>
      </c>
      <c r="G29" s="2">
        <v>5977</v>
      </c>
      <c r="H29" s="2">
        <v>955.55269999999996</v>
      </c>
      <c r="I29" s="9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R29" s="10">
        <v>0</v>
      </c>
      <c r="S29" s="10">
        <v>0</v>
      </c>
      <c r="T29" s="5"/>
      <c r="U29" s="11">
        <f t="shared" ref="U29:AE29" si="26">I29/$G$29*$D$159</f>
        <v>0</v>
      </c>
      <c r="V29" s="11">
        <f t="shared" si="26"/>
        <v>0</v>
      </c>
      <c r="W29" s="11">
        <f t="shared" si="26"/>
        <v>0</v>
      </c>
      <c r="X29" s="11">
        <f t="shared" si="26"/>
        <v>0</v>
      </c>
      <c r="Y29" s="11">
        <f t="shared" si="26"/>
        <v>0</v>
      </c>
      <c r="Z29" s="11">
        <f t="shared" si="26"/>
        <v>0</v>
      </c>
      <c r="AA29" s="11">
        <f t="shared" si="26"/>
        <v>0</v>
      </c>
      <c r="AB29" s="11">
        <f t="shared" si="26"/>
        <v>0</v>
      </c>
      <c r="AC29" s="11">
        <f t="shared" si="26"/>
        <v>0</v>
      </c>
      <c r="AD29" s="11">
        <f t="shared" si="26"/>
        <v>0</v>
      </c>
      <c r="AE29" s="11">
        <f t="shared" si="26"/>
        <v>0</v>
      </c>
    </row>
    <row r="30" spans="1:31">
      <c r="A30" s="3" t="s">
        <v>377</v>
      </c>
      <c r="B30" s="2">
        <v>2007</v>
      </c>
      <c r="C30" s="1" t="s">
        <v>44</v>
      </c>
      <c r="D30" s="1" t="s">
        <v>4</v>
      </c>
      <c r="E30" s="1" t="s">
        <v>2</v>
      </c>
      <c r="F30" s="1" t="s">
        <v>0</v>
      </c>
      <c r="G30" s="2">
        <v>1123</v>
      </c>
      <c r="H30" s="2">
        <v>289.24950000000001</v>
      </c>
      <c r="I30" s="9">
        <v>0</v>
      </c>
      <c r="J30" s="10">
        <v>0</v>
      </c>
      <c r="K30" s="10">
        <v>1</v>
      </c>
      <c r="L30" s="10">
        <v>0</v>
      </c>
      <c r="M30" s="10">
        <v>1</v>
      </c>
      <c r="N30" s="10">
        <v>0</v>
      </c>
      <c r="O30" s="10">
        <v>0</v>
      </c>
      <c r="R30" s="10">
        <v>0</v>
      </c>
      <c r="S30" s="10">
        <v>0</v>
      </c>
      <c r="T30" s="5"/>
      <c r="U30" s="11">
        <f t="shared" ref="U30:AE30" si="27">I30/$G$30*$D$160</f>
        <v>0</v>
      </c>
      <c r="V30" s="11">
        <f t="shared" si="27"/>
        <v>0</v>
      </c>
      <c r="W30" s="11">
        <f t="shared" si="27"/>
        <v>0.40035180516338237</v>
      </c>
      <c r="X30" s="11">
        <f t="shared" si="27"/>
        <v>0</v>
      </c>
      <c r="Y30" s="11">
        <f t="shared" si="27"/>
        <v>0.40035180516338237</v>
      </c>
      <c r="Z30" s="11">
        <f t="shared" si="27"/>
        <v>0</v>
      </c>
      <c r="AA30" s="11">
        <f t="shared" si="27"/>
        <v>0</v>
      </c>
      <c r="AB30" s="11">
        <f t="shared" si="27"/>
        <v>0</v>
      </c>
      <c r="AC30" s="11">
        <f t="shared" si="27"/>
        <v>0</v>
      </c>
      <c r="AD30" s="11">
        <f t="shared" si="27"/>
        <v>0</v>
      </c>
      <c r="AE30" s="11">
        <f t="shared" si="27"/>
        <v>0</v>
      </c>
    </row>
    <row r="31" spans="1:31">
      <c r="A31" s="3" t="s">
        <v>378</v>
      </c>
      <c r="B31" s="2">
        <v>2007</v>
      </c>
      <c r="C31" s="1" t="s">
        <v>46</v>
      </c>
      <c r="D31" s="1" t="s">
        <v>4</v>
      </c>
      <c r="E31" s="1" t="s">
        <v>2</v>
      </c>
      <c r="F31" s="1" t="s">
        <v>0</v>
      </c>
      <c r="G31" s="2">
        <v>1359</v>
      </c>
      <c r="H31" s="2">
        <v>385.56689999999998</v>
      </c>
      <c r="I31" s="9">
        <v>0</v>
      </c>
      <c r="J31" s="10">
        <v>0</v>
      </c>
      <c r="K31" s="10">
        <v>2</v>
      </c>
      <c r="L31" s="10">
        <v>0</v>
      </c>
      <c r="M31" s="10">
        <v>0</v>
      </c>
      <c r="N31" s="10">
        <v>0</v>
      </c>
      <c r="O31" s="10">
        <v>0</v>
      </c>
      <c r="R31" s="10">
        <v>0</v>
      </c>
      <c r="S31" s="10">
        <v>0</v>
      </c>
      <c r="T31" s="5"/>
      <c r="U31" s="11">
        <f t="shared" ref="U31:AE31" si="28">I31/$G$31*$D$161</f>
        <v>0</v>
      </c>
      <c r="V31" s="11">
        <f t="shared" si="28"/>
        <v>0</v>
      </c>
      <c r="W31" s="11">
        <f t="shared" si="28"/>
        <v>0.57910336780018867</v>
      </c>
      <c r="X31" s="11">
        <f t="shared" si="28"/>
        <v>0</v>
      </c>
      <c r="Y31" s="11">
        <f t="shared" si="28"/>
        <v>0</v>
      </c>
      <c r="Z31" s="11">
        <f t="shared" si="28"/>
        <v>0</v>
      </c>
      <c r="AA31" s="11">
        <f t="shared" si="28"/>
        <v>0</v>
      </c>
      <c r="AB31" s="11">
        <f t="shared" si="28"/>
        <v>0</v>
      </c>
      <c r="AC31" s="11">
        <f t="shared" si="28"/>
        <v>0</v>
      </c>
      <c r="AD31" s="11">
        <f t="shared" si="28"/>
        <v>0</v>
      </c>
      <c r="AE31" s="11">
        <f t="shared" si="28"/>
        <v>0</v>
      </c>
    </row>
    <row r="32" spans="1:31">
      <c r="A32" s="3" t="s">
        <v>379</v>
      </c>
      <c r="B32" s="2">
        <v>2007</v>
      </c>
      <c r="C32" s="1" t="s">
        <v>48</v>
      </c>
      <c r="D32" s="1" t="s">
        <v>4</v>
      </c>
      <c r="E32" s="1" t="s">
        <v>2</v>
      </c>
      <c r="F32" s="1" t="s">
        <v>0</v>
      </c>
      <c r="G32" s="2">
        <v>1338</v>
      </c>
      <c r="H32" s="2">
        <v>349.96850000000001</v>
      </c>
      <c r="I32" s="9">
        <v>0</v>
      </c>
      <c r="J32" s="10">
        <v>0</v>
      </c>
      <c r="K32" s="10">
        <v>2</v>
      </c>
      <c r="L32" s="10">
        <v>0</v>
      </c>
      <c r="M32" s="10">
        <v>1</v>
      </c>
      <c r="N32" s="10">
        <v>1</v>
      </c>
      <c r="O32" s="10">
        <v>1</v>
      </c>
      <c r="R32" s="10">
        <v>1</v>
      </c>
      <c r="S32" s="10">
        <v>0</v>
      </c>
      <c r="T32" s="5"/>
      <c r="U32" s="11">
        <f t="shared" ref="U32:AE32" si="29">I32/$G$32*$D$162</f>
        <v>0</v>
      </c>
      <c r="V32" s="11">
        <f t="shared" si="29"/>
        <v>0</v>
      </c>
      <c r="W32" s="11">
        <f t="shared" si="29"/>
        <v>0.45051216468473571</v>
      </c>
      <c r="X32" s="11">
        <f t="shared" si="29"/>
        <v>0</v>
      </c>
      <c r="Y32" s="11">
        <f t="shared" si="29"/>
        <v>0.22525608234236785</v>
      </c>
      <c r="Z32" s="11">
        <f t="shared" si="29"/>
        <v>0.22525608234236785</v>
      </c>
      <c r="AA32" s="11">
        <f t="shared" si="29"/>
        <v>0.22525608234236785</v>
      </c>
      <c r="AB32" s="11">
        <f t="shared" si="29"/>
        <v>0</v>
      </c>
      <c r="AC32" s="11">
        <f t="shared" si="29"/>
        <v>0</v>
      </c>
      <c r="AD32" s="11">
        <f t="shared" si="29"/>
        <v>0.22525608234236785</v>
      </c>
      <c r="AE32" s="11">
        <f t="shared" si="29"/>
        <v>0</v>
      </c>
    </row>
    <row r="33" spans="1:31">
      <c r="A33" s="3" t="s">
        <v>380</v>
      </c>
      <c r="B33" s="2">
        <v>2007</v>
      </c>
      <c r="C33" s="1" t="s">
        <v>50</v>
      </c>
      <c r="D33" s="1" t="s">
        <v>4</v>
      </c>
      <c r="E33" s="1" t="s">
        <v>2</v>
      </c>
      <c r="F33" s="1" t="s">
        <v>0</v>
      </c>
      <c r="G33" s="2">
        <v>1027</v>
      </c>
      <c r="H33" s="2">
        <v>479.57279999999997</v>
      </c>
      <c r="I33" s="9">
        <v>1</v>
      </c>
      <c r="J33" s="10">
        <v>0</v>
      </c>
      <c r="K33" s="10">
        <v>4</v>
      </c>
      <c r="L33" s="10">
        <v>0</v>
      </c>
      <c r="M33" s="10">
        <v>0</v>
      </c>
      <c r="N33" s="10">
        <v>0</v>
      </c>
      <c r="O33" s="10">
        <v>1</v>
      </c>
      <c r="R33" s="10">
        <v>0</v>
      </c>
      <c r="S33" s="10">
        <v>0</v>
      </c>
      <c r="T33" s="5"/>
      <c r="U33" s="11">
        <f t="shared" ref="U33:AE33" si="30">I33/$G$33*$D$163</f>
        <v>0.23543007405990377</v>
      </c>
      <c r="V33" s="11">
        <f t="shared" si="30"/>
        <v>0</v>
      </c>
      <c r="W33" s="11">
        <f t="shared" si="30"/>
        <v>0.94172029623961506</v>
      </c>
      <c r="X33" s="11">
        <f t="shared" si="30"/>
        <v>0</v>
      </c>
      <c r="Y33" s="11">
        <f t="shared" si="30"/>
        <v>0</v>
      </c>
      <c r="Z33" s="11">
        <f t="shared" si="30"/>
        <v>0</v>
      </c>
      <c r="AA33" s="11">
        <f t="shared" si="30"/>
        <v>0.23543007405990377</v>
      </c>
      <c r="AB33" s="11">
        <f t="shared" si="30"/>
        <v>0</v>
      </c>
      <c r="AC33" s="11">
        <f t="shared" si="30"/>
        <v>0</v>
      </c>
      <c r="AD33" s="11">
        <f t="shared" si="30"/>
        <v>0</v>
      </c>
      <c r="AE33" s="11">
        <f t="shared" si="30"/>
        <v>0</v>
      </c>
    </row>
    <row r="34" spans="1:31">
      <c r="A34" s="3" t="s">
        <v>381</v>
      </c>
      <c r="B34" s="2">
        <v>2007</v>
      </c>
      <c r="C34" s="1" t="s">
        <v>52</v>
      </c>
      <c r="D34" s="1" t="s">
        <v>4</v>
      </c>
      <c r="E34" s="1" t="s">
        <v>2</v>
      </c>
      <c r="F34" s="1" t="s">
        <v>0</v>
      </c>
      <c r="G34" s="2">
        <v>241</v>
      </c>
      <c r="H34" s="2">
        <v>135.50649999999999</v>
      </c>
      <c r="I34" s="9">
        <v>0</v>
      </c>
      <c r="J34" s="10">
        <v>0</v>
      </c>
      <c r="K34" s="10">
        <v>4</v>
      </c>
      <c r="L34" s="10">
        <v>0</v>
      </c>
      <c r="M34" s="10">
        <v>0</v>
      </c>
      <c r="N34" s="10">
        <v>1</v>
      </c>
      <c r="O34" s="10">
        <v>0</v>
      </c>
      <c r="R34" s="10">
        <v>0</v>
      </c>
      <c r="S34" s="10">
        <v>0</v>
      </c>
      <c r="T34" s="5"/>
      <c r="U34" s="11">
        <f t="shared" ref="U34:AE34" si="31">I34/$G$34*$D$164</f>
        <v>0</v>
      </c>
      <c r="V34" s="11">
        <f t="shared" si="31"/>
        <v>0</v>
      </c>
      <c r="W34" s="11">
        <f t="shared" si="31"/>
        <v>3.5406827485610877</v>
      </c>
      <c r="X34" s="11">
        <f t="shared" si="31"/>
        <v>0</v>
      </c>
      <c r="Y34" s="11">
        <f t="shared" si="31"/>
        <v>0</v>
      </c>
      <c r="Z34" s="11">
        <f t="shared" si="31"/>
        <v>0.88517068714027192</v>
      </c>
      <c r="AA34" s="11">
        <f t="shared" si="31"/>
        <v>0</v>
      </c>
      <c r="AB34" s="11">
        <f t="shared" si="31"/>
        <v>0</v>
      </c>
      <c r="AC34" s="11">
        <f t="shared" si="31"/>
        <v>0</v>
      </c>
      <c r="AD34" s="11">
        <f t="shared" si="31"/>
        <v>0</v>
      </c>
      <c r="AE34" s="11">
        <f t="shared" si="31"/>
        <v>0</v>
      </c>
    </row>
    <row r="35" spans="1:31">
      <c r="A35" s="3" t="s">
        <v>382</v>
      </c>
      <c r="B35" s="2">
        <v>2007</v>
      </c>
      <c r="C35" s="1" t="s">
        <v>54</v>
      </c>
      <c r="D35" s="1" t="s">
        <v>4</v>
      </c>
      <c r="E35" s="1" t="s">
        <v>2</v>
      </c>
      <c r="F35" s="1" t="s">
        <v>0</v>
      </c>
      <c r="G35" s="2">
        <v>264</v>
      </c>
      <c r="H35" s="2">
        <v>167.36369999999999</v>
      </c>
      <c r="I35" s="9">
        <v>0</v>
      </c>
      <c r="J35" s="10">
        <v>0</v>
      </c>
      <c r="K35" s="10">
        <v>3</v>
      </c>
      <c r="L35" s="10">
        <v>0</v>
      </c>
      <c r="M35" s="10">
        <v>1</v>
      </c>
      <c r="N35" s="10">
        <v>0</v>
      </c>
      <c r="O35" s="10">
        <v>0</v>
      </c>
      <c r="R35" s="10">
        <v>0</v>
      </c>
      <c r="S35" s="10">
        <v>0</v>
      </c>
      <c r="T35" s="5"/>
      <c r="U35" s="11">
        <f t="shared" ref="U35:AE35" si="32">I35/$G$35*$D$165</f>
        <v>0</v>
      </c>
      <c r="V35" s="11">
        <f t="shared" si="32"/>
        <v>0</v>
      </c>
      <c r="W35" s="11">
        <f t="shared" si="32"/>
        <v>2.2522429768709697</v>
      </c>
      <c r="X35" s="11">
        <f t="shared" si="32"/>
        <v>0</v>
      </c>
      <c r="Y35" s="11">
        <f t="shared" si="32"/>
        <v>0.75074765895698992</v>
      </c>
      <c r="Z35" s="11">
        <f t="shared" si="32"/>
        <v>0</v>
      </c>
      <c r="AA35" s="11">
        <f t="shared" si="32"/>
        <v>0</v>
      </c>
      <c r="AB35" s="11">
        <f t="shared" si="32"/>
        <v>0</v>
      </c>
      <c r="AC35" s="11">
        <f t="shared" si="32"/>
        <v>0</v>
      </c>
      <c r="AD35" s="11">
        <f t="shared" si="32"/>
        <v>0</v>
      </c>
      <c r="AE35" s="11">
        <f t="shared" si="32"/>
        <v>0</v>
      </c>
    </row>
    <row r="36" spans="1:31">
      <c r="A36" s="3" t="s">
        <v>383</v>
      </c>
      <c r="B36" s="2">
        <v>2007</v>
      </c>
      <c r="C36" s="1" t="s">
        <v>56</v>
      </c>
      <c r="D36" s="1" t="s">
        <v>4</v>
      </c>
      <c r="E36" s="1" t="s">
        <v>2</v>
      </c>
      <c r="F36" s="1" t="s">
        <v>0</v>
      </c>
      <c r="G36" s="2">
        <v>793</v>
      </c>
      <c r="H36" s="2">
        <v>401.69619999999998</v>
      </c>
      <c r="I36" s="9">
        <v>2</v>
      </c>
      <c r="J36" s="10">
        <v>1</v>
      </c>
      <c r="K36" s="10">
        <v>5</v>
      </c>
      <c r="L36" s="10">
        <v>2</v>
      </c>
      <c r="M36" s="10">
        <v>1</v>
      </c>
      <c r="N36" s="10">
        <v>0</v>
      </c>
      <c r="O36" s="10">
        <v>0</v>
      </c>
      <c r="R36" s="10">
        <v>0</v>
      </c>
      <c r="S36" s="10">
        <v>0</v>
      </c>
      <c r="T36" s="5"/>
      <c r="U36" s="11">
        <f t="shared" ref="U36:AE36" si="33">I36/$G$36*$D$166</f>
        <v>0.41850940639975487</v>
      </c>
      <c r="V36" s="11">
        <f t="shared" si="33"/>
        <v>0.20925470319987743</v>
      </c>
      <c r="W36" s="11">
        <f t="shared" si="33"/>
        <v>1.0462735159993872</v>
      </c>
      <c r="X36" s="11">
        <f t="shared" si="33"/>
        <v>0.41850940639975487</v>
      </c>
      <c r="Y36" s="11">
        <f t="shared" si="33"/>
        <v>0.20925470319987743</v>
      </c>
      <c r="Z36" s="11">
        <f t="shared" si="33"/>
        <v>0</v>
      </c>
      <c r="AA36" s="11">
        <f t="shared" si="33"/>
        <v>0</v>
      </c>
      <c r="AB36" s="11">
        <f t="shared" si="33"/>
        <v>0</v>
      </c>
      <c r="AC36" s="11">
        <f t="shared" si="33"/>
        <v>0</v>
      </c>
      <c r="AD36" s="11">
        <f t="shared" si="33"/>
        <v>0</v>
      </c>
      <c r="AE36" s="11">
        <f t="shared" si="33"/>
        <v>0</v>
      </c>
    </row>
    <row r="37" spans="1:31">
      <c r="A37" s="3" t="s">
        <v>384</v>
      </c>
      <c r="B37" s="2">
        <v>2007</v>
      </c>
      <c r="C37" s="1" t="s">
        <v>58</v>
      </c>
      <c r="D37" s="1" t="s">
        <v>4</v>
      </c>
      <c r="E37" s="1" t="s">
        <v>2</v>
      </c>
      <c r="F37" s="1" t="s">
        <v>0</v>
      </c>
      <c r="G37" s="2">
        <v>306</v>
      </c>
      <c r="H37" s="2">
        <v>157.24250000000001</v>
      </c>
      <c r="I37" s="9">
        <v>0</v>
      </c>
      <c r="J37" s="10">
        <v>0</v>
      </c>
      <c r="K37" s="10">
        <v>3</v>
      </c>
      <c r="L37" s="10">
        <v>0</v>
      </c>
      <c r="M37" s="10">
        <v>1</v>
      </c>
      <c r="N37" s="10">
        <v>1</v>
      </c>
      <c r="O37" s="10">
        <v>3</v>
      </c>
      <c r="R37" s="10">
        <v>0</v>
      </c>
      <c r="S37" s="10">
        <v>0</v>
      </c>
      <c r="T37" s="5"/>
      <c r="U37" s="11">
        <f t="shared" ref="U37:AE37" si="34">I37/$G$37*$D$167</f>
        <v>0</v>
      </c>
      <c r="V37" s="11">
        <f t="shared" si="34"/>
        <v>0</v>
      </c>
      <c r="W37" s="11">
        <f t="shared" si="34"/>
        <v>1.0848957305007481</v>
      </c>
      <c r="X37" s="11">
        <f t="shared" si="34"/>
        <v>0</v>
      </c>
      <c r="Y37" s="11">
        <f t="shared" si="34"/>
        <v>0.36163191016691604</v>
      </c>
      <c r="Z37" s="11">
        <f t="shared" si="34"/>
        <v>0.36163191016691604</v>
      </c>
      <c r="AA37" s="11">
        <f t="shared" si="34"/>
        <v>1.0848957305007481</v>
      </c>
      <c r="AB37" s="11">
        <f t="shared" si="34"/>
        <v>0</v>
      </c>
      <c r="AC37" s="11">
        <f t="shared" si="34"/>
        <v>0</v>
      </c>
      <c r="AD37" s="11">
        <f t="shared" si="34"/>
        <v>0</v>
      </c>
      <c r="AE37" s="11">
        <f t="shared" si="34"/>
        <v>0</v>
      </c>
    </row>
    <row r="38" spans="1:31">
      <c r="A38" s="3" t="s">
        <v>385</v>
      </c>
      <c r="B38" s="2">
        <v>2007</v>
      </c>
      <c r="C38" s="1" t="s">
        <v>60</v>
      </c>
      <c r="D38" s="1" t="s">
        <v>4</v>
      </c>
      <c r="E38" s="1" t="s">
        <v>2</v>
      </c>
      <c r="F38" s="1" t="s">
        <v>0</v>
      </c>
      <c r="G38" s="2">
        <v>432</v>
      </c>
      <c r="H38" s="2">
        <v>192.3896</v>
      </c>
      <c r="I38" s="9">
        <v>0</v>
      </c>
      <c r="J38" s="10">
        <v>1</v>
      </c>
      <c r="K38" s="10">
        <v>5</v>
      </c>
      <c r="L38" s="10">
        <v>3</v>
      </c>
      <c r="M38" s="10">
        <v>1</v>
      </c>
      <c r="N38" s="10">
        <v>1</v>
      </c>
      <c r="O38" s="10">
        <v>8</v>
      </c>
      <c r="R38" s="10">
        <v>3</v>
      </c>
      <c r="S38" s="10">
        <v>0</v>
      </c>
      <c r="T38" s="5"/>
      <c r="U38" s="11">
        <f t="shared" ref="U38:AE38" si="35">I38/$G$38*$D$168</f>
        <v>0</v>
      </c>
      <c r="V38" s="11">
        <f t="shared" si="35"/>
        <v>0.21959854097776452</v>
      </c>
      <c r="W38" s="11">
        <f t="shared" si="35"/>
        <v>1.0979927048888225</v>
      </c>
      <c r="X38" s="11">
        <f t="shared" si="35"/>
        <v>0.65879562293329352</v>
      </c>
      <c r="Y38" s="11">
        <f t="shared" si="35"/>
        <v>0.21959854097776452</v>
      </c>
      <c r="Z38" s="11">
        <f t="shared" si="35"/>
        <v>0.21959854097776452</v>
      </c>
      <c r="AA38" s="11">
        <f t="shared" si="35"/>
        <v>1.7567883278221161</v>
      </c>
      <c r="AB38" s="11">
        <f t="shared" si="35"/>
        <v>0</v>
      </c>
      <c r="AC38" s="11">
        <f t="shared" si="35"/>
        <v>0</v>
      </c>
      <c r="AD38" s="11">
        <f t="shared" si="35"/>
        <v>0.65879562293329352</v>
      </c>
      <c r="AE38" s="11">
        <f t="shared" si="35"/>
        <v>0</v>
      </c>
    </row>
    <row r="39" spans="1:31">
      <c r="A39" s="3" t="s">
        <v>386</v>
      </c>
      <c r="B39" s="2">
        <v>2007</v>
      </c>
      <c r="C39" s="1" t="s">
        <v>28</v>
      </c>
      <c r="D39" s="1" t="s">
        <v>1</v>
      </c>
      <c r="E39" s="1" t="s">
        <v>3</v>
      </c>
      <c r="F39" s="1" t="s">
        <v>0</v>
      </c>
      <c r="G39" s="2">
        <v>4703</v>
      </c>
      <c r="H39" s="2">
        <v>832.8623</v>
      </c>
      <c r="I39" s="9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5"/>
      <c r="U39" s="11">
        <f t="shared" ref="U39:AE39" si="36">I39/$G$39*$D$151</f>
        <v>0</v>
      </c>
      <c r="V39" s="11">
        <f t="shared" si="36"/>
        <v>0</v>
      </c>
      <c r="W39" s="11">
        <f t="shared" si="36"/>
        <v>0</v>
      </c>
      <c r="X39" s="11">
        <f t="shared" si="36"/>
        <v>0</v>
      </c>
      <c r="Y39" s="11">
        <f t="shared" si="36"/>
        <v>0</v>
      </c>
      <c r="Z39" s="11">
        <f t="shared" si="36"/>
        <v>0</v>
      </c>
      <c r="AA39" s="11">
        <f t="shared" si="36"/>
        <v>0</v>
      </c>
      <c r="AB39" s="11">
        <f t="shared" si="36"/>
        <v>0</v>
      </c>
      <c r="AC39" s="11">
        <f t="shared" si="36"/>
        <v>0</v>
      </c>
      <c r="AD39" s="11">
        <f t="shared" si="36"/>
        <v>0</v>
      </c>
      <c r="AE39" s="11">
        <f t="shared" si="36"/>
        <v>0</v>
      </c>
    </row>
    <row r="40" spans="1:31">
      <c r="A40" s="3" t="s">
        <v>387</v>
      </c>
      <c r="B40" s="2">
        <v>2007</v>
      </c>
      <c r="C40" s="12">
        <v>44690</v>
      </c>
      <c r="D40" s="1" t="s">
        <v>1</v>
      </c>
      <c r="E40" s="1" t="s">
        <v>3</v>
      </c>
      <c r="F40" s="1" t="s">
        <v>0</v>
      </c>
      <c r="G40" s="2">
        <v>12048</v>
      </c>
      <c r="H40" s="2">
        <v>1158.1672000000001</v>
      </c>
      <c r="I40" s="9">
        <v>1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5"/>
      <c r="U40" s="11">
        <f t="shared" ref="U40:AE40" si="37">I40/$G$40*$D$152</f>
        <v>3.8165947755186454E-2</v>
      </c>
      <c r="V40" s="11">
        <f t="shared" si="37"/>
        <v>0</v>
      </c>
      <c r="W40" s="11">
        <f t="shared" si="37"/>
        <v>0</v>
      </c>
      <c r="X40" s="11">
        <f t="shared" si="37"/>
        <v>0</v>
      </c>
      <c r="Y40" s="11">
        <f t="shared" si="37"/>
        <v>0</v>
      </c>
      <c r="Z40" s="11">
        <f t="shared" si="37"/>
        <v>0</v>
      </c>
      <c r="AA40" s="11">
        <f t="shared" si="37"/>
        <v>0</v>
      </c>
      <c r="AB40" s="11">
        <f t="shared" si="37"/>
        <v>0</v>
      </c>
      <c r="AC40" s="11">
        <f t="shared" si="37"/>
        <v>0</v>
      </c>
      <c r="AD40" s="11">
        <f t="shared" si="37"/>
        <v>0</v>
      </c>
      <c r="AE40" s="11">
        <f t="shared" si="37"/>
        <v>0</v>
      </c>
    </row>
    <row r="41" spans="1:31">
      <c r="A41" s="3" t="s">
        <v>388</v>
      </c>
      <c r="B41" s="2">
        <v>2007</v>
      </c>
      <c r="C41" s="12">
        <v>44848</v>
      </c>
      <c r="D41" s="1" t="s">
        <v>1</v>
      </c>
      <c r="E41" s="1" t="s">
        <v>3</v>
      </c>
      <c r="F41" s="1" t="s">
        <v>0</v>
      </c>
      <c r="G41" s="2">
        <v>18681</v>
      </c>
      <c r="H41" s="2">
        <v>1675.7055</v>
      </c>
      <c r="I41" s="9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5"/>
      <c r="U41" s="11">
        <f t="shared" ref="U41:AE41" si="38">I41/$G$41*$D$153</f>
        <v>0</v>
      </c>
      <c r="V41" s="11">
        <f t="shared" si="38"/>
        <v>0</v>
      </c>
      <c r="W41" s="11">
        <f t="shared" si="38"/>
        <v>0</v>
      </c>
      <c r="X41" s="11">
        <f t="shared" si="38"/>
        <v>0</v>
      </c>
      <c r="Y41" s="11">
        <f t="shared" si="38"/>
        <v>0</v>
      </c>
      <c r="Z41" s="11">
        <f t="shared" si="38"/>
        <v>0</v>
      </c>
      <c r="AA41" s="11">
        <f t="shared" si="38"/>
        <v>0</v>
      </c>
      <c r="AB41" s="11">
        <f t="shared" si="38"/>
        <v>0</v>
      </c>
      <c r="AC41" s="11">
        <f t="shared" si="38"/>
        <v>0</v>
      </c>
      <c r="AD41" s="11">
        <f t="shared" si="38"/>
        <v>0</v>
      </c>
      <c r="AE41" s="11">
        <f t="shared" si="38"/>
        <v>0</v>
      </c>
    </row>
    <row r="42" spans="1:31">
      <c r="A42" s="3" t="s">
        <v>389</v>
      </c>
      <c r="B42" s="2">
        <v>2007</v>
      </c>
      <c r="C42" s="1" t="s">
        <v>32</v>
      </c>
      <c r="D42" s="1" t="s">
        <v>1</v>
      </c>
      <c r="E42" s="1" t="s">
        <v>3</v>
      </c>
      <c r="F42" s="1" t="s">
        <v>0</v>
      </c>
      <c r="G42" s="2">
        <v>29166</v>
      </c>
      <c r="H42" s="2">
        <v>2316.6359000000002</v>
      </c>
      <c r="I42" s="9">
        <v>2</v>
      </c>
      <c r="J42" s="10">
        <v>0</v>
      </c>
      <c r="K42" s="10">
        <v>1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5"/>
      <c r="U42" s="11">
        <f t="shared" ref="U42:AE42" si="39">I42/$G$42*$D$154</f>
        <v>3.102569781079061E-2</v>
      </c>
      <c r="V42" s="11">
        <f t="shared" si="39"/>
        <v>0</v>
      </c>
      <c r="W42" s="11">
        <f t="shared" si="39"/>
        <v>1.5512848905395305E-2</v>
      </c>
      <c r="X42" s="11">
        <f t="shared" si="39"/>
        <v>0</v>
      </c>
      <c r="Y42" s="11">
        <f t="shared" si="39"/>
        <v>0</v>
      </c>
      <c r="Z42" s="11">
        <f t="shared" si="39"/>
        <v>0</v>
      </c>
      <c r="AA42" s="11">
        <f t="shared" si="39"/>
        <v>0</v>
      </c>
      <c r="AB42" s="11">
        <f t="shared" si="39"/>
        <v>0</v>
      </c>
      <c r="AC42" s="11">
        <f t="shared" si="39"/>
        <v>0</v>
      </c>
      <c r="AD42" s="11">
        <f t="shared" si="39"/>
        <v>0</v>
      </c>
      <c r="AE42" s="11">
        <f t="shared" si="39"/>
        <v>0</v>
      </c>
    </row>
    <row r="43" spans="1:31">
      <c r="A43" s="3" t="s">
        <v>390</v>
      </c>
      <c r="B43" s="2">
        <v>2007</v>
      </c>
      <c r="C43" s="1" t="s">
        <v>34</v>
      </c>
      <c r="D43" s="1" t="s">
        <v>1</v>
      </c>
      <c r="E43" s="1" t="s">
        <v>3</v>
      </c>
      <c r="F43" s="1" t="s">
        <v>0</v>
      </c>
      <c r="G43" s="2">
        <v>28466</v>
      </c>
      <c r="H43" s="2">
        <v>2353.6981000000001</v>
      </c>
      <c r="I43" s="9">
        <v>2</v>
      </c>
      <c r="J43" s="10">
        <v>0</v>
      </c>
      <c r="K43" s="10">
        <v>1</v>
      </c>
      <c r="L43" s="10">
        <v>0</v>
      </c>
      <c r="M43" s="10">
        <v>0</v>
      </c>
      <c r="N43" s="10">
        <v>1</v>
      </c>
      <c r="O43" s="10">
        <v>1</v>
      </c>
      <c r="P43" s="10">
        <v>0</v>
      </c>
      <c r="Q43" s="10">
        <v>0</v>
      </c>
      <c r="R43" s="10">
        <v>0</v>
      </c>
      <c r="S43" s="10">
        <v>6</v>
      </c>
      <c r="T43" s="5"/>
      <c r="U43" s="11">
        <f t="shared" ref="U43:AE43" si="40">I43/$G$43*$D$155</f>
        <v>2.9814200346919426E-2</v>
      </c>
      <c r="V43" s="11">
        <f t="shared" si="40"/>
        <v>0</v>
      </c>
      <c r="W43" s="11">
        <f t="shared" si="40"/>
        <v>1.4907100173459713E-2</v>
      </c>
      <c r="X43" s="11">
        <f t="shared" si="40"/>
        <v>0</v>
      </c>
      <c r="Y43" s="11">
        <f t="shared" si="40"/>
        <v>0</v>
      </c>
      <c r="Z43" s="11">
        <f t="shared" si="40"/>
        <v>1.4907100173459713E-2</v>
      </c>
      <c r="AA43" s="11">
        <f t="shared" si="40"/>
        <v>1.4907100173459713E-2</v>
      </c>
      <c r="AB43" s="11">
        <f t="shared" si="40"/>
        <v>0</v>
      </c>
      <c r="AC43" s="11">
        <f t="shared" si="40"/>
        <v>0</v>
      </c>
      <c r="AD43" s="11">
        <f t="shared" si="40"/>
        <v>0</v>
      </c>
      <c r="AE43" s="11">
        <f t="shared" si="40"/>
        <v>8.9442601040758268E-2</v>
      </c>
    </row>
    <row r="44" spans="1:31">
      <c r="A44" s="3" t="s">
        <v>391</v>
      </c>
      <c r="B44" s="2">
        <v>2007</v>
      </c>
      <c r="C44" s="1" t="s">
        <v>36</v>
      </c>
      <c r="D44" s="1" t="s">
        <v>1</v>
      </c>
      <c r="E44" s="1" t="s">
        <v>3</v>
      </c>
      <c r="F44" s="1" t="s">
        <v>0</v>
      </c>
      <c r="G44" s="2">
        <v>27853</v>
      </c>
      <c r="H44" s="2">
        <v>2229.5996</v>
      </c>
      <c r="I44" s="9">
        <v>5</v>
      </c>
      <c r="J44" s="10">
        <v>0</v>
      </c>
      <c r="K44" s="10">
        <v>1</v>
      </c>
      <c r="L44" s="10">
        <v>0</v>
      </c>
      <c r="M44" s="10">
        <v>0</v>
      </c>
      <c r="N44" s="10">
        <v>0</v>
      </c>
      <c r="O44" s="10">
        <v>1</v>
      </c>
      <c r="P44" s="10">
        <v>0</v>
      </c>
      <c r="Q44" s="10">
        <v>0</v>
      </c>
      <c r="R44" s="10">
        <v>0</v>
      </c>
      <c r="S44" s="10">
        <v>5</v>
      </c>
      <c r="T44" s="5"/>
      <c r="U44" s="11">
        <f t="shared" ref="U44:AE44" si="41">I44/$G$44*$D$156</f>
        <v>7.7852288109416176E-2</v>
      </c>
      <c r="V44" s="11">
        <f t="shared" si="41"/>
        <v>0</v>
      </c>
      <c r="W44" s="11">
        <f t="shared" si="41"/>
        <v>1.5570457621883235E-2</v>
      </c>
      <c r="X44" s="11">
        <f t="shared" si="41"/>
        <v>0</v>
      </c>
      <c r="Y44" s="11">
        <f t="shared" si="41"/>
        <v>0</v>
      </c>
      <c r="Z44" s="11">
        <f t="shared" si="41"/>
        <v>0</v>
      </c>
      <c r="AA44" s="11">
        <f t="shared" si="41"/>
        <v>1.5570457621883235E-2</v>
      </c>
      <c r="AB44" s="11">
        <f t="shared" si="41"/>
        <v>0</v>
      </c>
      <c r="AC44" s="11">
        <f t="shared" si="41"/>
        <v>0</v>
      </c>
      <c r="AD44" s="11">
        <f t="shared" si="41"/>
        <v>0</v>
      </c>
      <c r="AE44" s="11">
        <f t="shared" si="41"/>
        <v>7.7852288109416176E-2</v>
      </c>
    </row>
    <row r="45" spans="1:31">
      <c r="A45" s="3" t="s">
        <v>392</v>
      </c>
      <c r="B45" s="2">
        <v>2007</v>
      </c>
      <c r="C45" s="1" t="s">
        <v>38</v>
      </c>
      <c r="D45" s="1" t="s">
        <v>1</v>
      </c>
      <c r="E45" s="1" t="s">
        <v>3</v>
      </c>
      <c r="F45" s="1" t="s">
        <v>0</v>
      </c>
      <c r="G45" s="2">
        <v>41893</v>
      </c>
      <c r="H45" s="2">
        <v>2373.5709000000002</v>
      </c>
      <c r="I45" s="9">
        <v>5</v>
      </c>
      <c r="J45" s="10">
        <v>0</v>
      </c>
      <c r="K45" s="10">
        <v>1</v>
      </c>
      <c r="L45" s="10">
        <v>1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1</v>
      </c>
      <c r="T45" s="5"/>
      <c r="U45" s="11">
        <f t="shared" ref="U45:AE45" si="42">I45/$G$45*$D$157</f>
        <v>5.4776220617713769E-2</v>
      </c>
      <c r="V45" s="11">
        <f t="shared" si="42"/>
        <v>0</v>
      </c>
      <c r="W45" s="11">
        <f t="shared" si="42"/>
        <v>1.0955244123542754E-2</v>
      </c>
      <c r="X45" s="11">
        <f t="shared" si="42"/>
        <v>1.0955244123542754E-2</v>
      </c>
      <c r="Y45" s="11">
        <f t="shared" si="42"/>
        <v>0</v>
      </c>
      <c r="Z45" s="11">
        <f t="shared" si="42"/>
        <v>0</v>
      </c>
      <c r="AA45" s="11">
        <f t="shared" si="42"/>
        <v>0</v>
      </c>
      <c r="AB45" s="11">
        <f t="shared" si="42"/>
        <v>0</v>
      </c>
      <c r="AC45" s="11">
        <f t="shared" si="42"/>
        <v>0</v>
      </c>
      <c r="AD45" s="11">
        <f t="shared" si="42"/>
        <v>0</v>
      </c>
      <c r="AE45" s="11">
        <f t="shared" si="42"/>
        <v>1.0955244123542754E-2</v>
      </c>
    </row>
    <row r="46" spans="1:31">
      <c r="A46" s="3" t="s">
        <v>393</v>
      </c>
      <c r="B46" s="2">
        <v>2007</v>
      </c>
      <c r="C46" s="1" t="s">
        <v>40</v>
      </c>
      <c r="D46" s="1" t="s">
        <v>1</v>
      </c>
      <c r="E46" s="1" t="s">
        <v>3</v>
      </c>
      <c r="F46" s="1" t="s">
        <v>0</v>
      </c>
      <c r="G46" s="2">
        <v>55246</v>
      </c>
      <c r="H46" s="2">
        <v>2627.1541999999999</v>
      </c>
      <c r="I46" s="9">
        <v>8</v>
      </c>
      <c r="J46" s="10">
        <v>0</v>
      </c>
      <c r="K46" s="10">
        <v>5</v>
      </c>
      <c r="L46" s="10">
        <v>2</v>
      </c>
      <c r="M46" s="10">
        <v>1</v>
      </c>
      <c r="N46" s="10">
        <v>0</v>
      </c>
      <c r="O46" s="10">
        <v>2</v>
      </c>
      <c r="P46" s="10">
        <v>0</v>
      </c>
      <c r="Q46" s="10">
        <v>0</v>
      </c>
      <c r="R46" s="10">
        <v>0</v>
      </c>
      <c r="S46" s="10">
        <v>17</v>
      </c>
      <c r="T46" s="5"/>
      <c r="U46" s="11">
        <f t="shared" ref="U46:AE46" si="43">I46/$G$46*$D$158</f>
        <v>7.3575314437906145E-2</v>
      </c>
      <c r="V46" s="11">
        <f t="shared" si="43"/>
        <v>0</v>
      </c>
      <c r="W46" s="11">
        <f t="shared" si="43"/>
        <v>4.5984571523691342E-2</v>
      </c>
      <c r="X46" s="11">
        <f t="shared" si="43"/>
        <v>1.8393828609476536E-2</v>
      </c>
      <c r="Y46" s="11">
        <f t="shared" si="43"/>
        <v>9.1969143047382681E-3</v>
      </c>
      <c r="Z46" s="11">
        <f t="shared" si="43"/>
        <v>0</v>
      </c>
      <c r="AA46" s="11">
        <f t="shared" si="43"/>
        <v>1.8393828609476536E-2</v>
      </c>
      <c r="AB46" s="11">
        <f t="shared" si="43"/>
        <v>0</v>
      </c>
      <c r="AC46" s="11">
        <f t="shared" si="43"/>
        <v>0</v>
      </c>
      <c r="AD46" s="11">
        <f t="shared" si="43"/>
        <v>0</v>
      </c>
      <c r="AE46" s="11">
        <f t="shared" si="43"/>
        <v>0.15634754318055055</v>
      </c>
    </row>
    <row r="47" spans="1:31">
      <c r="A47" s="3" t="s">
        <v>394</v>
      </c>
      <c r="B47" s="2">
        <v>2007</v>
      </c>
      <c r="C47" s="1" t="s">
        <v>42</v>
      </c>
      <c r="D47" s="1" t="s">
        <v>1</v>
      </c>
      <c r="E47" s="1" t="s">
        <v>3</v>
      </c>
      <c r="F47" s="1" t="s">
        <v>0</v>
      </c>
      <c r="G47" s="2">
        <v>42341</v>
      </c>
      <c r="H47" s="2">
        <v>2309.6671000000001</v>
      </c>
      <c r="I47" s="9">
        <v>4</v>
      </c>
      <c r="J47" s="10">
        <v>0</v>
      </c>
      <c r="K47" s="10">
        <v>8</v>
      </c>
      <c r="L47" s="10">
        <v>0</v>
      </c>
      <c r="M47" s="10">
        <v>1</v>
      </c>
      <c r="N47" s="10">
        <v>0</v>
      </c>
      <c r="O47" s="10">
        <v>9</v>
      </c>
      <c r="P47" s="10">
        <v>0</v>
      </c>
      <c r="Q47" s="10">
        <v>2</v>
      </c>
      <c r="R47" s="10">
        <v>0</v>
      </c>
      <c r="S47" s="10">
        <v>3</v>
      </c>
      <c r="T47" s="5"/>
      <c r="U47" s="11">
        <f t="shared" ref="U47:AE47" si="44">I47/$G$47*$D$159</f>
        <v>4.744030064295561E-2</v>
      </c>
      <c r="V47" s="11">
        <f t="shared" si="44"/>
        <v>0</v>
      </c>
      <c r="W47" s="11">
        <f t="shared" si="44"/>
        <v>9.488060128591122E-2</v>
      </c>
      <c r="X47" s="11">
        <f t="shared" si="44"/>
        <v>0</v>
      </c>
      <c r="Y47" s="11">
        <f t="shared" si="44"/>
        <v>1.1860075160738903E-2</v>
      </c>
      <c r="Z47" s="11">
        <f t="shared" si="44"/>
        <v>0</v>
      </c>
      <c r="AA47" s="11">
        <f t="shared" si="44"/>
        <v>0.10674067644665011</v>
      </c>
      <c r="AB47" s="11">
        <f t="shared" si="44"/>
        <v>0</v>
      </c>
      <c r="AC47" s="11">
        <f t="shared" si="44"/>
        <v>2.3720150321477805E-2</v>
      </c>
      <c r="AD47" s="11">
        <f t="shared" si="44"/>
        <v>0</v>
      </c>
      <c r="AE47" s="11">
        <f t="shared" si="44"/>
        <v>3.5580225482216704E-2</v>
      </c>
    </row>
    <row r="48" spans="1:31">
      <c r="A48" s="3" t="s">
        <v>395</v>
      </c>
      <c r="B48" s="2">
        <v>2007</v>
      </c>
      <c r="C48" s="1" t="s">
        <v>44</v>
      </c>
      <c r="D48" s="1" t="s">
        <v>1</v>
      </c>
      <c r="E48" s="1" t="s">
        <v>3</v>
      </c>
      <c r="F48" s="1" t="s">
        <v>0</v>
      </c>
      <c r="G48" s="2">
        <v>45923</v>
      </c>
      <c r="H48" s="2">
        <v>2752.4942000000001</v>
      </c>
      <c r="I48" s="9">
        <v>4</v>
      </c>
      <c r="J48" s="10">
        <v>0</v>
      </c>
      <c r="K48" s="10">
        <v>25</v>
      </c>
      <c r="L48" s="10">
        <v>3</v>
      </c>
      <c r="M48" s="10">
        <v>1</v>
      </c>
      <c r="N48" s="10">
        <v>0</v>
      </c>
      <c r="O48" s="10">
        <v>10</v>
      </c>
      <c r="P48" s="10">
        <v>1</v>
      </c>
      <c r="Q48" s="10">
        <v>2</v>
      </c>
      <c r="R48" s="10">
        <v>1</v>
      </c>
      <c r="S48" s="10">
        <v>5</v>
      </c>
      <c r="T48" s="5"/>
      <c r="U48" s="11">
        <f t="shared" ref="U48:AE48" si="45">I48/$G$48*$D$160</f>
        <v>3.9160775837682939E-2</v>
      </c>
      <c r="V48" s="11">
        <f t="shared" si="45"/>
        <v>0</v>
      </c>
      <c r="W48" s="11">
        <f t="shared" si="45"/>
        <v>0.24475484898551836</v>
      </c>
      <c r="X48" s="11">
        <f t="shared" si="45"/>
        <v>2.9370581878262206E-2</v>
      </c>
      <c r="Y48" s="11">
        <f t="shared" si="45"/>
        <v>9.7901939594207347E-3</v>
      </c>
      <c r="Z48" s="11">
        <f t="shared" si="45"/>
        <v>0</v>
      </c>
      <c r="AA48" s="11">
        <f t="shared" si="45"/>
        <v>9.7901939594207343E-2</v>
      </c>
      <c r="AB48" s="11">
        <f t="shared" si="45"/>
        <v>9.7901939594207347E-3</v>
      </c>
      <c r="AC48" s="11">
        <f t="shared" si="45"/>
        <v>1.9580387918841469E-2</v>
      </c>
      <c r="AD48" s="11">
        <f t="shared" si="45"/>
        <v>9.7901939594207347E-3</v>
      </c>
      <c r="AE48" s="11">
        <f t="shared" si="45"/>
        <v>4.8950969797103672E-2</v>
      </c>
    </row>
    <row r="49" spans="1:31">
      <c r="A49" s="3" t="s">
        <v>396</v>
      </c>
      <c r="B49" s="2">
        <v>2007</v>
      </c>
      <c r="C49" s="1" t="s">
        <v>46</v>
      </c>
      <c r="D49" s="1" t="s">
        <v>1</v>
      </c>
      <c r="E49" s="1" t="s">
        <v>3</v>
      </c>
      <c r="F49" s="1" t="s">
        <v>0</v>
      </c>
      <c r="G49" s="2">
        <v>36244</v>
      </c>
      <c r="H49" s="2">
        <v>2348.3157000000001</v>
      </c>
      <c r="I49" s="9">
        <v>4</v>
      </c>
      <c r="J49" s="10">
        <v>0</v>
      </c>
      <c r="K49" s="10">
        <v>37</v>
      </c>
      <c r="L49" s="10">
        <v>1</v>
      </c>
      <c r="M49" s="10">
        <v>2</v>
      </c>
      <c r="N49" s="10">
        <v>1</v>
      </c>
      <c r="O49" s="10">
        <v>15</v>
      </c>
      <c r="P49" s="10">
        <v>0</v>
      </c>
      <c r="Q49" s="10">
        <v>2</v>
      </c>
      <c r="R49" s="10">
        <v>0</v>
      </c>
      <c r="S49" s="10">
        <v>8</v>
      </c>
      <c r="T49" s="5"/>
      <c r="U49" s="11">
        <f t="shared" ref="U49:AE49" si="46">I49/$G$49*$D$161</f>
        <v>4.3427959212032692E-2</v>
      </c>
      <c r="V49" s="11">
        <f t="shared" si="46"/>
        <v>0</v>
      </c>
      <c r="W49" s="11">
        <f t="shared" si="46"/>
        <v>0.40170862271130242</v>
      </c>
      <c r="X49" s="11">
        <f t="shared" si="46"/>
        <v>1.0856989803008173E-2</v>
      </c>
      <c r="Y49" s="11">
        <f t="shared" si="46"/>
        <v>2.1713979606016346E-2</v>
      </c>
      <c r="Z49" s="11">
        <f t="shared" si="46"/>
        <v>1.0856989803008173E-2</v>
      </c>
      <c r="AA49" s="11">
        <f t="shared" si="46"/>
        <v>0.1628548470451226</v>
      </c>
      <c r="AB49" s="11">
        <f t="shared" si="46"/>
        <v>0</v>
      </c>
      <c r="AC49" s="11">
        <f t="shared" si="46"/>
        <v>2.1713979606016346E-2</v>
      </c>
      <c r="AD49" s="11">
        <f t="shared" si="46"/>
        <v>0</v>
      </c>
      <c r="AE49" s="11">
        <f t="shared" si="46"/>
        <v>8.6855918424065384E-2</v>
      </c>
    </row>
    <row r="50" spans="1:31">
      <c r="A50" s="3" t="s">
        <v>397</v>
      </c>
      <c r="B50" s="2">
        <v>2007</v>
      </c>
      <c r="C50" s="1" t="s">
        <v>48</v>
      </c>
      <c r="D50" s="1" t="s">
        <v>1</v>
      </c>
      <c r="E50" s="1" t="s">
        <v>3</v>
      </c>
      <c r="F50" s="1" t="s">
        <v>0</v>
      </c>
      <c r="G50" s="2">
        <v>25433</v>
      </c>
      <c r="H50" s="2">
        <v>2042.2963</v>
      </c>
      <c r="I50" s="9">
        <v>7</v>
      </c>
      <c r="J50" s="10">
        <v>0</v>
      </c>
      <c r="K50" s="10">
        <v>28</v>
      </c>
      <c r="L50" s="10">
        <v>3</v>
      </c>
      <c r="M50" s="10">
        <v>2</v>
      </c>
      <c r="N50" s="10">
        <v>0</v>
      </c>
      <c r="O50" s="10">
        <v>5</v>
      </c>
      <c r="P50" s="10">
        <v>0</v>
      </c>
      <c r="Q50" s="10">
        <v>2</v>
      </c>
      <c r="R50" s="10">
        <v>2</v>
      </c>
      <c r="S50" s="10">
        <v>2</v>
      </c>
      <c r="T50" s="5"/>
      <c r="U50" s="11">
        <f t="shared" ref="U50:AE50" si="47">I50/$G$50*$D$162</f>
        <v>8.2953189447513759E-2</v>
      </c>
      <c r="V50" s="11">
        <f t="shared" si="47"/>
        <v>0</v>
      </c>
      <c r="W50" s="11">
        <f t="shared" si="47"/>
        <v>0.33181275779005504</v>
      </c>
      <c r="X50" s="11">
        <f t="shared" si="47"/>
        <v>3.5551366906077325E-2</v>
      </c>
      <c r="Y50" s="11">
        <f t="shared" si="47"/>
        <v>2.3700911270718217E-2</v>
      </c>
      <c r="Z50" s="11">
        <f t="shared" si="47"/>
        <v>0</v>
      </c>
      <c r="AA50" s="11">
        <f t="shared" si="47"/>
        <v>5.9252278176795535E-2</v>
      </c>
      <c r="AB50" s="11">
        <f t="shared" si="47"/>
        <v>0</v>
      </c>
      <c r="AC50" s="11">
        <f t="shared" si="47"/>
        <v>2.3700911270718217E-2</v>
      </c>
      <c r="AD50" s="11">
        <f t="shared" si="47"/>
        <v>2.3700911270718217E-2</v>
      </c>
      <c r="AE50" s="11">
        <f t="shared" si="47"/>
        <v>2.3700911270718217E-2</v>
      </c>
    </row>
    <row r="51" spans="1:31">
      <c r="A51" s="3" t="s">
        <v>398</v>
      </c>
      <c r="B51" s="2">
        <v>2007</v>
      </c>
      <c r="C51" s="1" t="s">
        <v>50</v>
      </c>
      <c r="D51" s="1" t="s">
        <v>1</v>
      </c>
      <c r="E51" s="1" t="s">
        <v>3</v>
      </c>
      <c r="F51" s="1" t="s">
        <v>0</v>
      </c>
      <c r="G51" s="2">
        <v>22655</v>
      </c>
      <c r="H51" s="2">
        <v>1525.3584000000001</v>
      </c>
      <c r="I51" s="9">
        <v>4</v>
      </c>
      <c r="J51" s="10">
        <v>1</v>
      </c>
      <c r="K51" s="10">
        <v>46</v>
      </c>
      <c r="L51" s="10">
        <v>3</v>
      </c>
      <c r="M51" s="10">
        <v>3</v>
      </c>
      <c r="N51" s="10">
        <v>1</v>
      </c>
      <c r="O51" s="10">
        <v>20</v>
      </c>
      <c r="P51" s="10">
        <v>0</v>
      </c>
      <c r="Q51" s="10">
        <v>1</v>
      </c>
      <c r="R51" s="10">
        <v>2</v>
      </c>
      <c r="S51" s="10">
        <v>6</v>
      </c>
      <c r="T51" s="5"/>
      <c r="U51" s="11">
        <f t="shared" ref="U51:AE51" si="48">I51/$G$51*$D$163</f>
        <v>4.2690211619425496E-2</v>
      </c>
      <c r="V51" s="11">
        <f t="shared" si="48"/>
        <v>1.0672552904856374E-2</v>
      </c>
      <c r="W51" s="11">
        <f t="shared" si="48"/>
        <v>0.4909374336233932</v>
      </c>
      <c r="X51" s="11">
        <f t="shared" si="48"/>
        <v>3.2017658714569124E-2</v>
      </c>
      <c r="Y51" s="11">
        <f t="shared" si="48"/>
        <v>3.2017658714569124E-2</v>
      </c>
      <c r="Z51" s="11">
        <f t="shared" si="48"/>
        <v>1.0672552904856374E-2</v>
      </c>
      <c r="AA51" s="11">
        <f t="shared" si="48"/>
        <v>0.2134510580971275</v>
      </c>
      <c r="AB51" s="11">
        <f t="shared" si="48"/>
        <v>0</v>
      </c>
      <c r="AC51" s="11">
        <f t="shared" si="48"/>
        <v>1.0672552904856374E-2</v>
      </c>
      <c r="AD51" s="11">
        <f t="shared" si="48"/>
        <v>2.1345105809712748E-2</v>
      </c>
      <c r="AE51" s="11">
        <f t="shared" si="48"/>
        <v>6.4035317429138247E-2</v>
      </c>
    </row>
    <row r="52" spans="1:31">
      <c r="A52" s="3" t="s">
        <v>399</v>
      </c>
      <c r="B52" s="2">
        <v>2007</v>
      </c>
      <c r="C52" s="1" t="s">
        <v>52</v>
      </c>
      <c r="D52" s="1" t="s">
        <v>1</v>
      </c>
      <c r="E52" s="1" t="s">
        <v>3</v>
      </c>
      <c r="F52" s="1" t="s">
        <v>0</v>
      </c>
      <c r="G52" s="2">
        <v>20654</v>
      </c>
      <c r="H52" s="2">
        <v>1536.3563999999999</v>
      </c>
      <c r="I52" s="9">
        <v>6</v>
      </c>
      <c r="J52" s="10">
        <v>0</v>
      </c>
      <c r="K52" s="10">
        <v>67</v>
      </c>
      <c r="L52" s="10">
        <v>7</v>
      </c>
      <c r="M52" s="10">
        <v>6</v>
      </c>
      <c r="N52" s="10">
        <v>4</v>
      </c>
      <c r="O52" s="10">
        <v>27</v>
      </c>
      <c r="P52" s="10">
        <v>3</v>
      </c>
      <c r="Q52" s="10">
        <v>1</v>
      </c>
      <c r="R52" s="10">
        <v>3</v>
      </c>
      <c r="S52" s="10">
        <v>2</v>
      </c>
      <c r="T52" s="5"/>
      <c r="U52" s="11">
        <f t="shared" ref="U52:AE52" si="49">I52/$G$52*$D$164</f>
        <v>6.1971376663350113E-2</v>
      </c>
      <c r="V52" s="11">
        <f t="shared" si="49"/>
        <v>0</v>
      </c>
      <c r="W52" s="11">
        <f t="shared" si="49"/>
        <v>0.69201370607407631</v>
      </c>
      <c r="X52" s="11">
        <f t="shared" si="49"/>
        <v>7.2299939440575126E-2</v>
      </c>
      <c r="Y52" s="11">
        <f t="shared" si="49"/>
        <v>6.1971376663350113E-2</v>
      </c>
      <c r="Z52" s="11">
        <f t="shared" si="49"/>
        <v>4.1314251108900073E-2</v>
      </c>
      <c r="AA52" s="11">
        <f t="shared" si="49"/>
        <v>0.27887119498507551</v>
      </c>
      <c r="AB52" s="11">
        <f t="shared" si="49"/>
        <v>3.0985688331675056E-2</v>
      </c>
      <c r="AC52" s="11">
        <f t="shared" si="49"/>
        <v>1.0328562777225018E-2</v>
      </c>
      <c r="AD52" s="11">
        <f t="shared" si="49"/>
        <v>3.0985688331675056E-2</v>
      </c>
      <c r="AE52" s="11">
        <f t="shared" si="49"/>
        <v>2.0657125554450036E-2</v>
      </c>
    </row>
    <row r="53" spans="1:31">
      <c r="A53" s="3" t="s">
        <v>400</v>
      </c>
      <c r="B53" s="2">
        <v>2007</v>
      </c>
      <c r="C53" s="1" t="s">
        <v>54</v>
      </c>
      <c r="D53" s="1" t="s">
        <v>1</v>
      </c>
      <c r="E53" s="1" t="s">
        <v>3</v>
      </c>
      <c r="F53" s="1" t="s">
        <v>0</v>
      </c>
      <c r="G53" s="2">
        <v>16026</v>
      </c>
      <c r="H53" s="2">
        <v>1407.8145</v>
      </c>
      <c r="I53" s="9">
        <v>2</v>
      </c>
      <c r="J53" s="10">
        <v>2</v>
      </c>
      <c r="K53" s="10">
        <v>74</v>
      </c>
      <c r="L53" s="10">
        <v>11</v>
      </c>
      <c r="M53" s="10">
        <v>9</v>
      </c>
      <c r="N53" s="10">
        <v>5</v>
      </c>
      <c r="O53" s="10">
        <v>32</v>
      </c>
      <c r="P53" s="10">
        <v>2</v>
      </c>
      <c r="Q53" s="10">
        <v>2</v>
      </c>
      <c r="R53" s="10">
        <v>6</v>
      </c>
      <c r="S53" s="10">
        <v>2</v>
      </c>
      <c r="T53" s="5"/>
      <c r="U53" s="11">
        <f t="shared" ref="U53:AE53" si="50">I53/$G$53*$D$165</f>
        <v>2.4734479216853282E-2</v>
      </c>
      <c r="V53" s="11">
        <f t="shared" si="50"/>
        <v>2.4734479216853282E-2</v>
      </c>
      <c r="W53" s="11">
        <f t="shared" si="50"/>
        <v>0.9151757310235713</v>
      </c>
      <c r="X53" s="11">
        <f t="shared" si="50"/>
        <v>0.13603963569269303</v>
      </c>
      <c r="Y53" s="11">
        <f t="shared" si="50"/>
        <v>0.11130515647583976</v>
      </c>
      <c r="Z53" s="11">
        <f t="shared" si="50"/>
        <v>6.1836198042133202E-2</v>
      </c>
      <c r="AA53" s="11">
        <f t="shared" si="50"/>
        <v>0.39575166746965251</v>
      </c>
      <c r="AB53" s="11">
        <f t="shared" si="50"/>
        <v>2.4734479216853282E-2</v>
      </c>
      <c r="AC53" s="11">
        <f t="shared" si="50"/>
        <v>2.4734479216853282E-2</v>
      </c>
      <c r="AD53" s="11">
        <f t="shared" si="50"/>
        <v>7.4203437650559839E-2</v>
      </c>
      <c r="AE53" s="11">
        <f t="shared" si="50"/>
        <v>2.4734479216853282E-2</v>
      </c>
    </row>
    <row r="54" spans="1:31">
      <c r="A54" s="3" t="s">
        <v>401</v>
      </c>
      <c r="B54" s="2">
        <v>2007</v>
      </c>
      <c r="C54" s="1" t="s">
        <v>56</v>
      </c>
      <c r="D54" s="1" t="s">
        <v>1</v>
      </c>
      <c r="E54" s="1" t="s">
        <v>3</v>
      </c>
      <c r="F54" s="1" t="s">
        <v>0</v>
      </c>
      <c r="G54" s="2">
        <v>8180</v>
      </c>
      <c r="H54" s="2">
        <v>937.0675</v>
      </c>
      <c r="I54" s="9">
        <v>5</v>
      </c>
      <c r="J54" s="10">
        <v>1</v>
      </c>
      <c r="K54" s="10">
        <v>72</v>
      </c>
      <c r="L54" s="10">
        <v>12</v>
      </c>
      <c r="M54" s="10">
        <v>10</v>
      </c>
      <c r="N54" s="10">
        <v>8</v>
      </c>
      <c r="O54" s="10">
        <v>42</v>
      </c>
      <c r="P54" s="10">
        <v>1</v>
      </c>
      <c r="Q54" s="10">
        <v>1</v>
      </c>
      <c r="R54" s="10">
        <v>7</v>
      </c>
      <c r="S54" s="10">
        <v>2</v>
      </c>
      <c r="T54" s="5"/>
      <c r="U54" s="11">
        <f t="shared" ref="U54:AE54" si="51">I54/$G$54*$D$166</f>
        <v>0.10142969415495282</v>
      </c>
      <c r="V54" s="11">
        <f t="shared" si="51"/>
        <v>2.0285938830990561E-2</v>
      </c>
      <c r="W54" s="11">
        <f t="shared" si="51"/>
        <v>1.4605875958313204</v>
      </c>
      <c r="X54" s="11">
        <f t="shared" si="51"/>
        <v>0.24343126597188675</v>
      </c>
      <c r="Y54" s="11">
        <f t="shared" si="51"/>
        <v>0.20285938830990563</v>
      </c>
      <c r="Z54" s="11">
        <f t="shared" si="51"/>
        <v>0.16228751064792449</v>
      </c>
      <c r="AA54" s="11">
        <f t="shared" si="51"/>
        <v>0.85200943090160364</v>
      </c>
      <c r="AB54" s="11">
        <f t="shared" si="51"/>
        <v>2.0285938830990561E-2</v>
      </c>
      <c r="AC54" s="11">
        <f t="shared" si="51"/>
        <v>2.0285938830990561E-2</v>
      </c>
      <c r="AD54" s="11">
        <f t="shared" si="51"/>
        <v>0.14200157181693393</v>
      </c>
      <c r="AE54" s="11">
        <f t="shared" si="51"/>
        <v>4.0571877661981122E-2</v>
      </c>
    </row>
    <row r="55" spans="1:31">
      <c r="A55" s="3" t="s">
        <v>402</v>
      </c>
      <c r="B55" s="2">
        <v>2007</v>
      </c>
      <c r="C55" s="1" t="s">
        <v>58</v>
      </c>
      <c r="D55" s="1" t="s">
        <v>1</v>
      </c>
      <c r="E55" s="1" t="s">
        <v>3</v>
      </c>
      <c r="F55" s="1" t="s">
        <v>0</v>
      </c>
      <c r="G55" s="2">
        <v>4492</v>
      </c>
      <c r="H55" s="2">
        <v>945.9248</v>
      </c>
      <c r="I55" s="9">
        <v>1</v>
      </c>
      <c r="J55" s="10">
        <v>2</v>
      </c>
      <c r="K55" s="10">
        <v>56</v>
      </c>
      <c r="L55" s="10">
        <v>3</v>
      </c>
      <c r="M55" s="10">
        <v>6</v>
      </c>
      <c r="N55" s="10">
        <v>8</v>
      </c>
      <c r="O55" s="10">
        <v>33</v>
      </c>
      <c r="P55" s="10">
        <v>3</v>
      </c>
      <c r="Q55" s="10">
        <v>1</v>
      </c>
      <c r="R55" s="10">
        <v>11</v>
      </c>
      <c r="S55" s="10">
        <v>1</v>
      </c>
      <c r="T55" s="5"/>
      <c r="U55" s="11">
        <f t="shared" ref="U55:AE55" si="52">I55/$G$55*$D$167</f>
        <v>2.4634765029179943E-2</v>
      </c>
      <c r="V55" s="11">
        <f t="shared" si="52"/>
        <v>4.9269530058359885E-2</v>
      </c>
      <c r="W55" s="11">
        <f t="shared" si="52"/>
        <v>1.3795468416340768</v>
      </c>
      <c r="X55" s="11">
        <f t="shared" si="52"/>
        <v>7.3904295087539831E-2</v>
      </c>
      <c r="Y55" s="11">
        <f t="shared" si="52"/>
        <v>0.14780859017507966</v>
      </c>
      <c r="Z55" s="11">
        <f t="shared" si="52"/>
        <v>0.19707812023343954</v>
      </c>
      <c r="AA55" s="11">
        <f t="shared" si="52"/>
        <v>0.81294724596293821</v>
      </c>
      <c r="AB55" s="11">
        <f t="shared" si="52"/>
        <v>7.3904295087539831E-2</v>
      </c>
      <c r="AC55" s="11">
        <f t="shared" si="52"/>
        <v>2.4634765029179943E-2</v>
      </c>
      <c r="AD55" s="11">
        <f t="shared" si="52"/>
        <v>0.27098241532097939</v>
      </c>
      <c r="AE55" s="11">
        <f t="shared" si="52"/>
        <v>2.4634765029179943E-2</v>
      </c>
    </row>
    <row r="56" spans="1:31">
      <c r="A56" s="3" t="s">
        <v>403</v>
      </c>
      <c r="B56" s="2">
        <v>2007</v>
      </c>
      <c r="C56" s="1" t="s">
        <v>60</v>
      </c>
      <c r="D56" s="1" t="s">
        <v>1</v>
      </c>
      <c r="E56" s="1" t="s">
        <v>3</v>
      </c>
      <c r="F56" s="1" t="s">
        <v>0</v>
      </c>
      <c r="G56" s="2">
        <v>3484</v>
      </c>
      <c r="H56" s="2">
        <v>640.32849999999996</v>
      </c>
      <c r="I56" s="9">
        <v>6</v>
      </c>
      <c r="J56" s="10">
        <v>6</v>
      </c>
      <c r="K56" s="10">
        <v>47</v>
      </c>
      <c r="L56" s="10">
        <v>15</v>
      </c>
      <c r="M56" s="10">
        <v>6</v>
      </c>
      <c r="N56" s="10">
        <v>17</v>
      </c>
      <c r="O56" s="10">
        <v>73</v>
      </c>
      <c r="P56" s="10">
        <v>3</v>
      </c>
      <c r="Q56" s="10">
        <v>0</v>
      </c>
      <c r="R56" s="10">
        <v>15</v>
      </c>
      <c r="S56" s="10">
        <v>1</v>
      </c>
      <c r="T56" s="5"/>
      <c r="U56" s="11">
        <f t="shared" ref="U56:AE56" si="53">I56/$G$56*$D$151</f>
        <v>0.73895194321180302</v>
      </c>
      <c r="V56" s="11">
        <f t="shared" si="53"/>
        <v>0.73895194321180302</v>
      </c>
      <c r="W56" s="11">
        <f t="shared" si="53"/>
        <v>5.7884568884924574</v>
      </c>
      <c r="X56" s="11">
        <f t="shared" si="53"/>
        <v>1.8473798580295073</v>
      </c>
      <c r="Y56" s="11">
        <f t="shared" si="53"/>
        <v>0.73895194321180302</v>
      </c>
      <c r="Z56" s="11">
        <f t="shared" si="53"/>
        <v>2.0936971724334419</v>
      </c>
      <c r="AA56" s="11">
        <f t="shared" si="53"/>
        <v>8.9905819757436038</v>
      </c>
      <c r="AB56" s="11">
        <f t="shared" si="53"/>
        <v>0.36947597160590151</v>
      </c>
      <c r="AC56" s="11">
        <f t="shared" si="53"/>
        <v>0</v>
      </c>
      <c r="AD56" s="11">
        <f t="shared" si="53"/>
        <v>1.8473798580295073</v>
      </c>
      <c r="AE56" s="11">
        <f t="shared" si="53"/>
        <v>0.12315865720196717</v>
      </c>
    </row>
    <row r="57" spans="1:31">
      <c r="A57" s="3" t="s">
        <v>404</v>
      </c>
      <c r="B57" s="2">
        <v>2007</v>
      </c>
      <c r="C57" s="1" t="s">
        <v>28</v>
      </c>
      <c r="D57" s="1" t="s">
        <v>4</v>
      </c>
      <c r="E57" s="1" t="s">
        <v>3</v>
      </c>
      <c r="F57" s="1" t="s">
        <v>0</v>
      </c>
      <c r="G57" s="2">
        <v>3615</v>
      </c>
      <c r="H57" s="2">
        <v>862.39210000000003</v>
      </c>
      <c r="I57" s="9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5"/>
      <c r="U57" s="11">
        <f t="shared" ref="U57:AE57" si="54">I57/$G$57*$D$152</f>
        <v>0</v>
      </c>
      <c r="V57" s="11">
        <f t="shared" si="54"/>
        <v>0</v>
      </c>
      <c r="W57" s="11">
        <f t="shared" si="54"/>
        <v>0</v>
      </c>
      <c r="X57" s="11">
        <f t="shared" si="54"/>
        <v>0</v>
      </c>
      <c r="Y57" s="11">
        <f t="shared" si="54"/>
        <v>0</v>
      </c>
      <c r="Z57" s="11">
        <f t="shared" si="54"/>
        <v>0</v>
      </c>
      <c r="AA57" s="11">
        <f t="shared" si="54"/>
        <v>0</v>
      </c>
      <c r="AB57" s="11">
        <f t="shared" si="54"/>
        <v>0</v>
      </c>
      <c r="AC57" s="11">
        <f t="shared" si="54"/>
        <v>0</v>
      </c>
      <c r="AD57" s="11">
        <f t="shared" si="54"/>
        <v>0</v>
      </c>
      <c r="AE57" s="11">
        <f t="shared" si="54"/>
        <v>0</v>
      </c>
    </row>
    <row r="58" spans="1:31">
      <c r="A58" s="3" t="s">
        <v>405</v>
      </c>
      <c r="B58" s="2">
        <v>2007</v>
      </c>
      <c r="C58" s="12">
        <v>44690</v>
      </c>
      <c r="D58" s="1" t="s">
        <v>4</v>
      </c>
      <c r="E58" s="1" t="s">
        <v>3</v>
      </c>
      <c r="F58" s="1" t="s">
        <v>0</v>
      </c>
      <c r="G58" s="2">
        <v>9686</v>
      </c>
      <c r="H58" s="2">
        <v>1290.6908000000001</v>
      </c>
      <c r="I58" s="9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5"/>
      <c r="U58" s="11">
        <f t="shared" ref="U58:AE58" si="55">I58/$G$58*$D$153</f>
        <v>0</v>
      </c>
      <c r="V58" s="11">
        <f t="shared" si="55"/>
        <v>0</v>
      </c>
      <c r="W58" s="11">
        <f t="shared" si="55"/>
        <v>0</v>
      </c>
      <c r="X58" s="11">
        <f t="shared" si="55"/>
        <v>0</v>
      </c>
      <c r="Y58" s="11">
        <f t="shared" si="55"/>
        <v>0</v>
      </c>
      <c r="Z58" s="11">
        <f t="shared" si="55"/>
        <v>0</v>
      </c>
      <c r="AA58" s="11">
        <f t="shared" si="55"/>
        <v>0</v>
      </c>
      <c r="AB58" s="11">
        <f t="shared" si="55"/>
        <v>0</v>
      </c>
      <c r="AC58" s="11">
        <f t="shared" si="55"/>
        <v>0</v>
      </c>
      <c r="AD58" s="11">
        <f t="shared" si="55"/>
        <v>0</v>
      </c>
      <c r="AE58" s="11">
        <f t="shared" si="55"/>
        <v>0</v>
      </c>
    </row>
    <row r="59" spans="1:31">
      <c r="A59" s="3" t="s">
        <v>406</v>
      </c>
      <c r="B59" s="2">
        <v>2007</v>
      </c>
      <c r="C59" s="12">
        <v>44848</v>
      </c>
      <c r="D59" s="1" t="s">
        <v>4</v>
      </c>
      <c r="E59" s="1" t="s">
        <v>3</v>
      </c>
      <c r="F59" s="1" t="s">
        <v>0</v>
      </c>
      <c r="G59" s="2">
        <v>16257</v>
      </c>
      <c r="H59" s="2">
        <v>1444.4558</v>
      </c>
      <c r="I59" s="9">
        <v>1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5"/>
      <c r="U59" s="11">
        <f t="shared" ref="U59:AE59" si="56">I59/$G$59*$D$154</f>
        <v>2.7830949816987111E-2</v>
      </c>
      <c r="V59" s="11">
        <f t="shared" si="56"/>
        <v>0</v>
      </c>
      <c r="W59" s="11">
        <f t="shared" si="56"/>
        <v>0</v>
      </c>
      <c r="X59" s="11">
        <f t="shared" si="56"/>
        <v>0</v>
      </c>
      <c r="Y59" s="11">
        <f t="shared" si="56"/>
        <v>0</v>
      </c>
      <c r="Z59" s="11">
        <f t="shared" si="56"/>
        <v>0</v>
      </c>
      <c r="AA59" s="11">
        <f t="shared" si="56"/>
        <v>0</v>
      </c>
      <c r="AB59" s="11">
        <f t="shared" si="56"/>
        <v>0</v>
      </c>
      <c r="AC59" s="11">
        <f t="shared" si="56"/>
        <v>0</v>
      </c>
      <c r="AD59" s="11">
        <f t="shared" si="56"/>
        <v>0</v>
      </c>
      <c r="AE59" s="11">
        <f t="shared" si="56"/>
        <v>0</v>
      </c>
    </row>
    <row r="60" spans="1:31">
      <c r="A60" s="3" t="s">
        <v>407</v>
      </c>
      <c r="B60" s="2">
        <v>2007</v>
      </c>
      <c r="C60" s="1" t="s">
        <v>32</v>
      </c>
      <c r="D60" s="1" t="s">
        <v>4</v>
      </c>
      <c r="E60" s="1" t="s">
        <v>3</v>
      </c>
      <c r="F60" s="1" t="s">
        <v>0</v>
      </c>
      <c r="G60" s="2">
        <v>23608</v>
      </c>
      <c r="H60" s="2">
        <v>1850.1904</v>
      </c>
      <c r="I60" s="9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1</v>
      </c>
      <c r="T60" s="5"/>
      <c r="U60" s="11">
        <f t="shared" ref="U60:AE60" si="57">I60/$G$60*$D$155</f>
        <v>0</v>
      </c>
      <c r="V60" s="11">
        <f t="shared" si="57"/>
        <v>0</v>
      </c>
      <c r="W60" s="11">
        <f t="shared" si="57"/>
        <v>0</v>
      </c>
      <c r="X60" s="11">
        <f t="shared" si="57"/>
        <v>0</v>
      </c>
      <c r="Y60" s="11">
        <f t="shared" si="57"/>
        <v>0</v>
      </c>
      <c r="Z60" s="11">
        <f t="shared" si="57"/>
        <v>0</v>
      </c>
      <c r="AA60" s="11">
        <f t="shared" si="57"/>
        <v>0</v>
      </c>
      <c r="AB60" s="11">
        <f t="shared" si="57"/>
        <v>0</v>
      </c>
      <c r="AC60" s="11">
        <f t="shared" si="57"/>
        <v>0</v>
      </c>
      <c r="AD60" s="11">
        <f t="shared" si="57"/>
        <v>0</v>
      </c>
      <c r="AE60" s="11">
        <f t="shared" si="57"/>
        <v>1.7974648997700109E-2</v>
      </c>
    </row>
    <row r="61" spans="1:31">
      <c r="A61" s="3" t="s">
        <v>408</v>
      </c>
      <c r="B61" s="2">
        <v>2007</v>
      </c>
      <c r="C61" s="1" t="s">
        <v>34</v>
      </c>
      <c r="D61" s="1" t="s">
        <v>4</v>
      </c>
      <c r="E61" s="1" t="s">
        <v>3</v>
      </c>
      <c r="F61" s="1" t="s">
        <v>0</v>
      </c>
      <c r="G61" s="2">
        <v>38901</v>
      </c>
      <c r="H61" s="2">
        <v>2864.6662999999999</v>
      </c>
      <c r="I61" s="9">
        <v>2</v>
      </c>
      <c r="J61" s="10">
        <v>0</v>
      </c>
      <c r="K61" s="10">
        <v>0</v>
      </c>
      <c r="L61" s="10">
        <v>1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1</v>
      </c>
      <c r="T61" s="5"/>
      <c r="U61" s="11">
        <f t="shared" ref="U61:AE61" si="58">I61/$G$61*$D$156</f>
        <v>2.2296802454554572E-2</v>
      </c>
      <c r="V61" s="11">
        <f t="shared" si="58"/>
        <v>0</v>
      </c>
      <c r="W61" s="11">
        <f t="shared" si="58"/>
        <v>0</v>
      </c>
      <c r="X61" s="11">
        <f t="shared" si="58"/>
        <v>1.1148401227277286E-2</v>
      </c>
      <c r="Y61" s="11">
        <f t="shared" si="58"/>
        <v>0</v>
      </c>
      <c r="Z61" s="11">
        <f t="shared" si="58"/>
        <v>0</v>
      </c>
      <c r="AA61" s="11">
        <f t="shared" si="58"/>
        <v>0</v>
      </c>
      <c r="AB61" s="11">
        <f t="shared" si="58"/>
        <v>0</v>
      </c>
      <c r="AC61" s="11">
        <f t="shared" si="58"/>
        <v>0</v>
      </c>
      <c r="AD61" s="11">
        <f t="shared" si="58"/>
        <v>0</v>
      </c>
      <c r="AE61" s="11">
        <f t="shared" si="58"/>
        <v>1.1148401227277286E-2</v>
      </c>
    </row>
    <row r="62" spans="1:31">
      <c r="A62" s="3" t="s">
        <v>409</v>
      </c>
      <c r="B62" s="2">
        <v>2007</v>
      </c>
      <c r="C62" s="1" t="s">
        <v>36</v>
      </c>
      <c r="D62" s="1" t="s">
        <v>4</v>
      </c>
      <c r="E62" s="1" t="s">
        <v>3</v>
      </c>
      <c r="F62" s="1" t="s">
        <v>0</v>
      </c>
      <c r="G62" s="2">
        <v>39580</v>
      </c>
      <c r="H62" s="2">
        <v>2764.9427000000001</v>
      </c>
      <c r="I62" s="9">
        <v>2</v>
      </c>
      <c r="J62" s="10">
        <v>0</v>
      </c>
      <c r="K62" s="10">
        <v>2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6</v>
      </c>
      <c r="T62" s="5"/>
      <c r="U62" s="11">
        <f t="shared" ref="U62:AE62" si="59">I62/$G$62*$D$157</f>
        <v>2.3190906622919488E-2</v>
      </c>
      <c r="V62" s="11">
        <f t="shared" si="59"/>
        <v>0</v>
      </c>
      <c r="W62" s="11">
        <f t="shared" si="59"/>
        <v>2.3190906622919488E-2</v>
      </c>
      <c r="X62" s="11">
        <f t="shared" si="59"/>
        <v>0</v>
      </c>
      <c r="Y62" s="11">
        <f t="shared" si="59"/>
        <v>0</v>
      </c>
      <c r="Z62" s="11">
        <f t="shared" si="59"/>
        <v>0</v>
      </c>
      <c r="AA62" s="11">
        <f t="shared" si="59"/>
        <v>0</v>
      </c>
      <c r="AB62" s="11">
        <f t="shared" si="59"/>
        <v>0</v>
      </c>
      <c r="AC62" s="11">
        <f t="shared" si="59"/>
        <v>0</v>
      </c>
      <c r="AD62" s="11">
        <f t="shared" si="59"/>
        <v>0</v>
      </c>
      <c r="AE62" s="11">
        <f t="shared" si="59"/>
        <v>6.9572719868758459E-2</v>
      </c>
    </row>
    <row r="63" spans="1:31">
      <c r="A63" s="3" t="s">
        <v>410</v>
      </c>
      <c r="B63" s="2">
        <v>2007</v>
      </c>
      <c r="C63" s="1" t="s">
        <v>38</v>
      </c>
      <c r="D63" s="1" t="s">
        <v>4</v>
      </c>
      <c r="E63" s="1" t="s">
        <v>3</v>
      </c>
      <c r="F63" s="1" t="s">
        <v>0</v>
      </c>
      <c r="G63" s="2">
        <v>49176</v>
      </c>
      <c r="H63" s="2">
        <v>3266.4454999999998</v>
      </c>
      <c r="I63" s="9">
        <v>3</v>
      </c>
      <c r="J63" s="10">
        <v>0</v>
      </c>
      <c r="K63" s="10">
        <v>2</v>
      </c>
      <c r="L63" s="10">
        <v>1</v>
      </c>
      <c r="M63" s="10">
        <v>1</v>
      </c>
      <c r="N63" s="10">
        <v>0</v>
      </c>
      <c r="O63" s="10">
        <v>0</v>
      </c>
      <c r="P63" s="10">
        <v>0</v>
      </c>
      <c r="Q63" s="10">
        <v>1</v>
      </c>
      <c r="R63" s="10">
        <v>0</v>
      </c>
      <c r="S63" s="10">
        <v>8</v>
      </c>
      <c r="T63" s="5"/>
      <c r="U63" s="11">
        <f t="shared" ref="U63:AE63" si="60">I63/$G$63*$D$158</f>
        <v>3.0996384070251976E-2</v>
      </c>
      <c r="V63" s="11">
        <f t="shared" si="60"/>
        <v>0</v>
      </c>
      <c r="W63" s="11">
        <f t="shared" si="60"/>
        <v>2.066425604683465E-2</v>
      </c>
      <c r="X63" s="11">
        <f t="shared" si="60"/>
        <v>1.0332128023417325E-2</v>
      </c>
      <c r="Y63" s="11">
        <f t="shared" si="60"/>
        <v>1.0332128023417325E-2</v>
      </c>
      <c r="Z63" s="11">
        <f t="shared" si="60"/>
        <v>0</v>
      </c>
      <c r="AA63" s="11">
        <f t="shared" si="60"/>
        <v>0</v>
      </c>
      <c r="AB63" s="11">
        <f t="shared" si="60"/>
        <v>0</v>
      </c>
      <c r="AC63" s="11">
        <f t="shared" si="60"/>
        <v>1.0332128023417325E-2</v>
      </c>
      <c r="AD63" s="11">
        <f t="shared" si="60"/>
        <v>0</v>
      </c>
      <c r="AE63" s="11">
        <f t="shared" si="60"/>
        <v>8.2657024187338599E-2</v>
      </c>
    </row>
    <row r="64" spans="1:31">
      <c r="A64" s="3" t="s">
        <v>411</v>
      </c>
      <c r="B64" s="2">
        <v>2007</v>
      </c>
      <c r="C64" s="1" t="s">
        <v>40</v>
      </c>
      <c r="D64" s="1" t="s">
        <v>4</v>
      </c>
      <c r="E64" s="1" t="s">
        <v>3</v>
      </c>
      <c r="F64" s="1" t="s">
        <v>0</v>
      </c>
      <c r="G64" s="2">
        <v>66029</v>
      </c>
      <c r="H64" s="2">
        <v>3282.3761</v>
      </c>
      <c r="I64" s="9">
        <v>1</v>
      </c>
      <c r="J64" s="10">
        <v>0</v>
      </c>
      <c r="K64" s="10">
        <v>9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7</v>
      </c>
      <c r="T64" s="5"/>
      <c r="U64" s="11">
        <f t="shared" ref="U64:AE64" si="61">I64/$G$64*$D$159</f>
        <v>7.6052559084772726E-3</v>
      </c>
      <c r="V64" s="11">
        <f t="shared" si="61"/>
        <v>0</v>
      </c>
      <c r="W64" s="11">
        <f t="shared" si="61"/>
        <v>6.8447303176295451E-2</v>
      </c>
      <c r="X64" s="11">
        <f t="shared" si="61"/>
        <v>0</v>
      </c>
      <c r="Y64" s="11">
        <f t="shared" si="61"/>
        <v>0</v>
      </c>
      <c r="Z64" s="11">
        <f t="shared" si="61"/>
        <v>0</v>
      </c>
      <c r="AA64" s="11">
        <f t="shared" si="61"/>
        <v>0</v>
      </c>
      <c r="AB64" s="11">
        <f t="shared" si="61"/>
        <v>0</v>
      </c>
      <c r="AC64" s="11">
        <f t="shared" si="61"/>
        <v>0</v>
      </c>
      <c r="AD64" s="11">
        <f t="shared" si="61"/>
        <v>0</v>
      </c>
      <c r="AE64" s="11">
        <f t="shared" si="61"/>
        <v>5.323679135934091E-2</v>
      </c>
    </row>
    <row r="65" spans="1:31">
      <c r="A65" s="3" t="s">
        <v>412</v>
      </c>
      <c r="B65" s="2">
        <v>2007</v>
      </c>
      <c r="C65" s="1" t="s">
        <v>42</v>
      </c>
      <c r="D65" s="1" t="s">
        <v>4</v>
      </c>
      <c r="E65" s="1" t="s">
        <v>3</v>
      </c>
      <c r="F65" s="1" t="s">
        <v>0</v>
      </c>
      <c r="G65" s="2">
        <v>58112</v>
      </c>
      <c r="H65" s="2">
        <v>2966.8346000000001</v>
      </c>
      <c r="I65" s="9">
        <v>3</v>
      </c>
      <c r="J65" s="10">
        <v>0</v>
      </c>
      <c r="K65" s="10">
        <v>13</v>
      </c>
      <c r="L65" s="10">
        <v>2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1</v>
      </c>
      <c r="S65" s="10">
        <v>7</v>
      </c>
      <c r="T65" s="5"/>
      <c r="U65" s="11">
        <f t="shared" ref="U65:AE65" si="62">I65/$G$65*$D$160</f>
        <v>2.321009828598973E-2</v>
      </c>
      <c r="V65" s="11">
        <f t="shared" si="62"/>
        <v>0</v>
      </c>
      <c r="W65" s="11">
        <f t="shared" si="62"/>
        <v>0.10057709257262216</v>
      </c>
      <c r="X65" s="11">
        <f t="shared" si="62"/>
        <v>1.5473398857326489E-2</v>
      </c>
      <c r="Y65" s="11">
        <f t="shared" si="62"/>
        <v>0</v>
      </c>
      <c r="Z65" s="11">
        <f t="shared" si="62"/>
        <v>0</v>
      </c>
      <c r="AA65" s="11">
        <f t="shared" si="62"/>
        <v>0</v>
      </c>
      <c r="AB65" s="11">
        <f t="shared" si="62"/>
        <v>0</v>
      </c>
      <c r="AC65" s="11">
        <f t="shared" si="62"/>
        <v>0</v>
      </c>
      <c r="AD65" s="11">
        <f t="shared" si="62"/>
        <v>7.7366994286632443E-3</v>
      </c>
      <c r="AE65" s="11">
        <f t="shared" si="62"/>
        <v>5.4156896000642704E-2</v>
      </c>
    </row>
    <row r="66" spans="1:31">
      <c r="A66" s="3" t="s">
        <v>413</v>
      </c>
      <c r="B66" s="2">
        <v>2007</v>
      </c>
      <c r="C66" s="1" t="s">
        <v>44</v>
      </c>
      <c r="D66" s="1" t="s">
        <v>4</v>
      </c>
      <c r="E66" s="1" t="s">
        <v>3</v>
      </c>
      <c r="F66" s="1" t="s">
        <v>0</v>
      </c>
      <c r="G66" s="2">
        <v>65951</v>
      </c>
      <c r="H66" s="2">
        <v>2911.0437000000002</v>
      </c>
      <c r="I66" s="9">
        <v>5</v>
      </c>
      <c r="J66" s="10">
        <v>0</v>
      </c>
      <c r="K66" s="10">
        <v>24</v>
      </c>
      <c r="L66" s="10">
        <v>9</v>
      </c>
      <c r="M66" s="10">
        <v>0</v>
      </c>
      <c r="N66" s="10">
        <v>0</v>
      </c>
      <c r="O66" s="10">
        <v>1</v>
      </c>
      <c r="P66" s="10">
        <v>1</v>
      </c>
      <c r="Q66" s="10">
        <v>1</v>
      </c>
      <c r="R66" s="10">
        <v>0</v>
      </c>
      <c r="S66" s="10">
        <v>1</v>
      </c>
      <c r="T66" s="5"/>
      <c r="U66" s="11">
        <f t="shared" ref="U66:AE66" si="63">I66/$G$66*$D$161</f>
        <v>2.9832810603344011E-2</v>
      </c>
      <c r="V66" s="11">
        <f t="shared" si="63"/>
        <v>0</v>
      </c>
      <c r="W66" s="11">
        <f t="shared" si="63"/>
        <v>0.14319749089605127</v>
      </c>
      <c r="X66" s="11">
        <f t="shared" si="63"/>
        <v>5.3699059086019227E-2</v>
      </c>
      <c r="Y66" s="11">
        <f t="shared" si="63"/>
        <v>0</v>
      </c>
      <c r="Z66" s="11">
        <f t="shared" si="63"/>
        <v>0</v>
      </c>
      <c r="AA66" s="11">
        <f t="shared" si="63"/>
        <v>5.966562120668803E-3</v>
      </c>
      <c r="AB66" s="11">
        <f t="shared" si="63"/>
        <v>5.966562120668803E-3</v>
      </c>
      <c r="AC66" s="11">
        <f t="shared" si="63"/>
        <v>5.966562120668803E-3</v>
      </c>
      <c r="AD66" s="11">
        <f t="shared" si="63"/>
        <v>0</v>
      </c>
      <c r="AE66" s="11">
        <f t="shared" si="63"/>
        <v>5.966562120668803E-3</v>
      </c>
    </row>
    <row r="67" spans="1:31">
      <c r="A67" s="3" t="s">
        <v>414</v>
      </c>
      <c r="B67" s="2">
        <v>2007</v>
      </c>
      <c r="C67" s="1" t="s">
        <v>46</v>
      </c>
      <c r="D67" s="1" t="s">
        <v>4</v>
      </c>
      <c r="E67" s="1" t="s">
        <v>3</v>
      </c>
      <c r="F67" s="1" t="s">
        <v>0</v>
      </c>
      <c r="G67" s="2">
        <v>58674</v>
      </c>
      <c r="H67" s="2">
        <v>2686.1559999999999</v>
      </c>
      <c r="I67" s="9">
        <v>2</v>
      </c>
      <c r="J67" s="10">
        <v>0</v>
      </c>
      <c r="K67" s="10">
        <v>37</v>
      </c>
      <c r="L67" s="10">
        <v>6</v>
      </c>
      <c r="M67" s="10">
        <v>1</v>
      </c>
      <c r="N67" s="10">
        <v>0</v>
      </c>
      <c r="O67" s="10">
        <v>8</v>
      </c>
      <c r="P67" s="10">
        <v>0</v>
      </c>
      <c r="Q67" s="10">
        <v>1</v>
      </c>
      <c r="R67" s="10">
        <v>2</v>
      </c>
      <c r="S67" s="10">
        <v>3</v>
      </c>
      <c r="T67" s="5"/>
      <c r="U67" s="11">
        <f t="shared" ref="U67:AE67" si="64">I67/$G$67*$D$162</f>
        <v>1.0273464845556402E-2</v>
      </c>
      <c r="V67" s="11">
        <f t="shared" si="64"/>
        <v>0</v>
      </c>
      <c r="W67" s="11">
        <f t="shared" si="64"/>
        <v>0.19005909964279344</v>
      </c>
      <c r="X67" s="11">
        <f t="shared" si="64"/>
        <v>3.0820394536669207E-2</v>
      </c>
      <c r="Y67" s="11">
        <f t="shared" si="64"/>
        <v>5.1367324227782011E-3</v>
      </c>
      <c r="Z67" s="11">
        <f t="shared" si="64"/>
        <v>0</v>
      </c>
      <c r="AA67" s="11">
        <f t="shared" si="64"/>
        <v>4.1093859382225609E-2</v>
      </c>
      <c r="AB67" s="11">
        <f t="shared" si="64"/>
        <v>0</v>
      </c>
      <c r="AC67" s="11">
        <f t="shared" si="64"/>
        <v>5.1367324227782011E-3</v>
      </c>
      <c r="AD67" s="11">
        <f t="shared" si="64"/>
        <v>1.0273464845556402E-2</v>
      </c>
      <c r="AE67" s="11">
        <f t="shared" si="64"/>
        <v>1.5410197268334603E-2</v>
      </c>
    </row>
    <row r="68" spans="1:31">
      <c r="A68" s="3" t="s">
        <v>415</v>
      </c>
      <c r="B68" s="2">
        <v>2007</v>
      </c>
      <c r="C68" s="1" t="s">
        <v>48</v>
      </c>
      <c r="D68" s="1" t="s">
        <v>4</v>
      </c>
      <c r="E68" s="1" t="s">
        <v>3</v>
      </c>
      <c r="F68" s="1" t="s">
        <v>0</v>
      </c>
      <c r="G68" s="2">
        <v>44280</v>
      </c>
      <c r="H68" s="2">
        <v>2081.2822999999999</v>
      </c>
      <c r="I68" s="9">
        <v>5</v>
      </c>
      <c r="J68" s="10">
        <v>0</v>
      </c>
      <c r="K68" s="10">
        <v>61</v>
      </c>
      <c r="L68" s="10">
        <v>2</v>
      </c>
      <c r="M68" s="10">
        <v>4</v>
      </c>
      <c r="N68" s="10">
        <v>1</v>
      </c>
      <c r="O68" s="10">
        <v>7</v>
      </c>
      <c r="P68" s="10">
        <v>0</v>
      </c>
      <c r="Q68" s="10">
        <v>3</v>
      </c>
      <c r="R68" s="10">
        <v>0</v>
      </c>
      <c r="S68" s="10">
        <v>3</v>
      </c>
      <c r="T68" s="5"/>
      <c r="U68" s="11">
        <f t="shared" ref="U68:AE68" si="65">I68/$G$68*$D$163</f>
        <v>2.7302019654417472E-2</v>
      </c>
      <c r="V68" s="11">
        <f t="shared" si="65"/>
        <v>0</v>
      </c>
      <c r="W68" s="11">
        <f t="shared" si="65"/>
        <v>0.33308463978389319</v>
      </c>
      <c r="X68" s="11">
        <f t="shared" si="65"/>
        <v>1.092080786176699E-2</v>
      </c>
      <c r="Y68" s="11">
        <f t="shared" si="65"/>
        <v>2.1841615723533981E-2</v>
      </c>
      <c r="Z68" s="11">
        <f t="shared" si="65"/>
        <v>5.4604039308834952E-3</v>
      </c>
      <c r="AA68" s="11">
        <f t="shared" si="65"/>
        <v>3.8222827516184457E-2</v>
      </c>
      <c r="AB68" s="11">
        <f t="shared" si="65"/>
        <v>0</v>
      </c>
      <c r="AC68" s="11">
        <f t="shared" si="65"/>
        <v>1.6381211792650483E-2</v>
      </c>
      <c r="AD68" s="11">
        <f t="shared" si="65"/>
        <v>0</v>
      </c>
      <c r="AE68" s="11">
        <f t="shared" si="65"/>
        <v>1.6381211792650483E-2</v>
      </c>
    </row>
    <row r="69" spans="1:31">
      <c r="A69" s="3" t="s">
        <v>416</v>
      </c>
      <c r="B69" s="2">
        <v>2007</v>
      </c>
      <c r="C69" s="1" t="s">
        <v>50</v>
      </c>
      <c r="D69" s="1" t="s">
        <v>4</v>
      </c>
      <c r="E69" s="1" t="s">
        <v>3</v>
      </c>
      <c r="F69" s="1" t="s">
        <v>0</v>
      </c>
      <c r="G69" s="2">
        <v>32523</v>
      </c>
      <c r="H69" s="2">
        <v>2152.7447999999999</v>
      </c>
      <c r="I69" s="9">
        <v>1</v>
      </c>
      <c r="J69" s="10">
        <v>0</v>
      </c>
      <c r="K69" s="10">
        <v>71</v>
      </c>
      <c r="L69" s="10">
        <v>3</v>
      </c>
      <c r="M69" s="10">
        <v>2</v>
      </c>
      <c r="N69" s="10">
        <v>1</v>
      </c>
      <c r="O69" s="10">
        <v>16</v>
      </c>
      <c r="P69" s="10">
        <v>0</v>
      </c>
      <c r="Q69" s="10">
        <v>0</v>
      </c>
      <c r="R69" s="10">
        <v>2</v>
      </c>
      <c r="S69" s="10">
        <v>4</v>
      </c>
      <c r="T69" s="5"/>
      <c r="U69" s="11">
        <f t="shared" ref="U69:AE69" si="66">I69/$G$69*$D$164</f>
        <v>6.5592391723028488E-3</v>
      </c>
      <c r="V69" s="11">
        <f t="shared" si="66"/>
        <v>0</v>
      </c>
      <c r="W69" s="11">
        <f t="shared" si="66"/>
        <v>0.46570598123350221</v>
      </c>
      <c r="X69" s="11">
        <f t="shared" si="66"/>
        <v>1.9677717516908545E-2</v>
      </c>
      <c r="Y69" s="11">
        <f t="shared" si="66"/>
        <v>1.3118478344605698E-2</v>
      </c>
      <c r="Z69" s="11">
        <f t="shared" si="66"/>
        <v>6.5592391723028488E-3</v>
      </c>
      <c r="AA69" s="11">
        <f t="shared" si="66"/>
        <v>0.10494782675684558</v>
      </c>
      <c r="AB69" s="11">
        <f t="shared" si="66"/>
        <v>0</v>
      </c>
      <c r="AC69" s="11">
        <f t="shared" si="66"/>
        <v>0</v>
      </c>
      <c r="AD69" s="11">
        <f t="shared" si="66"/>
        <v>1.3118478344605698E-2</v>
      </c>
      <c r="AE69" s="11">
        <f t="shared" si="66"/>
        <v>2.6236956689211395E-2</v>
      </c>
    </row>
    <row r="70" spans="1:31">
      <c r="A70" s="3" t="s">
        <v>417</v>
      </c>
      <c r="B70" s="2">
        <v>2007</v>
      </c>
      <c r="C70" s="1" t="s">
        <v>52</v>
      </c>
      <c r="D70" s="1" t="s">
        <v>4</v>
      </c>
      <c r="E70" s="1" t="s">
        <v>3</v>
      </c>
      <c r="F70" s="1" t="s">
        <v>0</v>
      </c>
      <c r="G70" s="2">
        <v>28138</v>
      </c>
      <c r="H70" s="2">
        <v>1784.0572999999999</v>
      </c>
      <c r="I70" s="9">
        <v>7</v>
      </c>
      <c r="J70" s="10">
        <v>1</v>
      </c>
      <c r="K70" s="10">
        <v>47</v>
      </c>
      <c r="L70" s="10">
        <v>8</v>
      </c>
      <c r="M70" s="10">
        <v>4</v>
      </c>
      <c r="N70" s="10">
        <v>2</v>
      </c>
      <c r="O70" s="10">
        <v>22</v>
      </c>
      <c r="P70" s="10">
        <v>2</v>
      </c>
      <c r="Q70" s="10">
        <v>2</v>
      </c>
      <c r="R70" s="10">
        <v>2</v>
      </c>
      <c r="S70" s="10">
        <v>1</v>
      </c>
      <c r="T70" s="5"/>
      <c r="U70" s="11">
        <f t="shared" ref="U70:AE70" si="67">I70/$G$70*$D$165</f>
        <v>4.9306335693813257E-2</v>
      </c>
      <c r="V70" s="11">
        <f t="shared" si="67"/>
        <v>7.0437622419733227E-3</v>
      </c>
      <c r="W70" s="11">
        <f t="shared" si="67"/>
        <v>0.33105682537274611</v>
      </c>
      <c r="X70" s="11">
        <f t="shared" si="67"/>
        <v>5.6350097935786582E-2</v>
      </c>
      <c r="Y70" s="11">
        <f t="shared" si="67"/>
        <v>2.8175048967893291E-2</v>
      </c>
      <c r="Z70" s="11">
        <f t="shared" si="67"/>
        <v>1.4087524483946645E-2</v>
      </c>
      <c r="AA70" s="11">
        <f t="shared" si="67"/>
        <v>0.15496276932341307</v>
      </c>
      <c r="AB70" s="11">
        <f t="shared" si="67"/>
        <v>1.4087524483946645E-2</v>
      </c>
      <c r="AC70" s="11">
        <f t="shared" si="67"/>
        <v>1.4087524483946645E-2</v>
      </c>
      <c r="AD70" s="11">
        <f t="shared" si="67"/>
        <v>1.4087524483946645E-2</v>
      </c>
      <c r="AE70" s="11">
        <f t="shared" si="67"/>
        <v>7.0437622419733227E-3</v>
      </c>
    </row>
    <row r="71" spans="1:31">
      <c r="A71" s="3" t="s">
        <v>418</v>
      </c>
      <c r="B71" s="2">
        <v>2007</v>
      </c>
      <c r="C71" s="1" t="s">
        <v>54</v>
      </c>
      <c r="D71" s="1" t="s">
        <v>4</v>
      </c>
      <c r="E71" s="1" t="s">
        <v>3</v>
      </c>
      <c r="F71" s="1" t="s">
        <v>0</v>
      </c>
      <c r="G71" s="2">
        <v>19922</v>
      </c>
      <c r="H71" s="2">
        <v>1873.3025</v>
      </c>
      <c r="I71" s="9">
        <v>5</v>
      </c>
      <c r="J71" s="10">
        <v>0</v>
      </c>
      <c r="K71" s="10">
        <v>53</v>
      </c>
      <c r="L71" s="10">
        <v>8</v>
      </c>
      <c r="M71" s="10">
        <v>13</v>
      </c>
      <c r="N71" s="10">
        <v>4</v>
      </c>
      <c r="O71" s="10">
        <v>23</v>
      </c>
      <c r="P71" s="10">
        <v>1</v>
      </c>
      <c r="Q71" s="10">
        <v>4</v>
      </c>
      <c r="R71" s="10">
        <v>3</v>
      </c>
      <c r="S71" s="10">
        <v>2</v>
      </c>
      <c r="T71" s="5"/>
      <c r="U71" s="11">
        <f t="shared" ref="U71:AE71" si="68">I71/$G$71*$D$166</f>
        <v>4.1647168867960743E-2</v>
      </c>
      <c r="V71" s="11">
        <f t="shared" si="68"/>
        <v>0</v>
      </c>
      <c r="W71" s="11">
        <f t="shared" si="68"/>
        <v>0.44145999000038388</v>
      </c>
      <c r="X71" s="11">
        <f t="shared" si="68"/>
        <v>6.6635470188737195E-2</v>
      </c>
      <c r="Y71" s="11">
        <f t="shared" si="68"/>
        <v>0.10828263905669794</v>
      </c>
      <c r="Z71" s="11">
        <f t="shared" si="68"/>
        <v>3.3317735094368597E-2</v>
      </c>
      <c r="AA71" s="11">
        <f t="shared" si="68"/>
        <v>0.19157697679261945</v>
      </c>
      <c r="AB71" s="11">
        <f t="shared" si="68"/>
        <v>8.3294337735921493E-3</v>
      </c>
      <c r="AC71" s="11">
        <f t="shared" si="68"/>
        <v>3.3317735094368597E-2</v>
      </c>
      <c r="AD71" s="11">
        <f t="shared" si="68"/>
        <v>2.4988301320776448E-2</v>
      </c>
      <c r="AE71" s="11">
        <f t="shared" si="68"/>
        <v>1.6658867547184299E-2</v>
      </c>
    </row>
    <row r="72" spans="1:31">
      <c r="A72" s="3" t="s">
        <v>419</v>
      </c>
      <c r="B72" s="2">
        <v>2007</v>
      </c>
      <c r="C72" s="1" t="s">
        <v>56</v>
      </c>
      <c r="D72" s="1" t="s">
        <v>4</v>
      </c>
      <c r="E72" s="1" t="s">
        <v>3</v>
      </c>
      <c r="F72" s="1" t="s">
        <v>0</v>
      </c>
      <c r="G72" s="2">
        <v>12918</v>
      </c>
      <c r="H72" s="2">
        <v>1564.6007</v>
      </c>
      <c r="I72" s="9">
        <v>6</v>
      </c>
      <c r="J72" s="10">
        <v>1</v>
      </c>
      <c r="K72" s="10">
        <v>56</v>
      </c>
      <c r="L72" s="10">
        <v>17</v>
      </c>
      <c r="M72" s="10">
        <v>4</v>
      </c>
      <c r="N72" s="10">
        <v>8</v>
      </c>
      <c r="O72" s="10">
        <v>32</v>
      </c>
      <c r="P72" s="10">
        <v>3</v>
      </c>
      <c r="Q72" s="10">
        <v>0</v>
      </c>
      <c r="R72" s="10">
        <v>2</v>
      </c>
      <c r="S72" s="10">
        <v>0</v>
      </c>
      <c r="T72" s="5"/>
      <c r="U72" s="11">
        <f t="shared" ref="U72:AE72" si="69">I72/$G$72*$D$167</f>
        <v>5.13977540692412E-2</v>
      </c>
      <c r="V72" s="11">
        <f t="shared" si="69"/>
        <v>8.5662923448735339E-3</v>
      </c>
      <c r="W72" s="11">
        <f t="shared" si="69"/>
        <v>0.47971237131291788</v>
      </c>
      <c r="X72" s="11">
        <f t="shared" si="69"/>
        <v>0.14562696986285006</v>
      </c>
      <c r="Y72" s="11">
        <f t="shared" si="69"/>
        <v>3.4265169379494136E-2</v>
      </c>
      <c r="Z72" s="11">
        <f t="shared" si="69"/>
        <v>6.8530338758988271E-2</v>
      </c>
      <c r="AA72" s="11">
        <f t="shared" si="69"/>
        <v>0.27412135503595308</v>
      </c>
      <c r="AB72" s="11">
        <f t="shared" si="69"/>
        <v>2.56988770346206E-2</v>
      </c>
      <c r="AC72" s="11">
        <f t="shared" si="69"/>
        <v>0</v>
      </c>
      <c r="AD72" s="11">
        <f t="shared" si="69"/>
        <v>1.7132584689747068E-2</v>
      </c>
      <c r="AE72" s="11">
        <f t="shared" si="69"/>
        <v>0</v>
      </c>
    </row>
    <row r="73" spans="1:31">
      <c r="A73" s="3" t="s">
        <v>420</v>
      </c>
      <c r="B73" s="2">
        <v>2007</v>
      </c>
      <c r="C73" s="1" t="s">
        <v>58</v>
      </c>
      <c r="D73" s="1" t="s">
        <v>4</v>
      </c>
      <c r="E73" s="1" t="s">
        <v>3</v>
      </c>
      <c r="F73" s="1" t="s">
        <v>0</v>
      </c>
      <c r="G73" s="2">
        <v>8581</v>
      </c>
      <c r="H73" s="2">
        <v>1222.7791999999999</v>
      </c>
      <c r="I73" s="9">
        <v>3</v>
      </c>
      <c r="J73" s="10">
        <v>2</v>
      </c>
      <c r="K73" s="10">
        <v>51</v>
      </c>
      <c r="L73" s="10">
        <v>22</v>
      </c>
      <c r="M73" s="10">
        <v>17</v>
      </c>
      <c r="N73" s="10">
        <v>11</v>
      </c>
      <c r="O73" s="10">
        <v>64</v>
      </c>
      <c r="P73" s="10">
        <v>3</v>
      </c>
      <c r="Q73" s="10">
        <v>3</v>
      </c>
      <c r="R73" s="10">
        <v>9</v>
      </c>
      <c r="S73" s="10">
        <v>2</v>
      </c>
      <c r="T73" s="5"/>
      <c r="U73" s="11">
        <f t="shared" ref="U73:AE73" si="70">I73/$G$73*$D$168</f>
        <v>3.3166263734667613E-2</v>
      </c>
      <c r="V73" s="11">
        <f t="shared" si="70"/>
        <v>2.2110842489778411E-2</v>
      </c>
      <c r="W73" s="11">
        <f t="shared" si="70"/>
        <v>0.56382648348934949</v>
      </c>
      <c r="X73" s="11">
        <f t="shared" si="70"/>
        <v>0.24321926738756253</v>
      </c>
      <c r="Y73" s="11">
        <f t="shared" si="70"/>
        <v>0.18794216116311652</v>
      </c>
      <c r="Z73" s="11">
        <f t="shared" si="70"/>
        <v>0.12160963369378126</v>
      </c>
      <c r="AA73" s="11">
        <f t="shared" si="70"/>
        <v>0.70754695967290915</v>
      </c>
      <c r="AB73" s="11">
        <f t="shared" si="70"/>
        <v>3.3166263734667613E-2</v>
      </c>
      <c r="AC73" s="11">
        <f t="shared" si="70"/>
        <v>3.3166263734667613E-2</v>
      </c>
      <c r="AD73" s="11">
        <f t="shared" si="70"/>
        <v>9.9498791204002859E-2</v>
      </c>
      <c r="AE73" s="11">
        <f t="shared" si="70"/>
        <v>2.2110842489778411E-2</v>
      </c>
    </row>
    <row r="74" spans="1:31">
      <c r="A74" s="3" t="s">
        <v>421</v>
      </c>
      <c r="B74" s="2">
        <v>2007</v>
      </c>
      <c r="C74" s="1" t="s">
        <v>60</v>
      </c>
      <c r="D74" s="1" t="s">
        <v>4</v>
      </c>
      <c r="E74" s="1" t="s">
        <v>3</v>
      </c>
      <c r="F74" s="1" t="s">
        <v>0</v>
      </c>
      <c r="G74" s="2">
        <v>5005</v>
      </c>
      <c r="H74" s="2">
        <v>766.49710000000005</v>
      </c>
      <c r="I74" s="9">
        <v>9</v>
      </c>
      <c r="J74" s="10">
        <v>23</v>
      </c>
      <c r="K74" s="10">
        <v>55</v>
      </c>
      <c r="L74" s="10">
        <v>44</v>
      </c>
      <c r="M74" s="10">
        <v>22</v>
      </c>
      <c r="N74" s="10">
        <v>24</v>
      </c>
      <c r="O74" s="10">
        <v>156</v>
      </c>
      <c r="P74" s="10">
        <v>11</v>
      </c>
      <c r="Q74" s="10">
        <v>2</v>
      </c>
      <c r="R74" s="10">
        <v>16</v>
      </c>
      <c r="S74" s="10">
        <v>0</v>
      </c>
      <c r="T74" s="5"/>
      <c r="U74" s="11">
        <f t="shared" ref="U74:AE74" si="71">I74/G74*D169</f>
        <v>0</v>
      </c>
      <c r="V74" s="11">
        <f t="shared" si="71"/>
        <v>0</v>
      </c>
      <c r="W74" s="11">
        <f t="shared" si="71"/>
        <v>0</v>
      </c>
      <c r="X74" s="11">
        <f t="shared" si="71"/>
        <v>0</v>
      </c>
      <c r="Y74" s="11">
        <f t="shared" si="71"/>
        <v>0</v>
      </c>
      <c r="Z74" s="11">
        <f t="shared" si="71"/>
        <v>0</v>
      </c>
      <c r="AA74" s="11">
        <f t="shared" si="71"/>
        <v>0</v>
      </c>
      <c r="AB74" s="11">
        <f t="shared" si="71"/>
        <v>0</v>
      </c>
      <c r="AC74" s="11">
        <f t="shared" si="71"/>
        <v>0</v>
      </c>
      <c r="AD74" s="11">
        <f t="shared" si="71"/>
        <v>0</v>
      </c>
      <c r="AE74" s="11">
        <f t="shared" si="71"/>
        <v>0</v>
      </c>
    </row>
    <row r="75" spans="1:31">
      <c r="A75" s="19"/>
      <c r="B75" s="19"/>
      <c r="C75" s="19"/>
      <c r="D75" s="19"/>
      <c r="E75" s="19"/>
      <c r="F75" s="19"/>
      <c r="G75" s="19"/>
      <c r="H75" s="20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5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</row>
    <row r="76" spans="1:31">
      <c r="A76" s="14" t="s">
        <v>422</v>
      </c>
      <c r="B76" s="15">
        <v>2007</v>
      </c>
      <c r="C76" s="16" t="s">
        <v>28</v>
      </c>
      <c r="D76" s="16" t="s">
        <v>1</v>
      </c>
      <c r="E76" s="16" t="s">
        <v>2</v>
      </c>
      <c r="F76" s="16" t="s">
        <v>5</v>
      </c>
      <c r="G76" s="15">
        <v>4508401</v>
      </c>
      <c r="H76" s="17">
        <v>17675.543000000001</v>
      </c>
    </row>
    <row r="77" spans="1:31">
      <c r="A77" s="14" t="s">
        <v>423</v>
      </c>
      <c r="B77" s="15">
        <v>2007</v>
      </c>
      <c r="C77" s="18">
        <v>44690</v>
      </c>
      <c r="D77" s="16" t="s">
        <v>1</v>
      </c>
      <c r="E77" s="16" t="s">
        <v>2</v>
      </c>
      <c r="F77" s="16" t="s">
        <v>5</v>
      </c>
      <c r="G77" s="15">
        <v>5703722</v>
      </c>
      <c r="H77" s="17">
        <v>26923.114000000001</v>
      </c>
    </row>
    <row r="78" spans="1:31">
      <c r="A78" s="14" t="s">
        <v>424</v>
      </c>
      <c r="B78" s="15">
        <v>2007</v>
      </c>
      <c r="C78" s="18">
        <v>44848</v>
      </c>
      <c r="D78" s="16" t="s">
        <v>1</v>
      </c>
      <c r="E78" s="16" t="s">
        <v>2</v>
      </c>
      <c r="F78" s="16" t="s">
        <v>5</v>
      </c>
      <c r="G78" s="15">
        <v>5930285</v>
      </c>
      <c r="H78" s="17">
        <v>23633.202000000001</v>
      </c>
    </row>
    <row r="79" spans="1:31">
      <c r="A79" s="14" t="s">
        <v>425</v>
      </c>
      <c r="B79" s="15">
        <v>2007</v>
      </c>
      <c r="C79" s="16" t="s">
        <v>32</v>
      </c>
      <c r="D79" s="16" t="s">
        <v>1</v>
      </c>
      <c r="E79" s="16" t="s">
        <v>2</v>
      </c>
      <c r="F79" s="16" t="s">
        <v>5</v>
      </c>
      <c r="G79" s="15">
        <v>6536161</v>
      </c>
      <c r="H79" s="17">
        <v>23537.542000000001</v>
      </c>
    </row>
    <row r="80" spans="1:31">
      <c r="A80" s="14" t="s">
        <v>426</v>
      </c>
      <c r="B80" s="15">
        <v>2007</v>
      </c>
      <c r="C80" s="16" t="s">
        <v>34</v>
      </c>
      <c r="D80" s="16" t="s">
        <v>1</v>
      </c>
      <c r="E80" s="16" t="s">
        <v>2</v>
      </c>
      <c r="F80" s="16" t="s">
        <v>5</v>
      </c>
      <c r="G80" s="15">
        <v>6512737</v>
      </c>
      <c r="H80" s="17">
        <v>28175.893</v>
      </c>
    </row>
    <row r="81" spans="1:8">
      <c r="A81" s="14" t="s">
        <v>427</v>
      </c>
      <c r="B81" s="15">
        <v>2007</v>
      </c>
      <c r="C81" s="16" t="s">
        <v>36</v>
      </c>
      <c r="D81" s="16" t="s">
        <v>1</v>
      </c>
      <c r="E81" s="16" t="s">
        <v>2</v>
      </c>
      <c r="F81" s="16" t="s">
        <v>5</v>
      </c>
      <c r="G81" s="15">
        <v>6074409</v>
      </c>
      <c r="H81" s="17">
        <v>24718.226999999999</v>
      </c>
    </row>
    <row r="82" spans="1:8">
      <c r="A82" s="14" t="s">
        <v>428</v>
      </c>
      <c r="B82" s="15">
        <v>2007</v>
      </c>
      <c r="C82" s="16" t="s">
        <v>38</v>
      </c>
      <c r="D82" s="16" t="s">
        <v>1</v>
      </c>
      <c r="E82" s="16" t="s">
        <v>2</v>
      </c>
      <c r="F82" s="16" t="s">
        <v>5</v>
      </c>
      <c r="G82" s="15">
        <v>5466769</v>
      </c>
      <c r="H82" s="17">
        <v>21327.044000000002</v>
      </c>
    </row>
    <row r="83" spans="1:8">
      <c r="A83" s="14" t="s">
        <v>429</v>
      </c>
      <c r="B83" s="15">
        <v>2007</v>
      </c>
      <c r="C83" s="16" t="s">
        <v>40</v>
      </c>
      <c r="D83" s="16" t="s">
        <v>1</v>
      </c>
      <c r="E83" s="16" t="s">
        <v>2</v>
      </c>
      <c r="F83" s="16" t="s">
        <v>5</v>
      </c>
      <c r="G83" s="15">
        <v>6197714</v>
      </c>
      <c r="H83" s="17">
        <v>26427.492999999999</v>
      </c>
    </row>
    <row r="84" spans="1:8">
      <c r="A84" s="14" t="s">
        <v>430</v>
      </c>
      <c r="B84" s="15">
        <v>2007</v>
      </c>
      <c r="C84" s="16" t="s">
        <v>42</v>
      </c>
      <c r="D84" s="16" t="s">
        <v>1</v>
      </c>
      <c r="E84" s="16" t="s">
        <v>2</v>
      </c>
      <c r="F84" s="16" t="s">
        <v>5</v>
      </c>
      <c r="G84" s="15">
        <v>6716576</v>
      </c>
      <c r="H84" s="17">
        <v>23524.346000000001</v>
      </c>
    </row>
    <row r="85" spans="1:8">
      <c r="A85" s="14" t="s">
        <v>431</v>
      </c>
      <c r="B85" s="15">
        <v>2007</v>
      </c>
      <c r="C85" s="16" t="s">
        <v>44</v>
      </c>
      <c r="D85" s="16" t="s">
        <v>1</v>
      </c>
      <c r="E85" s="16" t="s">
        <v>2</v>
      </c>
      <c r="F85" s="16" t="s">
        <v>5</v>
      </c>
      <c r="G85" s="15">
        <v>7532887</v>
      </c>
      <c r="H85" s="17">
        <v>22184.18</v>
      </c>
    </row>
    <row r="86" spans="1:8">
      <c r="A86" s="14" t="s">
        <v>432</v>
      </c>
      <c r="B86" s="15">
        <v>2007</v>
      </c>
      <c r="C86" s="16" t="s">
        <v>46</v>
      </c>
      <c r="D86" s="16" t="s">
        <v>1</v>
      </c>
      <c r="E86" s="16" t="s">
        <v>2</v>
      </c>
      <c r="F86" s="16" t="s">
        <v>5</v>
      </c>
      <c r="G86" s="15">
        <v>7415390</v>
      </c>
      <c r="H86" s="17">
        <v>23056.722000000002</v>
      </c>
    </row>
    <row r="87" spans="1:8">
      <c r="A87" s="14" t="s">
        <v>433</v>
      </c>
      <c r="B87" s="15">
        <v>2007</v>
      </c>
      <c r="C87" s="16" t="s">
        <v>48</v>
      </c>
      <c r="D87" s="16" t="s">
        <v>1</v>
      </c>
      <c r="E87" s="16" t="s">
        <v>2</v>
      </c>
      <c r="F87" s="16" t="s">
        <v>5</v>
      </c>
      <c r="G87" s="15">
        <v>6559229</v>
      </c>
      <c r="H87" s="17">
        <v>28371.527999999998</v>
      </c>
    </row>
    <row r="88" spans="1:8">
      <c r="A88" s="14" t="s">
        <v>434</v>
      </c>
      <c r="B88" s="15">
        <v>2007</v>
      </c>
      <c r="C88" s="16" t="s">
        <v>50</v>
      </c>
      <c r="D88" s="16" t="s">
        <v>1</v>
      </c>
      <c r="E88" s="16" t="s">
        <v>2</v>
      </c>
      <c r="F88" s="16" t="s">
        <v>5</v>
      </c>
      <c r="G88" s="15">
        <v>5497432</v>
      </c>
      <c r="H88" s="17">
        <v>23653.567999999999</v>
      </c>
    </row>
    <row r="89" spans="1:8">
      <c r="A89" s="14" t="s">
        <v>435</v>
      </c>
      <c r="B89" s="15">
        <v>2007</v>
      </c>
      <c r="C89" s="16" t="s">
        <v>52</v>
      </c>
      <c r="D89" s="16" t="s">
        <v>1</v>
      </c>
      <c r="E89" s="16" t="s">
        <v>2</v>
      </c>
      <c r="F89" s="16" t="s">
        <v>5</v>
      </c>
      <c r="G89" s="15">
        <v>4097241</v>
      </c>
      <c r="H89" s="17">
        <v>17371.521000000001</v>
      </c>
    </row>
    <row r="90" spans="1:8">
      <c r="A90" s="14" t="s">
        <v>436</v>
      </c>
      <c r="B90" s="15">
        <v>2007</v>
      </c>
      <c r="C90" s="16" t="s">
        <v>54</v>
      </c>
      <c r="D90" s="16" t="s">
        <v>1</v>
      </c>
      <c r="E90" s="16" t="s">
        <v>2</v>
      </c>
      <c r="F90" s="16" t="s">
        <v>5</v>
      </c>
      <c r="G90" s="15">
        <v>3081639</v>
      </c>
      <c r="H90" s="17">
        <v>14908.084000000001</v>
      </c>
    </row>
    <row r="91" spans="1:8">
      <c r="A91" s="14" t="s">
        <v>437</v>
      </c>
      <c r="B91" s="15">
        <v>2007</v>
      </c>
      <c r="C91" s="16" t="s">
        <v>56</v>
      </c>
      <c r="D91" s="16" t="s">
        <v>1</v>
      </c>
      <c r="E91" s="16" t="s">
        <v>2</v>
      </c>
      <c r="F91" s="16" t="s">
        <v>5</v>
      </c>
      <c r="G91" s="15">
        <v>2552762</v>
      </c>
      <c r="H91" s="17">
        <v>15461.992</v>
      </c>
    </row>
    <row r="92" spans="1:8">
      <c r="A92" s="14" t="s">
        <v>438</v>
      </c>
      <c r="B92" s="15">
        <v>2007</v>
      </c>
      <c r="C92" s="16" t="s">
        <v>58</v>
      </c>
      <c r="D92" s="16" t="s">
        <v>1</v>
      </c>
      <c r="E92" s="16" t="s">
        <v>2</v>
      </c>
      <c r="F92" s="16" t="s">
        <v>5</v>
      </c>
      <c r="G92" s="15">
        <v>1957627</v>
      </c>
      <c r="H92" s="17">
        <v>12276.937</v>
      </c>
    </row>
    <row r="93" spans="1:8">
      <c r="A93" s="14" t="s">
        <v>439</v>
      </c>
      <c r="B93" s="15">
        <v>2007</v>
      </c>
      <c r="C93" s="16" t="s">
        <v>60</v>
      </c>
      <c r="D93" s="16" t="s">
        <v>1</v>
      </c>
      <c r="E93" s="16" t="s">
        <v>2</v>
      </c>
      <c r="F93" s="16" t="s">
        <v>5</v>
      </c>
      <c r="G93" s="15">
        <v>1568362</v>
      </c>
      <c r="H93" s="17">
        <v>11584.698</v>
      </c>
    </row>
    <row r="94" spans="1:8">
      <c r="A94" s="14" t="s">
        <v>440</v>
      </c>
      <c r="B94" s="15">
        <v>2007</v>
      </c>
      <c r="C94" s="16" t="s">
        <v>28</v>
      </c>
      <c r="D94" s="16" t="s">
        <v>4</v>
      </c>
      <c r="E94" s="16" t="s">
        <v>2</v>
      </c>
      <c r="F94" s="16" t="s">
        <v>5</v>
      </c>
      <c r="G94" s="15">
        <v>4294059</v>
      </c>
      <c r="H94" s="17">
        <v>21679.656999999999</v>
      </c>
    </row>
    <row r="95" spans="1:8">
      <c r="A95" s="14" t="s">
        <v>441</v>
      </c>
      <c r="B95" s="15">
        <v>2007</v>
      </c>
      <c r="C95" s="18">
        <v>44690</v>
      </c>
      <c r="D95" s="16" t="s">
        <v>4</v>
      </c>
      <c r="E95" s="16" t="s">
        <v>2</v>
      </c>
      <c r="F95" s="16" t="s">
        <v>5</v>
      </c>
      <c r="G95" s="15">
        <v>5420813</v>
      </c>
      <c r="H95" s="17">
        <v>22029.751</v>
      </c>
    </row>
    <row r="96" spans="1:8">
      <c r="A96" s="14" t="s">
        <v>442</v>
      </c>
      <c r="B96" s="15">
        <v>2007</v>
      </c>
      <c r="C96" s="18">
        <v>44848</v>
      </c>
      <c r="D96" s="16" t="s">
        <v>4</v>
      </c>
      <c r="E96" s="16" t="s">
        <v>2</v>
      </c>
      <c r="F96" s="16" t="s">
        <v>5</v>
      </c>
      <c r="G96" s="15">
        <v>5587512</v>
      </c>
      <c r="H96" s="17">
        <v>23003.924999999999</v>
      </c>
    </row>
    <row r="97" spans="1:8">
      <c r="A97" s="14" t="s">
        <v>443</v>
      </c>
      <c r="B97" s="15">
        <v>2007</v>
      </c>
      <c r="C97" s="16" t="s">
        <v>32</v>
      </c>
      <c r="D97" s="16" t="s">
        <v>4</v>
      </c>
      <c r="E97" s="16" t="s">
        <v>2</v>
      </c>
      <c r="F97" s="16" t="s">
        <v>5</v>
      </c>
      <c r="G97" s="15">
        <v>6182593</v>
      </c>
      <c r="H97" s="17">
        <v>22722.501</v>
      </c>
    </row>
    <row r="98" spans="1:8">
      <c r="A98" s="14" t="s">
        <v>444</v>
      </c>
      <c r="B98" s="15">
        <v>2007</v>
      </c>
      <c r="C98" s="16" t="s">
        <v>34</v>
      </c>
      <c r="D98" s="16" t="s">
        <v>4</v>
      </c>
      <c r="E98" s="16" t="s">
        <v>2</v>
      </c>
      <c r="F98" s="16" t="s">
        <v>5</v>
      </c>
      <c r="G98" s="15">
        <v>6080590</v>
      </c>
      <c r="H98" s="17">
        <v>23649.548999999999</v>
      </c>
    </row>
    <row r="99" spans="1:8">
      <c r="A99" s="14" t="s">
        <v>445</v>
      </c>
      <c r="B99" s="15">
        <v>2007</v>
      </c>
      <c r="C99" s="16" t="s">
        <v>36</v>
      </c>
      <c r="D99" s="16" t="s">
        <v>4</v>
      </c>
      <c r="E99" s="16" t="s">
        <v>2</v>
      </c>
      <c r="F99" s="16" t="s">
        <v>5</v>
      </c>
      <c r="G99" s="15">
        <v>5943171</v>
      </c>
      <c r="H99" s="17">
        <v>25910.582999999999</v>
      </c>
    </row>
    <row r="100" spans="1:8">
      <c r="A100" s="14" t="s">
        <v>446</v>
      </c>
      <c r="B100" s="15">
        <v>2007</v>
      </c>
      <c r="C100" s="16" t="s">
        <v>38</v>
      </c>
      <c r="D100" s="16" t="s">
        <v>4</v>
      </c>
      <c r="E100" s="16" t="s">
        <v>2</v>
      </c>
      <c r="F100" s="16" t="s">
        <v>5</v>
      </c>
      <c r="G100" s="15">
        <v>5314331</v>
      </c>
      <c r="H100" s="17">
        <v>20388.053</v>
      </c>
    </row>
    <row r="101" spans="1:8">
      <c r="A101" s="14" t="s">
        <v>447</v>
      </c>
      <c r="B101" s="15">
        <v>2007</v>
      </c>
      <c r="C101" s="16" t="s">
        <v>40</v>
      </c>
      <c r="D101" s="16" t="s">
        <v>4</v>
      </c>
      <c r="E101" s="16" t="s">
        <v>2</v>
      </c>
      <c r="F101" s="16" t="s">
        <v>5</v>
      </c>
      <c r="G101" s="15">
        <v>6195312</v>
      </c>
      <c r="H101" s="17">
        <v>25547.119999999999</v>
      </c>
    </row>
    <row r="102" spans="1:8">
      <c r="A102" s="14" t="s">
        <v>448</v>
      </c>
      <c r="B102" s="15">
        <v>2007</v>
      </c>
      <c r="C102" s="16" t="s">
        <v>42</v>
      </c>
      <c r="D102" s="16" t="s">
        <v>4</v>
      </c>
      <c r="E102" s="16" t="s">
        <v>2</v>
      </c>
      <c r="F102" s="16" t="s">
        <v>5</v>
      </c>
      <c r="G102" s="15">
        <v>6714547</v>
      </c>
      <c r="H102" s="17">
        <v>18115.225999999999</v>
      </c>
    </row>
    <row r="103" spans="1:8">
      <c r="A103" s="14" t="s">
        <v>449</v>
      </c>
      <c r="B103" s="15">
        <v>2007</v>
      </c>
      <c r="C103" s="16" t="s">
        <v>44</v>
      </c>
      <c r="D103" s="16" t="s">
        <v>4</v>
      </c>
      <c r="E103" s="16" t="s">
        <v>2</v>
      </c>
      <c r="F103" s="16" t="s">
        <v>5</v>
      </c>
      <c r="G103" s="15">
        <v>7631083</v>
      </c>
      <c r="H103" s="17">
        <v>21622.718000000001</v>
      </c>
    </row>
    <row r="104" spans="1:8">
      <c r="A104" s="14" t="s">
        <v>450</v>
      </c>
      <c r="B104" s="15">
        <v>2007</v>
      </c>
      <c r="C104" s="16" t="s">
        <v>46</v>
      </c>
      <c r="D104" s="16" t="s">
        <v>4</v>
      </c>
      <c r="E104" s="16" t="s">
        <v>2</v>
      </c>
      <c r="F104" s="16" t="s">
        <v>5</v>
      </c>
      <c r="G104" s="15">
        <v>7583881</v>
      </c>
      <c r="H104" s="17">
        <v>21157.309000000001</v>
      </c>
    </row>
    <row r="105" spans="1:8">
      <c r="A105" s="14" t="s">
        <v>451</v>
      </c>
      <c r="B105" s="15">
        <v>2007</v>
      </c>
      <c r="C105" s="16" t="s">
        <v>48</v>
      </c>
      <c r="D105" s="16" t="s">
        <v>4</v>
      </c>
      <c r="E105" s="16" t="s">
        <v>2</v>
      </c>
      <c r="F105" s="16" t="s">
        <v>5</v>
      </c>
      <c r="G105" s="15">
        <v>6749659</v>
      </c>
      <c r="H105" s="17">
        <v>24574.198</v>
      </c>
    </row>
    <row r="106" spans="1:8">
      <c r="A106" s="14" t="s">
        <v>452</v>
      </c>
      <c r="B106" s="15">
        <v>2007</v>
      </c>
      <c r="C106" s="16" t="s">
        <v>50</v>
      </c>
      <c r="D106" s="16" t="s">
        <v>4</v>
      </c>
      <c r="E106" s="16" t="s">
        <v>2</v>
      </c>
      <c r="F106" s="16" t="s">
        <v>5</v>
      </c>
      <c r="G106" s="15">
        <v>5781577</v>
      </c>
      <c r="H106" s="17">
        <v>19980.532999999999</v>
      </c>
    </row>
    <row r="107" spans="1:8">
      <c r="A107" s="14" t="s">
        <v>453</v>
      </c>
      <c r="B107" s="15">
        <v>2007</v>
      </c>
      <c r="C107" s="16" t="s">
        <v>52</v>
      </c>
      <c r="D107" s="16" t="s">
        <v>4</v>
      </c>
      <c r="E107" s="16" t="s">
        <v>2</v>
      </c>
      <c r="F107" s="16" t="s">
        <v>5</v>
      </c>
      <c r="G107" s="15">
        <v>4447353</v>
      </c>
      <c r="H107" s="17">
        <v>16889.945</v>
      </c>
    </row>
    <row r="108" spans="1:8">
      <c r="A108" s="14" t="s">
        <v>454</v>
      </c>
      <c r="B108" s="15">
        <v>2007</v>
      </c>
      <c r="C108" s="16" t="s">
        <v>54</v>
      </c>
      <c r="D108" s="16" t="s">
        <v>4</v>
      </c>
      <c r="E108" s="16" t="s">
        <v>2</v>
      </c>
      <c r="F108" s="16" t="s">
        <v>5</v>
      </c>
      <c r="G108" s="15">
        <v>3540770</v>
      </c>
      <c r="H108" s="17">
        <v>18061.044000000002</v>
      </c>
    </row>
    <row r="109" spans="1:8">
      <c r="A109" s="14" t="s">
        <v>455</v>
      </c>
      <c r="B109" s="15">
        <v>2007</v>
      </c>
      <c r="C109" s="16" t="s">
        <v>56</v>
      </c>
      <c r="D109" s="16" t="s">
        <v>4</v>
      </c>
      <c r="E109" s="16" t="s">
        <v>2</v>
      </c>
      <c r="F109" s="16" t="s">
        <v>5</v>
      </c>
      <c r="G109" s="15">
        <v>3300502</v>
      </c>
      <c r="H109" s="17">
        <v>16550.669999999998</v>
      </c>
    </row>
    <row r="110" spans="1:8">
      <c r="A110" s="14" t="s">
        <v>456</v>
      </c>
      <c r="B110" s="15">
        <v>2007</v>
      </c>
      <c r="C110" s="16" t="s">
        <v>58</v>
      </c>
      <c r="D110" s="16" t="s">
        <v>4</v>
      </c>
      <c r="E110" s="16" t="s">
        <v>2</v>
      </c>
      <c r="F110" s="16" t="s">
        <v>5</v>
      </c>
      <c r="G110" s="15">
        <v>2928430</v>
      </c>
      <c r="H110" s="17">
        <v>17988.044999999998</v>
      </c>
    </row>
    <row r="111" spans="1:8">
      <c r="A111" s="14" t="s">
        <v>457</v>
      </c>
      <c r="B111" s="15">
        <v>2007</v>
      </c>
      <c r="C111" s="16" t="s">
        <v>60</v>
      </c>
      <c r="D111" s="16" t="s">
        <v>4</v>
      </c>
      <c r="E111" s="16" t="s">
        <v>2</v>
      </c>
      <c r="F111" s="16" t="s">
        <v>5</v>
      </c>
      <c r="G111" s="15">
        <v>3299742</v>
      </c>
      <c r="H111" s="17">
        <v>17573.623</v>
      </c>
    </row>
    <row r="112" spans="1:8">
      <c r="A112" s="14" t="s">
        <v>458</v>
      </c>
      <c r="B112" s="15">
        <v>2007</v>
      </c>
      <c r="C112" s="16" t="s">
        <v>28</v>
      </c>
      <c r="D112" s="16" t="s">
        <v>1</v>
      </c>
      <c r="E112" s="16" t="s">
        <v>3</v>
      </c>
      <c r="F112" s="16" t="s">
        <v>5</v>
      </c>
      <c r="G112" s="15">
        <v>15554</v>
      </c>
      <c r="H112" s="17">
        <v>1633.155</v>
      </c>
    </row>
    <row r="113" spans="1:8">
      <c r="A113" s="14" t="s">
        <v>459</v>
      </c>
      <c r="B113" s="15">
        <v>2007</v>
      </c>
      <c r="C113" s="18">
        <v>44690</v>
      </c>
      <c r="D113" s="16" t="s">
        <v>1</v>
      </c>
      <c r="E113" s="16" t="s">
        <v>3</v>
      </c>
      <c r="F113" s="16" t="s">
        <v>5</v>
      </c>
      <c r="G113" s="15">
        <v>51894</v>
      </c>
      <c r="H113" s="17">
        <v>2842.346</v>
      </c>
    </row>
    <row r="114" spans="1:8">
      <c r="A114" s="14" t="s">
        <v>460</v>
      </c>
      <c r="B114" s="15">
        <v>2007</v>
      </c>
      <c r="C114" s="18">
        <v>44848</v>
      </c>
      <c r="D114" s="16" t="s">
        <v>1</v>
      </c>
      <c r="E114" s="16" t="s">
        <v>3</v>
      </c>
      <c r="F114" s="16" t="s">
        <v>5</v>
      </c>
      <c r="G114" s="15">
        <v>80701</v>
      </c>
      <c r="H114" s="17">
        <v>3575.4839999999999</v>
      </c>
    </row>
    <row r="115" spans="1:8">
      <c r="A115" s="14" t="s">
        <v>461</v>
      </c>
      <c r="B115" s="15">
        <v>2007</v>
      </c>
      <c r="C115" s="16" t="s">
        <v>32</v>
      </c>
      <c r="D115" s="16" t="s">
        <v>1</v>
      </c>
      <c r="E115" s="16" t="s">
        <v>3</v>
      </c>
      <c r="F115" s="16" t="s">
        <v>5</v>
      </c>
      <c r="G115" s="15">
        <v>116981</v>
      </c>
      <c r="H115" s="17">
        <v>3974.9540000000002</v>
      </c>
    </row>
    <row r="116" spans="1:8">
      <c r="A116" s="14" t="s">
        <v>462</v>
      </c>
      <c r="B116" s="15">
        <v>2007</v>
      </c>
      <c r="C116" s="16" t="s">
        <v>34</v>
      </c>
      <c r="D116" s="16" t="s">
        <v>1</v>
      </c>
      <c r="E116" s="16" t="s">
        <v>3</v>
      </c>
      <c r="F116" s="16" t="s">
        <v>5</v>
      </c>
      <c r="G116" s="15">
        <v>172988</v>
      </c>
      <c r="H116" s="17">
        <v>6184.5709999999999</v>
      </c>
    </row>
    <row r="117" spans="1:8">
      <c r="A117" s="14" t="s">
        <v>463</v>
      </c>
      <c r="B117" s="15">
        <v>2007</v>
      </c>
      <c r="C117" s="16" t="s">
        <v>36</v>
      </c>
      <c r="D117" s="16" t="s">
        <v>1</v>
      </c>
      <c r="E117" s="16" t="s">
        <v>3</v>
      </c>
      <c r="F117" s="16" t="s">
        <v>5</v>
      </c>
      <c r="G117" s="15">
        <v>201522</v>
      </c>
      <c r="H117" s="17">
        <v>6781.8670000000002</v>
      </c>
    </row>
    <row r="118" spans="1:8">
      <c r="A118" s="14" t="s">
        <v>464</v>
      </c>
      <c r="B118" s="15">
        <v>2007</v>
      </c>
      <c r="C118" s="16" t="s">
        <v>38</v>
      </c>
      <c r="D118" s="16" t="s">
        <v>1</v>
      </c>
      <c r="E118" s="16" t="s">
        <v>3</v>
      </c>
      <c r="F118" s="16" t="s">
        <v>5</v>
      </c>
      <c r="G118" s="15">
        <v>262093</v>
      </c>
      <c r="H118" s="17">
        <v>6992.56</v>
      </c>
    </row>
    <row r="119" spans="1:8">
      <c r="A119" s="14" t="s">
        <v>465</v>
      </c>
      <c r="B119" s="15">
        <v>2007</v>
      </c>
      <c r="C119" s="16" t="s">
        <v>40</v>
      </c>
      <c r="D119" s="16" t="s">
        <v>1</v>
      </c>
      <c r="E119" s="16" t="s">
        <v>3</v>
      </c>
      <c r="F119" s="16" t="s">
        <v>5</v>
      </c>
      <c r="G119" s="15">
        <v>341377</v>
      </c>
      <c r="H119" s="17">
        <v>7122.8850000000002</v>
      </c>
    </row>
    <row r="120" spans="1:8">
      <c r="A120" s="14" t="s">
        <v>466</v>
      </c>
      <c r="B120" s="15">
        <v>2007</v>
      </c>
      <c r="C120" s="16" t="s">
        <v>42</v>
      </c>
      <c r="D120" s="16" t="s">
        <v>1</v>
      </c>
      <c r="E120" s="16" t="s">
        <v>3</v>
      </c>
      <c r="F120" s="16" t="s">
        <v>5</v>
      </c>
      <c r="G120" s="15">
        <v>364496</v>
      </c>
      <c r="H120" s="17">
        <v>7566.3360000000002</v>
      </c>
    </row>
    <row r="121" spans="1:8">
      <c r="A121" s="14" t="s">
        <v>467</v>
      </c>
      <c r="B121" s="15">
        <v>2007</v>
      </c>
      <c r="C121" s="16" t="s">
        <v>44</v>
      </c>
      <c r="D121" s="16" t="s">
        <v>1</v>
      </c>
      <c r="E121" s="16" t="s">
        <v>3</v>
      </c>
      <c r="F121" s="16" t="s">
        <v>5</v>
      </c>
      <c r="G121" s="15">
        <v>367082</v>
      </c>
      <c r="H121" s="17">
        <v>6424.5770000000002</v>
      </c>
    </row>
    <row r="122" spans="1:8">
      <c r="A122" s="14" t="s">
        <v>468</v>
      </c>
      <c r="B122" s="15">
        <v>2007</v>
      </c>
      <c r="C122" s="16" t="s">
        <v>46</v>
      </c>
      <c r="D122" s="16" t="s">
        <v>1</v>
      </c>
      <c r="E122" s="16" t="s">
        <v>3</v>
      </c>
      <c r="F122" s="16" t="s">
        <v>5</v>
      </c>
      <c r="G122" s="15">
        <v>338806</v>
      </c>
      <c r="H122" s="17">
        <v>7193.8050000000003</v>
      </c>
    </row>
    <row r="123" spans="1:8">
      <c r="A123" s="14" t="s">
        <v>469</v>
      </c>
      <c r="B123" s="15">
        <v>2007</v>
      </c>
      <c r="C123" s="16" t="s">
        <v>48</v>
      </c>
      <c r="D123" s="16" t="s">
        <v>1</v>
      </c>
      <c r="E123" s="16" t="s">
        <v>3</v>
      </c>
      <c r="F123" s="16" t="s">
        <v>5</v>
      </c>
      <c r="G123" s="15">
        <v>290029</v>
      </c>
      <c r="H123" s="17">
        <v>6300.15</v>
      </c>
    </row>
    <row r="124" spans="1:8">
      <c r="A124" s="14" t="s">
        <v>470</v>
      </c>
      <c r="B124" s="15">
        <v>2007</v>
      </c>
      <c r="C124" s="16" t="s">
        <v>50</v>
      </c>
      <c r="D124" s="16" t="s">
        <v>1</v>
      </c>
      <c r="E124" s="16" t="s">
        <v>3</v>
      </c>
      <c r="F124" s="16" t="s">
        <v>5</v>
      </c>
      <c r="G124" s="15">
        <v>266610</v>
      </c>
      <c r="H124" s="17">
        <v>4985.308</v>
      </c>
    </row>
    <row r="125" spans="1:8">
      <c r="A125" s="14" t="s">
        <v>471</v>
      </c>
      <c r="B125" s="15">
        <v>2007</v>
      </c>
      <c r="C125" s="16" t="s">
        <v>52</v>
      </c>
      <c r="D125" s="16" t="s">
        <v>1</v>
      </c>
      <c r="E125" s="16" t="s">
        <v>3</v>
      </c>
      <c r="F125" s="16" t="s">
        <v>5</v>
      </c>
      <c r="G125" s="15">
        <v>207128</v>
      </c>
      <c r="H125" s="17">
        <v>4320.0460000000003</v>
      </c>
    </row>
    <row r="126" spans="1:8">
      <c r="A126" s="14" t="s">
        <v>472</v>
      </c>
      <c r="B126" s="15">
        <v>2007</v>
      </c>
      <c r="C126" s="16" t="s">
        <v>54</v>
      </c>
      <c r="D126" s="16" t="s">
        <v>1</v>
      </c>
      <c r="E126" s="16" t="s">
        <v>3</v>
      </c>
      <c r="F126" s="16" t="s">
        <v>5</v>
      </c>
      <c r="G126" s="15">
        <v>175367</v>
      </c>
      <c r="H126" s="17">
        <v>4893.0720000000001</v>
      </c>
    </row>
    <row r="127" spans="1:8">
      <c r="A127" s="14" t="s">
        <v>473</v>
      </c>
      <c r="B127" s="15">
        <v>2007</v>
      </c>
      <c r="C127" s="16" t="s">
        <v>56</v>
      </c>
      <c r="D127" s="16" t="s">
        <v>1</v>
      </c>
      <c r="E127" s="16" t="s">
        <v>3</v>
      </c>
      <c r="F127" s="16" t="s">
        <v>5</v>
      </c>
      <c r="G127" s="15">
        <v>152601</v>
      </c>
      <c r="H127" s="17">
        <v>4464.3249999999998</v>
      </c>
    </row>
    <row r="128" spans="1:8">
      <c r="A128" s="14" t="s">
        <v>474</v>
      </c>
      <c r="B128" s="15">
        <v>2007</v>
      </c>
      <c r="C128" s="16" t="s">
        <v>58</v>
      </c>
      <c r="D128" s="16" t="s">
        <v>1</v>
      </c>
      <c r="E128" s="16" t="s">
        <v>3</v>
      </c>
      <c r="F128" s="16" t="s">
        <v>5</v>
      </c>
      <c r="G128" s="15">
        <v>113457</v>
      </c>
      <c r="H128" s="17">
        <v>3387.7350000000001</v>
      </c>
    </row>
    <row r="129" spans="1:8">
      <c r="A129" s="14" t="s">
        <v>475</v>
      </c>
      <c r="B129" s="15">
        <v>2007</v>
      </c>
      <c r="C129" s="16" t="s">
        <v>60</v>
      </c>
      <c r="D129" s="16" t="s">
        <v>1</v>
      </c>
      <c r="E129" s="16" t="s">
        <v>3</v>
      </c>
      <c r="F129" s="16" t="s">
        <v>5</v>
      </c>
      <c r="G129" s="15">
        <v>104920</v>
      </c>
      <c r="H129" s="17">
        <v>3047.011</v>
      </c>
    </row>
    <row r="130" spans="1:8">
      <c r="A130" s="14" t="s">
        <v>476</v>
      </c>
      <c r="B130" s="15">
        <v>2007</v>
      </c>
      <c r="C130" s="16" t="s">
        <v>28</v>
      </c>
      <c r="D130" s="16" t="s">
        <v>4</v>
      </c>
      <c r="E130" s="16" t="s">
        <v>3</v>
      </c>
      <c r="F130" s="16" t="s">
        <v>5</v>
      </c>
      <c r="G130" s="15">
        <v>18943</v>
      </c>
      <c r="H130" s="17">
        <v>1678.7170000000001</v>
      </c>
    </row>
    <row r="131" spans="1:8">
      <c r="A131" s="14" t="s">
        <v>477</v>
      </c>
      <c r="B131" s="15">
        <v>2007</v>
      </c>
      <c r="C131" s="18">
        <v>44690</v>
      </c>
      <c r="D131" s="16" t="s">
        <v>4</v>
      </c>
      <c r="E131" s="16" t="s">
        <v>3</v>
      </c>
      <c r="F131" s="16" t="s">
        <v>5</v>
      </c>
      <c r="G131" s="15">
        <v>59247</v>
      </c>
      <c r="H131" s="17">
        <v>3090.366</v>
      </c>
    </row>
    <row r="132" spans="1:8">
      <c r="A132" s="14" t="s">
        <v>478</v>
      </c>
      <c r="B132" s="15">
        <v>2007</v>
      </c>
      <c r="C132" s="18">
        <v>44848</v>
      </c>
      <c r="D132" s="16" t="s">
        <v>4</v>
      </c>
      <c r="E132" s="16" t="s">
        <v>3</v>
      </c>
      <c r="F132" s="16" t="s">
        <v>5</v>
      </c>
      <c r="G132" s="15">
        <v>82222</v>
      </c>
      <c r="H132" s="17">
        <v>3374.886</v>
      </c>
    </row>
    <row r="133" spans="1:8">
      <c r="A133" s="14" t="s">
        <v>479</v>
      </c>
      <c r="B133" s="15">
        <v>2007</v>
      </c>
      <c r="C133" s="16" t="s">
        <v>32</v>
      </c>
      <c r="D133" s="16" t="s">
        <v>4</v>
      </c>
      <c r="E133" s="16" t="s">
        <v>3</v>
      </c>
      <c r="F133" s="16" t="s">
        <v>5</v>
      </c>
      <c r="G133" s="15">
        <v>121623</v>
      </c>
      <c r="H133" s="17">
        <v>4873.1729999999998</v>
      </c>
    </row>
    <row r="134" spans="1:8">
      <c r="A134" s="14" t="s">
        <v>480</v>
      </c>
      <c r="B134" s="15">
        <v>2007</v>
      </c>
      <c r="C134" s="16" t="s">
        <v>34</v>
      </c>
      <c r="D134" s="16" t="s">
        <v>4</v>
      </c>
      <c r="E134" s="16" t="s">
        <v>3</v>
      </c>
      <c r="F134" s="16" t="s">
        <v>5</v>
      </c>
      <c r="G134" s="15">
        <v>171371</v>
      </c>
      <c r="H134" s="17">
        <v>6102.2439999999997</v>
      </c>
    </row>
    <row r="135" spans="1:8">
      <c r="A135" s="14" t="s">
        <v>481</v>
      </c>
      <c r="B135" s="15">
        <v>2007</v>
      </c>
      <c r="C135" s="16" t="s">
        <v>36</v>
      </c>
      <c r="D135" s="16" t="s">
        <v>4</v>
      </c>
      <c r="E135" s="16" t="s">
        <v>3</v>
      </c>
      <c r="F135" s="16" t="s">
        <v>5</v>
      </c>
      <c r="G135" s="15">
        <v>204193</v>
      </c>
      <c r="H135" s="17">
        <v>6223.5249999999996</v>
      </c>
    </row>
    <row r="136" spans="1:8">
      <c r="A136" s="14" t="s">
        <v>482</v>
      </c>
      <c r="B136" s="15">
        <v>2007</v>
      </c>
      <c r="C136" s="16" t="s">
        <v>38</v>
      </c>
      <c r="D136" s="16" t="s">
        <v>4</v>
      </c>
      <c r="E136" s="16" t="s">
        <v>3</v>
      </c>
      <c r="F136" s="16" t="s">
        <v>5</v>
      </c>
      <c r="G136" s="15">
        <v>271417</v>
      </c>
      <c r="H136" s="17">
        <v>6274.52</v>
      </c>
    </row>
    <row r="137" spans="1:8">
      <c r="A137" s="14" t="s">
        <v>483</v>
      </c>
      <c r="B137" s="15">
        <v>2007</v>
      </c>
      <c r="C137" s="16" t="s">
        <v>40</v>
      </c>
      <c r="D137" s="16" t="s">
        <v>4</v>
      </c>
      <c r="E137" s="16" t="s">
        <v>3</v>
      </c>
      <c r="F137" s="16" t="s">
        <v>5</v>
      </c>
      <c r="G137" s="15">
        <v>321021</v>
      </c>
      <c r="H137" s="17">
        <v>7350.5339999999997</v>
      </c>
    </row>
    <row r="138" spans="1:8">
      <c r="A138" s="14" t="s">
        <v>484</v>
      </c>
      <c r="B138" s="15">
        <v>2007</v>
      </c>
      <c r="C138" s="16" t="s">
        <v>42</v>
      </c>
      <c r="D138" s="16" t="s">
        <v>4</v>
      </c>
      <c r="E138" s="16" t="s">
        <v>3</v>
      </c>
      <c r="F138" s="16" t="s">
        <v>5</v>
      </c>
      <c r="G138" s="15">
        <v>348469</v>
      </c>
      <c r="H138" s="17">
        <v>6123.5540000000001</v>
      </c>
    </row>
    <row r="139" spans="1:8">
      <c r="A139" s="14" t="s">
        <v>485</v>
      </c>
      <c r="B139" s="15">
        <v>2007</v>
      </c>
      <c r="C139" s="16" t="s">
        <v>44</v>
      </c>
      <c r="D139" s="16" t="s">
        <v>4</v>
      </c>
      <c r="E139" s="16" t="s">
        <v>3</v>
      </c>
      <c r="F139" s="16" t="s">
        <v>5</v>
      </c>
      <c r="G139" s="15">
        <v>356021</v>
      </c>
      <c r="H139" s="17">
        <v>7287.5709999999999</v>
      </c>
    </row>
    <row r="140" spans="1:8">
      <c r="A140" s="14" t="s">
        <v>486</v>
      </c>
      <c r="B140" s="15">
        <v>2007</v>
      </c>
      <c r="C140" s="16" t="s">
        <v>46</v>
      </c>
      <c r="D140" s="16" t="s">
        <v>4</v>
      </c>
      <c r="E140" s="16" t="s">
        <v>3</v>
      </c>
      <c r="F140" s="16" t="s">
        <v>5</v>
      </c>
      <c r="G140" s="15">
        <v>324943</v>
      </c>
      <c r="H140" s="17">
        <v>5991.5129999999999</v>
      </c>
    </row>
    <row r="141" spans="1:8">
      <c r="A141" s="14" t="s">
        <v>487</v>
      </c>
      <c r="B141" s="15">
        <v>2007</v>
      </c>
      <c r="C141" s="16" t="s">
        <v>48</v>
      </c>
      <c r="D141" s="16" t="s">
        <v>4</v>
      </c>
      <c r="E141" s="16" t="s">
        <v>3</v>
      </c>
      <c r="F141" s="16" t="s">
        <v>5</v>
      </c>
      <c r="G141" s="15">
        <v>309171</v>
      </c>
      <c r="H141" s="17">
        <v>7302.6189999999997</v>
      </c>
    </row>
    <row r="142" spans="1:8">
      <c r="A142" s="14" t="s">
        <v>488</v>
      </c>
      <c r="B142" s="15">
        <v>2007</v>
      </c>
      <c r="C142" s="16" t="s">
        <v>50</v>
      </c>
      <c r="D142" s="16" t="s">
        <v>4</v>
      </c>
      <c r="E142" s="16" t="s">
        <v>3</v>
      </c>
      <c r="F142" s="16" t="s">
        <v>5</v>
      </c>
      <c r="G142" s="15">
        <v>310070</v>
      </c>
      <c r="H142" s="17">
        <v>6434.7169999999996</v>
      </c>
    </row>
    <row r="143" spans="1:8">
      <c r="A143" s="14" t="s">
        <v>489</v>
      </c>
      <c r="B143" s="15">
        <v>2007</v>
      </c>
      <c r="C143" s="16" t="s">
        <v>52</v>
      </c>
      <c r="D143" s="16" t="s">
        <v>4</v>
      </c>
      <c r="E143" s="16" t="s">
        <v>3</v>
      </c>
      <c r="F143" s="16" t="s">
        <v>5</v>
      </c>
      <c r="G143" s="15">
        <v>278194</v>
      </c>
      <c r="H143" s="17">
        <v>5596.0190000000002</v>
      </c>
    </row>
    <row r="144" spans="1:8">
      <c r="A144" s="14" t="s">
        <v>490</v>
      </c>
      <c r="B144" s="15">
        <v>2007</v>
      </c>
      <c r="C144" s="16" t="s">
        <v>54</v>
      </c>
      <c r="D144" s="16" t="s">
        <v>4</v>
      </c>
      <c r="E144" s="16" t="s">
        <v>3</v>
      </c>
      <c r="F144" s="16" t="s">
        <v>5</v>
      </c>
      <c r="G144" s="15">
        <v>256306</v>
      </c>
      <c r="H144" s="17">
        <v>5695.8069999999998</v>
      </c>
    </row>
    <row r="145" spans="1:8">
      <c r="A145" s="14" t="s">
        <v>491</v>
      </c>
      <c r="B145" s="15">
        <v>2007</v>
      </c>
      <c r="C145" s="16" t="s">
        <v>56</v>
      </c>
      <c r="D145" s="16" t="s">
        <v>4</v>
      </c>
      <c r="E145" s="16" t="s">
        <v>3</v>
      </c>
      <c r="F145" s="16" t="s">
        <v>5</v>
      </c>
      <c r="G145" s="15">
        <v>217289</v>
      </c>
      <c r="H145" s="17">
        <v>4928.7910000000002</v>
      </c>
    </row>
    <row r="146" spans="1:8">
      <c r="A146" s="14" t="s">
        <v>492</v>
      </c>
      <c r="B146" s="15">
        <v>2007</v>
      </c>
      <c r="C146" s="16" t="s">
        <v>58</v>
      </c>
      <c r="D146" s="16" t="s">
        <v>4</v>
      </c>
      <c r="E146" s="16" t="s">
        <v>3</v>
      </c>
      <c r="F146" s="16" t="s">
        <v>5</v>
      </c>
      <c r="G146" s="15">
        <v>202190</v>
      </c>
      <c r="H146" s="17">
        <v>4947.4690000000001</v>
      </c>
    </row>
    <row r="147" spans="1:8">
      <c r="A147" s="14" t="s">
        <v>493</v>
      </c>
      <c r="B147" s="15">
        <v>2007</v>
      </c>
      <c r="C147" s="16" t="s">
        <v>60</v>
      </c>
      <c r="D147" s="16" t="s">
        <v>4</v>
      </c>
      <c r="E147" s="16" t="s">
        <v>3</v>
      </c>
      <c r="F147" s="16" t="s">
        <v>5</v>
      </c>
      <c r="G147" s="15">
        <v>212963</v>
      </c>
      <c r="H147" s="17">
        <v>5169.49</v>
      </c>
    </row>
    <row r="148" spans="1:8">
      <c r="A148" s="19"/>
      <c r="B148" s="19"/>
      <c r="C148" s="19"/>
      <c r="D148" s="19"/>
      <c r="E148" s="19"/>
      <c r="F148" s="19"/>
      <c r="G148" s="19"/>
      <c r="H148" s="20"/>
    </row>
    <row r="150" spans="1:8">
      <c r="A150" s="21" t="s">
        <v>187</v>
      </c>
      <c r="C150" s="22">
        <v>281421906</v>
      </c>
      <c r="D150" s="1"/>
    </row>
    <row r="151" spans="1:8">
      <c r="A151" s="23" t="s">
        <v>188</v>
      </c>
      <c r="C151" s="24">
        <v>19175798</v>
      </c>
      <c r="D151" s="25">
        <f t="shared" ref="D151:D168" si="72">C151/$C$77</f>
        <v>429.08476169165363</v>
      </c>
    </row>
    <row r="152" spans="1:8">
      <c r="A152" s="23" t="s">
        <v>189</v>
      </c>
      <c r="C152" s="24">
        <v>20549505</v>
      </c>
      <c r="D152" s="25">
        <f t="shared" si="72"/>
        <v>459.82333855448644</v>
      </c>
    </row>
    <row r="153" spans="1:8">
      <c r="A153" s="23" t="s">
        <v>190</v>
      </c>
      <c r="C153" s="24">
        <v>20528072</v>
      </c>
      <c r="D153" s="25">
        <f t="shared" si="72"/>
        <v>459.34374580443051</v>
      </c>
    </row>
    <row r="154" spans="1:8">
      <c r="A154" s="23" t="s">
        <v>191</v>
      </c>
      <c r="C154" s="24">
        <v>20219890</v>
      </c>
      <c r="D154" s="25">
        <f t="shared" si="72"/>
        <v>452.44775117475945</v>
      </c>
    </row>
    <row r="155" spans="1:8">
      <c r="A155" s="23" t="s">
        <v>192</v>
      </c>
      <c r="C155" s="24">
        <v>18964001</v>
      </c>
      <c r="D155" s="25">
        <f t="shared" si="72"/>
        <v>424.34551353770416</v>
      </c>
    </row>
    <row r="156" spans="1:8">
      <c r="A156" s="23" t="s">
        <v>193</v>
      </c>
      <c r="C156" s="24">
        <v>19381336</v>
      </c>
      <c r="D156" s="25">
        <f t="shared" si="72"/>
        <v>433.68395614231372</v>
      </c>
    </row>
    <row r="157" spans="1:8">
      <c r="A157" s="23" t="s">
        <v>194</v>
      </c>
      <c r="C157" s="24">
        <v>20510388</v>
      </c>
      <c r="D157" s="25">
        <f t="shared" si="72"/>
        <v>458.94804206757664</v>
      </c>
    </row>
    <row r="158" spans="1:8">
      <c r="A158" s="23" t="s">
        <v>195</v>
      </c>
      <c r="C158" s="24">
        <v>22706664</v>
      </c>
      <c r="D158" s="25">
        <f t="shared" si="72"/>
        <v>508.09272767957037</v>
      </c>
    </row>
    <row r="159" spans="1:8">
      <c r="A159" s="23" t="s">
        <v>196</v>
      </c>
      <c r="C159" s="24">
        <v>22441863</v>
      </c>
      <c r="D159" s="25">
        <f t="shared" si="72"/>
        <v>502.16744238084584</v>
      </c>
    </row>
    <row r="160" spans="1:8">
      <c r="A160" s="23" t="s">
        <v>197</v>
      </c>
      <c r="C160" s="24">
        <v>20092404</v>
      </c>
      <c r="D160" s="25">
        <f t="shared" si="72"/>
        <v>449.59507719847841</v>
      </c>
    </row>
    <row r="161" spans="1:4">
      <c r="A161" s="23" t="s">
        <v>198</v>
      </c>
      <c r="C161" s="24">
        <v>17585548</v>
      </c>
      <c r="D161" s="25">
        <f t="shared" si="72"/>
        <v>393.50073842022823</v>
      </c>
    </row>
    <row r="162" spans="1:4">
      <c r="A162" s="23" t="s">
        <v>199</v>
      </c>
      <c r="C162" s="24">
        <v>13469237</v>
      </c>
      <c r="D162" s="25">
        <f t="shared" si="72"/>
        <v>301.39263817408818</v>
      </c>
    </row>
    <row r="163" spans="1:4">
      <c r="A163" s="23" t="s">
        <v>200</v>
      </c>
      <c r="C163" s="24">
        <v>10805447</v>
      </c>
      <c r="D163" s="25">
        <f t="shared" si="72"/>
        <v>241.78668605952114</v>
      </c>
    </row>
    <row r="164" spans="1:4">
      <c r="A164" s="23" t="s">
        <v>201</v>
      </c>
      <c r="C164" s="24">
        <v>9533545</v>
      </c>
      <c r="D164" s="25">
        <f t="shared" si="72"/>
        <v>213.32613560080554</v>
      </c>
    </row>
    <row r="165" spans="1:4">
      <c r="A165" s="23" t="s">
        <v>202</v>
      </c>
      <c r="C165" s="24">
        <v>8857441</v>
      </c>
      <c r="D165" s="25">
        <f t="shared" si="72"/>
        <v>198.19738196464533</v>
      </c>
    </row>
    <row r="166" spans="1:4">
      <c r="A166" s="23" t="s">
        <v>203</v>
      </c>
      <c r="C166" s="24">
        <v>7415813</v>
      </c>
      <c r="D166" s="25">
        <f t="shared" si="72"/>
        <v>165.9389796375028</v>
      </c>
    </row>
    <row r="167" spans="1:4">
      <c r="A167" s="23" t="s">
        <v>204</v>
      </c>
      <c r="C167" s="24">
        <v>4945367</v>
      </c>
      <c r="D167" s="25">
        <f t="shared" si="72"/>
        <v>110.6593645110763</v>
      </c>
    </row>
    <row r="168" spans="1:4">
      <c r="A168" s="23" t="s">
        <v>205</v>
      </c>
      <c r="C168" s="24">
        <v>4239587</v>
      </c>
      <c r="D168" s="25">
        <f t="shared" si="72"/>
        <v>94.866569702394273</v>
      </c>
    </row>
  </sheetData>
  <mergeCells count="1">
    <mergeCell ref="U1:A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6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2.6640625" defaultRowHeight="15.75" customHeight="1"/>
  <cols>
    <col min="1" max="1" width="27.77734375" customWidth="1"/>
    <col min="2" max="2" width="9.44140625" customWidth="1"/>
    <col min="3" max="3" width="12.6640625" customWidth="1"/>
    <col min="4" max="4" width="6.33203125" customWidth="1"/>
    <col min="5" max="6" width="9.44140625" customWidth="1"/>
    <col min="7" max="7" width="6.33203125" customWidth="1"/>
    <col min="8" max="9" width="9.44140625" customWidth="1"/>
    <col min="10" max="10" width="12.6640625" customWidth="1"/>
    <col min="11" max="11" width="9.44140625" customWidth="1"/>
    <col min="12" max="12" width="15.77734375" customWidth="1"/>
    <col min="13" max="13" width="18.88671875" customWidth="1"/>
    <col min="14" max="14" width="14.44140625" bestFit="1" customWidth="1"/>
    <col min="15" max="16" width="9.44140625" customWidth="1"/>
    <col min="17" max="17" width="12.6640625" customWidth="1"/>
    <col min="18" max="19" width="9.44140625" customWidth="1"/>
    <col min="24" max="24" width="15.5546875" bestFit="1" customWidth="1"/>
    <col min="26" max="26" width="14.44140625" bestFit="1" customWidth="1"/>
  </cols>
  <sheetData>
    <row r="1" spans="1:31">
      <c r="T1" s="5"/>
      <c r="U1" s="32" t="s">
        <v>12</v>
      </c>
      <c r="V1" s="31"/>
      <c r="W1" s="31"/>
      <c r="X1" s="31"/>
      <c r="Y1" s="31"/>
      <c r="Z1" s="31"/>
      <c r="AA1" s="31"/>
      <c r="AB1" s="31"/>
      <c r="AC1" s="31"/>
      <c r="AD1" s="31"/>
      <c r="AE1" s="31"/>
    </row>
    <row r="2" spans="1:31">
      <c r="A2" s="6" t="s">
        <v>13</v>
      </c>
      <c r="B2" s="6" t="s">
        <v>10</v>
      </c>
      <c r="C2" s="6" t="s">
        <v>14</v>
      </c>
      <c r="D2" s="6" t="s">
        <v>9</v>
      </c>
      <c r="E2" s="6" t="s">
        <v>15</v>
      </c>
      <c r="F2" s="6" t="s">
        <v>16</v>
      </c>
      <c r="G2" s="6" t="s">
        <v>17</v>
      </c>
      <c r="H2" s="6" t="s">
        <v>18</v>
      </c>
      <c r="I2" s="7" t="s">
        <v>8</v>
      </c>
      <c r="J2" s="7" t="s">
        <v>19</v>
      </c>
      <c r="K2" s="7" t="s">
        <v>20</v>
      </c>
      <c r="L2" s="7" t="s">
        <v>21</v>
      </c>
      <c r="M2" s="7" t="s">
        <v>6</v>
      </c>
      <c r="N2" s="7" t="s">
        <v>22</v>
      </c>
      <c r="O2" s="7" t="s">
        <v>23</v>
      </c>
      <c r="P2" s="7" t="s">
        <v>24</v>
      </c>
      <c r="Q2" s="7" t="s">
        <v>25</v>
      </c>
      <c r="R2" s="7" t="s">
        <v>26</v>
      </c>
      <c r="S2" s="7" t="s">
        <v>7</v>
      </c>
      <c r="T2" s="8"/>
      <c r="U2" s="7" t="s">
        <v>8</v>
      </c>
      <c r="V2" s="7" t="s">
        <v>19</v>
      </c>
      <c r="W2" s="7" t="s">
        <v>20</v>
      </c>
      <c r="X2" s="7" t="s">
        <v>21</v>
      </c>
      <c r="Y2" s="7" t="s">
        <v>6</v>
      </c>
      <c r="Z2" s="7" t="s">
        <v>22</v>
      </c>
      <c r="AA2" s="7" t="s">
        <v>23</v>
      </c>
      <c r="AB2" s="7" t="s">
        <v>24</v>
      </c>
      <c r="AC2" s="7" t="s">
        <v>25</v>
      </c>
      <c r="AD2" s="7" t="s">
        <v>26</v>
      </c>
      <c r="AE2" s="7" t="s">
        <v>7</v>
      </c>
    </row>
    <row r="3" spans="1:31">
      <c r="A3" s="3" t="s">
        <v>494</v>
      </c>
      <c r="B3" s="2">
        <v>2008</v>
      </c>
      <c r="C3" s="1" t="s">
        <v>28</v>
      </c>
      <c r="D3" s="1" t="s">
        <v>1</v>
      </c>
      <c r="E3" s="1" t="s">
        <v>2</v>
      </c>
      <c r="F3" s="1" t="s">
        <v>0</v>
      </c>
      <c r="G3" s="2">
        <v>25693</v>
      </c>
      <c r="H3" s="2">
        <v>2225.8694999999998</v>
      </c>
      <c r="I3" s="9">
        <v>3</v>
      </c>
      <c r="J3" s="10">
        <v>0</v>
      </c>
      <c r="K3" s="10">
        <v>1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5"/>
      <c r="U3" s="11">
        <f t="shared" ref="U3:AE3" si="0">I3/$G$3*$D$151</f>
        <v>5.0101361657843027E-2</v>
      </c>
      <c r="V3" s="11">
        <f t="shared" si="0"/>
        <v>0</v>
      </c>
      <c r="W3" s="11">
        <f t="shared" si="0"/>
        <v>1.6700453885947677E-2</v>
      </c>
      <c r="X3" s="11">
        <f t="shared" si="0"/>
        <v>0</v>
      </c>
      <c r="Y3" s="11">
        <f t="shared" si="0"/>
        <v>0</v>
      </c>
      <c r="Z3" s="11">
        <f t="shared" si="0"/>
        <v>0</v>
      </c>
      <c r="AA3" s="11">
        <f t="shared" si="0"/>
        <v>0</v>
      </c>
      <c r="AB3" s="11">
        <f t="shared" si="0"/>
        <v>0</v>
      </c>
      <c r="AC3" s="11">
        <f t="shared" si="0"/>
        <v>0</v>
      </c>
      <c r="AD3" s="11">
        <f t="shared" si="0"/>
        <v>0</v>
      </c>
      <c r="AE3" s="11">
        <f t="shared" si="0"/>
        <v>0</v>
      </c>
    </row>
    <row r="4" spans="1:31">
      <c r="A4" s="3" t="s">
        <v>495</v>
      </c>
      <c r="B4" s="2">
        <v>2008</v>
      </c>
      <c r="C4" s="12">
        <v>44690</v>
      </c>
      <c r="D4" s="1" t="s">
        <v>1</v>
      </c>
      <c r="E4" s="1" t="s">
        <v>2</v>
      </c>
      <c r="F4" s="1" t="s">
        <v>0</v>
      </c>
      <c r="G4" s="2">
        <v>26819</v>
      </c>
      <c r="H4" s="2">
        <v>2074.2620999999999</v>
      </c>
      <c r="I4" s="9">
        <v>1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5"/>
      <c r="U4" s="11">
        <f t="shared" ref="U4:AE4" si="1">I4/$G$4*$D$152</f>
        <v>1.7145431915973244E-2</v>
      </c>
      <c r="V4" s="11">
        <f t="shared" si="1"/>
        <v>0</v>
      </c>
      <c r="W4" s="11">
        <f t="shared" si="1"/>
        <v>0</v>
      </c>
      <c r="X4" s="11">
        <f t="shared" si="1"/>
        <v>0</v>
      </c>
      <c r="Y4" s="11">
        <f t="shared" si="1"/>
        <v>0</v>
      </c>
      <c r="Z4" s="11">
        <f t="shared" si="1"/>
        <v>0</v>
      </c>
      <c r="AA4" s="11">
        <f t="shared" si="1"/>
        <v>0</v>
      </c>
      <c r="AB4" s="11">
        <f t="shared" si="1"/>
        <v>0</v>
      </c>
      <c r="AC4" s="11">
        <f t="shared" si="1"/>
        <v>0</v>
      </c>
      <c r="AD4" s="11">
        <f t="shared" si="1"/>
        <v>0</v>
      </c>
      <c r="AE4" s="11">
        <f t="shared" si="1"/>
        <v>0</v>
      </c>
    </row>
    <row r="5" spans="1:31">
      <c r="A5" s="3" t="s">
        <v>496</v>
      </c>
      <c r="B5" s="2">
        <v>2008</v>
      </c>
      <c r="C5" s="12">
        <v>44848</v>
      </c>
      <c r="D5" s="1" t="s">
        <v>1</v>
      </c>
      <c r="E5" s="1" t="s">
        <v>2</v>
      </c>
      <c r="F5" s="1" t="s">
        <v>0</v>
      </c>
      <c r="G5" s="2">
        <v>24942</v>
      </c>
      <c r="H5" s="2">
        <v>1804.4848999999999</v>
      </c>
      <c r="I5" s="9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5"/>
      <c r="U5" s="11">
        <f t="shared" ref="U5:AE5" si="2">I5/$G$5*$D$153</f>
        <v>0</v>
      </c>
      <c r="V5" s="11">
        <f t="shared" si="2"/>
        <v>0</v>
      </c>
      <c r="W5" s="11">
        <f t="shared" si="2"/>
        <v>0</v>
      </c>
      <c r="X5" s="11">
        <f t="shared" si="2"/>
        <v>0</v>
      </c>
      <c r="Y5" s="11">
        <f t="shared" si="2"/>
        <v>0</v>
      </c>
      <c r="Z5" s="11">
        <f t="shared" si="2"/>
        <v>0</v>
      </c>
      <c r="AA5" s="11">
        <f t="shared" si="2"/>
        <v>0</v>
      </c>
      <c r="AB5" s="11">
        <f t="shared" si="2"/>
        <v>0</v>
      </c>
      <c r="AC5" s="11">
        <f t="shared" si="2"/>
        <v>0</v>
      </c>
      <c r="AD5" s="11">
        <f t="shared" si="2"/>
        <v>0</v>
      </c>
      <c r="AE5" s="11">
        <f t="shared" si="2"/>
        <v>0</v>
      </c>
    </row>
    <row r="6" spans="1:31">
      <c r="A6" s="3" t="s">
        <v>497</v>
      </c>
      <c r="B6" s="2">
        <v>2008</v>
      </c>
      <c r="C6" s="1" t="s">
        <v>32</v>
      </c>
      <c r="D6" s="1" t="s">
        <v>1</v>
      </c>
      <c r="E6" s="1" t="s">
        <v>2</v>
      </c>
      <c r="F6" s="1" t="s">
        <v>0</v>
      </c>
      <c r="G6" s="2">
        <v>25213</v>
      </c>
      <c r="H6" s="2">
        <v>1786.556</v>
      </c>
      <c r="I6" s="9">
        <v>3</v>
      </c>
      <c r="J6" s="10">
        <v>0</v>
      </c>
      <c r="K6" s="10">
        <v>1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5"/>
      <c r="U6" s="11">
        <f t="shared" ref="U6:AE6" si="3">I6/$G$6*$D$154</f>
        <v>5.3835055468380535E-2</v>
      </c>
      <c r="V6" s="11">
        <f t="shared" si="3"/>
        <v>0</v>
      </c>
      <c r="W6" s="11">
        <f t="shared" si="3"/>
        <v>1.7945018489460177E-2</v>
      </c>
      <c r="X6" s="11">
        <f t="shared" si="3"/>
        <v>0</v>
      </c>
      <c r="Y6" s="11">
        <f t="shared" si="3"/>
        <v>0</v>
      </c>
      <c r="Z6" s="11">
        <f t="shared" si="3"/>
        <v>0</v>
      </c>
      <c r="AA6" s="11">
        <f t="shared" si="3"/>
        <v>0</v>
      </c>
      <c r="AB6" s="11">
        <f t="shared" si="3"/>
        <v>0</v>
      </c>
      <c r="AC6" s="11">
        <f t="shared" si="3"/>
        <v>0</v>
      </c>
      <c r="AD6" s="11">
        <f t="shared" si="3"/>
        <v>0</v>
      </c>
      <c r="AE6" s="11">
        <f t="shared" si="3"/>
        <v>0</v>
      </c>
    </row>
    <row r="7" spans="1:31">
      <c r="A7" s="3" t="s">
        <v>498</v>
      </c>
      <c r="B7" s="2">
        <v>2008</v>
      </c>
      <c r="C7" s="1" t="s">
        <v>34</v>
      </c>
      <c r="D7" s="1" t="s">
        <v>1</v>
      </c>
      <c r="E7" s="1" t="s">
        <v>2</v>
      </c>
      <c r="F7" s="1" t="s">
        <v>0</v>
      </c>
      <c r="G7" s="2">
        <v>18318</v>
      </c>
      <c r="H7" s="2">
        <v>1864.7075</v>
      </c>
      <c r="I7" s="9">
        <v>4</v>
      </c>
      <c r="J7" s="10">
        <v>0</v>
      </c>
      <c r="K7" s="10">
        <v>1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1</v>
      </c>
      <c r="T7" s="5"/>
      <c r="U7" s="11">
        <f t="shared" ref="U7:AE7" si="4">I7/$G$7*$D$155</f>
        <v>9.2661974787139251E-2</v>
      </c>
      <c r="V7" s="11">
        <f t="shared" si="4"/>
        <v>0</v>
      </c>
      <c r="W7" s="11">
        <f t="shared" si="4"/>
        <v>2.3165493696784813E-2</v>
      </c>
      <c r="X7" s="11">
        <f t="shared" si="4"/>
        <v>0</v>
      </c>
      <c r="Y7" s="11">
        <f t="shared" si="4"/>
        <v>0</v>
      </c>
      <c r="Z7" s="11">
        <f t="shared" si="4"/>
        <v>0</v>
      </c>
      <c r="AA7" s="11">
        <f t="shared" si="4"/>
        <v>0</v>
      </c>
      <c r="AB7" s="11">
        <f t="shared" si="4"/>
        <v>0</v>
      </c>
      <c r="AC7" s="11">
        <f t="shared" si="4"/>
        <v>0</v>
      </c>
      <c r="AD7" s="11">
        <f t="shared" si="4"/>
        <v>0</v>
      </c>
      <c r="AE7" s="11">
        <f t="shared" si="4"/>
        <v>2.3165493696784813E-2</v>
      </c>
    </row>
    <row r="8" spans="1:31">
      <c r="A8" s="3" t="s">
        <v>499</v>
      </c>
      <c r="B8" s="2">
        <v>2008</v>
      </c>
      <c r="C8" s="1" t="s">
        <v>36</v>
      </c>
      <c r="D8" s="1" t="s">
        <v>1</v>
      </c>
      <c r="E8" s="1" t="s">
        <v>2</v>
      </c>
      <c r="F8" s="1" t="s">
        <v>0</v>
      </c>
      <c r="G8" s="2">
        <v>15660</v>
      </c>
      <c r="H8" s="2">
        <v>1728.0592999999999</v>
      </c>
      <c r="I8" s="9">
        <v>3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5"/>
      <c r="U8" s="11">
        <f t="shared" ref="U8:AE8" si="5">I8/$G$8*$D$156</f>
        <v>8.3081217651784237E-2</v>
      </c>
      <c r="V8" s="11">
        <f t="shared" si="5"/>
        <v>0</v>
      </c>
      <c r="W8" s="11">
        <f t="shared" si="5"/>
        <v>0</v>
      </c>
      <c r="X8" s="11">
        <f t="shared" si="5"/>
        <v>0</v>
      </c>
      <c r="Y8" s="11">
        <f t="shared" si="5"/>
        <v>0</v>
      </c>
      <c r="Z8" s="11">
        <f t="shared" si="5"/>
        <v>0</v>
      </c>
      <c r="AA8" s="11">
        <f t="shared" si="5"/>
        <v>0</v>
      </c>
      <c r="AB8" s="11">
        <f t="shared" si="5"/>
        <v>0</v>
      </c>
      <c r="AC8" s="11">
        <f t="shared" si="5"/>
        <v>0</v>
      </c>
      <c r="AD8" s="11">
        <f t="shared" si="5"/>
        <v>0</v>
      </c>
      <c r="AE8" s="11">
        <f t="shared" si="5"/>
        <v>0</v>
      </c>
    </row>
    <row r="9" spans="1:31">
      <c r="A9" s="3" t="s">
        <v>500</v>
      </c>
      <c r="B9" s="2">
        <v>2008</v>
      </c>
      <c r="C9" s="1" t="s">
        <v>38</v>
      </c>
      <c r="D9" s="1" t="s">
        <v>1</v>
      </c>
      <c r="E9" s="1" t="s">
        <v>2</v>
      </c>
      <c r="F9" s="1" t="s">
        <v>0</v>
      </c>
      <c r="G9" s="2">
        <v>11795</v>
      </c>
      <c r="H9" s="2">
        <v>1516.11</v>
      </c>
      <c r="I9" s="9">
        <v>1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1</v>
      </c>
      <c r="P9" s="10">
        <v>0</v>
      </c>
      <c r="Q9" s="10">
        <v>0</v>
      </c>
      <c r="R9" s="10">
        <v>0</v>
      </c>
      <c r="S9" s="10">
        <v>2</v>
      </c>
      <c r="T9" s="5"/>
      <c r="U9" s="11">
        <f t="shared" ref="U9:AE9" si="6">I9/$G$9*$D$157</f>
        <v>3.8910389323236684E-2</v>
      </c>
      <c r="V9" s="11">
        <f t="shared" si="6"/>
        <v>0</v>
      </c>
      <c r="W9" s="11">
        <f t="shared" si="6"/>
        <v>0</v>
      </c>
      <c r="X9" s="11">
        <f t="shared" si="6"/>
        <v>0</v>
      </c>
      <c r="Y9" s="11">
        <f t="shared" si="6"/>
        <v>0</v>
      </c>
      <c r="Z9" s="11">
        <f t="shared" si="6"/>
        <v>0</v>
      </c>
      <c r="AA9" s="11">
        <f t="shared" si="6"/>
        <v>3.8910389323236684E-2</v>
      </c>
      <c r="AB9" s="11">
        <f t="shared" si="6"/>
        <v>0</v>
      </c>
      <c r="AC9" s="11">
        <f t="shared" si="6"/>
        <v>0</v>
      </c>
      <c r="AD9" s="11">
        <f t="shared" si="6"/>
        <v>0</v>
      </c>
      <c r="AE9" s="11">
        <f t="shared" si="6"/>
        <v>7.7820778646473368E-2</v>
      </c>
    </row>
    <row r="10" spans="1:31">
      <c r="A10" s="3" t="s">
        <v>501</v>
      </c>
      <c r="B10" s="2">
        <v>2008</v>
      </c>
      <c r="C10" s="1" t="s">
        <v>40</v>
      </c>
      <c r="D10" s="1" t="s">
        <v>1</v>
      </c>
      <c r="E10" s="1" t="s">
        <v>2</v>
      </c>
      <c r="F10" s="1" t="s">
        <v>0</v>
      </c>
      <c r="G10" s="2">
        <v>7809</v>
      </c>
      <c r="H10" s="2">
        <v>1199.0751</v>
      </c>
      <c r="I10" s="9">
        <v>2</v>
      </c>
      <c r="J10" s="10">
        <v>0</v>
      </c>
      <c r="K10" s="10">
        <v>1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4</v>
      </c>
      <c r="T10" s="5"/>
      <c r="U10" s="11">
        <f t="shared" ref="U10:AE10" si="7">I10/$G$10*$D$158</f>
        <v>0.13013003654234098</v>
      </c>
      <c r="V10" s="11">
        <f t="shared" si="7"/>
        <v>0</v>
      </c>
      <c r="W10" s="11">
        <f t="shared" si="7"/>
        <v>6.5065018271170491E-2</v>
      </c>
      <c r="X10" s="11">
        <f t="shared" si="7"/>
        <v>0</v>
      </c>
      <c r="Y10" s="11">
        <f t="shared" si="7"/>
        <v>0</v>
      </c>
      <c r="Z10" s="11">
        <f t="shared" si="7"/>
        <v>0</v>
      </c>
      <c r="AA10" s="11">
        <f t="shared" si="7"/>
        <v>0</v>
      </c>
      <c r="AB10" s="11">
        <f t="shared" si="7"/>
        <v>0</v>
      </c>
      <c r="AC10" s="11">
        <f t="shared" si="7"/>
        <v>0</v>
      </c>
      <c r="AD10" s="11">
        <f t="shared" si="7"/>
        <v>0</v>
      </c>
      <c r="AE10" s="11">
        <f t="shared" si="7"/>
        <v>0.26026007308468196</v>
      </c>
    </row>
    <row r="11" spans="1:31">
      <c r="A11" s="3" t="s">
        <v>502</v>
      </c>
      <c r="B11" s="2">
        <v>2008</v>
      </c>
      <c r="C11" s="1" t="s">
        <v>42</v>
      </c>
      <c r="D11" s="1" t="s">
        <v>1</v>
      </c>
      <c r="E11" s="1" t="s">
        <v>2</v>
      </c>
      <c r="F11" s="1" t="s">
        <v>0</v>
      </c>
      <c r="G11" s="2">
        <v>5883</v>
      </c>
      <c r="H11" s="2">
        <v>831.67859999999996</v>
      </c>
      <c r="I11" s="9">
        <v>1</v>
      </c>
      <c r="J11" s="10">
        <v>0</v>
      </c>
      <c r="K11" s="10">
        <v>2</v>
      </c>
      <c r="L11" s="10">
        <v>0</v>
      </c>
      <c r="M11" s="10">
        <v>0</v>
      </c>
      <c r="N11" s="10">
        <v>0</v>
      </c>
      <c r="O11" s="10">
        <v>1</v>
      </c>
      <c r="P11" s="10">
        <v>0</v>
      </c>
      <c r="Q11" s="10">
        <v>0</v>
      </c>
      <c r="R11" s="10">
        <v>0</v>
      </c>
      <c r="S11" s="10">
        <v>0</v>
      </c>
      <c r="T11" s="5"/>
      <c r="U11" s="11">
        <f t="shared" ref="U11:AE11" si="8">I11/$G$11*$D$159</f>
        <v>8.5359075706416085E-2</v>
      </c>
      <c r="V11" s="11">
        <f t="shared" si="8"/>
        <v>0</v>
      </c>
      <c r="W11" s="11">
        <f t="shared" si="8"/>
        <v>0.17071815141283217</v>
      </c>
      <c r="X11" s="11">
        <f t="shared" si="8"/>
        <v>0</v>
      </c>
      <c r="Y11" s="11">
        <f t="shared" si="8"/>
        <v>0</v>
      </c>
      <c r="Z11" s="11">
        <f t="shared" si="8"/>
        <v>0</v>
      </c>
      <c r="AA11" s="11">
        <f t="shared" si="8"/>
        <v>8.5359075706416085E-2</v>
      </c>
      <c r="AB11" s="11">
        <f t="shared" si="8"/>
        <v>0</v>
      </c>
      <c r="AC11" s="11">
        <f t="shared" si="8"/>
        <v>0</v>
      </c>
      <c r="AD11" s="11">
        <f t="shared" si="8"/>
        <v>0</v>
      </c>
      <c r="AE11" s="11">
        <f t="shared" si="8"/>
        <v>0</v>
      </c>
    </row>
    <row r="12" spans="1:31">
      <c r="A12" s="3" t="s">
        <v>503</v>
      </c>
      <c r="B12" s="2">
        <v>2008</v>
      </c>
      <c r="C12" s="1" t="s">
        <v>44</v>
      </c>
      <c r="D12" s="1" t="s">
        <v>1</v>
      </c>
      <c r="E12" s="1" t="s">
        <v>2</v>
      </c>
      <c r="F12" s="1" t="s">
        <v>0</v>
      </c>
      <c r="G12" s="2">
        <v>4991</v>
      </c>
      <c r="H12" s="2">
        <v>759.77750000000003</v>
      </c>
      <c r="I12" s="9">
        <v>4</v>
      </c>
      <c r="J12" s="10">
        <v>0</v>
      </c>
      <c r="K12" s="10">
        <v>2</v>
      </c>
      <c r="L12" s="10">
        <v>1</v>
      </c>
      <c r="M12" s="10">
        <v>0</v>
      </c>
      <c r="N12" s="10">
        <v>0</v>
      </c>
      <c r="O12" s="10">
        <v>2</v>
      </c>
      <c r="P12" s="10">
        <v>0</v>
      </c>
      <c r="Q12" s="10">
        <v>0</v>
      </c>
      <c r="R12" s="10">
        <v>0</v>
      </c>
      <c r="S12" s="10">
        <v>0</v>
      </c>
      <c r="T12" s="5"/>
      <c r="U12" s="11">
        <f t="shared" ref="U12:AE12" si="9">I12/$G$12*$D$160</f>
        <v>0.36032464612180198</v>
      </c>
      <c r="V12" s="11">
        <f t="shared" si="9"/>
        <v>0</v>
      </c>
      <c r="W12" s="11">
        <f t="shared" si="9"/>
        <v>0.18016232306090099</v>
      </c>
      <c r="X12" s="11">
        <f t="shared" si="9"/>
        <v>9.0081161530450496E-2</v>
      </c>
      <c r="Y12" s="11">
        <f t="shared" si="9"/>
        <v>0</v>
      </c>
      <c r="Z12" s="11">
        <f t="shared" si="9"/>
        <v>0</v>
      </c>
      <c r="AA12" s="11">
        <f t="shared" si="9"/>
        <v>0.18016232306090099</v>
      </c>
      <c r="AB12" s="11">
        <f t="shared" si="9"/>
        <v>0</v>
      </c>
      <c r="AC12" s="11">
        <f t="shared" si="9"/>
        <v>0</v>
      </c>
      <c r="AD12" s="11">
        <f t="shared" si="9"/>
        <v>0</v>
      </c>
      <c r="AE12" s="11">
        <f t="shared" si="9"/>
        <v>0</v>
      </c>
    </row>
    <row r="13" spans="1:31">
      <c r="A13" s="3" t="s">
        <v>504</v>
      </c>
      <c r="B13" s="2">
        <v>2008</v>
      </c>
      <c r="C13" s="1" t="s">
        <v>46</v>
      </c>
      <c r="D13" s="1" t="s">
        <v>1</v>
      </c>
      <c r="E13" s="1" t="s">
        <v>2</v>
      </c>
      <c r="F13" s="1" t="s">
        <v>0</v>
      </c>
      <c r="G13" s="2">
        <v>3902</v>
      </c>
      <c r="H13" s="2">
        <v>688.70669999999996</v>
      </c>
      <c r="I13" s="9">
        <v>1</v>
      </c>
      <c r="J13" s="10">
        <v>0</v>
      </c>
      <c r="K13" s="10">
        <v>2</v>
      </c>
      <c r="L13" s="10">
        <v>0</v>
      </c>
      <c r="M13" s="10">
        <v>0</v>
      </c>
      <c r="N13" s="10">
        <v>0</v>
      </c>
      <c r="O13" s="10">
        <v>5</v>
      </c>
      <c r="P13" s="10">
        <v>0</v>
      </c>
      <c r="Q13" s="10">
        <v>1</v>
      </c>
      <c r="R13" s="10">
        <v>0</v>
      </c>
      <c r="S13" s="10">
        <v>0</v>
      </c>
      <c r="T13" s="5"/>
      <c r="U13" s="11">
        <f t="shared" ref="U13:AE13" si="10">I13/$G$13*$D$161</f>
        <v>0.10084590938498929</v>
      </c>
      <c r="V13" s="11">
        <f t="shared" si="10"/>
        <v>0</v>
      </c>
      <c r="W13" s="11">
        <f t="shared" si="10"/>
        <v>0.20169181876997858</v>
      </c>
      <c r="X13" s="11">
        <f t="shared" si="10"/>
        <v>0</v>
      </c>
      <c r="Y13" s="11">
        <f t="shared" si="10"/>
        <v>0</v>
      </c>
      <c r="Z13" s="11">
        <f t="shared" si="10"/>
        <v>0</v>
      </c>
      <c r="AA13" s="11">
        <f t="shared" si="10"/>
        <v>0.50422954692494648</v>
      </c>
      <c r="AB13" s="11">
        <f t="shared" si="10"/>
        <v>0</v>
      </c>
      <c r="AC13" s="11">
        <f t="shared" si="10"/>
        <v>0.10084590938498929</v>
      </c>
      <c r="AD13" s="11">
        <f t="shared" si="10"/>
        <v>0</v>
      </c>
      <c r="AE13" s="11">
        <f t="shared" si="10"/>
        <v>0</v>
      </c>
    </row>
    <row r="14" spans="1:31">
      <c r="A14" s="3" t="s">
        <v>505</v>
      </c>
      <c r="B14" s="2">
        <v>2008</v>
      </c>
      <c r="C14" s="1" t="s">
        <v>48</v>
      </c>
      <c r="D14" s="1" t="s">
        <v>1</v>
      </c>
      <c r="E14" s="1" t="s">
        <v>2</v>
      </c>
      <c r="F14" s="1" t="s">
        <v>0</v>
      </c>
      <c r="G14" s="2">
        <v>3981</v>
      </c>
      <c r="H14" s="2">
        <v>738.49009999999998</v>
      </c>
      <c r="I14" s="9">
        <v>0</v>
      </c>
      <c r="J14" s="10">
        <v>0</v>
      </c>
      <c r="K14" s="10">
        <v>5</v>
      </c>
      <c r="L14" s="10">
        <v>1</v>
      </c>
      <c r="M14" s="10">
        <v>0</v>
      </c>
      <c r="N14" s="10">
        <v>0</v>
      </c>
      <c r="O14" s="10">
        <v>2</v>
      </c>
      <c r="P14" s="10">
        <v>0</v>
      </c>
      <c r="Q14" s="10">
        <v>1</v>
      </c>
      <c r="R14" s="10">
        <v>0</v>
      </c>
      <c r="S14" s="10">
        <v>0</v>
      </c>
      <c r="T14" s="5"/>
      <c r="U14" s="11">
        <f t="shared" ref="U14:AE14" si="11">I14/$G$14*$D$162</f>
        <v>0</v>
      </c>
      <c r="V14" s="11">
        <f t="shared" si="11"/>
        <v>0</v>
      </c>
      <c r="W14" s="11">
        <f t="shared" si="11"/>
        <v>0.37853885728973652</v>
      </c>
      <c r="X14" s="11">
        <f t="shared" si="11"/>
        <v>7.5707771457947284E-2</v>
      </c>
      <c r="Y14" s="11">
        <f t="shared" si="11"/>
        <v>0</v>
      </c>
      <c r="Z14" s="11">
        <f t="shared" si="11"/>
        <v>0</v>
      </c>
      <c r="AA14" s="11">
        <f t="shared" si="11"/>
        <v>0.15141554291589457</v>
      </c>
      <c r="AB14" s="11">
        <f t="shared" si="11"/>
        <v>0</v>
      </c>
      <c r="AC14" s="11">
        <f t="shared" si="11"/>
        <v>7.5707771457947284E-2</v>
      </c>
      <c r="AD14" s="11">
        <f t="shared" si="11"/>
        <v>0</v>
      </c>
      <c r="AE14" s="11">
        <f t="shared" si="11"/>
        <v>0</v>
      </c>
    </row>
    <row r="15" spans="1:31">
      <c r="A15" s="3" t="s">
        <v>506</v>
      </c>
      <c r="B15" s="2">
        <v>2008</v>
      </c>
      <c r="C15" s="1" t="s">
        <v>50</v>
      </c>
      <c r="D15" s="1" t="s">
        <v>1</v>
      </c>
      <c r="E15" s="1" t="s">
        <v>2</v>
      </c>
      <c r="F15" s="1" t="s">
        <v>0</v>
      </c>
      <c r="G15" s="2">
        <v>2860</v>
      </c>
      <c r="H15" s="2">
        <v>465.56439999999998</v>
      </c>
      <c r="I15" s="9">
        <v>0</v>
      </c>
      <c r="J15" s="10">
        <v>0</v>
      </c>
      <c r="K15" s="10">
        <v>9</v>
      </c>
      <c r="L15" s="10">
        <v>0</v>
      </c>
      <c r="M15" s="10">
        <v>0</v>
      </c>
      <c r="N15" s="10">
        <v>0</v>
      </c>
      <c r="O15" s="10">
        <v>1</v>
      </c>
      <c r="P15" s="10">
        <v>0</v>
      </c>
      <c r="Q15" s="10">
        <v>0</v>
      </c>
      <c r="R15" s="10">
        <v>0</v>
      </c>
      <c r="S15" s="10">
        <v>2</v>
      </c>
      <c r="T15" s="5"/>
      <c r="U15" s="11">
        <f t="shared" ref="U15:AE15" si="12">I15/$G$15*$D$163</f>
        <v>0</v>
      </c>
      <c r="V15" s="11">
        <f t="shared" si="12"/>
        <v>0</v>
      </c>
      <c r="W15" s="11">
        <f t="shared" si="12"/>
        <v>0.76086719389359803</v>
      </c>
      <c r="X15" s="11">
        <f t="shared" si="12"/>
        <v>0</v>
      </c>
      <c r="Y15" s="11">
        <f t="shared" si="12"/>
        <v>0</v>
      </c>
      <c r="Z15" s="11">
        <f t="shared" si="12"/>
        <v>0</v>
      </c>
      <c r="AA15" s="11">
        <f t="shared" si="12"/>
        <v>8.4540799321510887E-2</v>
      </c>
      <c r="AB15" s="11">
        <f t="shared" si="12"/>
        <v>0</v>
      </c>
      <c r="AC15" s="11">
        <f t="shared" si="12"/>
        <v>0</v>
      </c>
      <c r="AD15" s="11">
        <f t="shared" si="12"/>
        <v>0</v>
      </c>
      <c r="AE15" s="11">
        <f t="shared" si="12"/>
        <v>0.16908159864302177</v>
      </c>
    </row>
    <row r="16" spans="1:31">
      <c r="A16" s="3" t="s">
        <v>507</v>
      </c>
      <c r="B16" s="2">
        <v>2008</v>
      </c>
      <c r="C16" s="1" t="s">
        <v>52</v>
      </c>
      <c r="D16" s="1" t="s">
        <v>1</v>
      </c>
      <c r="E16" s="1" t="s">
        <v>2</v>
      </c>
      <c r="F16" s="1" t="s">
        <v>0</v>
      </c>
      <c r="G16" s="2">
        <v>2563</v>
      </c>
      <c r="H16" s="2">
        <v>436.46379999999999</v>
      </c>
      <c r="I16" s="9">
        <v>0</v>
      </c>
      <c r="J16" s="10">
        <v>0</v>
      </c>
      <c r="K16" s="10">
        <v>12</v>
      </c>
      <c r="L16" s="10">
        <v>0</v>
      </c>
      <c r="M16" s="10">
        <v>0</v>
      </c>
      <c r="N16" s="10">
        <v>0</v>
      </c>
      <c r="O16" s="10">
        <v>6</v>
      </c>
      <c r="P16" s="10">
        <v>0</v>
      </c>
      <c r="Q16" s="10">
        <v>0</v>
      </c>
      <c r="R16" s="10">
        <v>1</v>
      </c>
      <c r="S16" s="10">
        <v>1</v>
      </c>
      <c r="T16" s="5"/>
      <c r="U16" s="11">
        <f t="shared" ref="U16:AE16" si="13">I16/$G$16*$D$164</f>
        <v>0</v>
      </c>
      <c r="V16" s="11">
        <f t="shared" si="13"/>
        <v>0</v>
      </c>
      <c r="W16" s="11">
        <f t="shared" si="13"/>
        <v>0.99879579680439579</v>
      </c>
      <c r="X16" s="11">
        <f t="shared" si="13"/>
        <v>0</v>
      </c>
      <c r="Y16" s="11">
        <f t="shared" si="13"/>
        <v>0</v>
      </c>
      <c r="Z16" s="11">
        <f t="shared" si="13"/>
        <v>0</v>
      </c>
      <c r="AA16" s="11">
        <f t="shared" si="13"/>
        <v>0.49939789840219789</v>
      </c>
      <c r="AB16" s="11">
        <f t="shared" si="13"/>
        <v>0</v>
      </c>
      <c r="AC16" s="11">
        <f t="shared" si="13"/>
        <v>0</v>
      </c>
      <c r="AD16" s="11">
        <f t="shared" si="13"/>
        <v>8.3232983067032987E-2</v>
      </c>
      <c r="AE16" s="11">
        <f t="shared" si="13"/>
        <v>8.3232983067032987E-2</v>
      </c>
    </row>
    <row r="17" spans="1:31">
      <c r="A17" s="3" t="s">
        <v>508</v>
      </c>
      <c r="B17" s="2">
        <v>2008</v>
      </c>
      <c r="C17" s="1" t="s">
        <v>54</v>
      </c>
      <c r="D17" s="1" t="s">
        <v>1</v>
      </c>
      <c r="E17" s="1" t="s">
        <v>2</v>
      </c>
      <c r="F17" s="1" t="s">
        <v>0</v>
      </c>
      <c r="G17" s="2">
        <v>1868</v>
      </c>
      <c r="H17" s="2">
        <v>469.96370000000002</v>
      </c>
      <c r="I17" s="9">
        <v>0</v>
      </c>
      <c r="J17" s="10">
        <v>0</v>
      </c>
      <c r="K17" s="10">
        <v>5</v>
      </c>
      <c r="L17" s="10">
        <v>1</v>
      </c>
      <c r="M17" s="10">
        <v>1</v>
      </c>
      <c r="N17" s="10">
        <v>0</v>
      </c>
      <c r="O17" s="10">
        <v>6</v>
      </c>
      <c r="P17" s="10">
        <v>0</v>
      </c>
      <c r="Q17" s="10">
        <v>0</v>
      </c>
      <c r="R17" s="10">
        <v>2</v>
      </c>
      <c r="S17" s="10">
        <v>0</v>
      </c>
      <c r="T17" s="5"/>
      <c r="U17" s="11">
        <f t="shared" ref="U17:AE17" si="14">I17/$G$17*$D$165</f>
        <v>0</v>
      </c>
      <c r="V17" s="11">
        <f t="shared" si="14"/>
        <v>0</v>
      </c>
      <c r="W17" s="11">
        <f t="shared" si="14"/>
        <v>0.53050691104027115</v>
      </c>
      <c r="X17" s="11">
        <f t="shared" si="14"/>
        <v>0.10610138220805425</v>
      </c>
      <c r="Y17" s="11">
        <f t="shared" si="14"/>
        <v>0.10610138220805425</v>
      </c>
      <c r="Z17" s="11">
        <f t="shared" si="14"/>
        <v>0</v>
      </c>
      <c r="AA17" s="11">
        <f t="shared" si="14"/>
        <v>0.63660829324832546</v>
      </c>
      <c r="AB17" s="11">
        <f t="shared" si="14"/>
        <v>0</v>
      </c>
      <c r="AC17" s="11">
        <f t="shared" si="14"/>
        <v>0</v>
      </c>
      <c r="AD17" s="11">
        <f t="shared" si="14"/>
        <v>0.2122027644161085</v>
      </c>
      <c r="AE17" s="11">
        <f t="shared" si="14"/>
        <v>0</v>
      </c>
    </row>
    <row r="18" spans="1:31">
      <c r="A18" s="3" t="s">
        <v>509</v>
      </c>
      <c r="B18" s="2">
        <v>2008</v>
      </c>
      <c r="C18" s="1" t="s">
        <v>56</v>
      </c>
      <c r="D18" s="1" t="s">
        <v>1</v>
      </c>
      <c r="E18" s="1" t="s">
        <v>2</v>
      </c>
      <c r="F18" s="1" t="s">
        <v>0</v>
      </c>
      <c r="G18" s="2">
        <v>1861</v>
      </c>
      <c r="H18" s="2">
        <v>391.01600000000002</v>
      </c>
      <c r="I18" s="9">
        <v>1</v>
      </c>
      <c r="J18" s="10">
        <v>0</v>
      </c>
      <c r="K18" s="10">
        <v>5</v>
      </c>
      <c r="L18" s="10">
        <v>1</v>
      </c>
      <c r="M18" s="10">
        <v>0</v>
      </c>
      <c r="N18" s="10">
        <v>2</v>
      </c>
      <c r="O18" s="10">
        <v>2</v>
      </c>
      <c r="P18" s="10">
        <v>1</v>
      </c>
      <c r="Q18" s="10">
        <v>0</v>
      </c>
      <c r="R18" s="10">
        <v>1</v>
      </c>
      <c r="S18" s="10">
        <v>0</v>
      </c>
      <c r="T18" s="5"/>
      <c r="U18" s="11">
        <f t="shared" ref="U18:AE18" si="15">I18/$G$18*$D$166</f>
        <v>8.9166566167384637E-2</v>
      </c>
      <c r="V18" s="11">
        <f t="shared" si="15"/>
        <v>0</v>
      </c>
      <c r="W18" s="11">
        <f t="shared" si="15"/>
        <v>0.44583283083692316</v>
      </c>
      <c r="X18" s="11">
        <f t="shared" si="15"/>
        <v>8.9166566167384637E-2</v>
      </c>
      <c r="Y18" s="11">
        <f t="shared" si="15"/>
        <v>0</v>
      </c>
      <c r="Z18" s="11">
        <f t="shared" si="15"/>
        <v>0.17833313233476927</v>
      </c>
      <c r="AA18" s="11">
        <f t="shared" si="15"/>
        <v>0.17833313233476927</v>
      </c>
      <c r="AB18" s="11">
        <f t="shared" si="15"/>
        <v>8.9166566167384637E-2</v>
      </c>
      <c r="AC18" s="11">
        <f t="shared" si="15"/>
        <v>0</v>
      </c>
      <c r="AD18" s="11">
        <f t="shared" si="15"/>
        <v>8.9166566167384637E-2</v>
      </c>
      <c r="AE18" s="11">
        <f t="shared" si="15"/>
        <v>0</v>
      </c>
    </row>
    <row r="19" spans="1:31">
      <c r="A19" s="3" t="s">
        <v>510</v>
      </c>
      <c r="B19" s="2">
        <v>2008</v>
      </c>
      <c r="C19" s="1" t="s">
        <v>58</v>
      </c>
      <c r="D19" s="1" t="s">
        <v>1</v>
      </c>
      <c r="E19" s="1" t="s">
        <v>2</v>
      </c>
      <c r="F19" s="1" t="s">
        <v>0</v>
      </c>
      <c r="G19" s="2">
        <v>1953</v>
      </c>
      <c r="H19" s="2">
        <v>393.6705</v>
      </c>
      <c r="I19" s="9">
        <v>0</v>
      </c>
      <c r="J19" s="10">
        <v>0</v>
      </c>
      <c r="K19" s="10">
        <v>8</v>
      </c>
      <c r="L19" s="10">
        <v>2</v>
      </c>
      <c r="M19" s="10">
        <v>2</v>
      </c>
      <c r="N19" s="10">
        <v>0</v>
      </c>
      <c r="O19" s="10">
        <v>5</v>
      </c>
      <c r="P19" s="10">
        <v>0</v>
      </c>
      <c r="Q19" s="10">
        <v>0</v>
      </c>
      <c r="R19" s="10">
        <v>2</v>
      </c>
      <c r="S19" s="10">
        <v>1</v>
      </c>
      <c r="T19" s="5"/>
      <c r="U19" s="11">
        <f t="shared" ref="U19:AE19" si="16">I19/$G$19*$D$167</f>
        <v>0</v>
      </c>
      <c r="V19" s="11">
        <f t="shared" si="16"/>
        <v>0</v>
      </c>
      <c r="W19" s="11">
        <f t="shared" si="16"/>
        <v>0.45328976758249384</v>
      </c>
      <c r="X19" s="11">
        <f t="shared" si="16"/>
        <v>0.11332244189562346</v>
      </c>
      <c r="Y19" s="11">
        <f t="shared" si="16"/>
        <v>0.11332244189562346</v>
      </c>
      <c r="Z19" s="11">
        <f t="shared" si="16"/>
        <v>0</v>
      </c>
      <c r="AA19" s="11">
        <f t="shared" si="16"/>
        <v>0.28330610473905865</v>
      </c>
      <c r="AB19" s="11">
        <f t="shared" si="16"/>
        <v>0</v>
      </c>
      <c r="AC19" s="11">
        <f t="shared" si="16"/>
        <v>0</v>
      </c>
      <c r="AD19" s="11">
        <f t="shared" si="16"/>
        <v>0.11332244189562346</v>
      </c>
      <c r="AE19" s="11">
        <f t="shared" si="16"/>
        <v>5.666122094781173E-2</v>
      </c>
    </row>
    <row r="20" spans="1:31">
      <c r="A20" s="3" t="s">
        <v>511</v>
      </c>
      <c r="B20" s="2">
        <v>2008</v>
      </c>
      <c r="C20" s="1" t="s">
        <v>60</v>
      </c>
      <c r="D20" s="1" t="s">
        <v>1</v>
      </c>
      <c r="E20" s="1" t="s">
        <v>2</v>
      </c>
      <c r="F20" s="1" t="s">
        <v>0</v>
      </c>
      <c r="G20" s="2">
        <v>1850</v>
      </c>
      <c r="H20" s="2">
        <v>362.28640000000001</v>
      </c>
      <c r="I20" s="9">
        <v>3</v>
      </c>
      <c r="J20" s="10">
        <v>1</v>
      </c>
      <c r="K20" s="10">
        <v>12</v>
      </c>
      <c r="L20" s="10">
        <v>7</v>
      </c>
      <c r="M20" s="10">
        <v>2</v>
      </c>
      <c r="N20" s="10">
        <v>3</v>
      </c>
      <c r="O20" s="10">
        <v>13</v>
      </c>
      <c r="P20" s="10">
        <v>1</v>
      </c>
      <c r="Q20" s="10">
        <v>0</v>
      </c>
      <c r="R20" s="10">
        <v>2</v>
      </c>
      <c r="S20" s="10">
        <v>0</v>
      </c>
      <c r="T20" s="5"/>
      <c r="U20" s="11">
        <f t="shared" ref="U20:AE20" si="17">I20/$G$20*$D$168</f>
        <v>0.15383768059847719</v>
      </c>
      <c r="V20" s="11">
        <f t="shared" si="17"/>
        <v>5.1279226866159065E-2</v>
      </c>
      <c r="W20" s="11">
        <f t="shared" si="17"/>
        <v>0.61535072239390876</v>
      </c>
      <c r="X20" s="11">
        <f t="shared" si="17"/>
        <v>0.35895458806311348</v>
      </c>
      <c r="Y20" s="11">
        <f t="shared" si="17"/>
        <v>0.10255845373231813</v>
      </c>
      <c r="Z20" s="11">
        <f t="shared" si="17"/>
        <v>0.15383768059847719</v>
      </c>
      <c r="AA20" s="11">
        <f t="shared" si="17"/>
        <v>0.66662994926006791</v>
      </c>
      <c r="AB20" s="11">
        <f t="shared" si="17"/>
        <v>5.1279226866159065E-2</v>
      </c>
      <c r="AC20" s="11">
        <f t="shared" si="17"/>
        <v>0</v>
      </c>
      <c r="AD20" s="11">
        <f t="shared" si="17"/>
        <v>0.10255845373231813</v>
      </c>
      <c r="AE20" s="11">
        <f t="shared" si="17"/>
        <v>0</v>
      </c>
    </row>
    <row r="21" spans="1:31">
      <c r="A21" s="3" t="s">
        <v>512</v>
      </c>
      <c r="B21" s="2">
        <v>2008</v>
      </c>
      <c r="C21" s="1" t="s">
        <v>28</v>
      </c>
      <c r="D21" s="1" t="s">
        <v>4</v>
      </c>
      <c r="E21" s="1" t="s">
        <v>2</v>
      </c>
      <c r="F21" s="1" t="s">
        <v>0</v>
      </c>
      <c r="G21" s="2">
        <v>25018</v>
      </c>
      <c r="H21" s="2">
        <v>1667.6297</v>
      </c>
      <c r="I21" s="9">
        <v>4</v>
      </c>
      <c r="J21" s="10">
        <v>0</v>
      </c>
      <c r="K21" s="10">
        <v>0</v>
      </c>
      <c r="L21" s="10">
        <v>1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5"/>
      <c r="U21" s="11">
        <f t="shared" ref="U21:AE21" si="18">I21/$G$21*$D$151</f>
        <v>6.8604166870517805E-2</v>
      </c>
      <c r="V21" s="11">
        <f t="shared" si="18"/>
        <v>0</v>
      </c>
      <c r="W21" s="11">
        <f t="shared" si="18"/>
        <v>0</v>
      </c>
      <c r="X21" s="11">
        <f t="shared" si="18"/>
        <v>1.7151041717629451E-2</v>
      </c>
      <c r="Y21" s="11">
        <f t="shared" si="18"/>
        <v>0</v>
      </c>
      <c r="Z21" s="11">
        <f t="shared" si="18"/>
        <v>0</v>
      </c>
      <c r="AA21" s="11">
        <f t="shared" si="18"/>
        <v>0</v>
      </c>
      <c r="AB21" s="11">
        <f t="shared" si="18"/>
        <v>0</v>
      </c>
      <c r="AC21" s="11">
        <f t="shared" si="18"/>
        <v>0</v>
      </c>
      <c r="AD21" s="11">
        <f t="shared" si="18"/>
        <v>0</v>
      </c>
      <c r="AE21" s="11">
        <f t="shared" si="18"/>
        <v>0</v>
      </c>
    </row>
    <row r="22" spans="1:31">
      <c r="A22" s="3" t="s">
        <v>513</v>
      </c>
      <c r="B22" s="2">
        <v>2008</v>
      </c>
      <c r="C22" s="12">
        <v>44690</v>
      </c>
      <c r="D22" s="1" t="s">
        <v>4</v>
      </c>
      <c r="E22" s="1" t="s">
        <v>2</v>
      </c>
      <c r="F22" s="1" t="s">
        <v>0</v>
      </c>
      <c r="G22" s="2">
        <v>26100</v>
      </c>
      <c r="H22" s="2">
        <v>2114.3339999999998</v>
      </c>
      <c r="I22" s="9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5"/>
      <c r="U22" s="11">
        <f t="shared" ref="U22:AE22" si="19">I22/$G$22*$D$152</f>
        <v>0</v>
      </c>
      <c r="V22" s="11">
        <f t="shared" si="19"/>
        <v>0</v>
      </c>
      <c r="W22" s="11">
        <f t="shared" si="19"/>
        <v>0</v>
      </c>
      <c r="X22" s="11">
        <f t="shared" si="19"/>
        <v>0</v>
      </c>
      <c r="Y22" s="11">
        <f t="shared" si="19"/>
        <v>0</v>
      </c>
      <c r="Z22" s="11">
        <f t="shared" si="19"/>
        <v>0</v>
      </c>
      <c r="AA22" s="11">
        <f t="shared" si="19"/>
        <v>0</v>
      </c>
      <c r="AB22" s="11">
        <f t="shared" si="19"/>
        <v>0</v>
      </c>
      <c r="AC22" s="11">
        <f t="shared" si="19"/>
        <v>0</v>
      </c>
      <c r="AD22" s="11">
        <f t="shared" si="19"/>
        <v>0</v>
      </c>
      <c r="AE22" s="11">
        <f t="shared" si="19"/>
        <v>0</v>
      </c>
    </row>
    <row r="23" spans="1:31">
      <c r="A23" s="3" t="s">
        <v>514</v>
      </c>
      <c r="B23" s="2">
        <v>2008</v>
      </c>
      <c r="C23" s="12">
        <v>44848</v>
      </c>
      <c r="D23" s="1" t="s">
        <v>4</v>
      </c>
      <c r="E23" s="1" t="s">
        <v>2</v>
      </c>
      <c r="F23" s="1" t="s">
        <v>0</v>
      </c>
      <c r="G23" s="2">
        <v>23056</v>
      </c>
      <c r="H23" s="2">
        <v>1947.8110999999999</v>
      </c>
      <c r="I23" s="9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5"/>
      <c r="U23" s="11">
        <f t="shared" ref="U23:AE23" si="20">I23/$G$23*$D$153</f>
        <v>0</v>
      </c>
      <c r="V23" s="11">
        <f t="shared" si="20"/>
        <v>0</v>
      </c>
      <c r="W23" s="11">
        <f t="shared" si="20"/>
        <v>0</v>
      </c>
      <c r="X23" s="11">
        <f t="shared" si="20"/>
        <v>0</v>
      </c>
      <c r="Y23" s="11">
        <f t="shared" si="20"/>
        <v>0</v>
      </c>
      <c r="Z23" s="11">
        <f t="shared" si="20"/>
        <v>0</v>
      </c>
      <c r="AA23" s="11">
        <f t="shared" si="20"/>
        <v>0</v>
      </c>
      <c r="AB23" s="11">
        <f t="shared" si="20"/>
        <v>0</v>
      </c>
      <c r="AC23" s="11">
        <f t="shared" si="20"/>
        <v>0</v>
      </c>
      <c r="AD23" s="11">
        <f t="shared" si="20"/>
        <v>0</v>
      </c>
      <c r="AE23" s="11">
        <f t="shared" si="20"/>
        <v>0</v>
      </c>
    </row>
    <row r="24" spans="1:31">
      <c r="A24" s="3" t="s">
        <v>515</v>
      </c>
      <c r="B24" s="2">
        <v>2008</v>
      </c>
      <c r="C24" s="1" t="s">
        <v>32</v>
      </c>
      <c r="D24" s="1" t="s">
        <v>4</v>
      </c>
      <c r="E24" s="1" t="s">
        <v>2</v>
      </c>
      <c r="F24" s="1" t="s">
        <v>0</v>
      </c>
      <c r="G24" s="2">
        <v>26256</v>
      </c>
      <c r="H24" s="2">
        <v>1707.1965</v>
      </c>
      <c r="I24" s="9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1</v>
      </c>
      <c r="T24" s="5"/>
      <c r="U24" s="11">
        <f t="shared" ref="U24:AE24" si="21">I24/$G$24*$D$154</f>
        <v>0</v>
      </c>
      <c r="V24" s="11">
        <f t="shared" si="21"/>
        <v>0</v>
      </c>
      <c r="W24" s="11">
        <f t="shared" si="21"/>
        <v>0</v>
      </c>
      <c r="X24" s="11">
        <f t="shared" si="21"/>
        <v>0</v>
      </c>
      <c r="Y24" s="11">
        <f t="shared" si="21"/>
        <v>0</v>
      </c>
      <c r="Z24" s="11">
        <f t="shared" si="21"/>
        <v>0</v>
      </c>
      <c r="AA24" s="11">
        <f t="shared" si="21"/>
        <v>0</v>
      </c>
      <c r="AB24" s="11">
        <f t="shared" si="21"/>
        <v>0</v>
      </c>
      <c r="AC24" s="11">
        <f t="shared" si="21"/>
        <v>0</v>
      </c>
      <c r="AD24" s="11">
        <f t="shared" si="21"/>
        <v>0</v>
      </c>
      <c r="AE24" s="11">
        <f t="shared" si="21"/>
        <v>1.7232166025851595E-2</v>
      </c>
    </row>
    <row r="25" spans="1:31">
      <c r="A25" s="3" t="s">
        <v>516</v>
      </c>
      <c r="B25" s="2">
        <v>2008</v>
      </c>
      <c r="C25" s="1" t="s">
        <v>34</v>
      </c>
      <c r="D25" s="1" t="s">
        <v>4</v>
      </c>
      <c r="E25" s="1" t="s">
        <v>2</v>
      </c>
      <c r="F25" s="1" t="s">
        <v>0</v>
      </c>
      <c r="G25" s="2">
        <v>22199</v>
      </c>
      <c r="H25" s="2">
        <v>2020.6108999999999</v>
      </c>
      <c r="I25" s="9">
        <v>2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5"/>
      <c r="U25" s="11">
        <f t="shared" ref="U25:AE25" si="22">I25/$G$25*$D$155</f>
        <v>3.8231047663201415E-2</v>
      </c>
      <c r="V25" s="11">
        <f t="shared" si="22"/>
        <v>0</v>
      </c>
      <c r="W25" s="11">
        <f t="shared" si="22"/>
        <v>0</v>
      </c>
      <c r="X25" s="11">
        <f t="shared" si="22"/>
        <v>0</v>
      </c>
      <c r="Y25" s="11">
        <f t="shared" si="22"/>
        <v>0</v>
      </c>
      <c r="Z25" s="11">
        <f t="shared" si="22"/>
        <v>0</v>
      </c>
      <c r="AA25" s="11">
        <f t="shared" si="22"/>
        <v>0</v>
      </c>
      <c r="AB25" s="11">
        <f t="shared" si="22"/>
        <v>0</v>
      </c>
      <c r="AC25" s="11">
        <f t="shared" si="22"/>
        <v>0</v>
      </c>
      <c r="AD25" s="11">
        <f t="shared" si="22"/>
        <v>0</v>
      </c>
      <c r="AE25" s="11">
        <f t="shared" si="22"/>
        <v>0</v>
      </c>
    </row>
    <row r="26" spans="1:31">
      <c r="A26" s="3" t="s">
        <v>517</v>
      </c>
      <c r="B26" s="2">
        <v>2008</v>
      </c>
      <c r="C26" s="1" t="s">
        <v>36</v>
      </c>
      <c r="D26" s="1" t="s">
        <v>4</v>
      </c>
      <c r="E26" s="1" t="s">
        <v>2</v>
      </c>
      <c r="F26" s="1" t="s">
        <v>0</v>
      </c>
      <c r="G26" s="2">
        <v>14007</v>
      </c>
      <c r="H26" s="2">
        <v>1417.7995000000001</v>
      </c>
      <c r="I26" s="9">
        <v>1</v>
      </c>
      <c r="J26" s="10">
        <v>0</v>
      </c>
      <c r="K26" s="10">
        <v>2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3</v>
      </c>
      <c r="T26" s="5"/>
      <c r="U26" s="11">
        <f t="shared" ref="U26:AE26" si="23">I26/$G$26*$D$156</f>
        <v>3.0961944466503442E-2</v>
      </c>
      <c r="V26" s="11">
        <f t="shared" si="23"/>
        <v>0</v>
      </c>
      <c r="W26" s="11">
        <f t="shared" si="23"/>
        <v>6.1923888933006883E-2</v>
      </c>
      <c r="X26" s="11">
        <f t="shared" si="23"/>
        <v>0</v>
      </c>
      <c r="Y26" s="11">
        <f t="shared" si="23"/>
        <v>0</v>
      </c>
      <c r="Z26" s="11">
        <f t="shared" si="23"/>
        <v>0</v>
      </c>
      <c r="AA26" s="11">
        <f t="shared" si="23"/>
        <v>0</v>
      </c>
      <c r="AB26" s="11">
        <f t="shared" si="23"/>
        <v>0</v>
      </c>
      <c r="AC26" s="11">
        <f t="shared" si="23"/>
        <v>0</v>
      </c>
      <c r="AD26" s="11">
        <f t="shared" si="23"/>
        <v>0</v>
      </c>
      <c r="AE26" s="11">
        <f t="shared" si="23"/>
        <v>9.2885833399510329E-2</v>
      </c>
    </row>
    <row r="27" spans="1:31">
      <c r="A27" s="3" t="s">
        <v>518</v>
      </c>
      <c r="B27" s="2">
        <v>2008</v>
      </c>
      <c r="C27" s="1" t="s">
        <v>38</v>
      </c>
      <c r="D27" s="1" t="s">
        <v>4</v>
      </c>
      <c r="E27" s="1" t="s">
        <v>2</v>
      </c>
      <c r="F27" s="1" t="s">
        <v>0</v>
      </c>
      <c r="G27" s="2">
        <v>9745</v>
      </c>
      <c r="H27" s="2">
        <v>1227.4446</v>
      </c>
      <c r="I27" s="9">
        <v>1</v>
      </c>
      <c r="J27" s="10">
        <v>0</v>
      </c>
      <c r="K27" s="10">
        <v>1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5"/>
      <c r="U27" s="11">
        <f t="shared" ref="U27:AE27" si="24">I27/$G$27*$D$157</f>
        <v>4.7095745722686155E-2</v>
      </c>
      <c r="V27" s="11">
        <f t="shared" si="24"/>
        <v>0</v>
      </c>
      <c r="W27" s="11">
        <f t="shared" si="24"/>
        <v>4.7095745722686155E-2</v>
      </c>
      <c r="X27" s="11">
        <f t="shared" si="24"/>
        <v>0</v>
      </c>
      <c r="Y27" s="11">
        <f t="shared" si="24"/>
        <v>0</v>
      </c>
      <c r="Z27" s="11">
        <f t="shared" si="24"/>
        <v>0</v>
      </c>
      <c r="AA27" s="11">
        <f t="shared" si="24"/>
        <v>0</v>
      </c>
      <c r="AB27" s="11">
        <f t="shared" si="24"/>
        <v>0</v>
      </c>
      <c r="AC27" s="11">
        <f t="shared" si="24"/>
        <v>0</v>
      </c>
      <c r="AD27" s="11">
        <f t="shared" si="24"/>
        <v>0</v>
      </c>
      <c r="AE27" s="11">
        <f t="shared" si="24"/>
        <v>0</v>
      </c>
    </row>
    <row r="28" spans="1:31">
      <c r="A28" s="3" t="s">
        <v>519</v>
      </c>
      <c r="B28" s="2">
        <v>2008</v>
      </c>
      <c r="C28" s="1" t="s">
        <v>40</v>
      </c>
      <c r="D28" s="1" t="s">
        <v>4</v>
      </c>
      <c r="E28" s="1" t="s">
        <v>2</v>
      </c>
      <c r="F28" s="1" t="s">
        <v>0</v>
      </c>
      <c r="G28" s="2">
        <v>7044</v>
      </c>
      <c r="H28" s="2">
        <v>957.20309999999995</v>
      </c>
      <c r="I28" s="9">
        <v>1</v>
      </c>
      <c r="J28" s="10">
        <v>0</v>
      </c>
      <c r="K28" s="10">
        <v>2</v>
      </c>
      <c r="L28" s="10">
        <v>1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5"/>
      <c r="U28" s="11">
        <f t="shared" ref="U28:AE28" si="25">I28/$G$28*$D$158</f>
        <v>7.21312787733632E-2</v>
      </c>
      <c r="V28" s="11">
        <f t="shared" si="25"/>
        <v>0</v>
      </c>
      <c r="W28" s="11">
        <f t="shared" si="25"/>
        <v>0.1442625575467264</v>
      </c>
      <c r="X28" s="11">
        <f t="shared" si="25"/>
        <v>7.21312787733632E-2</v>
      </c>
      <c r="Y28" s="11">
        <f t="shared" si="25"/>
        <v>0</v>
      </c>
      <c r="Z28" s="11">
        <f t="shared" si="25"/>
        <v>0</v>
      </c>
      <c r="AA28" s="11">
        <f t="shared" si="25"/>
        <v>0</v>
      </c>
      <c r="AB28" s="11">
        <f t="shared" si="25"/>
        <v>0</v>
      </c>
      <c r="AC28" s="11">
        <f t="shared" si="25"/>
        <v>0</v>
      </c>
      <c r="AD28" s="11">
        <f t="shared" si="25"/>
        <v>0</v>
      </c>
      <c r="AE28" s="11">
        <f t="shared" si="25"/>
        <v>0</v>
      </c>
    </row>
    <row r="29" spans="1:31">
      <c r="A29" s="3" t="s">
        <v>520</v>
      </c>
      <c r="B29" s="2">
        <v>2008</v>
      </c>
      <c r="C29" s="1" t="s">
        <v>42</v>
      </c>
      <c r="D29" s="1" t="s">
        <v>4</v>
      </c>
      <c r="E29" s="1" t="s">
        <v>2</v>
      </c>
      <c r="F29" s="1" t="s">
        <v>0</v>
      </c>
      <c r="G29" s="2">
        <v>4759</v>
      </c>
      <c r="H29" s="2">
        <v>864.85440000000006</v>
      </c>
      <c r="I29" s="9">
        <v>0</v>
      </c>
      <c r="J29" s="10">
        <v>0</v>
      </c>
      <c r="K29" s="10">
        <v>2</v>
      </c>
      <c r="L29" s="10">
        <v>1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5</v>
      </c>
      <c r="T29" s="5"/>
      <c r="U29" s="11">
        <f t="shared" ref="U29:AE29" si="26">I29/$G$29*$D$159</f>
        <v>0</v>
      </c>
      <c r="V29" s="11">
        <f t="shared" si="26"/>
        <v>0</v>
      </c>
      <c r="W29" s="11">
        <f t="shared" si="26"/>
        <v>0.2110390596263273</v>
      </c>
      <c r="X29" s="11">
        <f t="shared" si="26"/>
        <v>0.10551952981316365</v>
      </c>
      <c r="Y29" s="11">
        <f t="shared" si="26"/>
        <v>0</v>
      </c>
      <c r="Z29" s="11">
        <f t="shared" si="26"/>
        <v>0</v>
      </c>
      <c r="AA29" s="11">
        <f t="shared" si="26"/>
        <v>0</v>
      </c>
      <c r="AB29" s="11">
        <f t="shared" si="26"/>
        <v>0</v>
      </c>
      <c r="AC29" s="11">
        <f t="shared" si="26"/>
        <v>0</v>
      </c>
      <c r="AD29" s="11">
        <f t="shared" si="26"/>
        <v>0</v>
      </c>
      <c r="AE29" s="11">
        <f t="shared" si="26"/>
        <v>0.5275976490658183</v>
      </c>
    </row>
    <row r="30" spans="1:31">
      <c r="A30" s="3" t="s">
        <v>521</v>
      </c>
      <c r="B30" s="2">
        <v>2008</v>
      </c>
      <c r="C30" s="1" t="s">
        <v>44</v>
      </c>
      <c r="D30" s="1" t="s">
        <v>4</v>
      </c>
      <c r="E30" s="1" t="s">
        <v>2</v>
      </c>
      <c r="F30" s="1" t="s">
        <v>0</v>
      </c>
      <c r="G30" s="2">
        <v>4444</v>
      </c>
      <c r="H30" s="2">
        <v>914.80679999999995</v>
      </c>
      <c r="I30" s="9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1</v>
      </c>
      <c r="T30" s="5"/>
      <c r="U30" s="11">
        <f t="shared" ref="U30:AE30" si="27">I30/$G$30*$D$160</f>
        <v>0</v>
      </c>
      <c r="V30" s="11">
        <f t="shared" si="27"/>
        <v>0</v>
      </c>
      <c r="W30" s="11">
        <f t="shared" si="27"/>
        <v>0</v>
      </c>
      <c r="X30" s="11">
        <f t="shared" si="27"/>
        <v>0</v>
      </c>
      <c r="Y30" s="11">
        <f t="shared" si="27"/>
        <v>0</v>
      </c>
      <c r="Z30" s="11">
        <f t="shared" si="27"/>
        <v>0</v>
      </c>
      <c r="AA30" s="11">
        <f t="shared" si="27"/>
        <v>0</v>
      </c>
      <c r="AB30" s="11">
        <f t="shared" si="27"/>
        <v>0</v>
      </c>
      <c r="AC30" s="11">
        <f t="shared" si="27"/>
        <v>0</v>
      </c>
      <c r="AD30" s="11">
        <f t="shared" si="27"/>
        <v>0</v>
      </c>
      <c r="AE30" s="11">
        <f t="shared" si="27"/>
        <v>0.1011690092705847</v>
      </c>
    </row>
    <row r="31" spans="1:31">
      <c r="A31" s="3" t="s">
        <v>522</v>
      </c>
      <c r="B31" s="2">
        <v>2008</v>
      </c>
      <c r="C31" s="1" t="s">
        <v>46</v>
      </c>
      <c r="D31" s="1" t="s">
        <v>4</v>
      </c>
      <c r="E31" s="1" t="s">
        <v>2</v>
      </c>
      <c r="F31" s="1" t="s">
        <v>0</v>
      </c>
      <c r="G31" s="2">
        <v>3790</v>
      </c>
      <c r="H31" s="2">
        <v>632.65599999999995</v>
      </c>
      <c r="I31" s="9">
        <v>1</v>
      </c>
      <c r="J31" s="10">
        <v>0</v>
      </c>
      <c r="K31" s="10">
        <v>3</v>
      </c>
      <c r="L31" s="10">
        <v>1</v>
      </c>
      <c r="M31" s="10">
        <v>1</v>
      </c>
      <c r="N31" s="10">
        <v>0</v>
      </c>
      <c r="O31" s="10">
        <v>1</v>
      </c>
      <c r="P31" s="10">
        <v>0</v>
      </c>
      <c r="Q31" s="10">
        <v>1</v>
      </c>
      <c r="R31" s="10">
        <v>0</v>
      </c>
      <c r="S31" s="10">
        <v>0</v>
      </c>
      <c r="T31" s="5"/>
      <c r="U31" s="11">
        <f t="shared" ref="U31:AE31" si="28">I31/$G$31*$D$161</f>
        <v>0.10382605235362222</v>
      </c>
      <c r="V31" s="11">
        <f t="shared" si="28"/>
        <v>0</v>
      </c>
      <c r="W31" s="11">
        <f t="shared" si="28"/>
        <v>0.31147815706086668</v>
      </c>
      <c r="X31" s="11">
        <f t="shared" si="28"/>
        <v>0.10382605235362222</v>
      </c>
      <c r="Y31" s="11">
        <f t="shared" si="28"/>
        <v>0.10382605235362222</v>
      </c>
      <c r="Z31" s="11">
        <f t="shared" si="28"/>
        <v>0</v>
      </c>
      <c r="AA31" s="11">
        <f t="shared" si="28"/>
        <v>0.10382605235362222</v>
      </c>
      <c r="AB31" s="11">
        <f t="shared" si="28"/>
        <v>0</v>
      </c>
      <c r="AC31" s="11">
        <f t="shared" si="28"/>
        <v>0.10382605235362222</v>
      </c>
      <c r="AD31" s="11">
        <f t="shared" si="28"/>
        <v>0</v>
      </c>
      <c r="AE31" s="11">
        <f t="shared" si="28"/>
        <v>0</v>
      </c>
    </row>
    <row r="32" spans="1:31">
      <c r="A32" s="3" t="s">
        <v>523</v>
      </c>
      <c r="B32" s="2">
        <v>2008</v>
      </c>
      <c r="C32" s="1" t="s">
        <v>48</v>
      </c>
      <c r="D32" s="1" t="s">
        <v>4</v>
      </c>
      <c r="E32" s="1" t="s">
        <v>2</v>
      </c>
      <c r="F32" s="1" t="s">
        <v>0</v>
      </c>
      <c r="G32" s="2">
        <v>3986</v>
      </c>
      <c r="H32" s="2">
        <v>740.11599999999999</v>
      </c>
      <c r="I32" s="9">
        <v>0</v>
      </c>
      <c r="J32" s="10">
        <v>0</v>
      </c>
      <c r="K32" s="10">
        <v>4</v>
      </c>
      <c r="L32" s="10">
        <v>0</v>
      </c>
      <c r="M32" s="10">
        <v>1</v>
      </c>
      <c r="N32" s="10">
        <v>1</v>
      </c>
      <c r="O32" s="10">
        <v>0</v>
      </c>
      <c r="P32" s="10">
        <v>1</v>
      </c>
      <c r="Q32" s="10">
        <v>2</v>
      </c>
      <c r="R32" s="10">
        <v>0</v>
      </c>
      <c r="S32" s="10">
        <v>2</v>
      </c>
      <c r="T32" s="5"/>
      <c r="U32" s="11">
        <f t="shared" ref="U32:AE32" si="29">I32/$G$32*$D$162</f>
        <v>0</v>
      </c>
      <c r="V32" s="11">
        <f t="shared" si="29"/>
        <v>0</v>
      </c>
      <c r="W32" s="11">
        <f t="shared" si="29"/>
        <v>0.30245121743511105</v>
      </c>
      <c r="X32" s="11">
        <f t="shared" si="29"/>
        <v>0</v>
      </c>
      <c r="Y32" s="11">
        <f t="shared" si="29"/>
        <v>7.5612804358777763E-2</v>
      </c>
      <c r="Z32" s="11">
        <f t="shared" si="29"/>
        <v>7.5612804358777763E-2</v>
      </c>
      <c r="AA32" s="11">
        <f t="shared" si="29"/>
        <v>0</v>
      </c>
      <c r="AB32" s="11">
        <f t="shared" si="29"/>
        <v>7.5612804358777763E-2</v>
      </c>
      <c r="AC32" s="11">
        <f t="shared" si="29"/>
        <v>0.15122560871755553</v>
      </c>
      <c r="AD32" s="11">
        <f t="shared" si="29"/>
        <v>0</v>
      </c>
      <c r="AE32" s="11">
        <f t="shared" si="29"/>
        <v>0.15122560871755553</v>
      </c>
    </row>
    <row r="33" spans="1:31">
      <c r="A33" s="3" t="s">
        <v>524</v>
      </c>
      <c r="B33" s="2">
        <v>2008</v>
      </c>
      <c r="C33" s="1" t="s">
        <v>50</v>
      </c>
      <c r="D33" s="1" t="s">
        <v>4</v>
      </c>
      <c r="E33" s="1" t="s">
        <v>2</v>
      </c>
      <c r="F33" s="1" t="s">
        <v>0</v>
      </c>
      <c r="G33" s="2">
        <v>3570</v>
      </c>
      <c r="H33" s="2">
        <v>609.36130000000003</v>
      </c>
      <c r="I33" s="9">
        <v>2</v>
      </c>
      <c r="J33" s="10">
        <v>0</v>
      </c>
      <c r="K33" s="10">
        <v>5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5"/>
      <c r="U33" s="11">
        <f t="shared" ref="U33:AE33" si="30">I33/$G$33*$D$163</f>
        <v>0.13545472608376533</v>
      </c>
      <c r="V33" s="11">
        <f t="shared" si="30"/>
        <v>0</v>
      </c>
      <c r="W33" s="11">
        <f t="shared" si="30"/>
        <v>0.33863681520941336</v>
      </c>
      <c r="X33" s="11">
        <f t="shared" si="30"/>
        <v>0</v>
      </c>
      <c r="Y33" s="11">
        <f t="shared" si="30"/>
        <v>0</v>
      </c>
      <c r="Z33" s="11">
        <f t="shared" si="30"/>
        <v>0</v>
      </c>
      <c r="AA33" s="11">
        <f t="shared" si="30"/>
        <v>0</v>
      </c>
      <c r="AB33" s="11">
        <f t="shared" si="30"/>
        <v>0</v>
      </c>
      <c r="AC33" s="11">
        <f t="shared" si="30"/>
        <v>0</v>
      </c>
      <c r="AD33" s="11">
        <f t="shared" si="30"/>
        <v>0</v>
      </c>
      <c r="AE33" s="11">
        <f t="shared" si="30"/>
        <v>0</v>
      </c>
    </row>
    <row r="34" spans="1:31">
      <c r="A34" s="3" t="s">
        <v>525</v>
      </c>
      <c r="B34" s="2">
        <v>2008</v>
      </c>
      <c r="C34" s="1" t="s">
        <v>52</v>
      </c>
      <c r="D34" s="1" t="s">
        <v>4</v>
      </c>
      <c r="E34" s="1" t="s">
        <v>2</v>
      </c>
      <c r="F34" s="1" t="s">
        <v>0</v>
      </c>
      <c r="G34" s="2">
        <v>2795</v>
      </c>
      <c r="H34" s="2">
        <v>503.34719999999999</v>
      </c>
      <c r="I34" s="9">
        <v>0</v>
      </c>
      <c r="J34" s="10">
        <v>0</v>
      </c>
      <c r="K34" s="10">
        <v>8</v>
      </c>
      <c r="L34" s="10">
        <v>2</v>
      </c>
      <c r="M34" s="10">
        <v>0</v>
      </c>
      <c r="N34" s="10">
        <v>0</v>
      </c>
      <c r="O34" s="10">
        <v>3</v>
      </c>
      <c r="P34" s="10">
        <v>0</v>
      </c>
      <c r="Q34" s="10">
        <v>1</v>
      </c>
      <c r="R34" s="10">
        <v>1</v>
      </c>
      <c r="S34" s="10">
        <v>0</v>
      </c>
      <c r="T34" s="5"/>
      <c r="U34" s="11">
        <f t="shared" ref="U34:AE34" si="31">I34/$G$34*$D$164</f>
        <v>0</v>
      </c>
      <c r="V34" s="11">
        <f t="shared" si="31"/>
        <v>0</v>
      </c>
      <c r="W34" s="11">
        <f t="shared" si="31"/>
        <v>0.61059359027064197</v>
      </c>
      <c r="X34" s="11">
        <f t="shared" si="31"/>
        <v>0.15264839756766049</v>
      </c>
      <c r="Y34" s="11">
        <f t="shared" si="31"/>
        <v>0</v>
      </c>
      <c r="Z34" s="11">
        <f t="shared" si="31"/>
        <v>0</v>
      </c>
      <c r="AA34" s="11">
        <f t="shared" si="31"/>
        <v>0.22897259635149073</v>
      </c>
      <c r="AB34" s="11">
        <f t="shared" si="31"/>
        <v>0</v>
      </c>
      <c r="AC34" s="11">
        <f t="shared" si="31"/>
        <v>7.6324198783830247E-2</v>
      </c>
      <c r="AD34" s="11">
        <f t="shared" si="31"/>
        <v>7.6324198783830247E-2</v>
      </c>
      <c r="AE34" s="11">
        <f t="shared" si="31"/>
        <v>0</v>
      </c>
    </row>
    <row r="35" spans="1:31">
      <c r="A35" s="3" t="s">
        <v>526</v>
      </c>
      <c r="B35" s="2">
        <v>2008</v>
      </c>
      <c r="C35" s="1" t="s">
        <v>54</v>
      </c>
      <c r="D35" s="1" t="s">
        <v>4</v>
      </c>
      <c r="E35" s="1" t="s">
        <v>2</v>
      </c>
      <c r="F35" s="1" t="s">
        <v>0</v>
      </c>
      <c r="G35" s="2">
        <v>2522</v>
      </c>
      <c r="H35" s="2">
        <v>514.44899999999996</v>
      </c>
      <c r="I35" s="9">
        <v>0</v>
      </c>
      <c r="J35" s="10">
        <v>0</v>
      </c>
      <c r="K35" s="10">
        <v>9</v>
      </c>
      <c r="L35" s="10">
        <v>1</v>
      </c>
      <c r="M35" s="10">
        <v>0</v>
      </c>
      <c r="N35" s="10">
        <v>0</v>
      </c>
      <c r="O35" s="10">
        <v>3</v>
      </c>
      <c r="P35" s="10">
        <v>1</v>
      </c>
      <c r="Q35" s="10">
        <v>1</v>
      </c>
      <c r="R35" s="10">
        <v>0</v>
      </c>
      <c r="S35" s="10">
        <v>1</v>
      </c>
      <c r="T35" s="5"/>
      <c r="U35" s="11">
        <f t="shared" ref="U35:AE35" si="32">I35/$G$35*$D$165</f>
        <v>0</v>
      </c>
      <c r="V35" s="11">
        <f t="shared" si="32"/>
        <v>0</v>
      </c>
      <c r="W35" s="11">
        <f t="shared" si="32"/>
        <v>0.70728645427510228</v>
      </c>
      <c r="X35" s="11">
        <f t="shared" si="32"/>
        <v>7.8587383808344694E-2</v>
      </c>
      <c r="Y35" s="11">
        <f t="shared" si="32"/>
        <v>0</v>
      </c>
      <c r="Z35" s="11">
        <f t="shared" si="32"/>
        <v>0</v>
      </c>
      <c r="AA35" s="11">
        <f t="shared" si="32"/>
        <v>0.23576215142503407</v>
      </c>
      <c r="AB35" s="11">
        <f t="shared" si="32"/>
        <v>7.8587383808344694E-2</v>
      </c>
      <c r="AC35" s="11">
        <f t="shared" si="32"/>
        <v>7.8587383808344694E-2</v>
      </c>
      <c r="AD35" s="11">
        <f t="shared" si="32"/>
        <v>0</v>
      </c>
      <c r="AE35" s="11">
        <f t="shared" si="32"/>
        <v>7.8587383808344694E-2</v>
      </c>
    </row>
    <row r="36" spans="1:31">
      <c r="A36" s="3" t="s">
        <v>527</v>
      </c>
      <c r="B36" s="2">
        <v>2008</v>
      </c>
      <c r="C36" s="1" t="s">
        <v>56</v>
      </c>
      <c r="D36" s="1" t="s">
        <v>4</v>
      </c>
      <c r="E36" s="1" t="s">
        <v>2</v>
      </c>
      <c r="F36" s="1" t="s">
        <v>0</v>
      </c>
      <c r="G36" s="2">
        <v>2737</v>
      </c>
      <c r="H36" s="2">
        <v>505.4486</v>
      </c>
      <c r="I36" s="9">
        <v>1</v>
      </c>
      <c r="J36" s="10">
        <v>0</v>
      </c>
      <c r="K36" s="10">
        <v>7</v>
      </c>
      <c r="L36" s="10">
        <v>1</v>
      </c>
      <c r="M36" s="10">
        <v>3</v>
      </c>
      <c r="N36" s="10">
        <v>0</v>
      </c>
      <c r="O36" s="10">
        <v>4</v>
      </c>
      <c r="P36" s="10">
        <v>1</v>
      </c>
      <c r="Q36" s="10">
        <v>0</v>
      </c>
      <c r="R36" s="10">
        <v>1</v>
      </c>
      <c r="S36" s="10">
        <v>0</v>
      </c>
      <c r="T36" s="5"/>
      <c r="U36" s="11">
        <f t="shared" ref="U36:AE36" si="33">I36/$G$36*$D$166</f>
        <v>6.0628052479906026E-2</v>
      </c>
      <c r="V36" s="11">
        <f t="shared" si="33"/>
        <v>0</v>
      </c>
      <c r="W36" s="11">
        <f t="shared" si="33"/>
        <v>0.42439636735934222</v>
      </c>
      <c r="X36" s="11">
        <f t="shared" si="33"/>
        <v>6.0628052479906026E-2</v>
      </c>
      <c r="Y36" s="11">
        <f t="shared" si="33"/>
        <v>0.18188415743971809</v>
      </c>
      <c r="Z36" s="11">
        <f t="shared" si="33"/>
        <v>0</v>
      </c>
      <c r="AA36" s="11">
        <f t="shared" si="33"/>
        <v>0.24251220991962411</v>
      </c>
      <c r="AB36" s="11">
        <f t="shared" si="33"/>
        <v>6.0628052479906026E-2</v>
      </c>
      <c r="AC36" s="11">
        <f t="shared" si="33"/>
        <v>0</v>
      </c>
      <c r="AD36" s="11">
        <f t="shared" si="33"/>
        <v>6.0628052479906026E-2</v>
      </c>
      <c r="AE36" s="11">
        <f t="shared" si="33"/>
        <v>0</v>
      </c>
    </row>
    <row r="37" spans="1:31">
      <c r="A37" s="3" t="s">
        <v>528</v>
      </c>
      <c r="B37" s="2">
        <v>2008</v>
      </c>
      <c r="C37" s="1" t="s">
        <v>58</v>
      </c>
      <c r="D37" s="1" t="s">
        <v>4</v>
      </c>
      <c r="E37" s="1" t="s">
        <v>2</v>
      </c>
      <c r="F37" s="1" t="s">
        <v>0</v>
      </c>
      <c r="G37" s="2">
        <v>2741</v>
      </c>
      <c r="H37" s="2">
        <v>445.21359999999999</v>
      </c>
      <c r="I37" s="9">
        <v>2</v>
      </c>
      <c r="J37" s="10">
        <v>0</v>
      </c>
      <c r="K37" s="10">
        <v>5</v>
      </c>
      <c r="L37" s="10">
        <v>3</v>
      </c>
      <c r="M37" s="10">
        <v>2</v>
      </c>
      <c r="N37" s="10">
        <v>2</v>
      </c>
      <c r="O37" s="10">
        <v>6</v>
      </c>
      <c r="P37" s="10">
        <v>3</v>
      </c>
      <c r="Q37" s="10">
        <v>1</v>
      </c>
      <c r="R37" s="10">
        <v>2</v>
      </c>
      <c r="S37" s="10">
        <v>0</v>
      </c>
      <c r="T37" s="5"/>
      <c r="U37" s="11">
        <f t="shared" ref="U37:AE37" si="34">I37/$G$37*$D$167</f>
        <v>8.0743790230628457E-2</v>
      </c>
      <c r="V37" s="11">
        <f t="shared" si="34"/>
        <v>0</v>
      </c>
      <c r="W37" s="11">
        <f t="shared" si="34"/>
        <v>0.20185947557657116</v>
      </c>
      <c r="X37" s="11">
        <f t="shared" si="34"/>
        <v>0.12111568534594268</v>
      </c>
      <c r="Y37" s="11">
        <f t="shared" si="34"/>
        <v>8.0743790230628457E-2</v>
      </c>
      <c r="Z37" s="11">
        <f t="shared" si="34"/>
        <v>8.0743790230628457E-2</v>
      </c>
      <c r="AA37" s="11">
        <f t="shared" si="34"/>
        <v>0.24223137069188536</v>
      </c>
      <c r="AB37" s="11">
        <f t="shared" si="34"/>
        <v>0.12111568534594268</v>
      </c>
      <c r="AC37" s="11">
        <f t="shared" si="34"/>
        <v>4.0371895115314228E-2</v>
      </c>
      <c r="AD37" s="11">
        <f t="shared" si="34"/>
        <v>8.0743790230628457E-2</v>
      </c>
      <c r="AE37" s="11">
        <f t="shared" si="34"/>
        <v>0</v>
      </c>
    </row>
    <row r="38" spans="1:31">
      <c r="A38" s="3" t="s">
        <v>529</v>
      </c>
      <c r="B38" s="2">
        <v>2008</v>
      </c>
      <c r="C38" s="1" t="s">
        <v>60</v>
      </c>
      <c r="D38" s="1" t="s">
        <v>4</v>
      </c>
      <c r="E38" s="1" t="s">
        <v>2</v>
      </c>
      <c r="F38" s="1" t="s">
        <v>0</v>
      </c>
      <c r="G38" s="2">
        <v>2819</v>
      </c>
      <c r="H38" s="2">
        <v>450.23759999999999</v>
      </c>
      <c r="I38" s="9">
        <v>3</v>
      </c>
      <c r="J38" s="10">
        <v>2</v>
      </c>
      <c r="K38" s="10">
        <v>6</v>
      </c>
      <c r="L38" s="10">
        <v>5</v>
      </c>
      <c r="M38" s="10">
        <v>5</v>
      </c>
      <c r="N38" s="10">
        <v>2</v>
      </c>
      <c r="O38" s="10">
        <v>15</v>
      </c>
      <c r="P38" s="10">
        <v>0</v>
      </c>
      <c r="Q38" s="10">
        <v>1</v>
      </c>
      <c r="R38" s="10">
        <v>2</v>
      </c>
      <c r="S38" s="10">
        <v>1</v>
      </c>
      <c r="T38" s="5"/>
      <c r="U38" s="11">
        <f t="shared" ref="U38:AE38" si="35">I38/$G$38*$D$168</f>
        <v>0.10095768325902192</v>
      </c>
      <c r="V38" s="11">
        <f t="shared" si="35"/>
        <v>6.7305122172681281E-2</v>
      </c>
      <c r="W38" s="11">
        <f t="shared" si="35"/>
        <v>0.20191536651804384</v>
      </c>
      <c r="X38" s="11">
        <f t="shared" si="35"/>
        <v>0.16826280543170322</v>
      </c>
      <c r="Y38" s="11">
        <f t="shared" si="35"/>
        <v>0.16826280543170322</v>
      </c>
      <c r="Z38" s="11">
        <f t="shared" si="35"/>
        <v>6.7305122172681281E-2</v>
      </c>
      <c r="AA38" s="11">
        <f t="shared" si="35"/>
        <v>0.50478841629510973</v>
      </c>
      <c r="AB38" s="11">
        <f t="shared" si="35"/>
        <v>0</v>
      </c>
      <c r="AC38" s="11">
        <f t="shared" si="35"/>
        <v>3.365256108634064E-2</v>
      </c>
      <c r="AD38" s="11">
        <f t="shared" si="35"/>
        <v>6.7305122172681281E-2</v>
      </c>
      <c r="AE38" s="11">
        <f t="shared" si="35"/>
        <v>3.365256108634064E-2</v>
      </c>
    </row>
    <row r="39" spans="1:31">
      <c r="A39" s="3" t="s">
        <v>530</v>
      </c>
      <c r="B39" s="2">
        <v>2008</v>
      </c>
      <c r="C39" s="1" t="s">
        <v>28</v>
      </c>
      <c r="D39" s="1" t="s">
        <v>1</v>
      </c>
      <c r="E39" s="1" t="s">
        <v>3</v>
      </c>
      <c r="F39" s="1" t="s">
        <v>0</v>
      </c>
      <c r="G39" s="2">
        <v>4524</v>
      </c>
      <c r="H39" s="2">
        <v>683.98230000000001</v>
      </c>
      <c r="I39" s="9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5"/>
      <c r="U39" s="11">
        <f t="shared" ref="U39:AE39" si="36">I39/$G$39*$D$151</f>
        <v>0</v>
      </c>
      <c r="V39" s="11">
        <f t="shared" si="36"/>
        <v>0</v>
      </c>
      <c r="W39" s="11">
        <f t="shared" si="36"/>
        <v>0</v>
      </c>
      <c r="X39" s="11">
        <f t="shared" si="36"/>
        <v>0</v>
      </c>
      <c r="Y39" s="11">
        <f t="shared" si="36"/>
        <v>0</v>
      </c>
      <c r="Z39" s="11">
        <f t="shared" si="36"/>
        <v>0</v>
      </c>
      <c r="AA39" s="11">
        <f t="shared" si="36"/>
        <v>0</v>
      </c>
      <c r="AB39" s="11">
        <f t="shared" si="36"/>
        <v>0</v>
      </c>
      <c r="AC39" s="11">
        <f t="shared" si="36"/>
        <v>0</v>
      </c>
      <c r="AD39" s="11">
        <f t="shared" si="36"/>
        <v>0</v>
      </c>
      <c r="AE39" s="11">
        <f t="shared" si="36"/>
        <v>0</v>
      </c>
    </row>
    <row r="40" spans="1:31">
      <c r="A40" s="3" t="s">
        <v>531</v>
      </c>
      <c r="B40" s="2">
        <v>2008</v>
      </c>
      <c r="C40" s="12">
        <v>44690</v>
      </c>
      <c r="D40" s="1" t="s">
        <v>1</v>
      </c>
      <c r="E40" s="1" t="s">
        <v>3</v>
      </c>
      <c r="F40" s="1" t="s">
        <v>0</v>
      </c>
      <c r="G40" s="2">
        <v>11642</v>
      </c>
      <c r="H40" s="2">
        <v>1230.9327000000001</v>
      </c>
      <c r="I40" s="9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5"/>
      <c r="U40" s="11">
        <f t="shared" ref="U40:AE40" si="37">I40/$G$40*$D$152</f>
        <v>0</v>
      </c>
      <c r="V40" s="11">
        <f t="shared" si="37"/>
        <v>0</v>
      </c>
      <c r="W40" s="11">
        <f t="shared" si="37"/>
        <v>0</v>
      </c>
      <c r="X40" s="11">
        <f t="shared" si="37"/>
        <v>0</v>
      </c>
      <c r="Y40" s="11">
        <f t="shared" si="37"/>
        <v>0</v>
      </c>
      <c r="Z40" s="11">
        <f t="shared" si="37"/>
        <v>0</v>
      </c>
      <c r="AA40" s="11">
        <f t="shared" si="37"/>
        <v>0</v>
      </c>
      <c r="AB40" s="11">
        <f t="shared" si="37"/>
        <v>0</v>
      </c>
      <c r="AC40" s="11">
        <f t="shared" si="37"/>
        <v>0</v>
      </c>
      <c r="AD40" s="11">
        <f t="shared" si="37"/>
        <v>0</v>
      </c>
      <c r="AE40" s="11">
        <f t="shared" si="37"/>
        <v>0</v>
      </c>
    </row>
    <row r="41" spans="1:31">
      <c r="A41" s="3" t="s">
        <v>532</v>
      </c>
      <c r="B41" s="2">
        <v>2008</v>
      </c>
      <c r="C41" s="12">
        <v>44848</v>
      </c>
      <c r="D41" s="1" t="s">
        <v>1</v>
      </c>
      <c r="E41" s="1" t="s">
        <v>3</v>
      </c>
      <c r="F41" s="1" t="s">
        <v>0</v>
      </c>
      <c r="G41" s="2">
        <v>14526</v>
      </c>
      <c r="H41" s="2">
        <v>1399.2554</v>
      </c>
      <c r="I41" s="9">
        <v>2</v>
      </c>
      <c r="J41" s="10">
        <v>0</v>
      </c>
      <c r="K41" s="10">
        <v>1</v>
      </c>
      <c r="L41" s="10">
        <v>1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5"/>
      <c r="U41" s="11">
        <f t="shared" ref="U41:AE41" si="38">I41/$G$41*$D$153</f>
        <v>6.3244354372081854E-2</v>
      </c>
      <c r="V41" s="11">
        <f t="shared" si="38"/>
        <v>0</v>
      </c>
      <c r="W41" s="11">
        <f t="shared" si="38"/>
        <v>3.1622177186040927E-2</v>
      </c>
      <c r="X41" s="11">
        <f t="shared" si="38"/>
        <v>3.1622177186040927E-2</v>
      </c>
      <c r="Y41" s="11">
        <f t="shared" si="38"/>
        <v>0</v>
      </c>
      <c r="Z41" s="11">
        <f t="shared" si="38"/>
        <v>0</v>
      </c>
      <c r="AA41" s="11">
        <f t="shared" si="38"/>
        <v>0</v>
      </c>
      <c r="AB41" s="11">
        <f t="shared" si="38"/>
        <v>0</v>
      </c>
      <c r="AC41" s="11">
        <f t="shared" si="38"/>
        <v>0</v>
      </c>
      <c r="AD41" s="11">
        <f t="shared" si="38"/>
        <v>0</v>
      </c>
      <c r="AE41" s="11">
        <f t="shared" si="38"/>
        <v>0</v>
      </c>
    </row>
    <row r="42" spans="1:31">
      <c r="A42" s="3" t="s">
        <v>533</v>
      </c>
      <c r="B42" s="2">
        <v>2008</v>
      </c>
      <c r="C42" s="1" t="s">
        <v>32</v>
      </c>
      <c r="D42" s="1" t="s">
        <v>1</v>
      </c>
      <c r="E42" s="1" t="s">
        <v>3</v>
      </c>
      <c r="F42" s="1" t="s">
        <v>0</v>
      </c>
      <c r="G42" s="2">
        <v>21535</v>
      </c>
      <c r="H42" s="2">
        <v>1943.2637999999999</v>
      </c>
      <c r="I42" s="9">
        <v>6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5"/>
      <c r="U42" s="11">
        <f t="shared" ref="U42:AE42" si="39">I42/$G$42*$D$154</f>
        <v>0.12605927592517097</v>
      </c>
      <c r="V42" s="11">
        <f t="shared" si="39"/>
        <v>0</v>
      </c>
      <c r="W42" s="11">
        <f t="shared" si="39"/>
        <v>0</v>
      </c>
      <c r="X42" s="11">
        <f t="shared" si="39"/>
        <v>0</v>
      </c>
      <c r="Y42" s="11">
        <f t="shared" si="39"/>
        <v>0</v>
      </c>
      <c r="Z42" s="11">
        <f t="shared" si="39"/>
        <v>0</v>
      </c>
      <c r="AA42" s="11">
        <f t="shared" si="39"/>
        <v>0</v>
      </c>
      <c r="AB42" s="11">
        <f t="shared" si="39"/>
        <v>0</v>
      </c>
      <c r="AC42" s="11">
        <f t="shared" si="39"/>
        <v>0</v>
      </c>
      <c r="AD42" s="11">
        <f t="shared" si="39"/>
        <v>0</v>
      </c>
      <c r="AE42" s="11">
        <f t="shared" si="39"/>
        <v>0</v>
      </c>
    </row>
    <row r="43" spans="1:31">
      <c r="A43" s="3" t="s">
        <v>534</v>
      </c>
      <c r="B43" s="2">
        <v>2008</v>
      </c>
      <c r="C43" s="1" t="s">
        <v>34</v>
      </c>
      <c r="D43" s="1" t="s">
        <v>1</v>
      </c>
      <c r="E43" s="1" t="s">
        <v>3</v>
      </c>
      <c r="F43" s="1" t="s">
        <v>0</v>
      </c>
      <c r="G43" s="2">
        <v>29002</v>
      </c>
      <c r="H43" s="2">
        <v>1711.9255000000001</v>
      </c>
      <c r="I43" s="9">
        <v>4</v>
      </c>
      <c r="J43" s="10">
        <v>0</v>
      </c>
      <c r="K43" s="10">
        <v>2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1</v>
      </c>
      <c r="T43" s="5"/>
      <c r="U43" s="11">
        <f t="shared" ref="U43:AE43" si="40">I43/$G$43*$D$155</f>
        <v>5.8526379358348271E-2</v>
      </c>
      <c r="V43" s="11">
        <f t="shared" si="40"/>
        <v>0</v>
      </c>
      <c r="W43" s="11">
        <f t="shared" si="40"/>
        <v>2.9263189679174136E-2</v>
      </c>
      <c r="X43" s="11">
        <f t="shared" si="40"/>
        <v>0</v>
      </c>
      <c r="Y43" s="11">
        <f t="shared" si="40"/>
        <v>0</v>
      </c>
      <c r="Z43" s="11">
        <f t="shared" si="40"/>
        <v>0</v>
      </c>
      <c r="AA43" s="11">
        <f t="shared" si="40"/>
        <v>0</v>
      </c>
      <c r="AB43" s="11">
        <f t="shared" si="40"/>
        <v>0</v>
      </c>
      <c r="AC43" s="11">
        <f t="shared" si="40"/>
        <v>0</v>
      </c>
      <c r="AD43" s="11">
        <f t="shared" si="40"/>
        <v>0</v>
      </c>
      <c r="AE43" s="11">
        <f t="shared" si="40"/>
        <v>1.4631594839587068E-2</v>
      </c>
    </row>
    <row r="44" spans="1:31">
      <c r="A44" s="3" t="s">
        <v>535</v>
      </c>
      <c r="B44" s="2">
        <v>2008</v>
      </c>
      <c r="C44" s="1" t="s">
        <v>36</v>
      </c>
      <c r="D44" s="1" t="s">
        <v>1</v>
      </c>
      <c r="E44" s="1" t="s">
        <v>3</v>
      </c>
      <c r="F44" s="1" t="s">
        <v>0</v>
      </c>
      <c r="G44" s="2">
        <v>33559</v>
      </c>
      <c r="H44" s="2">
        <v>2264.6161000000002</v>
      </c>
      <c r="I44" s="9">
        <v>4</v>
      </c>
      <c r="J44" s="10">
        <v>0</v>
      </c>
      <c r="K44" s="10">
        <v>2</v>
      </c>
      <c r="L44" s="10">
        <v>0</v>
      </c>
      <c r="M44" s="10">
        <v>0</v>
      </c>
      <c r="N44" s="10">
        <v>0</v>
      </c>
      <c r="O44" s="10">
        <v>1</v>
      </c>
      <c r="P44" s="10">
        <v>0</v>
      </c>
      <c r="Q44" s="10">
        <v>0</v>
      </c>
      <c r="R44" s="10">
        <v>0</v>
      </c>
      <c r="S44" s="10">
        <v>2</v>
      </c>
      <c r="T44" s="5"/>
      <c r="U44" s="11">
        <f t="shared" ref="U44:AE44" si="41">I44/$G$44*$D$156</f>
        <v>5.1692119090832711E-2</v>
      </c>
      <c r="V44" s="11">
        <f t="shared" si="41"/>
        <v>0</v>
      </c>
      <c r="W44" s="11">
        <f t="shared" si="41"/>
        <v>2.5846059545416356E-2</v>
      </c>
      <c r="X44" s="11">
        <f t="shared" si="41"/>
        <v>0</v>
      </c>
      <c r="Y44" s="11">
        <f t="shared" si="41"/>
        <v>0</v>
      </c>
      <c r="Z44" s="11">
        <f t="shared" si="41"/>
        <v>0</v>
      </c>
      <c r="AA44" s="11">
        <f t="shared" si="41"/>
        <v>1.2923029772708178E-2</v>
      </c>
      <c r="AB44" s="11">
        <f t="shared" si="41"/>
        <v>0</v>
      </c>
      <c r="AC44" s="11">
        <f t="shared" si="41"/>
        <v>0</v>
      </c>
      <c r="AD44" s="11">
        <f t="shared" si="41"/>
        <v>0</v>
      </c>
      <c r="AE44" s="11">
        <f t="shared" si="41"/>
        <v>2.5846059545416356E-2</v>
      </c>
    </row>
    <row r="45" spans="1:31">
      <c r="A45" s="3" t="s">
        <v>536</v>
      </c>
      <c r="B45" s="2">
        <v>2008</v>
      </c>
      <c r="C45" s="1" t="s">
        <v>38</v>
      </c>
      <c r="D45" s="1" t="s">
        <v>1</v>
      </c>
      <c r="E45" s="1" t="s">
        <v>3</v>
      </c>
      <c r="F45" s="1" t="s">
        <v>0</v>
      </c>
      <c r="G45" s="2">
        <v>37890</v>
      </c>
      <c r="H45" s="2">
        <v>2274.5077999999999</v>
      </c>
      <c r="I45" s="9">
        <v>8</v>
      </c>
      <c r="J45" s="10">
        <v>0</v>
      </c>
      <c r="K45" s="10">
        <v>3</v>
      </c>
      <c r="L45" s="10">
        <v>1</v>
      </c>
      <c r="M45" s="10">
        <v>0</v>
      </c>
      <c r="N45" s="10">
        <v>0</v>
      </c>
      <c r="O45" s="10">
        <v>1</v>
      </c>
      <c r="P45" s="10">
        <v>0</v>
      </c>
      <c r="Q45" s="10">
        <v>0</v>
      </c>
      <c r="R45" s="10">
        <v>0</v>
      </c>
      <c r="S45" s="10">
        <v>4</v>
      </c>
      <c r="T45" s="5"/>
      <c r="U45" s="11">
        <f t="shared" ref="U45:AE45" si="42">I45/$G$45*$D$157</f>
        <v>9.6901143746123339E-2</v>
      </c>
      <c r="V45" s="11">
        <f t="shared" si="42"/>
        <v>0</v>
      </c>
      <c r="W45" s="11">
        <f t="shared" si="42"/>
        <v>3.633792890479625E-2</v>
      </c>
      <c r="X45" s="11">
        <f t="shared" si="42"/>
        <v>1.2112642968265417E-2</v>
      </c>
      <c r="Y45" s="11">
        <f t="shared" si="42"/>
        <v>0</v>
      </c>
      <c r="Z45" s="11">
        <f t="shared" si="42"/>
        <v>0</v>
      </c>
      <c r="AA45" s="11">
        <f t="shared" si="42"/>
        <v>1.2112642968265417E-2</v>
      </c>
      <c r="AB45" s="11">
        <f t="shared" si="42"/>
        <v>0</v>
      </c>
      <c r="AC45" s="11">
        <f t="shared" si="42"/>
        <v>0</v>
      </c>
      <c r="AD45" s="11">
        <f t="shared" si="42"/>
        <v>0</v>
      </c>
      <c r="AE45" s="11">
        <f t="shared" si="42"/>
        <v>4.8450571873061669E-2</v>
      </c>
    </row>
    <row r="46" spans="1:31">
      <c r="A46" s="3" t="s">
        <v>537</v>
      </c>
      <c r="B46" s="2">
        <v>2008</v>
      </c>
      <c r="C46" s="1" t="s">
        <v>40</v>
      </c>
      <c r="D46" s="1" t="s">
        <v>1</v>
      </c>
      <c r="E46" s="1" t="s">
        <v>3</v>
      </c>
      <c r="F46" s="1" t="s">
        <v>0</v>
      </c>
      <c r="G46" s="2">
        <v>57732</v>
      </c>
      <c r="H46" s="2">
        <v>3365.7946999999999</v>
      </c>
      <c r="I46" s="9">
        <v>5</v>
      </c>
      <c r="J46" s="10">
        <v>0</v>
      </c>
      <c r="K46" s="10">
        <v>7</v>
      </c>
      <c r="L46" s="10">
        <v>1</v>
      </c>
      <c r="M46" s="10">
        <v>0</v>
      </c>
      <c r="N46" s="10">
        <v>1</v>
      </c>
      <c r="O46" s="10">
        <v>2</v>
      </c>
      <c r="P46" s="10">
        <v>0</v>
      </c>
      <c r="Q46" s="10">
        <v>1</v>
      </c>
      <c r="R46" s="10">
        <v>0</v>
      </c>
      <c r="S46" s="10">
        <v>11</v>
      </c>
      <c r="T46" s="5"/>
      <c r="U46" s="11">
        <f t="shared" ref="U46:AE46" si="43">I46/$G$46*$D$158</f>
        <v>4.4004428019085634E-2</v>
      </c>
      <c r="V46" s="11">
        <f t="shared" si="43"/>
        <v>0</v>
      </c>
      <c r="W46" s="11">
        <f t="shared" si="43"/>
        <v>6.1606199226719886E-2</v>
      </c>
      <c r="X46" s="11">
        <f t="shared" si="43"/>
        <v>8.8008856038171279E-3</v>
      </c>
      <c r="Y46" s="11">
        <f t="shared" si="43"/>
        <v>0</v>
      </c>
      <c r="Z46" s="11">
        <f t="shared" si="43"/>
        <v>8.8008856038171279E-3</v>
      </c>
      <c r="AA46" s="11">
        <f t="shared" si="43"/>
        <v>1.7601771207634256E-2</v>
      </c>
      <c r="AB46" s="11">
        <f t="shared" si="43"/>
        <v>0</v>
      </c>
      <c r="AC46" s="11">
        <f t="shared" si="43"/>
        <v>8.8008856038171279E-3</v>
      </c>
      <c r="AD46" s="11">
        <f t="shared" si="43"/>
        <v>0</v>
      </c>
      <c r="AE46" s="11">
        <f t="shared" si="43"/>
        <v>9.6809741641988398E-2</v>
      </c>
    </row>
    <row r="47" spans="1:31">
      <c r="A47" s="3" t="s">
        <v>538</v>
      </c>
      <c r="B47" s="2">
        <v>2008</v>
      </c>
      <c r="C47" s="1" t="s">
        <v>42</v>
      </c>
      <c r="D47" s="1" t="s">
        <v>1</v>
      </c>
      <c r="E47" s="1" t="s">
        <v>3</v>
      </c>
      <c r="F47" s="1" t="s">
        <v>0</v>
      </c>
      <c r="G47" s="2">
        <v>46393</v>
      </c>
      <c r="H47" s="2">
        <v>2675.4875999999999</v>
      </c>
      <c r="I47" s="9">
        <v>7</v>
      </c>
      <c r="J47" s="10">
        <v>0</v>
      </c>
      <c r="K47" s="10">
        <v>8</v>
      </c>
      <c r="L47" s="10">
        <v>2</v>
      </c>
      <c r="M47" s="10">
        <v>0</v>
      </c>
      <c r="N47" s="10">
        <v>0</v>
      </c>
      <c r="O47" s="10">
        <v>6</v>
      </c>
      <c r="P47" s="10">
        <v>0</v>
      </c>
      <c r="Q47" s="10">
        <v>2</v>
      </c>
      <c r="R47" s="10">
        <v>0</v>
      </c>
      <c r="S47" s="10">
        <v>4</v>
      </c>
      <c r="T47" s="5"/>
      <c r="U47" s="11">
        <f t="shared" ref="U47:AE47" si="44">I47/$G$47*$D$159</f>
        <v>7.5769450060697116E-2</v>
      </c>
      <c r="V47" s="11">
        <f t="shared" si="44"/>
        <v>0</v>
      </c>
      <c r="W47" s="11">
        <f t="shared" si="44"/>
        <v>8.6593657212225256E-2</v>
      </c>
      <c r="X47" s="11">
        <f t="shared" si="44"/>
        <v>2.1648414303056314E-2</v>
      </c>
      <c r="Y47" s="11">
        <f t="shared" si="44"/>
        <v>0</v>
      </c>
      <c r="Z47" s="11">
        <f t="shared" si="44"/>
        <v>0</v>
      </c>
      <c r="AA47" s="11">
        <f t="shared" si="44"/>
        <v>6.4945242909168949E-2</v>
      </c>
      <c r="AB47" s="11">
        <f t="shared" si="44"/>
        <v>0</v>
      </c>
      <c r="AC47" s="11">
        <f t="shared" si="44"/>
        <v>2.1648414303056314E-2</v>
      </c>
      <c r="AD47" s="11">
        <f t="shared" si="44"/>
        <v>0</v>
      </c>
      <c r="AE47" s="11">
        <f t="shared" si="44"/>
        <v>4.3296828606112628E-2</v>
      </c>
    </row>
    <row r="48" spans="1:31">
      <c r="A48" s="3" t="s">
        <v>539</v>
      </c>
      <c r="B48" s="2">
        <v>2008</v>
      </c>
      <c r="C48" s="1" t="s">
        <v>44</v>
      </c>
      <c r="D48" s="1" t="s">
        <v>1</v>
      </c>
      <c r="E48" s="1" t="s">
        <v>3</v>
      </c>
      <c r="F48" s="1" t="s">
        <v>0</v>
      </c>
      <c r="G48" s="2">
        <v>44692</v>
      </c>
      <c r="H48" s="2">
        <v>2759.5282000000002</v>
      </c>
      <c r="I48" s="9">
        <v>1</v>
      </c>
      <c r="J48" s="10">
        <v>0</v>
      </c>
      <c r="K48" s="10">
        <v>19</v>
      </c>
      <c r="L48" s="10">
        <v>2</v>
      </c>
      <c r="M48" s="10">
        <v>0</v>
      </c>
      <c r="N48" s="10">
        <v>0</v>
      </c>
      <c r="O48" s="10">
        <v>7</v>
      </c>
      <c r="P48" s="10">
        <v>0</v>
      </c>
      <c r="Q48" s="10">
        <v>2</v>
      </c>
      <c r="R48" s="10">
        <v>1</v>
      </c>
      <c r="S48" s="10">
        <v>7</v>
      </c>
      <c r="T48" s="5"/>
      <c r="U48" s="11">
        <f t="shared" ref="U48:AE48" si="45">I48/$G$48*$D$160</f>
        <v>1.0059855839937314E-2</v>
      </c>
      <c r="V48" s="11">
        <f t="shared" si="45"/>
        <v>0</v>
      </c>
      <c r="W48" s="11">
        <f t="shared" si="45"/>
        <v>0.19113726095880895</v>
      </c>
      <c r="X48" s="11">
        <f t="shared" si="45"/>
        <v>2.0119711679874627E-2</v>
      </c>
      <c r="Y48" s="11">
        <f t="shared" si="45"/>
        <v>0</v>
      </c>
      <c r="Z48" s="11">
        <f t="shared" si="45"/>
        <v>0</v>
      </c>
      <c r="AA48" s="11">
        <f t="shared" si="45"/>
        <v>7.0418990879561189E-2</v>
      </c>
      <c r="AB48" s="11">
        <f t="shared" si="45"/>
        <v>0</v>
      </c>
      <c r="AC48" s="11">
        <f t="shared" si="45"/>
        <v>2.0119711679874627E-2</v>
      </c>
      <c r="AD48" s="11">
        <f t="shared" si="45"/>
        <v>1.0059855839937314E-2</v>
      </c>
      <c r="AE48" s="11">
        <f t="shared" si="45"/>
        <v>7.0418990879561189E-2</v>
      </c>
    </row>
    <row r="49" spans="1:31">
      <c r="A49" s="3" t="s">
        <v>540</v>
      </c>
      <c r="B49" s="2">
        <v>2008</v>
      </c>
      <c r="C49" s="1" t="s">
        <v>46</v>
      </c>
      <c r="D49" s="1" t="s">
        <v>1</v>
      </c>
      <c r="E49" s="1" t="s">
        <v>3</v>
      </c>
      <c r="F49" s="1" t="s">
        <v>0</v>
      </c>
      <c r="G49" s="2">
        <v>37348</v>
      </c>
      <c r="H49" s="2">
        <v>2218.8633</v>
      </c>
      <c r="I49" s="9">
        <v>6</v>
      </c>
      <c r="J49" s="10">
        <v>0</v>
      </c>
      <c r="K49" s="10">
        <v>30</v>
      </c>
      <c r="L49" s="10">
        <v>4</v>
      </c>
      <c r="M49" s="10">
        <v>1</v>
      </c>
      <c r="N49" s="10">
        <v>0</v>
      </c>
      <c r="O49" s="10">
        <v>12</v>
      </c>
      <c r="P49" s="10">
        <v>1</v>
      </c>
      <c r="Q49" s="10">
        <v>2</v>
      </c>
      <c r="R49" s="10">
        <v>1</v>
      </c>
      <c r="S49" s="10">
        <v>13</v>
      </c>
      <c r="T49" s="5"/>
      <c r="U49" s="11">
        <f t="shared" ref="U49:AE49" si="46">I49/$G$49*$D$161</f>
        <v>6.3216355106601937E-2</v>
      </c>
      <c r="V49" s="11">
        <f t="shared" si="46"/>
        <v>0</v>
      </c>
      <c r="W49" s="11">
        <f t="shared" si="46"/>
        <v>0.31608177553300976</v>
      </c>
      <c r="X49" s="11">
        <f t="shared" si="46"/>
        <v>4.2144236737734625E-2</v>
      </c>
      <c r="Y49" s="11">
        <f t="shared" si="46"/>
        <v>1.0536059184433656E-2</v>
      </c>
      <c r="Z49" s="11">
        <f t="shared" si="46"/>
        <v>0</v>
      </c>
      <c r="AA49" s="11">
        <f t="shared" si="46"/>
        <v>0.12643271021320387</v>
      </c>
      <c r="AB49" s="11">
        <f t="shared" si="46"/>
        <v>1.0536059184433656E-2</v>
      </c>
      <c r="AC49" s="11">
        <f t="shared" si="46"/>
        <v>2.1072118368867312E-2</v>
      </c>
      <c r="AD49" s="11">
        <f t="shared" si="46"/>
        <v>1.0536059184433656E-2</v>
      </c>
      <c r="AE49" s="11">
        <f t="shared" si="46"/>
        <v>0.13696876939763755</v>
      </c>
    </row>
    <row r="50" spans="1:31">
      <c r="A50" s="3" t="s">
        <v>541</v>
      </c>
      <c r="B50" s="2">
        <v>2008</v>
      </c>
      <c r="C50" s="1" t="s">
        <v>48</v>
      </c>
      <c r="D50" s="1" t="s">
        <v>1</v>
      </c>
      <c r="E50" s="1" t="s">
        <v>3</v>
      </c>
      <c r="F50" s="1" t="s">
        <v>0</v>
      </c>
      <c r="G50" s="2">
        <v>23985</v>
      </c>
      <c r="H50" s="2">
        <v>1845.4471000000001</v>
      </c>
      <c r="I50" s="9">
        <v>5</v>
      </c>
      <c r="J50" s="10">
        <v>0</v>
      </c>
      <c r="K50" s="10">
        <v>34</v>
      </c>
      <c r="L50" s="10">
        <v>7</v>
      </c>
      <c r="M50" s="10">
        <v>4</v>
      </c>
      <c r="N50" s="10">
        <v>0</v>
      </c>
      <c r="O50" s="10">
        <v>17</v>
      </c>
      <c r="P50" s="10">
        <v>1</v>
      </c>
      <c r="Q50" s="10">
        <v>0</v>
      </c>
      <c r="R50" s="10">
        <v>2</v>
      </c>
      <c r="S50" s="10">
        <v>1</v>
      </c>
      <c r="T50" s="5"/>
      <c r="U50" s="11">
        <f t="shared" ref="U50:AE50" si="47">I50/$G$50*$D$162</f>
        <v>6.2829401328765522E-2</v>
      </c>
      <c r="V50" s="11">
        <f t="shared" si="47"/>
        <v>0</v>
      </c>
      <c r="W50" s="11">
        <f t="shared" si="47"/>
        <v>0.42723992903560548</v>
      </c>
      <c r="X50" s="11">
        <f t="shared" si="47"/>
        <v>8.7961161860271725E-2</v>
      </c>
      <c r="Y50" s="11">
        <f t="shared" si="47"/>
        <v>5.0263521063012413E-2</v>
      </c>
      <c r="Z50" s="11">
        <f t="shared" si="47"/>
        <v>0</v>
      </c>
      <c r="AA50" s="11">
        <f t="shared" si="47"/>
        <v>0.21361996451780274</v>
      </c>
      <c r="AB50" s="11">
        <f t="shared" si="47"/>
        <v>1.2565880265753103E-2</v>
      </c>
      <c r="AC50" s="11">
        <f t="shared" si="47"/>
        <v>0</v>
      </c>
      <c r="AD50" s="11">
        <f t="shared" si="47"/>
        <v>2.5131760531506207E-2</v>
      </c>
      <c r="AE50" s="11">
        <f t="shared" si="47"/>
        <v>1.2565880265753103E-2</v>
      </c>
    </row>
    <row r="51" spans="1:31">
      <c r="A51" s="3" t="s">
        <v>542</v>
      </c>
      <c r="B51" s="2">
        <v>2008</v>
      </c>
      <c r="C51" s="1" t="s">
        <v>50</v>
      </c>
      <c r="D51" s="1" t="s">
        <v>1</v>
      </c>
      <c r="E51" s="1" t="s">
        <v>3</v>
      </c>
      <c r="F51" s="1" t="s">
        <v>0</v>
      </c>
      <c r="G51" s="2">
        <v>24220</v>
      </c>
      <c r="H51" s="2">
        <v>1938.9458999999999</v>
      </c>
      <c r="I51" s="9">
        <v>10</v>
      </c>
      <c r="J51" s="10">
        <v>0</v>
      </c>
      <c r="K51" s="10">
        <v>50</v>
      </c>
      <c r="L51" s="10">
        <v>4</v>
      </c>
      <c r="M51" s="10">
        <v>3</v>
      </c>
      <c r="N51" s="10">
        <v>1</v>
      </c>
      <c r="O51" s="10">
        <v>23</v>
      </c>
      <c r="P51" s="10">
        <v>1</v>
      </c>
      <c r="Q51" s="10">
        <v>4</v>
      </c>
      <c r="R51" s="10">
        <v>0</v>
      </c>
      <c r="S51" s="10">
        <v>4</v>
      </c>
      <c r="T51" s="5"/>
      <c r="U51" s="11">
        <f t="shared" ref="U51:AE51" si="48">I51/$G$51*$D$163</f>
        <v>9.9829350148439772E-2</v>
      </c>
      <c r="V51" s="11">
        <f t="shared" si="48"/>
        <v>0</v>
      </c>
      <c r="W51" s="11">
        <f t="shared" si="48"/>
        <v>0.49914675074219889</v>
      </c>
      <c r="X51" s="11">
        <f t="shared" si="48"/>
        <v>3.9931740059375914E-2</v>
      </c>
      <c r="Y51" s="11">
        <f t="shared" si="48"/>
        <v>2.9948805044531932E-2</v>
      </c>
      <c r="Z51" s="11">
        <f t="shared" si="48"/>
        <v>9.9829350148439785E-3</v>
      </c>
      <c r="AA51" s="11">
        <f t="shared" si="48"/>
        <v>0.22960750534141147</v>
      </c>
      <c r="AB51" s="11">
        <f t="shared" si="48"/>
        <v>9.9829350148439785E-3</v>
      </c>
      <c r="AC51" s="11">
        <f t="shared" si="48"/>
        <v>3.9931740059375914E-2</v>
      </c>
      <c r="AD51" s="11">
        <f t="shared" si="48"/>
        <v>0</v>
      </c>
      <c r="AE51" s="11">
        <f t="shared" si="48"/>
        <v>3.9931740059375914E-2</v>
      </c>
    </row>
    <row r="52" spans="1:31">
      <c r="A52" s="3" t="s">
        <v>543</v>
      </c>
      <c r="B52" s="2">
        <v>2008</v>
      </c>
      <c r="C52" s="1" t="s">
        <v>52</v>
      </c>
      <c r="D52" s="1" t="s">
        <v>1</v>
      </c>
      <c r="E52" s="1" t="s">
        <v>3</v>
      </c>
      <c r="F52" s="1" t="s">
        <v>0</v>
      </c>
      <c r="G52" s="2">
        <v>18352</v>
      </c>
      <c r="H52" s="2">
        <v>1414.2374</v>
      </c>
      <c r="I52" s="9">
        <v>2</v>
      </c>
      <c r="J52" s="10">
        <v>0</v>
      </c>
      <c r="K52" s="10">
        <v>86</v>
      </c>
      <c r="L52" s="10">
        <v>7</v>
      </c>
      <c r="M52" s="10">
        <v>9</v>
      </c>
      <c r="N52" s="10">
        <v>4</v>
      </c>
      <c r="O52" s="10">
        <v>32</v>
      </c>
      <c r="P52" s="10">
        <v>1</v>
      </c>
      <c r="Q52" s="10">
        <v>4</v>
      </c>
      <c r="R52" s="10">
        <v>2</v>
      </c>
      <c r="S52" s="10">
        <v>2</v>
      </c>
      <c r="T52" s="5"/>
      <c r="U52" s="11">
        <f t="shared" ref="U52:AE52" si="49">I52/$G$52*$D$164</f>
        <v>2.3248271098605663E-2</v>
      </c>
      <c r="V52" s="11">
        <f t="shared" si="49"/>
        <v>0</v>
      </c>
      <c r="W52" s="11">
        <f t="shared" si="49"/>
        <v>0.99967565724004337</v>
      </c>
      <c r="X52" s="11">
        <f t="shared" si="49"/>
        <v>8.1368948845119804E-2</v>
      </c>
      <c r="Y52" s="11">
        <f t="shared" si="49"/>
        <v>0.10461721994372547</v>
      </c>
      <c r="Z52" s="11">
        <f t="shared" si="49"/>
        <v>4.6496542197211325E-2</v>
      </c>
      <c r="AA52" s="11">
        <f t="shared" si="49"/>
        <v>0.3719723375776906</v>
      </c>
      <c r="AB52" s="11">
        <f t="shared" si="49"/>
        <v>1.1624135549302831E-2</v>
      </c>
      <c r="AC52" s="11">
        <f t="shared" si="49"/>
        <v>4.6496542197211325E-2</v>
      </c>
      <c r="AD52" s="11">
        <f t="shared" si="49"/>
        <v>2.3248271098605663E-2</v>
      </c>
      <c r="AE52" s="11">
        <f t="shared" si="49"/>
        <v>2.3248271098605663E-2</v>
      </c>
    </row>
    <row r="53" spans="1:31">
      <c r="A53" s="3" t="s">
        <v>544</v>
      </c>
      <c r="B53" s="2">
        <v>2008</v>
      </c>
      <c r="C53" s="1" t="s">
        <v>54</v>
      </c>
      <c r="D53" s="1" t="s">
        <v>1</v>
      </c>
      <c r="E53" s="1" t="s">
        <v>3</v>
      </c>
      <c r="F53" s="1" t="s">
        <v>0</v>
      </c>
      <c r="G53" s="2">
        <v>17819</v>
      </c>
      <c r="H53" s="2">
        <v>1382.0215000000001</v>
      </c>
      <c r="I53" s="9">
        <v>4</v>
      </c>
      <c r="J53" s="10">
        <v>2</v>
      </c>
      <c r="K53" s="10">
        <v>89</v>
      </c>
      <c r="L53" s="10">
        <v>14</v>
      </c>
      <c r="M53" s="10">
        <v>11</v>
      </c>
      <c r="N53" s="10">
        <v>2</v>
      </c>
      <c r="O53" s="10">
        <v>29</v>
      </c>
      <c r="P53" s="10">
        <v>3</v>
      </c>
      <c r="Q53" s="10">
        <v>3</v>
      </c>
      <c r="R53" s="10">
        <v>2</v>
      </c>
      <c r="S53" s="10">
        <v>4</v>
      </c>
      <c r="T53" s="5"/>
      <c r="U53" s="11">
        <f t="shared" ref="U53:AE53" si="50">I53/$G$53*$D$165</f>
        <v>4.4491246863380733E-2</v>
      </c>
      <c r="V53" s="11">
        <f t="shared" si="50"/>
        <v>2.2245623431690367E-2</v>
      </c>
      <c r="W53" s="11">
        <f t="shared" si="50"/>
        <v>0.98993024271022134</v>
      </c>
      <c r="X53" s="11">
        <f t="shared" si="50"/>
        <v>0.15571936402183256</v>
      </c>
      <c r="Y53" s="11">
        <f t="shared" si="50"/>
        <v>0.12235092887429702</v>
      </c>
      <c r="Z53" s="11">
        <f t="shared" si="50"/>
        <v>2.2245623431690367E-2</v>
      </c>
      <c r="AA53" s="11">
        <f t="shared" si="50"/>
        <v>0.32256153975951035</v>
      </c>
      <c r="AB53" s="11">
        <f t="shared" si="50"/>
        <v>3.3368435147535548E-2</v>
      </c>
      <c r="AC53" s="11">
        <f t="shared" si="50"/>
        <v>3.3368435147535548E-2</v>
      </c>
      <c r="AD53" s="11">
        <f t="shared" si="50"/>
        <v>2.2245623431690367E-2</v>
      </c>
      <c r="AE53" s="11">
        <f t="shared" si="50"/>
        <v>4.4491246863380733E-2</v>
      </c>
    </row>
    <row r="54" spans="1:31">
      <c r="A54" s="3" t="s">
        <v>545</v>
      </c>
      <c r="B54" s="2">
        <v>2008</v>
      </c>
      <c r="C54" s="1" t="s">
        <v>56</v>
      </c>
      <c r="D54" s="1" t="s">
        <v>1</v>
      </c>
      <c r="E54" s="1" t="s">
        <v>3</v>
      </c>
      <c r="F54" s="1" t="s">
        <v>0</v>
      </c>
      <c r="G54" s="2">
        <v>7224</v>
      </c>
      <c r="H54" s="2">
        <v>886.6739</v>
      </c>
      <c r="I54" s="9">
        <v>3</v>
      </c>
      <c r="J54" s="10">
        <v>4</v>
      </c>
      <c r="K54" s="10">
        <v>58</v>
      </c>
      <c r="L54" s="10">
        <v>8</v>
      </c>
      <c r="M54" s="10">
        <v>8</v>
      </c>
      <c r="N54" s="10">
        <v>2</v>
      </c>
      <c r="O54" s="10">
        <v>32</v>
      </c>
      <c r="P54" s="10">
        <v>3</v>
      </c>
      <c r="Q54" s="10">
        <v>1</v>
      </c>
      <c r="R54" s="10">
        <v>18</v>
      </c>
      <c r="S54" s="10">
        <v>2</v>
      </c>
      <c r="T54" s="5"/>
      <c r="U54" s="11">
        <f t="shared" ref="U54:AE54" si="51">I54/$G$54*$D$166</f>
        <v>6.8911536394311801E-2</v>
      </c>
      <c r="V54" s="11">
        <f t="shared" si="51"/>
        <v>9.1882048525749049E-2</v>
      </c>
      <c r="W54" s="11">
        <f t="shared" si="51"/>
        <v>1.3322897036233612</v>
      </c>
      <c r="X54" s="11">
        <f t="shared" si="51"/>
        <v>0.1837640970514981</v>
      </c>
      <c r="Y54" s="11">
        <f t="shared" si="51"/>
        <v>0.1837640970514981</v>
      </c>
      <c r="Z54" s="11">
        <f t="shared" si="51"/>
        <v>4.5941024262874525E-2</v>
      </c>
      <c r="AA54" s="11">
        <f t="shared" si="51"/>
        <v>0.73505638820599239</v>
      </c>
      <c r="AB54" s="11">
        <f t="shared" si="51"/>
        <v>6.8911536394311801E-2</v>
      </c>
      <c r="AC54" s="11">
        <f t="shared" si="51"/>
        <v>2.2970512131437262E-2</v>
      </c>
      <c r="AD54" s="11">
        <f t="shared" si="51"/>
        <v>0.41346921836587075</v>
      </c>
      <c r="AE54" s="11">
        <f t="shared" si="51"/>
        <v>4.5941024262874525E-2</v>
      </c>
    </row>
    <row r="55" spans="1:31">
      <c r="A55" s="3" t="s">
        <v>546</v>
      </c>
      <c r="B55" s="2">
        <v>2008</v>
      </c>
      <c r="C55" s="1" t="s">
        <v>58</v>
      </c>
      <c r="D55" s="1" t="s">
        <v>1</v>
      </c>
      <c r="E55" s="1" t="s">
        <v>3</v>
      </c>
      <c r="F55" s="1" t="s">
        <v>0</v>
      </c>
      <c r="G55" s="2">
        <v>4129</v>
      </c>
      <c r="H55" s="2">
        <v>720.78869999999995</v>
      </c>
      <c r="I55" s="9">
        <v>6</v>
      </c>
      <c r="J55" s="10">
        <v>3</v>
      </c>
      <c r="K55" s="10">
        <v>43</v>
      </c>
      <c r="L55" s="10">
        <v>13</v>
      </c>
      <c r="M55" s="10">
        <v>5</v>
      </c>
      <c r="N55" s="10">
        <v>9</v>
      </c>
      <c r="O55" s="10">
        <v>42</v>
      </c>
      <c r="P55" s="10">
        <v>6</v>
      </c>
      <c r="Q55" s="10">
        <v>1</v>
      </c>
      <c r="R55" s="10">
        <v>6</v>
      </c>
      <c r="S55" s="10">
        <v>2</v>
      </c>
      <c r="T55" s="5"/>
      <c r="U55" s="11">
        <f t="shared" ref="U55:AE55" si="52">I55/$G$55*$D$167</f>
        <v>0.16080314532973064</v>
      </c>
      <c r="V55" s="11">
        <f t="shared" si="52"/>
        <v>8.040157266486532E-2</v>
      </c>
      <c r="W55" s="11">
        <f t="shared" si="52"/>
        <v>1.1524225415297364</v>
      </c>
      <c r="X55" s="11">
        <f t="shared" si="52"/>
        <v>0.34840681488108305</v>
      </c>
      <c r="Y55" s="11">
        <f t="shared" si="52"/>
        <v>0.13400262110810887</v>
      </c>
      <c r="Z55" s="11">
        <f t="shared" si="52"/>
        <v>0.24120471799459597</v>
      </c>
      <c r="AA55" s="11">
        <f t="shared" si="52"/>
        <v>1.1256220173081144</v>
      </c>
      <c r="AB55" s="11">
        <f t="shared" si="52"/>
        <v>0.16080314532973064</v>
      </c>
      <c r="AC55" s="11">
        <f t="shared" si="52"/>
        <v>2.6800524221621772E-2</v>
      </c>
      <c r="AD55" s="11">
        <f t="shared" si="52"/>
        <v>0.16080314532973064</v>
      </c>
      <c r="AE55" s="11">
        <f t="shared" si="52"/>
        <v>5.3601048443243544E-2</v>
      </c>
    </row>
    <row r="56" spans="1:31">
      <c r="A56" s="3" t="s">
        <v>547</v>
      </c>
      <c r="B56" s="2">
        <v>2008</v>
      </c>
      <c r="C56" s="1" t="s">
        <v>60</v>
      </c>
      <c r="D56" s="1" t="s">
        <v>1</v>
      </c>
      <c r="E56" s="1" t="s">
        <v>3</v>
      </c>
      <c r="F56" s="1" t="s">
        <v>0</v>
      </c>
      <c r="G56" s="2">
        <v>3752</v>
      </c>
      <c r="H56" s="2">
        <v>612.56129999999996</v>
      </c>
      <c r="I56" s="9">
        <v>4</v>
      </c>
      <c r="J56" s="10">
        <v>10</v>
      </c>
      <c r="K56" s="10">
        <v>57</v>
      </c>
      <c r="L56" s="10">
        <v>17</v>
      </c>
      <c r="M56" s="10">
        <v>7</v>
      </c>
      <c r="N56" s="10">
        <v>20</v>
      </c>
      <c r="O56" s="10">
        <v>69</v>
      </c>
      <c r="P56" s="10">
        <v>2</v>
      </c>
      <c r="Q56" s="10">
        <v>1</v>
      </c>
      <c r="R56" s="10">
        <v>17</v>
      </c>
      <c r="S56" s="10">
        <v>1</v>
      </c>
      <c r="T56" s="5"/>
      <c r="U56" s="11">
        <f t="shared" ref="U56:AE56" si="53">I56/$G$56*$D$151</f>
        <v>0.45744644103587806</v>
      </c>
      <c r="V56" s="11">
        <f t="shared" si="53"/>
        <v>1.1436161025896951</v>
      </c>
      <c r="W56" s="11">
        <f t="shared" si="53"/>
        <v>6.5186117847612621</v>
      </c>
      <c r="X56" s="11">
        <f t="shared" si="53"/>
        <v>1.9441473744024818</v>
      </c>
      <c r="Y56" s="11">
        <f t="shared" si="53"/>
        <v>0.8005312718127866</v>
      </c>
      <c r="Z56" s="11">
        <f t="shared" si="53"/>
        <v>2.2872322051793903</v>
      </c>
      <c r="AA56" s="11">
        <f t="shared" si="53"/>
        <v>7.8909511078688963</v>
      </c>
      <c r="AB56" s="11">
        <f t="shared" si="53"/>
        <v>0.22872322051793903</v>
      </c>
      <c r="AC56" s="11">
        <f t="shared" si="53"/>
        <v>0.11436161025896951</v>
      </c>
      <c r="AD56" s="11">
        <f t="shared" si="53"/>
        <v>1.9441473744024818</v>
      </c>
      <c r="AE56" s="11">
        <f t="shared" si="53"/>
        <v>0.11436161025896951</v>
      </c>
    </row>
    <row r="57" spans="1:31">
      <c r="A57" s="3" t="s">
        <v>548</v>
      </c>
      <c r="B57" s="2">
        <v>2008</v>
      </c>
      <c r="C57" s="1" t="s">
        <v>28</v>
      </c>
      <c r="D57" s="1" t="s">
        <v>4</v>
      </c>
      <c r="E57" s="1" t="s">
        <v>3</v>
      </c>
      <c r="F57" s="1" t="s">
        <v>0</v>
      </c>
      <c r="G57" s="2">
        <v>3725</v>
      </c>
      <c r="H57" s="2">
        <v>807.17629999999997</v>
      </c>
      <c r="I57" s="9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1</v>
      </c>
      <c r="P57" s="10">
        <v>0</v>
      </c>
      <c r="Q57" s="10">
        <v>0</v>
      </c>
      <c r="R57" s="10">
        <v>0</v>
      </c>
      <c r="S57" s="10">
        <v>0</v>
      </c>
      <c r="T57" s="5"/>
      <c r="U57" s="11">
        <f t="shared" ref="U57:AE57" si="54">I57/$G$57*$D$152</f>
        <v>0</v>
      </c>
      <c r="V57" s="11">
        <f t="shared" si="54"/>
        <v>0</v>
      </c>
      <c r="W57" s="11">
        <f t="shared" si="54"/>
        <v>0</v>
      </c>
      <c r="X57" s="11">
        <f t="shared" si="54"/>
        <v>0</v>
      </c>
      <c r="Y57" s="11">
        <f t="shared" si="54"/>
        <v>0</v>
      </c>
      <c r="Z57" s="11">
        <f t="shared" si="54"/>
        <v>0</v>
      </c>
      <c r="AA57" s="11">
        <f t="shared" si="54"/>
        <v>0.123442506994493</v>
      </c>
      <c r="AB57" s="11">
        <f t="shared" si="54"/>
        <v>0</v>
      </c>
      <c r="AC57" s="11">
        <f t="shared" si="54"/>
        <v>0</v>
      </c>
      <c r="AD57" s="11">
        <f t="shared" si="54"/>
        <v>0</v>
      </c>
      <c r="AE57" s="11">
        <f t="shared" si="54"/>
        <v>0</v>
      </c>
    </row>
    <row r="58" spans="1:31">
      <c r="A58" s="3" t="s">
        <v>549</v>
      </c>
      <c r="B58" s="2">
        <v>2008</v>
      </c>
      <c r="C58" s="12">
        <v>44690</v>
      </c>
      <c r="D58" s="1" t="s">
        <v>4</v>
      </c>
      <c r="E58" s="1" t="s">
        <v>3</v>
      </c>
      <c r="F58" s="1" t="s">
        <v>0</v>
      </c>
      <c r="G58" s="2">
        <v>7934</v>
      </c>
      <c r="H58" s="2">
        <v>1014.1952</v>
      </c>
      <c r="I58" s="9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5"/>
      <c r="U58" s="11">
        <f t="shared" ref="U58:AE58" si="55">I58/$G$58*$D$153</f>
        <v>0</v>
      </c>
      <c r="V58" s="11">
        <f t="shared" si="55"/>
        <v>0</v>
      </c>
      <c r="W58" s="11">
        <f t="shared" si="55"/>
        <v>0</v>
      </c>
      <c r="X58" s="11">
        <f t="shared" si="55"/>
        <v>0</v>
      </c>
      <c r="Y58" s="11">
        <f t="shared" si="55"/>
        <v>0</v>
      </c>
      <c r="Z58" s="11">
        <f t="shared" si="55"/>
        <v>0</v>
      </c>
      <c r="AA58" s="11">
        <f t="shared" si="55"/>
        <v>0</v>
      </c>
      <c r="AB58" s="11">
        <f t="shared" si="55"/>
        <v>0</v>
      </c>
      <c r="AC58" s="11">
        <f t="shared" si="55"/>
        <v>0</v>
      </c>
      <c r="AD58" s="11">
        <f t="shared" si="55"/>
        <v>0</v>
      </c>
      <c r="AE58" s="11">
        <f t="shared" si="55"/>
        <v>0</v>
      </c>
    </row>
    <row r="59" spans="1:31">
      <c r="A59" s="3" t="s">
        <v>550</v>
      </c>
      <c r="B59" s="2">
        <v>2008</v>
      </c>
      <c r="C59" s="12">
        <v>44848</v>
      </c>
      <c r="D59" s="1" t="s">
        <v>4</v>
      </c>
      <c r="E59" s="1" t="s">
        <v>3</v>
      </c>
      <c r="F59" s="1" t="s">
        <v>0</v>
      </c>
      <c r="G59" s="2">
        <v>13167</v>
      </c>
      <c r="H59" s="2">
        <v>1629.1783</v>
      </c>
      <c r="I59" s="9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5"/>
      <c r="U59" s="11">
        <f t="shared" ref="U59:AE59" si="56">I59/$G$59*$D$154</f>
        <v>0</v>
      </c>
      <c r="V59" s="11">
        <f t="shared" si="56"/>
        <v>0</v>
      </c>
      <c r="W59" s="11">
        <f t="shared" si="56"/>
        <v>0</v>
      </c>
      <c r="X59" s="11">
        <f t="shared" si="56"/>
        <v>0</v>
      </c>
      <c r="Y59" s="11">
        <f t="shared" si="56"/>
        <v>0</v>
      </c>
      <c r="Z59" s="11">
        <f t="shared" si="56"/>
        <v>0</v>
      </c>
      <c r="AA59" s="11">
        <f t="shared" si="56"/>
        <v>0</v>
      </c>
      <c r="AB59" s="11">
        <f t="shared" si="56"/>
        <v>0</v>
      </c>
      <c r="AC59" s="11">
        <f t="shared" si="56"/>
        <v>0</v>
      </c>
      <c r="AD59" s="11">
        <f t="shared" si="56"/>
        <v>0</v>
      </c>
      <c r="AE59" s="11">
        <f t="shared" si="56"/>
        <v>0</v>
      </c>
    </row>
    <row r="60" spans="1:31">
      <c r="A60" s="3" t="s">
        <v>551</v>
      </c>
      <c r="B60" s="2">
        <v>2008</v>
      </c>
      <c r="C60" s="1" t="s">
        <v>32</v>
      </c>
      <c r="D60" s="1" t="s">
        <v>4</v>
      </c>
      <c r="E60" s="1" t="s">
        <v>3</v>
      </c>
      <c r="F60" s="1" t="s">
        <v>0</v>
      </c>
      <c r="G60" s="2">
        <v>22501</v>
      </c>
      <c r="H60" s="2">
        <v>1920.5649000000001</v>
      </c>
      <c r="I60" s="9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1</v>
      </c>
      <c r="T60" s="5"/>
      <c r="U60" s="11">
        <f t="shared" ref="U60:AE60" si="57">I60/$G$60*$D$155</f>
        <v>0</v>
      </c>
      <c r="V60" s="11">
        <f t="shared" si="57"/>
        <v>0</v>
      </c>
      <c r="W60" s="11">
        <f t="shared" si="57"/>
        <v>0</v>
      </c>
      <c r="X60" s="11">
        <f t="shared" si="57"/>
        <v>0</v>
      </c>
      <c r="Y60" s="11">
        <f t="shared" si="57"/>
        <v>0</v>
      </c>
      <c r="Z60" s="11">
        <f t="shared" si="57"/>
        <v>0</v>
      </c>
      <c r="AA60" s="11">
        <f t="shared" si="57"/>
        <v>0</v>
      </c>
      <c r="AB60" s="11">
        <f t="shared" si="57"/>
        <v>0</v>
      </c>
      <c r="AC60" s="11">
        <f t="shared" si="57"/>
        <v>0</v>
      </c>
      <c r="AD60" s="11">
        <f t="shared" si="57"/>
        <v>0</v>
      </c>
      <c r="AE60" s="11">
        <f t="shared" si="57"/>
        <v>1.8858962425567938E-2</v>
      </c>
    </row>
    <row r="61" spans="1:31">
      <c r="A61" s="3" t="s">
        <v>552</v>
      </c>
      <c r="B61" s="2">
        <v>2008</v>
      </c>
      <c r="C61" s="1" t="s">
        <v>34</v>
      </c>
      <c r="D61" s="1" t="s">
        <v>4</v>
      </c>
      <c r="E61" s="1" t="s">
        <v>3</v>
      </c>
      <c r="F61" s="1" t="s">
        <v>0</v>
      </c>
      <c r="G61" s="2">
        <v>26824</v>
      </c>
      <c r="H61" s="2">
        <v>2005.3493000000001</v>
      </c>
      <c r="I61" s="9">
        <v>3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1</v>
      </c>
      <c r="T61" s="5"/>
      <c r="U61" s="11">
        <f t="shared" ref="U61:AE61" si="58">I61/$G$61*$D$156</f>
        <v>4.8503275739149317E-2</v>
      </c>
      <c r="V61" s="11">
        <f t="shared" si="58"/>
        <v>0</v>
      </c>
      <c r="W61" s="11">
        <f t="shared" si="58"/>
        <v>0</v>
      </c>
      <c r="X61" s="11">
        <f t="shared" si="58"/>
        <v>0</v>
      </c>
      <c r="Y61" s="11">
        <f t="shared" si="58"/>
        <v>0</v>
      </c>
      <c r="Z61" s="11">
        <f t="shared" si="58"/>
        <v>0</v>
      </c>
      <c r="AA61" s="11">
        <f t="shared" si="58"/>
        <v>0</v>
      </c>
      <c r="AB61" s="11">
        <f t="shared" si="58"/>
        <v>0</v>
      </c>
      <c r="AC61" s="11">
        <f t="shared" si="58"/>
        <v>0</v>
      </c>
      <c r="AD61" s="11">
        <f t="shared" si="58"/>
        <v>0</v>
      </c>
      <c r="AE61" s="11">
        <f t="shared" si="58"/>
        <v>1.6167758579716439E-2</v>
      </c>
    </row>
    <row r="62" spans="1:31">
      <c r="A62" s="3" t="s">
        <v>553</v>
      </c>
      <c r="B62" s="2">
        <v>2008</v>
      </c>
      <c r="C62" s="1" t="s">
        <v>36</v>
      </c>
      <c r="D62" s="1" t="s">
        <v>4</v>
      </c>
      <c r="E62" s="1" t="s">
        <v>3</v>
      </c>
      <c r="F62" s="1" t="s">
        <v>0</v>
      </c>
      <c r="G62" s="2">
        <v>37644</v>
      </c>
      <c r="H62" s="2">
        <v>2802.3521000000001</v>
      </c>
      <c r="I62" s="9">
        <v>4</v>
      </c>
      <c r="J62" s="10">
        <v>0</v>
      </c>
      <c r="K62" s="10">
        <v>1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10</v>
      </c>
      <c r="T62" s="5"/>
      <c r="U62" s="11">
        <f t="shared" ref="U62:AE62" si="59">I62/$G$62*$D$157</f>
        <v>4.8767191804014093E-2</v>
      </c>
      <c r="V62" s="11">
        <f t="shared" si="59"/>
        <v>0</v>
      </c>
      <c r="W62" s="11">
        <f t="shared" si="59"/>
        <v>1.2191797951003523E-2</v>
      </c>
      <c r="X62" s="11">
        <f t="shared" si="59"/>
        <v>0</v>
      </c>
      <c r="Y62" s="11">
        <f t="shared" si="59"/>
        <v>0</v>
      </c>
      <c r="Z62" s="11">
        <f t="shared" si="59"/>
        <v>0</v>
      </c>
      <c r="AA62" s="11">
        <f t="shared" si="59"/>
        <v>0</v>
      </c>
      <c r="AB62" s="11">
        <f t="shared" si="59"/>
        <v>0</v>
      </c>
      <c r="AC62" s="11">
        <f t="shared" si="59"/>
        <v>0</v>
      </c>
      <c r="AD62" s="11">
        <f t="shared" si="59"/>
        <v>0</v>
      </c>
      <c r="AE62" s="11">
        <f t="shared" si="59"/>
        <v>0.12191797951003523</v>
      </c>
    </row>
    <row r="63" spans="1:31">
      <c r="A63" s="3" t="s">
        <v>554</v>
      </c>
      <c r="B63" s="2">
        <v>2008</v>
      </c>
      <c r="C63" s="1" t="s">
        <v>38</v>
      </c>
      <c r="D63" s="1" t="s">
        <v>4</v>
      </c>
      <c r="E63" s="1" t="s">
        <v>3</v>
      </c>
      <c r="F63" s="1" t="s">
        <v>0</v>
      </c>
      <c r="G63" s="2">
        <v>50752</v>
      </c>
      <c r="H63" s="2">
        <v>2766.0398</v>
      </c>
      <c r="I63" s="9">
        <v>2</v>
      </c>
      <c r="J63" s="10">
        <v>0</v>
      </c>
      <c r="K63" s="10">
        <v>6</v>
      </c>
      <c r="L63" s="10">
        <v>1</v>
      </c>
      <c r="M63" s="10">
        <v>0</v>
      </c>
      <c r="N63" s="10">
        <v>0</v>
      </c>
      <c r="O63" s="10">
        <v>3</v>
      </c>
      <c r="P63" s="10">
        <v>0</v>
      </c>
      <c r="Q63" s="10">
        <v>0</v>
      </c>
      <c r="R63" s="10">
        <v>0</v>
      </c>
      <c r="S63" s="10">
        <v>4</v>
      </c>
      <c r="T63" s="5"/>
      <c r="U63" s="11">
        <f t="shared" ref="U63:AE63" si="60">I63/$G$63*$D$158</f>
        <v>2.0022569659503876E-2</v>
      </c>
      <c r="V63" s="11">
        <f t="shared" si="60"/>
        <v>0</v>
      </c>
      <c r="W63" s="11">
        <f t="shared" si="60"/>
        <v>6.006770897851163E-2</v>
      </c>
      <c r="X63" s="11">
        <f t="shared" si="60"/>
        <v>1.0011284829751938E-2</v>
      </c>
      <c r="Y63" s="11">
        <f t="shared" si="60"/>
        <v>0</v>
      </c>
      <c r="Z63" s="11">
        <f t="shared" si="60"/>
        <v>0</v>
      </c>
      <c r="AA63" s="11">
        <f t="shared" si="60"/>
        <v>3.0033854489255815E-2</v>
      </c>
      <c r="AB63" s="11">
        <f t="shared" si="60"/>
        <v>0</v>
      </c>
      <c r="AC63" s="11">
        <f t="shared" si="60"/>
        <v>0</v>
      </c>
      <c r="AD63" s="11">
        <f t="shared" si="60"/>
        <v>0</v>
      </c>
      <c r="AE63" s="11">
        <f t="shared" si="60"/>
        <v>4.0045139319007751E-2</v>
      </c>
    </row>
    <row r="64" spans="1:31">
      <c r="A64" s="3" t="s">
        <v>555</v>
      </c>
      <c r="B64" s="2">
        <v>2008</v>
      </c>
      <c r="C64" s="1" t="s">
        <v>40</v>
      </c>
      <c r="D64" s="1" t="s">
        <v>4</v>
      </c>
      <c r="E64" s="1" t="s">
        <v>3</v>
      </c>
      <c r="F64" s="1" t="s">
        <v>0</v>
      </c>
      <c r="G64" s="2">
        <v>63065</v>
      </c>
      <c r="H64" s="2">
        <v>2975.6817000000001</v>
      </c>
      <c r="I64" s="9">
        <v>3</v>
      </c>
      <c r="J64" s="10">
        <v>0</v>
      </c>
      <c r="K64" s="10">
        <v>6</v>
      </c>
      <c r="L64" s="10">
        <v>1</v>
      </c>
      <c r="M64" s="10">
        <v>0</v>
      </c>
      <c r="N64" s="10">
        <v>0</v>
      </c>
      <c r="O64" s="10">
        <v>1</v>
      </c>
      <c r="P64" s="10">
        <v>0</v>
      </c>
      <c r="Q64" s="10">
        <v>0</v>
      </c>
      <c r="R64" s="10">
        <v>0</v>
      </c>
      <c r="S64" s="10">
        <v>6</v>
      </c>
      <c r="T64" s="5"/>
      <c r="U64" s="11">
        <f t="shared" ref="U64:AE64" si="61">I64/$G$64*$D$159</f>
        <v>2.3888088910529414E-2</v>
      </c>
      <c r="V64" s="11">
        <f t="shared" si="61"/>
        <v>0</v>
      </c>
      <c r="W64" s="11">
        <f t="shared" si="61"/>
        <v>4.7776177821058828E-2</v>
      </c>
      <c r="X64" s="11">
        <f t="shared" si="61"/>
        <v>7.9626963035098041E-3</v>
      </c>
      <c r="Y64" s="11">
        <f t="shared" si="61"/>
        <v>0</v>
      </c>
      <c r="Z64" s="11">
        <f t="shared" si="61"/>
        <v>0</v>
      </c>
      <c r="AA64" s="11">
        <f t="shared" si="61"/>
        <v>7.9626963035098041E-3</v>
      </c>
      <c r="AB64" s="11">
        <f t="shared" si="61"/>
        <v>0</v>
      </c>
      <c r="AC64" s="11">
        <f t="shared" si="61"/>
        <v>0</v>
      </c>
      <c r="AD64" s="11">
        <f t="shared" si="61"/>
        <v>0</v>
      </c>
      <c r="AE64" s="11">
        <f t="shared" si="61"/>
        <v>4.7776177821058828E-2</v>
      </c>
    </row>
    <row r="65" spans="1:31">
      <c r="A65" s="3" t="s">
        <v>556</v>
      </c>
      <c r="B65" s="2">
        <v>2008</v>
      </c>
      <c r="C65" s="1" t="s">
        <v>42</v>
      </c>
      <c r="D65" s="1" t="s">
        <v>4</v>
      </c>
      <c r="E65" s="1" t="s">
        <v>3</v>
      </c>
      <c r="F65" s="1" t="s">
        <v>0</v>
      </c>
      <c r="G65" s="2">
        <v>56674</v>
      </c>
      <c r="H65" s="2">
        <v>3145.5300999999999</v>
      </c>
      <c r="I65" s="9">
        <v>2</v>
      </c>
      <c r="J65" s="10">
        <v>0</v>
      </c>
      <c r="K65" s="10">
        <v>9</v>
      </c>
      <c r="L65" s="10">
        <v>0</v>
      </c>
      <c r="M65" s="10">
        <v>1</v>
      </c>
      <c r="N65" s="10">
        <v>0</v>
      </c>
      <c r="O65" s="10">
        <v>1</v>
      </c>
      <c r="P65" s="10">
        <v>1</v>
      </c>
      <c r="Q65" s="10">
        <v>1</v>
      </c>
      <c r="R65" s="10">
        <v>0</v>
      </c>
      <c r="S65" s="10">
        <v>6</v>
      </c>
      <c r="T65" s="5"/>
      <c r="U65" s="11">
        <f t="shared" ref="U65:AE65" si="62">I65/$G$65*$D$160</f>
        <v>1.5866008300048643E-2</v>
      </c>
      <c r="V65" s="11">
        <f t="shared" si="62"/>
        <v>0</v>
      </c>
      <c r="W65" s="11">
        <f t="shared" si="62"/>
        <v>7.1397037350218892E-2</v>
      </c>
      <c r="X65" s="11">
        <f t="shared" si="62"/>
        <v>0</v>
      </c>
      <c r="Y65" s="11">
        <f t="shared" si="62"/>
        <v>7.9330041500243215E-3</v>
      </c>
      <c r="Z65" s="11">
        <f t="shared" si="62"/>
        <v>0</v>
      </c>
      <c r="AA65" s="11">
        <f t="shared" si="62"/>
        <v>7.9330041500243215E-3</v>
      </c>
      <c r="AB65" s="11">
        <f t="shared" si="62"/>
        <v>7.9330041500243215E-3</v>
      </c>
      <c r="AC65" s="11">
        <f t="shared" si="62"/>
        <v>7.9330041500243215E-3</v>
      </c>
      <c r="AD65" s="11">
        <f t="shared" si="62"/>
        <v>0</v>
      </c>
      <c r="AE65" s="11">
        <f t="shared" si="62"/>
        <v>4.7598024900145926E-2</v>
      </c>
    </row>
    <row r="66" spans="1:31">
      <c r="A66" s="3" t="s">
        <v>557</v>
      </c>
      <c r="B66" s="2">
        <v>2008</v>
      </c>
      <c r="C66" s="1" t="s">
        <v>44</v>
      </c>
      <c r="D66" s="1" t="s">
        <v>4</v>
      </c>
      <c r="E66" s="1" t="s">
        <v>3</v>
      </c>
      <c r="F66" s="1" t="s">
        <v>0</v>
      </c>
      <c r="G66" s="2">
        <v>58451</v>
      </c>
      <c r="H66" s="2">
        <v>2750.1226999999999</v>
      </c>
      <c r="I66" s="9">
        <v>2</v>
      </c>
      <c r="J66" s="10">
        <v>0</v>
      </c>
      <c r="K66" s="10">
        <v>31</v>
      </c>
      <c r="L66" s="10">
        <v>4</v>
      </c>
      <c r="M66" s="10">
        <v>1</v>
      </c>
      <c r="N66" s="10">
        <v>1</v>
      </c>
      <c r="O66" s="10">
        <v>2</v>
      </c>
      <c r="P66" s="10">
        <v>0</v>
      </c>
      <c r="Q66" s="10">
        <v>0</v>
      </c>
      <c r="R66" s="10">
        <v>0</v>
      </c>
      <c r="S66" s="10">
        <v>0</v>
      </c>
      <c r="T66" s="5"/>
      <c r="U66" s="11">
        <f t="shared" ref="U66:AE66" si="63">I66/$G$66*$D$161</f>
        <v>1.3464294483250185E-2</v>
      </c>
      <c r="V66" s="11">
        <f t="shared" si="63"/>
        <v>0</v>
      </c>
      <c r="W66" s="11">
        <f t="shared" si="63"/>
        <v>0.20869656449037785</v>
      </c>
      <c r="X66" s="11">
        <f t="shared" si="63"/>
        <v>2.6928588966500369E-2</v>
      </c>
      <c r="Y66" s="11">
        <f t="shared" si="63"/>
        <v>6.7321472416250923E-3</v>
      </c>
      <c r="Z66" s="11">
        <f t="shared" si="63"/>
        <v>6.7321472416250923E-3</v>
      </c>
      <c r="AA66" s="11">
        <f t="shared" si="63"/>
        <v>1.3464294483250185E-2</v>
      </c>
      <c r="AB66" s="11">
        <f t="shared" si="63"/>
        <v>0</v>
      </c>
      <c r="AC66" s="11">
        <f t="shared" si="63"/>
        <v>0</v>
      </c>
      <c r="AD66" s="11">
        <f t="shared" si="63"/>
        <v>0</v>
      </c>
      <c r="AE66" s="11">
        <f t="shared" si="63"/>
        <v>0</v>
      </c>
    </row>
    <row r="67" spans="1:31">
      <c r="A67" s="3" t="s">
        <v>558</v>
      </c>
      <c r="B67" s="2">
        <v>2008</v>
      </c>
      <c r="C67" s="1" t="s">
        <v>46</v>
      </c>
      <c r="D67" s="1" t="s">
        <v>4</v>
      </c>
      <c r="E67" s="1" t="s">
        <v>3</v>
      </c>
      <c r="F67" s="1" t="s">
        <v>0</v>
      </c>
      <c r="G67" s="2">
        <v>51047</v>
      </c>
      <c r="H67" s="2">
        <v>3036.7040999999999</v>
      </c>
      <c r="I67" s="9">
        <v>3</v>
      </c>
      <c r="J67" s="10">
        <v>0</v>
      </c>
      <c r="K67" s="10">
        <v>46</v>
      </c>
      <c r="L67" s="10">
        <v>3</v>
      </c>
      <c r="M67" s="10">
        <v>0</v>
      </c>
      <c r="N67" s="10">
        <v>1</v>
      </c>
      <c r="O67" s="10">
        <v>3</v>
      </c>
      <c r="P67" s="10">
        <v>1</v>
      </c>
      <c r="Q67" s="10">
        <v>0</v>
      </c>
      <c r="R67" s="10">
        <v>0</v>
      </c>
      <c r="S67" s="10">
        <v>10</v>
      </c>
      <c r="T67" s="5"/>
      <c r="U67" s="11">
        <f t="shared" ref="U67:AE67" si="64">I67/$G$67*$D$162</f>
        <v>1.7712655288699915E-2</v>
      </c>
      <c r="V67" s="11">
        <f t="shared" si="64"/>
        <v>0</v>
      </c>
      <c r="W67" s="11">
        <f t="shared" si="64"/>
        <v>0.27159404776006535</v>
      </c>
      <c r="X67" s="11">
        <f t="shared" si="64"/>
        <v>1.7712655288699915E-2</v>
      </c>
      <c r="Y67" s="11">
        <f t="shared" si="64"/>
        <v>0</v>
      </c>
      <c r="Z67" s="11">
        <f t="shared" si="64"/>
        <v>5.9042184295666385E-3</v>
      </c>
      <c r="AA67" s="11">
        <f t="shared" si="64"/>
        <v>1.7712655288699915E-2</v>
      </c>
      <c r="AB67" s="11">
        <f t="shared" si="64"/>
        <v>5.9042184295666385E-3</v>
      </c>
      <c r="AC67" s="11">
        <f t="shared" si="64"/>
        <v>0</v>
      </c>
      <c r="AD67" s="11">
        <f t="shared" si="64"/>
        <v>0</v>
      </c>
      <c r="AE67" s="11">
        <f t="shared" si="64"/>
        <v>5.9042184295666385E-2</v>
      </c>
    </row>
    <row r="68" spans="1:31">
      <c r="A68" s="3" t="s">
        <v>559</v>
      </c>
      <c r="B68" s="2">
        <v>2008</v>
      </c>
      <c r="C68" s="1" t="s">
        <v>48</v>
      </c>
      <c r="D68" s="1" t="s">
        <v>4</v>
      </c>
      <c r="E68" s="1" t="s">
        <v>3</v>
      </c>
      <c r="F68" s="1" t="s">
        <v>0</v>
      </c>
      <c r="G68" s="2">
        <v>40719</v>
      </c>
      <c r="H68" s="2">
        <v>2567.9924999999998</v>
      </c>
      <c r="I68" s="9">
        <v>6</v>
      </c>
      <c r="J68" s="10">
        <v>0</v>
      </c>
      <c r="K68" s="10">
        <v>40</v>
      </c>
      <c r="L68" s="10">
        <v>6</v>
      </c>
      <c r="M68" s="10">
        <v>0</v>
      </c>
      <c r="N68" s="10">
        <v>0</v>
      </c>
      <c r="O68" s="10">
        <v>7</v>
      </c>
      <c r="P68" s="10">
        <v>1</v>
      </c>
      <c r="Q68" s="10">
        <v>7</v>
      </c>
      <c r="R68" s="10">
        <v>1</v>
      </c>
      <c r="S68" s="10">
        <v>0</v>
      </c>
      <c r="T68" s="5"/>
      <c r="U68" s="11">
        <f t="shared" ref="U68:AE68" si="65">I68/$G$68*$D$163</f>
        <v>3.5627596855451429E-2</v>
      </c>
      <c r="V68" s="11">
        <f t="shared" si="65"/>
        <v>0</v>
      </c>
      <c r="W68" s="11">
        <f t="shared" si="65"/>
        <v>0.23751731236967624</v>
      </c>
      <c r="X68" s="11">
        <f t="shared" si="65"/>
        <v>3.5627596855451429E-2</v>
      </c>
      <c r="Y68" s="11">
        <f t="shared" si="65"/>
        <v>0</v>
      </c>
      <c r="Z68" s="11">
        <f t="shared" si="65"/>
        <v>0</v>
      </c>
      <c r="AA68" s="11">
        <f t="shared" si="65"/>
        <v>4.1565529664693339E-2</v>
      </c>
      <c r="AB68" s="11">
        <f t="shared" si="65"/>
        <v>5.9379328092419052E-3</v>
      </c>
      <c r="AC68" s="11">
        <f t="shared" si="65"/>
        <v>4.1565529664693339E-2</v>
      </c>
      <c r="AD68" s="11">
        <f t="shared" si="65"/>
        <v>5.9379328092419052E-3</v>
      </c>
      <c r="AE68" s="11">
        <f t="shared" si="65"/>
        <v>0</v>
      </c>
    </row>
    <row r="69" spans="1:31">
      <c r="A69" s="3" t="s">
        <v>560</v>
      </c>
      <c r="B69" s="2">
        <v>2008</v>
      </c>
      <c r="C69" s="1" t="s">
        <v>50</v>
      </c>
      <c r="D69" s="1" t="s">
        <v>4</v>
      </c>
      <c r="E69" s="1" t="s">
        <v>3</v>
      </c>
      <c r="F69" s="1" t="s">
        <v>0</v>
      </c>
      <c r="G69" s="2">
        <v>34743</v>
      </c>
      <c r="H69" s="2">
        <v>1856.2907</v>
      </c>
      <c r="I69" s="9">
        <v>3</v>
      </c>
      <c r="J69" s="10">
        <v>1</v>
      </c>
      <c r="K69" s="10">
        <v>51</v>
      </c>
      <c r="L69" s="10">
        <v>6</v>
      </c>
      <c r="M69" s="10">
        <v>3</v>
      </c>
      <c r="N69" s="10">
        <v>2</v>
      </c>
      <c r="O69" s="10">
        <v>13</v>
      </c>
      <c r="P69" s="10">
        <v>0</v>
      </c>
      <c r="Q69" s="10">
        <v>1</v>
      </c>
      <c r="R69" s="10">
        <v>1</v>
      </c>
      <c r="S69" s="10">
        <v>0</v>
      </c>
      <c r="T69" s="5"/>
      <c r="U69" s="11">
        <f t="shared" ref="U69:AE69" si="66">I69/$G$69*$D$164</f>
        <v>1.8420355375253047E-2</v>
      </c>
      <c r="V69" s="11">
        <f t="shared" si="66"/>
        <v>6.1401184584176823E-3</v>
      </c>
      <c r="W69" s="11">
        <f t="shared" si="66"/>
        <v>0.3131460413793018</v>
      </c>
      <c r="X69" s="11">
        <f t="shared" si="66"/>
        <v>3.6840710750506094E-2</v>
      </c>
      <c r="Y69" s="11">
        <f t="shared" si="66"/>
        <v>1.8420355375253047E-2</v>
      </c>
      <c r="Z69" s="11">
        <f t="shared" si="66"/>
        <v>1.2280236916835365E-2</v>
      </c>
      <c r="AA69" s="11">
        <f t="shared" si="66"/>
        <v>7.982153995942988E-2</v>
      </c>
      <c r="AB69" s="11">
        <f t="shared" si="66"/>
        <v>0</v>
      </c>
      <c r="AC69" s="11">
        <f t="shared" si="66"/>
        <v>6.1401184584176823E-3</v>
      </c>
      <c r="AD69" s="11">
        <f t="shared" si="66"/>
        <v>6.1401184584176823E-3</v>
      </c>
      <c r="AE69" s="11">
        <f t="shared" si="66"/>
        <v>0</v>
      </c>
    </row>
    <row r="70" spans="1:31">
      <c r="A70" s="3" t="s">
        <v>561</v>
      </c>
      <c r="B70" s="2">
        <v>2008</v>
      </c>
      <c r="C70" s="1" t="s">
        <v>52</v>
      </c>
      <c r="D70" s="1" t="s">
        <v>4</v>
      </c>
      <c r="E70" s="1" t="s">
        <v>3</v>
      </c>
      <c r="F70" s="1" t="s">
        <v>0</v>
      </c>
      <c r="G70" s="2">
        <v>29124</v>
      </c>
      <c r="H70" s="2">
        <v>1973.8128999999999</v>
      </c>
      <c r="I70" s="9">
        <v>8</v>
      </c>
      <c r="J70" s="10">
        <v>0</v>
      </c>
      <c r="K70" s="10">
        <v>53</v>
      </c>
      <c r="L70" s="10">
        <v>10</v>
      </c>
      <c r="M70" s="10">
        <v>5</v>
      </c>
      <c r="N70" s="10">
        <v>1</v>
      </c>
      <c r="O70" s="10">
        <v>17</v>
      </c>
      <c r="P70" s="10">
        <v>1</v>
      </c>
      <c r="Q70" s="10">
        <v>4</v>
      </c>
      <c r="R70" s="10">
        <v>6</v>
      </c>
      <c r="S70" s="10">
        <v>2</v>
      </c>
      <c r="T70" s="5"/>
      <c r="U70" s="11">
        <f t="shared" ref="U70:AE70" si="67">I70/$G$70*$D$165</f>
        <v>5.4442351865030998E-2</v>
      </c>
      <c r="V70" s="11">
        <f t="shared" si="67"/>
        <v>0</v>
      </c>
      <c r="W70" s="11">
        <f t="shared" si="67"/>
        <v>0.36068058110583034</v>
      </c>
      <c r="X70" s="11">
        <f t="shared" si="67"/>
        <v>6.8052939831288739E-2</v>
      </c>
      <c r="Y70" s="11">
        <f t="shared" si="67"/>
        <v>3.402646991564437E-2</v>
      </c>
      <c r="Z70" s="11">
        <f t="shared" si="67"/>
        <v>6.8052939831288748E-3</v>
      </c>
      <c r="AA70" s="11">
        <f t="shared" si="67"/>
        <v>0.11568999771319087</v>
      </c>
      <c r="AB70" s="11">
        <f t="shared" si="67"/>
        <v>6.8052939831288748E-3</v>
      </c>
      <c r="AC70" s="11">
        <f t="shared" si="67"/>
        <v>2.7221175932515499E-2</v>
      </c>
      <c r="AD70" s="11">
        <f t="shared" si="67"/>
        <v>4.0831763898773243E-2</v>
      </c>
      <c r="AE70" s="11">
        <f t="shared" si="67"/>
        <v>1.361058796625775E-2</v>
      </c>
    </row>
    <row r="71" spans="1:31">
      <c r="A71" s="3" t="s">
        <v>562</v>
      </c>
      <c r="B71" s="2">
        <v>2008</v>
      </c>
      <c r="C71" s="1" t="s">
        <v>54</v>
      </c>
      <c r="D71" s="1" t="s">
        <v>4</v>
      </c>
      <c r="E71" s="1" t="s">
        <v>3</v>
      </c>
      <c r="F71" s="1" t="s">
        <v>0</v>
      </c>
      <c r="G71" s="2">
        <v>20310</v>
      </c>
      <c r="H71" s="2">
        <v>2077.2770999999998</v>
      </c>
      <c r="I71" s="9">
        <v>5</v>
      </c>
      <c r="J71" s="10">
        <v>2</v>
      </c>
      <c r="K71" s="10">
        <v>63</v>
      </c>
      <c r="L71" s="10">
        <v>16</v>
      </c>
      <c r="M71" s="10">
        <v>8</v>
      </c>
      <c r="N71" s="10">
        <v>3</v>
      </c>
      <c r="O71" s="10">
        <v>31</v>
      </c>
      <c r="P71" s="10">
        <v>4</v>
      </c>
      <c r="Q71" s="10">
        <v>0</v>
      </c>
      <c r="R71" s="10">
        <v>2</v>
      </c>
      <c r="S71" s="10">
        <v>3</v>
      </c>
      <c r="T71" s="5"/>
      <c r="U71" s="11">
        <f t="shared" ref="U71:AE71" si="68">I71/$G$71*$D$166</f>
        <v>4.0851545947194194E-2</v>
      </c>
      <c r="V71" s="11">
        <f t="shared" si="68"/>
        <v>1.6340618378877677E-2</v>
      </c>
      <c r="W71" s="11">
        <f t="shared" si="68"/>
        <v>0.51472947893464671</v>
      </c>
      <c r="X71" s="11">
        <f t="shared" si="68"/>
        <v>0.13072494703102142</v>
      </c>
      <c r="Y71" s="11">
        <f t="shared" si="68"/>
        <v>6.5362473515510708E-2</v>
      </c>
      <c r="Z71" s="11">
        <f t="shared" si="68"/>
        <v>2.451092756831651E-2</v>
      </c>
      <c r="AA71" s="11">
        <f t="shared" si="68"/>
        <v>0.25327958487260399</v>
      </c>
      <c r="AB71" s="11">
        <f t="shared" si="68"/>
        <v>3.2681236757755354E-2</v>
      </c>
      <c r="AC71" s="11">
        <f t="shared" si="68"/>
        <v>0</v>
      </c>
      <c r="AD71" s="11">
        <f t="shared" si="68"/>
        <v>1.6340618378877677E-2</v>
      </c>
      <c r="AE71" s="11">
        <f t="shared" si="68"/>
        <v>2.451092756831651E-2</v>
      </c>
    </row>
    <row r="72" spans="1:31">
      <c r="A72" s="3" t="s">
        <v>563</v>
      </c>
      <c r="B72" s="2">
        <v>2008</v>
      </c>
      <c r="C72" s="1" t="s">
        <v>56</v>
      </c>
      <c r="D72" s="1" t="s">
        <v>4</v>
      </c>
      <c r="E72" s="1" t="s">
        <v>3</v>
      </c>
      <c r="F72" s="1" t="s">
        <v>0</v>
      </c>
      <c r="G72" s="2">
        <v>12550</v>
      </c>
      <c r="H72" s="2">
        <v>1276.2392</v>
      </c>
      <c r="I72" s="9">
        <v>3</v>
      </c>
      <c r="J72" s="10">
        <v>3</v>
      </c>
      <c r="K72" s="10">
        <v>54</v>
      </c>
      <c r="L72" s="10">
        <v>18</v>
      </c>
      <c r="M72" s="10">
        <v>7</v>
      </c>
      <c r="N72" s="10">
        <v>6</v>
      </c>
      <c r="O72" s="10">
        <v>45</v>
      </c>
      <c r="P72" s="10">
        <v>3</v>
      </c>
      <c r="Q72" s="10">
        <v>3</v>
      </c>
      <c r="R72" s="10">
        <v>4</v>
      </c>
      <c r="S72" s="10">
        <v>0</v>
      </c>
      <c r="T72" s="5"/>
      <c r="U72" s="11">
        <f t="shared" ref="U72:AE72" si="69">I72/$G$72*$D$167</f>
        <v>2.645243773173139E-2</v>
      </c>
      <c r="V72" s="11">
        <f t="shared" si="69"/>
        <v>2.645243773173139E-2</v>
      </c>
      <c r="W72" s="11">
        <f t="shared" si="69"/>
        <v>0.47614387917116502</v>
      </c>
      <c r="X72" s="11">
        <f t="shared" si="69"/>
        <v>0.15871462639038833</v>
      </c>
      <c r="Y72" s="11">
        <f t="shared" si="69"/>
        <v>6.1722354707373243E-2</v>
      </c>
      <c r="Z72" s="11">
        <f t="shared" si="69"/>
        <v>5.2904875463462779E-2</v>
      </c>
      <c r="AA72" s="11">
        <f t="shared" si="69"/>
        <v>0.39678656597597084</v>
      </c>
      <c r="AB72" s="11">
        <f t="shared" si="69"/>
        <v>2.645243773173139E-2</v>
      </c>
      <c r="AC72" s="11">
        <f t="shared" si="69"/>
        <v>2.645243773173139E-2</v>
      </c>
      <c r="AD72" s="11">
        <f t="shared" si="69"/>
        <v>3.526991697564185E-2</v>
      </c>
      <c r="AE72" s="11">
        <f t="shared" si="69"/>
        <v>0</v>
      </c>
    </row>
    <row r="73" spans="1:31">
      <c r="A73" s="3" t="s">
        <v>564</v>
      </c>
      <c r="B73" s="2">
        <v>2008</v>
      </c>
      <c r="C73" s="1" t="s">
        <v>58</v>
      </c>
      <c r="D73" s="1" t="s">
        <v>4</v>
      </c>
      <c r="E73" s="1" t="s">
        <v>3</v>
      </c>
      <c r="F73" s="1" t="s">
        <v>0</v>
      </c>
      <c r="G73" s="2">
        <v>9162</v>
      </c>
      <c r="H73" s="2">
        <v>1282.4376999999999</v>
      </c>
      <c r="I73" s="9">
        <v>2</v>
      </c>
      <c r="J73" s="10">
        <v>9</v>
      </c>
      <c r="K73" s="10">
        <v>43</v>
      </c>
      <c r="L73" s="10">
        <v>25</v>
      </c>
      <c r="M73" s="10">
        <v>10</v>
      </c>
      <c r="N73" s="10">
        <v>11</v>
      </c>
      <c r="O73" s="10">
        <v>60</v>
      </c>
      <c r="P73" s="10">
        <v>2</v>
      </c>
      <c r="Q73" s="10">
        <v>2</v>
      </c>
      <c r="R73" s="10">
        <v>4</v>
      </c>
      <c r="S73" s="10">
        <v>2</v>
      </c>
      <c r="T73" s="5"/>
      <c r="U73" s="11">
        <f t="shared" ref="U73:AE73" si="70">I73/$G$73*$D$168</f>
        <v>2.070870327491689E-2</v>
      </c>
      <c r="V73" s="11">
        <f t="shared" si="70"/>
        <v>9.3189164737126004E-2</v>
      </c>
      <c r="W73" s="11">
        <f t="shared" si="70"/>
        <v>0.44523712041071317</v>
      </c>
      <c r="X73" s="11">
        <f t="shared" si="70"/>
        <v>0.25885879093646114</v>
      </c>
      <c r="Y73" s="11">
        <f t="shared" si="70"/>
        <v>0.10354351637458445</v>
      </c>
      <c r="Z73" s="11">
        <f t="shared" si="70"/>
        <v>0.11389786801204289</v>
      </c>
      <c r="AA73" s="11">
        <f t="shared" si="70"/>
        <v>0.62126109824750664</v>
      </c>
      <c r="AB73" s="11">
        <f t="shared" si="70"/>
        <v>2.070870327491689E-2</v>
      </c>
      <c r="AC73" s="11">
        <f t="shared" si="70"/>
        <v>2.070870327491689E-2</v>
      </c>
      <c r="AD73" s="11">
        <f t="shared" si="70"/>
        <v>4.141740654983378E-2</v>
      </c>
      <c r="AE73" s="11">
        <f t="shared" si="70"/>
        <v>2.070870327491689E-2</v>
      </c>
    </row>
    <row r="74" spans="1:31">
      <c r="A74" s="3" t="s">
        <v>565</v>
      </c>
      <c r="B74" s="2">
        <v>2008</v>
      </c>
      <c r="C74" s="1" t="s">
        <v>60</v>
      </c>
      <c r="D74" s="1" t="s">
        <v>4</v>
      </c>
      <c r="E74" s="1" t="s">
        <v>3</v>
      </c>
      <c r="F74" s="1" t="s">
        <v>0</v>
      </c>
      <c r="G74" s="2">
        <v>7490</v>
      </c>
      <c r="H74" s="2">
        <v>945.76099999999997</v>
      </c>
      <c r="I74" s="9">
        <v>5</v>
      </c>
      <c r="J74" s="10">
        <v>25</v>
      </c>
      <c r="K74" s="10">
        <v>61</v>
      </c>
      <c r="L74" s="10">
        <v>48</v>
      </c>
      <c r="M74" s="10">
        <v>24</v>
      </c>
      <c r="N74" s="10">
        <v>34</v>
      </c>
      <c r="O74" s="10">
        <v>192</v>
      </c>
      <c r="P74" s="10">
        <v>11</v>
      </c>
      <c r="Q74" s="10">
        <v>1</v>
      </c>
      <c r="R74" s="10">
        <v>16</v>
      </c>
      <c r="S74" s="10">
        <v>0</v>
      </c>
      <c r="T74" s="5"/>
      <c r="U74" s="11">
        <f t="shared" ref="U74:AE74" si="71">I74/G74*D169</f>
        <v>0</v>
      </c>
      <c r="V74" s="11">
        <f t="shared" si="71"/>
        <v>0</v>
      </c>
      <c r="W74" s="11">
        <f t="shared" si="71"/>
        <v>0</v>
      </c>
      <c r="X74" s="11">
        <f t="shared" si="71"/>
        <v>0</v>
      </c>
      <c r="Y74" s="11">
        <f t="shared" si="71"/>
        <v>0</v>
      </c>
      <c r="Z74" s="11">
        <f t="shared" si="71"/>
        <v>0</v>
      </c>
      <c r="AA74" s="11">
        <f t="shared" si="71"/>
        <v>0</v>
      </c>
      <c r="AB74" s="11">
        <f t="shared" si="71"/>
        <v>0</v>
      </c>
      <c r="AC74" s="11">
        <f t="shared" si="71"/>
        <v>0</v>
      </c>
      <c r="AD74" s="11">
        <f t="shared" si="71"/>
        <v>0</v>
      </c>
      <c r="AE74" s="11">
        <f t="shared" si="71"/>
        <v>0</v>
      </c>
    </row>
    <row r="75" spans="1:31">
      <c r="A75" s="19"/>
      <c r="B75" s="19"/>
      <c r="C75" s="19"/>
      <c r="D75" s="19"/>
      <c r="E75" s="19"/>
      <c r="F75" s="19"/>
      <c r="G75" s="19"/>
      <c r="H75" s="20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5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</row>
    <row r="76" spans="1:31">
      <c r="A76" s="14" t="s">
        <v>566</v>
      </c>
      <c r="B76" s="15">
        <v>2008</v>
      </c>
      <c r="C76" s="16" t="s">
        <v>28</v>
      </c>
      <c r="D76" s="16" t="s">
        <v>1</v>
      </c>
      <c r="E76" s="16" t="s">
        <v>2</v>
      </c>
      <c r="F76" s="16" t="s">
        <v>5</v>
      </c>
      <c r="G76" s="15">
        <v>4471359</v>
      </c>
      <c r="H76" s="17">
        <v>22440.806</v>
      </c>
    </row>
    <row r="77" spans="1:31">
      <c r="A77" s="14" t="s">
        <v>567</v>
      </c>
      <c r="B77" s="15">
        <v>2008</v>
      </c>
      <c r="C77" s="18">
        <v>44690</v>
      </c>
      <c r="D77" s="16" t="s">
        <v>1</v>
      </c>
      <c r="E77" s="16" t="s">
        <v>2</v>
      </c>
      <c r="F77" s="16" t="s">
        <v>5</v>
      </c>
      <c r="G77" s="15">
        <v>5626617</v>
      </c>
      <c r="H77" s="17">
        <v>25385.898000000001</v>
      </c>
    </row>
    <row r="78" spans="1:31">
      <c r="A78" s="14" t="s">
        <v>568</v>
      </c>
      <c r="B78" s="15">
        <v>2008</v>
      </c>
      <c r="C78" s="18">
        <v>44848</v>
      </c>
      <c r="D78" s="16" t="s">
        <v>1</v>
      </c>
      <c r="E78" s="16" t="s">
        <v>2</v>
      </c>
      <c r="F78" s="16" t="s">
        <v>5</v>
      </c>
      <c r="G78" s="15">
        <v>5870449</v>
      </c>
      <c r="H78" s="17">
        <v>20126.617999999999</v>
      </c>
    </row>
    <row r="79" spans="1:31">
      <c r="A79" s="14" t="s">
        <v>569</v>
      </c>
      <c r="B79" s="15">
        <v>2008</v>
      </c>
      <c r="C79" s="16" t="s">
        <v>32</v>
      </c>
      <c r="D79" s="16" t="s">
        <v>1</v>
      </c>
      <c r="E79" s="16" t="s">
        <v>2</v>
      </c>
      <c r="F79" s="16" t="s">
        <v>5</v>
      </c>
      <c r="G79" s="15">
        <v>6423410</v>
      </c>
      <c r="H79" s="17">
        <v>20187.223000000002</v>
      </c>
    </row>
    <row r="80" spans="1:31">
      <c r="A80" s="14" t="s">
        <v>570</v>
      </c>
      <c r="B80" s="15">
        <v>2008</v>
      </c>
      <c r="C80" s="16" t="s">
        <v>34</v>
      </c>
      <c r="D80" s="16" t="s">
        <v>1</v>
      </c>
      <c r="E80" s="16" t="s">
        <v>2</v>
      </c>
      <c r="F80" s="16" t="s">
        <v>5</v>
      </c>
      <c r="G80" s="15">
        <v>6553346</v>
      </c>
      <c r="H80" s="17">
        <v>30117.899000000001</v>
      </c>
    </row>
    <row r="81" spans="1:8">
      <c r="A81" s="14" t="s">
        <v>571</v>
      </c>
      <c r="B81" s="15">
        <v>2008</v>
      </c>
      <c r="C81" s="16" t="s">
        <v>36</v>
      </c>
      <c r="D81" s="16" t="s">
        <v>1</v>
      </c>
      <c r="E81" s="16" t="s">
        <v>2</v>
      </c>
      <c r="F81" s="16" t="s">
        <v>5</v>
      </c>
      <c r="G81" s="15">
        <v>6155935</v>
      </c>
      <c r="H81" s="17">
        <v>22417.362000000001</v>
      </c>
    </row>
    <row r="82" spans="1:8">
      <c r="A82" s="14" t="s">
        <v>572</v>
      </c>
      <c r="B82" s="15">
        <v>2008</v>
      </c>
      <c r="C82" s="16" t="s">
        <v>38</v>
      </c>
      <c r="D82" s="16" t="s">
        <v>1</v>
      </c>
      <c r="E82" s="16" t="s">
        <v>2</v>
      </c>
      <c r="F82" s="16" t="s">
        <v>5</v>
      </c>
      <c r="G82" s="15">
        <v>5503547</v>
      </c>
      <c r="H82" s="17">
        <v>20429.117999999999</v>
      </c>
    </row>
    <row r="83" spans="1:8">
      <c r="A83" s="14" t="s">
        <v>573</v>
      </c>
      <c r="B83" s="15">
        <v>2008</v>
      </c>
      <c r="C83" s="16" t="s">
        <v>40</v>
      </c>
      <c r="D83" s="16" t="s">
        <v>1</v>
      </c>
      <c r="E83" s="16" t="s">
        <v>2</v>
      </c>
      <c r="F83" s="16" t="s">
        <v>5</v>
      </c>
      <c r="G83" s="15">
        <v>5945162</v>
      </c>
      <c r="H83" s="17">
        <v>29560.965</v>
      </c>
    </row>
    <row r="84" spans="1:8">
      <c r="A84" s="14" t="s">
        <v>574</v>
      </c>
      <c r="B84" s="15">
        <v>2008</v>
      </c>
      <c r="C84" s="16" t="s">
        <v>42</v>
      </c>
      <c r="D84" s="16" t="s">
        <v>1</v>
      </c>
      <c r="E84" s="16" t="s">
        <v>2</v>
      </c>
      <c r="F84" s="16" t="s">
        <v>5</v>
      </c>
      <c r="G84" s="15">
        <v>6536619</v>
      </c>
      <c r="H84" s="17">
        <v>24957.401999999998</v>
      </c>
    </row>
    <row r="85" spans="1:8">
      <c r="A85" s="14" t="s">
        <v>575</v>
      </c>
      <c r="B85" s="15">
        <v>2008</v>
      </c>
      <c r="C85" s="16" t="s">
        <v>44</v>
      </c>
      <c r="D85" s="16" t="s">
        <v>1</v>
      </c>
      <c r="E85" s="16" t="s">
        <v>2</v>
      </c>
      <c r="F85" s="16" t="s">
        <v>5</v>
      </c>
      <c r="G85" s="15">
        <v>7540900</v>
      </c>
      <c r="H85" s="17">
        <v>26331.901000000002</v>
      </c>
    </row>
    <row r="86" spans="1:8">
      <c r="A86" s="14" t="s">
        <v>576</v>
      </c>
      <c r="B86" s="15">
        <v>2008</v>
      </c>
      <c r="C86" s="16" t="s">
        <v>46</v>
      </c>
      <c r="D86" s="16" t="s">
        <v>1</v>
      </c>
      <c r="E86" s="16" t="s">
        <v>2</v>
      </c>
      <c r="F86" s="16" t="s">
        <v>5</v>
      </c>
      <c r="G86" s="15">
        <v>7472976</v>
      </c>
      <c r="H86" s="17">
        <v>25236.256000000001</v>
      </c>
    </row>
    <row r="87" spans="1:8">
      <c r="A87" s="14" t="s">
        <v>577</v>
      </c>
      <c r="B87" s="15">
        <v>2008</v>
      </c>
      <c r="C87" s="16" t="s">
        <v>48</v>
      </c>
      <c r="D87" s="16" t="s">
        <v>1</v>
      </c>
      <c r="E87" s="16" t="s">
        <v>2</v>
      </c>
      <c r="F87" s="16" t="s">
        <v>5</v>
      </c>
      <c r="G87" s="15">
        <v>6665050</v>
      </c>
      <c r="H87" s="17">
        <v>23856.718000000001</v>
      </c>
    </row>
    <row r="88" spans="1:8">
      <c r="A88" s="14" t="s">
        <v>578</v>
      </c>
      <c r="B88" s="15">
        <v>2008</v>
      </c>
      <c r="C88" s="16" t="s">
        <v>50</v>
      </c>
      <c r="D88" s="16" t="s">
        <v>1</v>
      </c>
      <c r="E88" s="16" t="s">
        <v>2</v>
      </c>
      <c r="F88" s="16" t="s">
        <v>5</v>
      </c>
      <c r="G88" s="15">
        <v>5744761</v>
      </c>
      <c r="H88" s="17">
        <v>20479.929</v>
      </c>
    </row>
    <row r="89" spans="1:8">
      <c r="A89" s="14" t="s">
        <v>579</v>
      </c>
      <c r="B89" s="15">
        <v>2008</v>
      </c>
      <c r="C89" s="16" t="s">
        <v>52</v>
      </c>
      <c r="D89" s="16" t="s">
        <v>1</v>
      </c>
      <c r="E89" s="16" t="s">
        <v>2</v>
      </c>
      <c r="F89" s="16" t="s">
        <v>5</v>
      </c>
      <c r="G89" s="15">
        <v>4233376</v>
      </c>
      <c r="H89" s="17">
        <v>18477.948</v>
      </c>
    </row>
    <row r="90" spans="1:8">
      <c r="A90" s="14" t="s">
        <v>580</v>
      </c>
      <c r="B90" s="15">
        <v>2008</v>
      </c>
      <c r="C90" s="16" t="s">
        <v>54</v>
      </c>
      <c r="D90" s="16" t="s">
        <v>1</v>
      </c>
      <c r="E90" s="16" t="s">
        <v>2</v>
      </c>
      <c r="F90" s="16" t="s">
        <v>5</v>
      </c>
      <c r="G90" s="15">
        <v>3140293</v>
      </c>
      <c r="H90" s="17">
        <v>13623.499</v>
      </c>
    </row>
    <row r="91" spans="1:8">
      <c r="A91" s="14" t="s">
        <v>581</v>
      </c>
      <c r="B91" s="15">
        <v>2008</v>
      </c>
      <c r="C91" s="16" t="s">
        <v>56</v>
      </c>
      <c r="D91" s="16" t="s">
        <v>1</v>
      </c>
      <c r="E91" s="16" t="s">
        <v>2</v>
      </c>
      <c r="F91" s="16" t="s">
        <v>5</v>
      </c>
      <c r="G91" s="15">
        <v>2563445</v>
      </c>
      <c r="H91" s="17">
        <v>12925.364</v>
      </c>
    </row>
    <row r="92" spans="1:8">
      <c r="A92" s="14" t="s">
        <v>582</v>
      </c>
      <c r="B92" s="15">
        <v>2008</v>
      </c>
      <c r="C92" s="16" t="s">
        <v>58</v>
      </c>
      <c r="D92" s="16" t="s">
        <v>1</v>
      </c>
      <c r="E92" s="16" t="s">
        <v>2</v>
      </c>
      <c r="F92" s="16" t="s">
        <v>5</v>
      </c>
      <c r="G92" s="15">
        <v>1937135</v>
      </c>
      <c r="H92" s="17">
        <v>13837.886</v>
      </c>
    </row>
    <row r="93" spans="1:8">
      <c r="A93" s="14" t="s">
        <v>583</v>
      </c>
      <c r="B93" s="15">
        <v>2008</v>
      </c>
      <c r="C93" s="16" t="s">
        <v>60</v>
      </c>
      <c r="D93" s="16" t="s">
        <v>1</v>
      </c>
      <c r="E93" s="16" t="s">
        <v>2</v>
      </c>
      <c r="F93" s="16" t="s">
        <v>5</v>
      </c>
      <c r="G93" s="15">
        <v>1642057</v>
      </c>
      <c r="H93" s="17">
        <v>12165.972</v>
      </c>
    </row>
    <row r="94" spans="1:8">
      <c r="A94" s="14" t="s">
        <v>584</v>
      </c>
      <c r="B94" s="15">
        <v>2008</v>
      </c>
      <c r="C94" s="16" t="s">
        <v>28</v>
      </c>
      <c r="D94" s="16" t="s">
        <v>4</v>
      </c>
      <c r="E94" s="16" t="s">
        <v>2</v>
      </c>
      <c r="F94" s="16" t="s">
        <v>5</v>
      </c>
      <c r="G94" s="15">
        <v>4253825</v>
      </c>
      <c r="H94" s="17">
        <v>16702.098999999998</v>
      </c>
    </row>
    <row r="95" spans="1:8">
      <c r="A95" s="14" t="s">
        <v>585</v>
      </c>
      <c r="B95" s="15">
        <v>2008</v>
      </c>
      <c r="C95" s="18">
        <v>44690</v>
      </c>
      <c r="D95" s="16" t="s">
        <v>4</v>
      </c>
      <c r="E95" s="16" t="s">
        <v>2</v>
      </c>
      <c r="F95" s="16" t="s">
        <v>5</v>
      </c>
      <c r="G95" s="15">
        <v>5346727</v>
      </c>
      <c r="H95" s="17">
        <v>24926.171999999999</v>
      </c>
    </row>
    <row r="96" spans="1:8">
      <c r="A96" s="14" t="s">
        <v>586</v>
      </c>
      <c r="B96" s="15">
        <v>2008</v>
      </c>
      <c r="C96" s="18">
        <v>44848</v>
      </c>
      <c r="D96" s="16" t="s">
        <v>4</v>
      </c>
      <c r="E96" s="16" t="s">
        <v>2</v>
      </c>
      <c r="F96" s="16" t="s">
        <v>5</v>
      </c>
      <c r="G96" s="15">
        <v>5551095</v>
      </c>
      <c r="H96" s="17">
        <v>24758.574000000001</v>
      </c>
    </row>
    <row r="97" spans="1:8">
      <c r="A97" s="14" t="s">
        <v>587</v>
      </c>
      <c r="B97" s="15">
        <v>2008</v>
      </c>
      <c r="C97" s="16" t="s">
        <v>32</v>
      </c>
      <c r="D97" s="16" t="s">
        <v>4</v>
      </c>
      <c r="E97" s="16" t="s">
        <v>2</v>
      </c>
      <c r="F97" s="16" t="s">
        <v>5</v>
      </c>
      <c r="G97" s="15">
        <v>6128557</v>
      </c>
      <c r="H97" s="17">
        <v>21991.114000000001</v>
      </c>
    </row>
    <row r="98" spans="1:8">
      <c r="A98" s="14" t="s">
        <v>588</v>
      </c>
      <c r="B98" s="15">
        <v>2008</v>
      </c>
      <c r="C98" s="16" t="s">
        <v>34</v>
      </c>
      <c r="D98" s="16" t="s">
        <v>4</v>
      </c>
      <c r="E98" s="16" t="s">
        <v>2</v>
      </c>
      <c r="F98" s="16" t="s">
        <v>5</v>
      </c>
      <c r="G98" s="15">
        <v>6194320</v>
      </c>
      <c r="H98" s="17">
        <v>27226.702000000001</v>
      </c>
    </row>
    <row r="99" spans="1:8">
      <c r="A99" s="14" t="s">
        <v>589</v>
      </c>
      <c r="B99" s="15">
        <v>2008</v>
      </c>
      <c r="C99" s="16" t="s">
        <v>36</v>
      </c>
      <c r="D99" s="16" t="s">
        <v>4</v>
      </c>
      <c r="E99" s="16" t="s">
        <v>2</v>
      </c>
      <c r="F99" s="16" t="s">
        <v>5</v>
      </c>
      <c r="G99" s="15">
        <v>6038112</v>
      </c>
      <c r="H99" s="17">
        <v>27306.240000000002</v>
      </c>
    </row>
    <row r="100" spans="1:8">
      <c r="A100" s="14" t="s">
        <v>590</v>
      </c>
      <c r="B100" s="15">
        <v>2008</v>
      </c>
      <c r="C100" s="16" t="s">
        <v>38</v>
      </c>
      <c r="D100" s="16" t="s">
        <v>4</v>
      </c>
      <c r="E100" s="16" t="s">
        <v>2</v>
      </c>
      <c r="F100" s="16" t="s">
        <v>5</v>
      </c>
      <c r="G100" s="15">
        <v>5418487</v>
      </c>
      <c r="H100" s="17">
        <v>23159.103999999999</v>
      </c>
    </row>
    <row r="101" spans="1:8">
      <c r="A101" s="14" t="s">
        <v>591</v>
      </c>
      <c r="B101" s="15">
        <v>2008</v>
      </c>
      <c r="C101" s="16" t="s">
        <v>40</v>
      </c>
      <c r="D101" s="16" t="s">
        <v>4</v>
      </c>
      <c r="E101" s="16" t="s">
        <v>2</v>
      </c>
      <c r="F101" s="16" t="s">
        <v>5</v>
      </c>
      <c r="G101" s="15">
        <v>5901855</v>
      </c>
      <c r="H101" s="17">
        <v>27572.702000000001</v>
      </c>
    </row>
    <row r="102" spans="1:8">
      <c r="A102" s="14" t="s">
        <v>592</v>
      </c>
      <c r="B102" s="15">
        <v>2008</v>
      </c>
      <c r="C102" s="16" t="s">
        <v>42</v>
      </c>
      <c r="D102" s="16" t="s">
        <v>4</v>
      </c>
      <c r="E102" s="16" t="s">
        <v>2</v>
      </c>
      <c r="F102" s="16" t="s">
        <v>5</v>
      </c>
      <c r="G102" s="15">
        <v>6456117</v>
      </c>
      <c r="H102" s="17">
        <v>23065.225999999999</v>
      </c>
    </row>
    <row r="103" spans="1:8">
      <c r="A103" s="14" t="s">
        <v>593</v>
      </c>
      <c r="B103" s="15">
        <v>2008</v>
      </c>
      <c r="C103" s="16" t="s">
        <v>44</v>
      </c>
      <c r="D103" s="16" t="s">
        <v>4</v>
      </c>
      <c r="E103" s="16" t="s">
        <v>2</v>
      </c>
      <c r="F103" s="16" t="s">
        <v>5</v>
      </c>
      <c r="G103" s="15">
        <v>7598397</v>
      </c>
      <c r="H103" s="17">
        <v>20783.034</v>
      </c>
    </row>
    <row r="104" spans="1:8">
      <c r="A104" s="14" t="s">
        <v>594</v>
      </c>
      <c r="B104" s="15">
        <v>2008</v>
      </c>
      <c r="C104" s="16" t="s">
        <v>46</v>
      </c>
      <c r="D104" s="16" t="s">
        <v>4</v>
      </c>
      <c r="E104" s="16" t="s">
        <v>2</v>
      </c>
      <c r="F104" s="16" t="s">
        <v>5</v>
      </c>
      <c r="G104" s="15">
        <v>7625859</v>
      </c>
      <c r="H104" s="17">
        <v>23443.621999999999</v>
      </c>
    </row>
    <row r="105" spans="1:8">
      <c r="A105" s="14" t="s">
        <v>595</v>
      </c>
      <c r="B105" s="15">
        <v>2008</v>
      </c>
      <c r="C105" s="16" t="s">
        <v>48</v>
      </c>
      <c r="D105" s="16" t="s">
        <v>4</v>
      </c>
      <c r="E105" s="16" t="s">
        <v>2</v>
      </c>
      <c r="F105" s="16" t="s">
        <v>5</v>
      </c>
      <c r="G105" s="15">
        <v>6865524</v>
      </c>
      <c r="H105" s="17">
        <v>19498.316999999999</v>
      </c>
    </row>
    <row r="106" spans="1:8">
      <c r="A106" s="14" t="s">
        <v>596</v>
      </c>
      <c r="B106" s="15">
        <v>2008</v>
      </c>
      <c r="C106" s="16" t="s">
        <v>50</v>
      </c>
      <c r="D106" s="16" t="s">
        <v>4</v>
      </c>
      <c r="E106" s="16" t="s">
        <v>2</v>
      </c>
      <c r="F106" s="16" t="s">
        <v>5</v>
      </c>
      <c r="G106" s="15">
        <v>6004469</v>
      </c>
      <c r="H106" s="17">
        <v>19679.544999999998</v>
      </c>
    </row>
    <row r="107" spans="1:8">
      <c r="A107" s="14" t="s">
        <v>597</v>
      </c>
      <c r="B107" s="15">
        <v>2008</v>
      </c>
      <c r="C107" s="16" t="s">
        <v>52</v>
      </c>
      <c r="D107" s="16" t="s">
        <v>4</v>
      </c>
      <c r="E107" s="16" t="s">
        <v>2</v>
      </c>
      <c r="F107" s="16" t="s">
        <v>5</v>
      </c>
      <c r="G107" s="15">
        <v>4656761</v>
      </c>
      <c r="H107" s="17">
        <v>21500.097000000002</v>
      </c>
    </row>
    <row r="108" spans="1:8">
      <c r="A108" s="14" t="s">
        <v>598</v>
      </c>
      <c r="B108" s="15">
        <v>2008</v>
      </c>
      <c r="C108" s="16" t="s">
        <v>54</v>
      </c>
      <c r="D108" s="16" t="s">
        <v>4</v>
      </c>
      <c r="E108" s="16" t="s">
        <v>2</v>
      </c>
      <c r="F108" s="16" t="s">
        <v>5</v>
      </c>
      <c r="G108" s="15">
        <v>3606897</v>
      </c>
      <c r="H108" s="17">
        <v>17702.501</v>
      </c>
    </row>
    <row r="109" spans="1:8">
      <c r="A109" s="14" t="s">
        <v>599</v>
      </c>
      <c r="B109" s="15">
        <v>2008</v>
      </c>
      <c r="C109" s="16" t="s">
        <v>56</v>
      </c>
      <c r="D109" s="16" t="s">
        <v>4</v>
      </c>
      <c r="E109" s="16" t="s">
        <v>2</v>
      </c>
      <c r="F109" s="16" t="s">
        <v>5</v>
      </c>
      <c r="G109" s="15">
        <v>3220653</v>
      </c>
      <c r="H109" s="17">
        <v>17527.553</v>
      </c>
    </row>
    <row r="110" spans="1:8">
      <c r="A110" s="14" t="s">
        <v>600</v>
      </c>
      <c r="B110" s="15">
        <v>2008</v>
      </c>
      <c r="C110" s="16" t="s">
        <v>58</v>
      </c>
      <c r="D110" s="16" t="s">
        <v>4</v>
      </c>
      <c r="E110" s="16" t="s">
        <v>2</v>
      </c>
      <c r="F110" s="16" t="s">
        <v>5</v>
      </c>
      <c r="G110" s="15">
        <v>2866023</v>
      </c>
      <c r="H110" s="17">
        <v>17627.310000000001</v>
      </c>
    </row>
    <row r="111" spans="1:8">
      <c r="A111" s="14" t="s">
        <v>601</v>
      </c>
      <c r="B111" s="15">
        <v>2008</v>
      </c>
      <c r="C111" s="16" t="s">
        <v>60</v>
      </c>
      <c r="D111" s="16" t="s">
        <v>4</v>
      </c>
      <c r="E111" s="16" t="s">
        <v>2</v>
      </c>
      <c r="F111" s="16" t="s">
        <v>5</v>
      </c>
      <c r="G111" s="15">
        <v>3430139</v>
      </c>
      <c r="H111" s="17">
        <v>16835.808000000001</v>
      </c>
    </row>
    <row r="112" spans="1:8">
      <c r="A112" s="14" t="s">
        <v>602</v>
      </c>
      <c r="B112" s="15">
        <v>2008</v>
      </c>
      <c r="C112" s="16" t="s">
        <v>28</v>
      </c>
      <c r="D112" s="16" t="s">
        <v>1</v>
      </c>
      <c r="E112" s="16" t="s">
        <v>3</v>
      </c>
      <c r="F112" s="16" t="s">
        <v>5</v>
      </c>
      <c r="G112" s="15">
        <v>16405</v>
      </c>
      <c r="H112" s="17">
        <v>1552.2429999999999</v>
      </c>
    </row>
    <row r="113" spans="1:8">
      <c r="A113" s="14" t="s">
        <v>603</v>
      </c>
      <c r="B113" s="15">
        <v>2008</v>
      </c>
      <c r="C113" s="18">
        <v>44690</v>
      </c>
      <c r="D113" s="16" t="s">
        <v>1</v>
      </c>
      <c r="E113" s="16" t="s">
        <v>3</v>
      </c>
      <c r="F113" s="16" t="s">
        <v>5</v>
      </c>
      <c r="G113" s="15">
        <v>53188</v>
      </c>
      <c r="H113" s="17">
        <v>3418.3359999999998</v>
      </c>
    </row>
    <row r="114" spans="1:8">
      <c r="A114" s="14" t="s">
        <v>604</v>
      </c>
      <c r="B114" s="15">
        <v>2008</v>
      </c>
      <c r="C114" s="18">
        <v>44848</v>
      </c>
      <c r="D114" s="16" t="s">
        <v>1</v>
      </c>
      <c r="E114" s="16" t="s">
        <v>3</v>
      </c>
      <c r="F114" s="16" t="s">
        <v>5</v>
      </c>
      <c r="G114" s="15">
        <v>86919</v>
      </c>
      <c r="H114" s="17">
        <v>4030.74</v>
      </c>
    </row>
    <row r="115" spans="1:8">
      <c r="A115" s="14" t="s">
        <v>605</v>
      </c>
      <c r="B115" s="15">
        <v>2008</v>
      </c>
      <c r="C115" s="16" t="s">
        <v>32</v>
      </c>
      <c r="D115" s="16" t="s">
        <v>1</v>
      </c>
      <c r="E115" s="16" t="s">
        <v>3</v>
      </c>
      <c r="F115" s="16" t="s">
        <v>5</v>
      </c>
      <c r="G115" s="15">
        <v>118579</v>
      </c>
      <c r="H115" s="17">
        <v>4949.3419999999996</v>
      </c>
    </row>
    <row r="116" spans="1:8">
      <c r="A116" s="14" t="s">
        <v>606</v>
      </c>
      <c r="B116" s="15">
        <v>2008</v>
      </c>
      <c r="C116" s="16" t="s">
        <v>34</v>
      </c>
      <c r="D116" s="16" t="s">
        <v>1</v>
      </c>
      <c r="E116" s="16" t="s">
        <v>3</v>
      </c>
      <c r="F116" s="16" t="s">
        <v>5</v>
      </c>
      <c r="G116" s="15">
        <v>183207</v>
      </c>
      <c r="H116" s="17">
        <v>6770.7039999999997</v>
      </c>
    </row>
    <row r="117" spans="1:8">
      <c r="A117" s="14" t="s">
        <v>607</v>
      </c>
      <c r="B117" s="15">
        <v>2008</v>
      </c>
      <c r="C117" s="16" t="s">
        <v>36</v>
      </c>
      <c r="D117" s="16" t="s">
        <v>1</v>
      </c>
      <c r="E117" s="16" t="s">
        <v>3</v>
      </c>
      <c r="F117" s="16" t="s">
        <v>5</v>
      </c>
      <c r="G117" s="15">
        <v>209853</v>
      </c>
      <c r="H117" s="17">
        <v>7388.9889999999996</v>
      </c>
    </row>
    <row r="118" spans="1:8">
      <c r="A118" s="14" t="s">
        <v>608</v>
      </c>
      <c r="B118" s="15">
        <v>2008</v>
      </c>
      <c r="C118" s="16" t="s">
        <v>38</v>
      </c>
      <c r="D118" s="16" t="s">
        <v>1</v>
      </c>
      <c r="E118" s="16" t="s">
        <v>3</v>
      </c>
      <c r="F118" s="16" t="s">
        <v>5</v>
      </c>
      <c r="G118" s="15">
        <v>254751</v>
      </c>
      <c r="H118" s="17">
        <v>6070.884</v>
      </c>
    </row>
    <row r="119" spans="1:8">
      <c r="A119" s="14" t="s">
        <v>609</v>
      </c>
      <c r="B119" s="15">
        <v>2008</v>
      </c>
      <c r="C119" s="16" t="s">
        <v>40</v>
      </c>
      <c r="D119" s="16" t="s">
        <v>1</v>
      </c>
      <c r="E119" s="16" t="s">
        <v>3</v>
      </c>
      <c r="F119" s="16" t="s">
        <v>5</v>
      </c>
      <c r="G119" s="15">
        <v>322247</v>
      </c>
      <c r="H119" s="17">
        <v>7059.8729999999996</v>
      </c>
    </row>
    <row r="120" spans="1:8">
      <c r="A120" s="14" t="s">
        <v>610</v>
      </c>
      <c r="B120" s="15">
        <v>2008</v>
      </c>
      <c r="C120" s="16" t="s">
        <v>42</v>
      </c>
      <c r="D120" s="16" t="s">
        <v>1</v>
      </c>
      <c r="E120" s="16" t="s">
        <v>3</v>
      </c>
      <c r="F120" s="16" t="s">
        <v>5</v>
      </c>
      <c r="G120" s="15">
        <v>350987</v>
      </c>
      <c r="H120" s="17">
        <v>7191.94</v>
      </c>
    </row>
    <row r="121" spans="1:8">
      <c r="A121" s="14" t="s">
        <v>611</v>
      </c>
      <c r="B121" s="15">
        <v>2008</v>
      </c>
      <c r="C121" s="16" t="s">
        <v>44</v>
      </c>
      <c r="D121" s="16" t="s">
        <v>1</v>
      </c>
      <c r="E121" s="16" t="s">
        <v>3</v>
      </c>
      <c r="F121" s="16" t="s">
        <v>5</v>
      </c>
      <c r="G121" s="15">
        <v>360578</v>
      </c>
      <c r="H121" s="17">
        <v>7173.2510000000002</v>
      </c>
    </row>
    <row r="122" spans="1:8">
      <c r="A122" s="14" t="s">
        <v>612</v>
      </c>
      <c r="B122" s="15">
        <v>2008</v>
      </c>
      <c r="C122" s="16" t="s">
        <v>46</v>
      </c>
      <c r="D122" s="16" t="s">
        <v>1</v>
      </c>
      <c r="E122" s="16" t="s">
        <v>3</v>
      </c>
      <c r="F122" s="16" t="s">
        <v>5</v>
      </c>
      <c r="G122" s="15">
        <v>352282</v>
      </c>
      <c r="H122" s="17">
        <v>6858.0060000000003</v>
      </c>
    </row>
    <row r="123" spans="1:8">
      <c r="A123" s="14" t="s">
        <v>613</v>
      </c>
      <c r="B123" s="15">
        <v>2008</v>
      </c>
      <c r="C123" s="16" t="s">
        <v>48</v>
      </c>
      <c r="D123" s="16" t="s">
        <v>1</v>
      </c>
      <c r="E123" s="16" t="s">
        <v>3</v>
      </c>
      <c r="F123" s="16" t="s">
        <v>5</v>
      </c>
      <c r="G123" s="15">
        <v>294654</v>
      </c>
      <c r="H123" s="17">
        <v>6260.41</v>
      </c>
    </row>
    <row r="124" spans="1:8">
      <c r="A124" s="14" t="s">
        <v>614</v>
      </c>
      <c r="B124" s="15">
        <v>2008</v>
      </c>
      <c r="C124" s="16" t="s">
        <v>50</v>
      </c>
      <c r="D124" s="16" t="s">
        <v>1</v>
      </c>
      <c r="E124" s="16" t="s">
        <v>3</v>
      </c>
      <c r="F124" s="16" t="s">
        <v>5</v>
      </c>
      <c r="G124" s="15">
        <v>277109</v>
      </c>
      <c r="H124" s="17">
        <v>5039.6809999999996</v>
      </c>
    </row>
    <row r="125" spans="1:8">
      <c r="A125" s="14" t="s">
        <v>615</v>
      </c>
      <c r="B125" s="15">
        <v>2008</v>
      </c>
      <c r="C125" s="16" t="s">
        <v>52</v>
      </c>
      <c r="D125" s="16" t="s">
        <v>1</v>
      </c>
      <c r="E125" s="16" t="s">
        <v>3</v>
      </c>
      <c r="F125" s="16" t="s">
        <v>5</v>
      </c>
      <c r="G125" s="15">
        <v>217361</v>
      </c>
      <c r="H125" s="17">
        <v>5175.3190000000004</v>
      </c>
    </row>
    <row r="126" spans="1:8">
      <c r="A126" s="14" t="s">
        <v>616</v>
      </c>
      <c r="B126" s="15">
        <v>2008</v>
      </c>
      <c r="C126" s="16" t="s">
        <v>54</v>
      </c>
      <c r="D126" s="16" t="s">
        <v>1</v>
      </c>
      <c r="E126" s="16" t="s">
        <v>3</v>
      </c>
      <c r="F126" s="16" t="s">
        <v>5</v>
      </c>
      <c r="G126" s="15">
        <v>182724</v>
      </c>
      <c r="H126" s="17">
        <v>4613.5479999999998</v>
      </c>
    </row>
    <row r="127" spans="1:8">
      <c r="A127" s="14" t="s">
        <v>617</v>
      </c>
      <c r="B127" s="15">
        <v>2008</v>
      </c>
      <c r="C127" s="16" t="s">
        <v>56</v>
      </c>
      <c r="D127" s="16" t="s">
        <v>1</v>
      </c>
      <c r="E127" s="16" t="s">
        <v>3</v>
      </c>
      <c r="F127" s="16" t="s">
        <v>5</v>
      </c>
      <c r="G127" s="15">
        <v>152048</v>
      </c>
      <c r="H127" s="17">
        <v>4546.5519999999997</v>
      </c>
    </row>
    <row r="128" spans="1:8">
      <c r="A128" s="14" t="s">
        <v>618</v>
      </c>
      <c r="B128" s="15">
        <v>2008</v>
      </c>
      <c r="C128" s="16" t="s">
        <v>58</v>
      </c>
      <c r="D128" s="16" t="s">
        <v>1</v>
      </c>
      <c r="E128" s="16" t="s">
        <v>3</v>
      </c>
      <c r="F128" s="16" t="s">
        <v>5</v>
      </c>
      <c r="G128" s="15">
        <v>112959</v>
      </c>
      <c r="H128" s="17">
        <v>3584.3029999999999</v>
      </c>
    </row>
    <row r="129" spans="1:8">
      <c r="A129" s="14" t="s">
        <v>619</v>
      </c>
      <c r="B129" s="15">
        <v>2008</v>
      </c>
      <c r="C129" s="16" t="s">
        <v>60</v>
      </c>
      <c r="D129" s="16" t="s">
        <v>1</v>
      </c>
      <c r="E129" s="16" t="s">
        <v>3</v>
      </c>
      <c r="F129" s="16" t="s">
        <v>5</v>
      </c>
      <c r="G129" s="15">
        <v>109539</v>
      </c>
      <c r="H129" s="17">
        <v>3866.6869999999999</v>
      </c>
    </row>
    <row r="130" spans="1:8">
      <c r="A130" s="14" t="s">
        <v>620</v>
      </c>
      <c r="B130" s="15">
        <v>2008</v>
      </c>
      <c r="C130" s="16" t="s">
        <v>28</v>
      </c>
      <c r="D130" s="16" t="s">
        <v>4</v>
      </c>
      <c r="E130" s="16" t="s">
        <v>3</v>
      </c>
      <c r="F130" s="16" t="s">
        <v>5</v>
      </c>
      <c r="G130" s="15">
        <v>18243</v>
      </c>
      <c r="H130" s="17">
        <v>2020.5050000000001</v>
      </c>
    </row>
    <row r="131" spans="1:8">
      <c r="A131" s="14" t="s">
        <v>621</v>
      </c>
      <c r="B131" s="15">
        <v>2008</v>
      </c>
      <c r="C131" s="18">
        <v>44690</v>
      </c>
      <c r="D131" s="16" t="s">
        <v>4</v>
      </c>
      <c r="E131" s="16" t="s">
        <v>3</v>
      </c>
      <c r="F131" s="16" t="s">
        <v>5</v>
      </c>
      <c r="G131" s="15">
        <v>46798</v>
      </c>
      <c r="H131" s="17">
        <v>2567.366</v>
      </c>
    </row>
    <row r="132" spans="1:8">
      <c r="A132" s="14" t="s">
        <v>622</v>
      </c>
      <c r="B132" s="15">
        <v>2008</v>
      </c>
      <c r="C132" s="18">
        <v>44848</v>
      </c>
      <c r="D132" s="16" t="s">
        <v>4</v>
      </c>
      <c r="E132" s="16" t="s">
        <v>3</v>
      </c>
      <c r="F132" s="16" t="s">
        <v>5</v>
      </c>
      <c r="G132" s="15">
        <v>85707</v>
      </c>
      <c r="H132" s="17">
        <v>3908.7620000000002</v>
      </c>
    </row>
    <row r="133" spans="1:8">
      <c r="A133" s="14" t="s">
        <v>623</v>
      </c>
      <c r="B133" s="15">
        <v>2008</v>
      </c>
      <c r="C133" s="16" t="s">
        <v>32</v>
      </c>
      <c r="D133" s="16" t="s">
        <v>4</v>
      </c>
      <c r="E133" s="16" t="s">
        <v>3</v>
      </c>
      <c r="F133" s="16" t="s">
        <v>5</v>
      </c>
      <c r="G133" s="15">
        <v>119562</v>
      </c>
      <c r="H133" s="17">
        <v>4592.9790000000003</v>
      </c>
    </row>
    <row r="134" spans="1:8">
      <c r="A134" s="14" t="s">
        <v>624</v>
      </c>
      <c r="B134" s="15">
        <v>2008</v>
      </c>
      <c r="C134" s="16" t="s">
        <v>34</v>
      </c>
      <c r="D134" s="16" t="s">
        <v>4</v>
      </c>
      <c r="E134" s="16" t="s">
        <v>3</v>
      </c>
      <c r="F134" s="16" t="s">
        <v>5</v>
      </c>
      <c r="G134" s="15">
        <v>166982</v>
      </c>
      <c r="H134" s="17">
        <v>5899.5010000000002</v>
      </c>
    </row>
    <row r="135" spans="1:8">
      <c r="A135" s="14" t="s">
        <v>625</v>
      </c>
      <c r="B135" s="15">
        <v>2008</v>
      </c>
      <c r="C135" s="16" t="s">
        <v>36</v>
      </c>
      <c r="D135" s="16" t="s">
        <v>4</v>
      </c>
      <c r="E135" s="16" t="s">
        <v>3</v>
      </c>
      <c r="F135" s="16" t="s">
        <v>5</v>
      </c>
      <c r="G135" s="15">
        <v>207081</v>
      </c>
      <c r="H135" s="17">
        <v>6534.9809999999998</v>
      </c>
    </row>
    <row r="136" spans="1:8">
      <c r="A136" s="14" t="s">
        <v>626</v>
      </c>
      <c r="B136" s="15">
        <v>2008</v>
      </c>
      <c r="C136" s="16" t="s">
        <v>38</v>
      </c>
      <c r="D136" s="16" t="s">
        <v>4</v>
      </c>
      <c r="E136" s="16" t="s">
        <v>3</v>
      </c>
      <c r="F136" s="16" t="s">
        <v>5</v>
      </c>
      <c r="G136" s="15">
        <v>270669</v>
      </c>
      <c r="H136" s="17">
        <v>6415.7020000000002</v>
      </c>
    </row>
    <row r="137" spans="1:8">
      <c r="A137" s="14" t="s">
        <v>627</v>
      </c>
      <c r="B137" s="15">
        <v>2008</v>
      </c>
      <c r="C137" s="16" t="s">
        <v>40</v>
      </c>
      <c r="D137" s="16" t="s">
        <v>4</v>
      </c>
      <c r="E137" s="16" t="s">
        <v>3</v>
      </c>
      <c r="F137" s="16" t="s">
        <v>5</v>
      </c>
      <c r="G137" s="15">
        <v>330882</v>
      </c>
      <c r="H137" s="17">
        <v>6544.9549999999999</v>
      </c>
    </row>
    <row r="138" spans="1:8">
      <c r="A138" s="14" t="s">
        <v>628</v>
      </c>
      <c r="B138" s="15">
        <v>2008</v>
      </c>
      <c r="C138" s="16" t="s">
        <v>42</v>
      </c>
      <c r="D138" s="16" t="s">
        <v>4</v>
      </c>
      <c r="E138" s="16" t="s">
        <v>3</v>
      </c>
      <c r="F138" s="16" t="s">
        <v>5</v>
      </c>
      <c r="G138" s="15">
        <v>356701</v>
      </c>
      <c r="H138" s="17">
        <v>8071.9769999999999</v>
      </c>
    </row>
    <row r="139" spans="1:8">
      <c r="A139" s="14" t="s">
        <v>629</v>
      </c>
      <c r="B139" s="15">
        <v>2008</v>
      </c>
      <c r="C139" s="16" t="s">
        <v>44</v>
      </c>
      <c r="D139" s="16" t="s">
        <v>4</v>
      </c>
      <c r="E139" s="16" t="s">
        <v>3</v>
      </c>
      <c r="F139" s="16" t="s">
        <v>5</v>
      </c>
      <c r="G139" s="15">
        <v>350318</v>
      </c>
      <c r="H139" s="17">
        <v>7498.6419999999998</v>
      </c>
    </row>
    <row r="140" spans="1:8">
      <c r="A140" s="14" t="s">
        <v>630</v>
      </c>
      <c r="B140" s="15">
        <v>2008</v>
      </c>
      <c r="C140" s="16" t="s">
        <v>46</v>
      </c>
      <c r="D140" s="16" t="s">
        <v>4</v>
      </c>
      <c r="E140" s="16" t="s">
        <v>3</v>
      </c>
      <c r="F140" s="16" t="s">
        <v>5</v>
      </c>
      <c r="G140" s="15">
        <v>337258</v>
      </c>
      <c r="H140" s="17">
        <v>7481.0969999999998</v>
      </c>
    </row>
    <row r="141" spans="1:8">
      <c r="A141" s="14" t="s">
        <v>631</v>
      </c>
      <c r="B141" s="15">
        <v>2008</v>
      </c>
      <c r="C141" s="16" t="s">
        <v>48</v>
      </c>
      <c r="D141" s="16" t="s">
        <v>4</v>
      </c>
      <c r="E141" s="16" t="s">
        <v>3</v>
      </c>
      <c r="F141" s="16" t="s">
        <v>5</v>
      </c>
      <c r="G141" s="15">
        <v>312320</v>
      </c>
      <c r="H141" s="17">
        <v>7542.86</v>
      </c>
    </row>
    <row r="142" spans="1:8">
      <c r="A142" s="14" t="s">
        <v>632</v>
      </c>
      <c r="B142" s="15">
        <v>2008</v>
      </c>
      <c r="C142" s="16" t="s">
        <v>50</v>
      </c>
      <c r="D142" s="16" t="s">
        <v>4</v>
      </c>
      <c r="E142" s="16" t="s">
        <v>3</v>
      </c>
      <c r="F142" s="16" t="s">
        <v>5</v>
      </c>
      <c r="G142" s="15">
        <v>318662</v>
      </c>
      <c r="H142" s="17">
        <v>6974.4359999999997</v>
      </c>
    </row>
    <row r="143" spans="1:8">
      <c r="A143" s="14" t="s">
        <v>633</v>
      </c>
      <c r="B143" s="15">
        <v>2008</v>
      </c>
      <c r="C143" s="16" t="s">
        <v>52</v>
      </c>
      <c r="D143" s="16" t="s">
        <v>4</v>
      </c>
      <c r="E143" s="16" t="s">
        <v>3</v>
      </c>
      <c r="F143" s="16" t="s">
        <v>5</v>
      </c>
      <c r="G143" s="15">
        <v>288560</v>
      </c>
      <c r="H143" s="17">
        <v>5498.357</v>
      </c>
    </row>
    <row r="144" spans="1:8">
      <c r="A144" s="14" t="s">
        <v>634</v>
      </c>
      <c r="B144" s="15">
        <v>2008</v>
      </c>
      <c r="C144" s="16" t="s">
        <v>54</v>
      </c>
      <c r="D144" s="16" t="s">
        <v>4</v>
      </c>
      <c r="E144" s="16" t="s">
        <v>3</v>
      </c>
      <c r="F144" s="16" t="s">
        <v>5</v>
      </c>
      <c r="G144" s="15">
        <v>266868</v>
      </c>
      <c r="H144" s="17">
        <v>6012.3609999999999</v>
      </c>
    </row>
    <row r="145" spans="1:8">
      <c r="A145" s="14" t="s">
        <v>635</v>
      </c>
      <c r="B145" s="15">
        <v>2008</v>
      </c>
      <c r="C145" s="16" t="s">
        <v>56</v>
      </c>
      <c r="D145" s="16" t="s">
        <v>4</v>
      </c>
      <c r="E145" s="16" t="s">
        <v>3</v>
      </c>
      <c r="F145" s="16" t="s">
        <v>5</v>
      </c>
      <c r="G145" s="15">
        <v>219344</v>
      </c>
      <c r="H145" s="17">
        <v>5171.6639999999998</v>
      </c>
    </row>
    <row r="146" spans="1:8">
      <c r="A146" s="14" t="s">
        <v>636</v>
      </c>
      <c r="B146" s="15">
        <v>2008</v>
      </c>
      <c r="C146" s="16" t="s">
        <v>58</v>
      </c>
      <c r="D146" s="16" t="s">
        <v>4</v>
      </c>
      <c r="E146" s="16" t="s">
        <v>3</v>
      </c>
      <c r="F146" s="16" t="s">
        <v>5</v>
      </c>
      <c r="G146" s="15">
        <v>192484</v>
      </c>
      <c r="H146" s="17">
        <v>4600.4359999999997</v>
      </c>
    </row>
    <row r="147" spans="1:8">
      <c r="A147" s="14" t="s">
        <v>637</v>
      </c>
      <c r="B147" s="15">
        <v>2008</v>
      </c>
      <c r="C147" s="16" t="s">
        <v>60</v>
      </c>
      <c r="D147" s="16" t="s">
        <v>4</v>
      </c>
      <c r="E147" s="16" t="s">
        <v>3</v>
      </c>
      <c r="F147" s="16" t="s">
        <v>5</v>
      </c>
      <c r="G147" s="15">
        <v>229576</v>
      </c>
      <c r="H147" s="17">
        <v>5543.6450000000004</v>
      </c>
    </row>
    <row r="148" spans="1:8">
      <c r="A148" s="19"/>
      <c r="B148" s="19"/>
      <c r="C148" s="19"/>
      <c r="D148" s="19"/>
      <c r="E148" s="19"/>
      <c r="F148" s="19"/>
      <c r="G148" s="19"/>
      <c r="H148" s="20"/>
    </row>
    <row r="150" spans="1:8">
      <c r="A150" s="21" t="s">
        <v>187</v>
      </c>
      <c r="C150" s="22">
        <v>281421906</v>
      </c>
      <c r="D150" s="1"/>
    </row>
    <row r="151" spans="1:8">
      <c r="A151" s="23" t="s">
        <v>188</v>
      </c>
      <c r="C151" s="24">
        <v>19175798</v>
      </c>
      <c r="D151" s="25">
        <f t="shared" ref="D151:D168" si="72">C151/$C$77</f>
        <v>429.08476169165363</v>
      </c>
    </row>
    <row r="152" spans="1:8">
      <c r="A152" s="23" t="s">
        <v>189</v>
      </c>
      <c r="C152" s="24">
        <v>20549505</v>
      </c>
      <c r="D152" s="25">
        <f t="shared" si="72"/>
        <v>459.82333855448644</v>
      </c>
    </row>
    <row r="153" spans="1:8">
      <c r="A153" s="23" t="s">
        <v>190</v>
      </c>
      <c r="C153" s="24">
        <v>20528072</v>
      </c>
      <c r="D153" s="25">
        <f t="shared" si="72"/>
        <v>459.34374580443051</v>
      </c>
    </row>
    <row r="154" spans="1:8">
      <c r="A154" s="23" t="s">
        <v>191</v>
      </c>
      <c r="C154" s="24">
        <v>20219890</v>
      </c>
      <c r="D154" s="25">
        <f t="shared" si="72"/>
        <v>452.44775117475945</v>
      </c>
    </row>
    <row r="155" spans="1:8">
      <c r="A155" s="23" t="s">
        <v>192</v>
      </c>
      <c r="C155" s="24">
        <v>18964001</v>
      </c>
      <c r="D155" s="25">
        <f t="shared" si="72"/>
        <v>424.34551353770416</v>
      </c>
    </row>
    <row r="156" spans="1:8">
      <c r="A156" s="23" t="s">
        <v>193</v>
      </c>
      <c r="C156" s="24">
        <v>19381336</v>
      </c>
      <c r="D156" s="25">
        <f t="shared" si="72"/>
        <v>433.68395614231372</v>
      </c>
    </row>
    <row r="157" spans="1:8">
      <c r="A157" s="23" t="s">
        <v>194</v>
      </c>
      <c r="C157" s="24">
        <v>20510388</v>
      </c>
      <c r="D157" s="25">
        <f t="shared" si="72"/>
        <v>458.94804206757664</v>
      </c>
    </row>
    <row r="158" spans="1:8">
      <c r="A158" s="23" t="s">
        <v>195</v>
      </c>
      <c r="C158" s="24">
        <v>22706664</v>
      </c>
      <c r="D158" s="25">
        <f t="shared" si="72"/>
        <v>508.09272767957037</v>
      </c>
    </row>
    <row r="159" spans="1:8">
      <c r="A159" s="23" t="s">
        <v>196</v>
      </c>
      <c r="C159" s="24">
        <v>22441863</v>
      </c>
      <c r="D159" s="25">
        <f t="shared" si="72"/>
        <v>502.16744238084584</v>
      </c>
    </row>
    <row r="160" spans="1:8">
      <c r="A160" s="23" t="s">
        <v>197</v>
      </c>
      <c r="C160" s="24">
        <v>20092404</v>
      </c>
      <c r="D160" s="25">
        <f t="shared" si="72"/>
        <v>449.59507719847841</v>
      </c>
    </row>
    <row r="161" spans="1:4">
      <c r="A161" s="23" t="s">
        <v>198</v>
      </c>
      <c r="C161" s="24">
        <v>17585548</v>
      </c>
      <c r="D161" s="25">
        <f t="shared" si="72"/>
        <v>393.50073842022823</v>
      </c>
    </row>
    <row r="162" spans="1:4">
      <c r="A162" s="23" t="s">
        <v>199</v>
      </c>
      <c r="C162" s="24">
        <v>13469237</v>
      </c>
      <c r="D162" s="25">
        <f t="shared" si="72"/>
        <v>301.39263817408818</v>
      </c>
    </row>
    <row r="163" spans="1:4">
      <c r="A163" s="23" t="s">
        <v>200</v>
      </c>
      <c r="C163" s="24">
        <v>10805447</v>
      </c>
      <c r="D163" s="25">
        <f t="shared" si="72"/>
        <v>241.78668605952114</v>
      </c>
    </row>
    <row r="164" spans="1:4">
      <c r="A164" s="23" t="s">
        <v>201</v>
      </c>
      <c r="C164" s="24">
        <v>9533545</v>
      </c>
      <c r="D164" s="25">
        <f t="shared" si="72"/>
        <v>213.32613560080554</v>
      </c>
    </row>
    <row r="165" spans="1:4">
      <c r="A165" s="23" t="s">
        <v>202</v>
      </c>
      <c r="C165" s="24">
        <v>8857441</v>
      </c>
      <c r="D165" s="25">
        <f t="shared" si="72"/>
        <v>198.19738196464533</v>
      </c>
    </row>
    <row r="166" spans="1:4">
      <c r="A166" s="23" t="s">
        <v>203</v>
      </c>
      <c r="C166" s="24">
        <v>7415813</v>
      </c>
      <c r="D166" s="25">
        <f t="shared" si="72"/>
        <v>165.9389796375028</v>
      </c>
    </row>
    <row r="167" spans="1:4">
      <c r="A167" s="23" t="s">
        <v>204</v>
      </c>
      <c r="C167" s="24">
        <v>4945367</v>
      </c>
      <c r="D167" s="25">
        <f t="shared" si="72"/>
        <v>110.6593645110763</v>
      </c>
    </row>
    <row r="168" spans="1:4">
      <c r="A168" s="23" t="s">
        <v>205</v>
      </c>
      <c r="C168" s="24">
        <v>4239587</v>
      </c>
      <c r="D168" s="25">
        <f t="shared" si="72"/>
        <v>94.866569702394273</v>
      </c>
    </row>
  </sheetData>
  <mergeCells count="1">
    <mergeCell ref="U1:A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68"/>
  <sheetViews>
    <sheetView workbookViewId="0">
      <pane xSplit="1" ySplit="2" topLeftCell="U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2.6640625" defaultRowHeight="15.75" customHeight="1"/>
  <cols>
    <col min="1" max="1" width="27.77734375" customWidth="1"/>
    <col min="2" max="2" width="9.44140625" customWidth="1"/>
    <col min="3" max="3" width="12.6640625" customWidth="1"/>
    <col min="4" max="4" width="6.33203125" customWidth="1"/>
    <col min="5" max="6" width="9.44140625" customWidth="1"/>
    <col min="7" max="7" width="6.33203125" customWidth="1"/>
    <col min="8" max="9" width="9.44140625" customWidth="1"/>
    <col min="10" max="10" width="12.6640625" customWidth="1"/>
    <col min="11" max="11" width="9.44140625" customWidth="1"/>
    <col min="12" max="12" width="15.77734375" customWidth="1"/>
    <col min="13" max="13" width="18.88671875" customWidth="1"/>
    <col min="14" max="14" width="14.44140625" bestFit="1" customWidth="1"/>
    <col min="15" max="16" width="9.44140625" customWidth="1"/>
    <col min="17" max="17" width="12.6640625" customWidth="1"/>
    <col min="18" max="18" width="11.21875" bestFit="1" customWidth="1"/>
    <col min="19" max="19" width="9.44140625" customWidth="1"/>
    <col min="24" max="24" width="15.5546875" bestFit="1" customWidth="1"/>
    <col min="26" max="26" width="14.44140625" bestFit="1" customWidth="1"/>
  </cols>
  <sheetData>
    <row r="1" spans="1:31">
      <c r="T1" s="5"/>
      <c r="U1" s="32" t="s">
        <v>12</v>
      </c>
      <c r="V1" s="31"/>
      <c r="W1" s="31"/>
      <c r="X1" s="31"/>
      <c r="Y1" s="31"/>
      <c r="Z1" s="31"/>
      <c r="AA1" s="31"/>
      <c r="AB1" s="31"/>
      <c r="AC1" s="31"/>
      <c r="AD1" s="31"/>
      <c r="AE1" s="31"/>
    </row>
    <row r="2" spans="1:31">
      <c r="A2" s="6" t="s">
        <v>13</v>
      </c>
      <c r="B2" s="6" t="s">
        <v>10</v>
      </c>
      <c r="C2" s="6" t="s">
        <v>14</v>
      </c>
      <c r="D2" s="6" t="s">
        <v>9</v>
      </c>
      <c r="E2" s="6" t="s">
        <v>15</v>
      </c>
      <c r="F2" s="6" t="s">
        <v>16</v>
      </c>
      <c r="G2" s="6" t="s">
        <v>17</v>
      </c>
      <c r="H2" s="6" t="s">
        <v>18</v>
      </c>
      <c r="I2" s="7" t="s">
        <v>8</v>
      </c>
      <c r="J2" s="7" t="s">
        <v>19</v>
      </c>
      <c r="K2" s="7" t="s">
        <v>20</v>
      </c>
      <c r="L2" s="7" t="s">
        <v>21</v>
      </c>
      <c r="M2" s="7" t="s">
        <v>6</v>
      </c>
      <c r="N2" s="7" t="s">
        <v>22</v>
      </c>
      <c r="O2" s="7" t="s">
        <v>23</v>
      </c>
      <c r="P2" s="7" t="s">
        <v>24</v>
      </c>
      <c r="Q2" s="7" t="s">
        <v>25</v>
      </c>
      <c r="R2" s="7" t="s">
        <v>26</v>
      </c>
      <c r="S2" s="7" t="s">
        <v>7</v>
      </c>
      <c r="T2" s="8"/>
      <c r="U2" s="7" t="s">
        <v>8</v>
      </c>
      <c r="V2" s="7" t="s">
        <v>19</v>
      </c>
      <c r="W2" s="7" t="s">
        <v>20</v>
      </c>
      <c r="X2" s="7" t="s">
        <v>21</v>
      </c>
      <c r="Y2" s="7" t="s">
        <v>6</v>
      </c>
      <c r="Z2" s="7" t="s">
        <v>22</v>
      </c>
      <c r="AA2" s="7" t="s">
        <v>23</v>
      </c>
      <c r="AB2" s="7" t="s">
        <v>24</v>
      </c>
      <c r="AC2" s="7" t="s">
        <v>25</v>
      </c>
      <c r="AD2" s="7" t="s">
        <v>26</v>
      </c>
      <c r="AE2" s="7" t="s">
        <v>7</v>
      </c>
    </row>
    <row r="3" spans="1:31">
      <c r="A3" s="3" t="s">
        <v>638</v>
      </c>
      <c r="B3" s="2">
        <v>2009</v>
      </c>
      <c r="C3" s="1" t="s">
        <v>28</v>
      </c>
      <c r="D3" s="1" t="s">
        <v>1</v>
      </c>
      <c r="E3" s="1" t="s">
        <v>2</v>
      </c>
      <c r="F3" s="1" t="s">
        <v>0</v>
      </c>
      <c r="G3" s="2">
        <v>25211</v>
      </c>
      <c r="H3" s="2">
        <v>2027.5408</v>
      </c>
      <c r="I3" s="9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Q3" s="10">
        <v>0</v>
      </c>
      <c r="R3" s="10">
        <v>0</v>
      </c>
      <c r="S3" s="10">
        <v>0</v>
      </c>
      <c r="T3" s="5"/>
      <c r="U3" s="11">
        <f t="shared" ref="U3:AE3" si="0">I3/$G$3*$D$151</f>
        <v>0</v>
      </c>
      <c r="V3" s="11">
        <f t="shared" si="0"/>
        <v>0</v>
      </c>
      <c r="W3" s="11">
        <f t="shared" si="0"/>
        <v>0</v>
      </c>
      <c r="X3" s="11">
        <f t="shared" si="0"/>
        <v>0</v>
      </c>
      <c r="Y3" s="11">
        <f t="shared" si="0"/>
        <v>0</v>
      </c>
      <c r="Z3" s="11">
        <f t="shared" si="0"/>
        <v>0</v>
      </c>
      <c r="AA3" s="11">
        <f t="shared" si="0"/>
        <v>0</v>
      </c>
      <c r="AB3" s="11">
        <f t="shared" si="0"/>
        <v>0</v>
      </c>
      <c r="AC3" s="11">
        <f t="shared" si="0"/>
        <v>0</v>
      </c>
      <c r="AD3" s="11">
        <f t="shared" si="0"/>
        <v>0</v>
      </c>
      <c r="AE3" s="11">
        <f t="shared" si="0"/>
        <v>0</v>
      </c>
    </row>
    <row r="4" spans="1:31">
      <c r="A4" s="3" t="s">
        <v>639</v>
      </c>
      <c r="B4" s="2">
        <v>2009</v>
      </c>
      <c r="C4" s="12">
        <v>44690</v>
      </c>
      <c r="D4" s="1" t="s">
        <v>1</v>
      </c>
      <c r="E4" s="1" t="s">
        <v>2</v>
      </c>
      <c r="F4" s="1" t="s">
        <v>0</v>
      </c>
      <c r="G4" s="2">
        <v>24953</v>
      </c>
      <c r="H4" s="2">
        <v>2029.4867999999999</v>
      </c>
      <c r="I4" s="9">
        <v>0</v>
      </c>
      <c r="K4" s="10">
        <v>1</v>
      </c>
      <c r="L4" s="10">
        <v>0</v>
      </c>
      <c r="M4" s="10">
        <v>0</v>
      </c>
      <c r="N4" s="10">
        <v>0</v>
      </c>
      <c r="O4" s="10">
        <v>0</v>
      </c>
      <c r="Q4" s="10">
        <v>0</v>
      </c>
      <c r="R4" s="10">
        <v>0</v>
      </c>
      <c r="S4" s="10">
        <v>0</v>
      </c>
      <c r="T4" s="5"/>
      <c r="U4" s="11">
        <f t="shared" ref="U4:AE4" si="1">I4/$G$4*$D$152</f>
        <v>0</v>
      </c>
      <c r="V4" s="11">
        <f t="shared" si="1"/>
        <v>0</v>
      </c>
      <c r="W4" s="11">
        <f t="shared" si="1"/>
        <v>1.8427577387668273E-2</v>
      </c>
      <c r="X4" s="11">
        <f t="shared" si="1"/>
        <v>0</v>
      </c>
      <c r="Y4" s="11">
        <f t="shared" si="1"/>
        <v>0</v>
      </c>
      <c r="Z4" s="11">
        <f t="shared" si="1"/>
        <v>0</v>
      </c>
      <c r="AA4" s="11">
        <f t="shared" si="1"/>
        <v>0</v>
      </c>
      <c r="AB4" s="11">
        <f t="shared" si="1"/>
        <v>0</v>
      </c>
      <c r="AC4" s="11">
        <f t="shared" si="1"/>
        <v>0</v>
      </c>
      <c r="AD4" s="11">
        <f t="shared" si="1"/>
        <v>0</v>
      </c>
      <c r="AE4" s="11">
        <f t="shared" si="1"/>
        <v>0</v>
      </c>
    </row>
    <row r="5" spans="1:31">
      <c r="A5" s="3" t="s">
        <v>640</v>
      </c>
      <c r="B5" s="2">
        <v>2009</v>
      </c>
      <c r="C5" s="12">
        <v>44848</v>
      </c>
      <c r="D5" s="1" t="s">
        <v>1</v>
      </c>
      <c r="E5" s="1" t="s">
        <v>2</v>
      </c>
      <c r="F5" s="1" t="s">
        <v>0</v>
      </c>
      <c r="G5" s="2">
        <v>24870</v>
      </c>
      <c r="H5" s="2">
        <v>2000.4598000000001</v>
      </c>
      <c r="I5" s="9">
        <v>1</v>
      </c>
      <c r="K5" s="10">
        <v>3</v>
      </c>
      <c r="L5" s="10">
        <v>0</v>
      </c>
      <c r="M5" s="10">
        <v>0</v>
      </c>
      <c r="N5" s="10">
        <v>1</v>
      </c>
      <c r="O5" s="10">
        <v>0</v>
      </c>
      <c r="Q5" s="10">
        <v>0</v>
      </c>
      <c r="R5" s="10">
        <v>0</v>
      </c>
      <c r="S5" s="10">
        <v>0</v>
      </c>
      <c r="T5" s="5"/>
      <c r="U5" s="11">
        <f t="shared" ref="U5:AE5" si="2">I5/$G$5*$D$153</f>
        <v>1.8469792754500624E-2</v>
      </c>
      <c r="V5" s="11">
        <f t="shared" si="2"/>
        <v>0</v>
      </c>
      <c r="W5" s="11">
        <f t="shared" si="2"/>
        <v>5.5409378263501868E-2</v>
      </c>
      <c r="X5" s="11">
        <f t="shared" si="2"/>
        <v>0</v>
      </c>
      <c r="Y5" s="11">
        <f t="shared" si="2"/>
        <v>0</v>
      </c>
      <c r="Z5" s="11">
        <f t="shared" si="2"/>
        <v>1.8469792754500624E-2</v>
      </c>
      <c r="AA5" s="11">
        <f t="shared" si="2"/>
        <v>0</v>
      </c>
      <c r="AB5" s="11">
        <f t="shared" si="2"/>
        <v>0</v>
      </c>
      <c r="AC5" s="11">
        <f t="shared" si="2"/>
        <v>0</v>
      </c>
      <c r="AD5" s="11">
        <f t="shared" si="2"/>
        <v>0</v>
      </c>
      <c r="AE5" s="11">
        <f t="shared" si="2"/>
        <v>0</v>
      </c>
    </row>
    <row r="6" spans="1:31">
      <c r="A6" s="3" t="s">
        <v>641</v>
      </c>
      <c r="B6" s="2">
        <v>2009</v>
      </c>
      <c r="C6" s="1" t="s">
        <v>32</v>
      </c>
      <c r="D6" s="1" t="s">
        <v>1</v>
      </c>
      <c r="E6" s="1" t="s">
        <v>2</v>
      </c>
      <c r="F6" s="1" t="s">
        <v>0</v>
      </c>
      <c r="G6" s="2">
        <v>22891</v>
      </c>
      <c r="H6" s="2">
        <v>1659.0275999999999</v>
      </c>
      <c r="I6" s="9">
        <v>0</v>
      </c>
      <c r="K6" s="10">
        <v>1</v>
      </c>
      <c r="L6" s="10">
        <v>0</v>
      </c>
      <c r="M6" s="10">
        <v>1</v>
      </c>
      <c r="N6" s="10">
        <v>0</v>
      </c>
      <c r="O6" s="10">
        <v>0</v>
      </c>
      <c r="Q6" s="10">
        <v>0</v>
      </c>
      <c r="R6" s="10">
        <v>0</v>
      </c>
      <c r="S6" s="10">
        <v>2</v>
      </c>
      <c r="T6" s="5"/>
      <c r="U6" s="11">
        <f t="shared" ref="U6:AE6" si="3">I6/$G$6*$D$154</f>
        <v>0</v>
      </c>
      <c r="V6" s="11">
        <f t="shared" si="3"/>
        <v>0</v>
      </c>
      <c r="W6" s="11">
        <f t="shared" si="3"/>
        <v>1.9765311745872153E-2</v>
      </c>
      <c r="X6" s="11">
        <f t="shared" si="3"/>
        <v>0</v>
      </c>
      <c r="Y6" s="11">
        <f t="shared" si="3"/>
        <v>1.9765311745872153E-2</v>
      </c>
      <c r="Z6" s="11">
        <f t="shared" si="3"/>
        <v>0</v>
      </c>
      <c r="AA6" s="11">
        <f t="shared" si="3"/>
        <v>0</v>
      </c>
      <c r="AB6" s="11">
        <f t="shared" si="3"/>
        <v>0</v>
      </c>
      <c r="AC6" s="11">
        <f t="shared" si="3"/>
        <v>0</v>
      </c>
      <c r="AD6" s="11">
        <f t="shared" si="3"/>
        <v>0</v>
      </c>
      <c r="AE6" s="11">
        <f t="shared" si="3"/>
        <v>3.9530623491744306E-2</v>
      </c>
    </row>
    <row r="7" spans="1:31">
      <c r="A7" s="3" t="s">
        <v>642</v>
      </c>
      <c r="B7" s="2">
        <v>2009</v>
      </c>
      <c r="C7" s="1" t="s">
        <v>34</v>
      </c>
      <c r="D7" s="1" t="s">
        <v>1</v>
      </c>
      <c r="E7" s="1" t="s">
        <v>2</v>
      </c>
      <c r="F7" s="1" t="s">
        <v>0</v>
      </c>
      <c r="G7" s="2">
        <v>24121</v>
      </c>
      <c r="H7" s="2">
        <v>1456.0482999999999</v>
      </c>
      <c r="I7" s="9">
        <v>0</v>
      </c>
      <c r="K7" s="10">
        <v>1</v>
      </c>
      <c r="L7" s="10">
        <v>0</v>
      </c>
      <c r="M7" s="10">
        <v>0</v>
      </c>
      <c r="N7" s="10">
        <v>0</v>
      </c>
      <c r="O7" s="10">
        <v>2</v>
      </c>
      <c r="Q7" s="10">
        <v>0</v>
      </c>
      <c r="R7" s="10">
        <v>0</v>
      </c>
      <c r="S7" s="10">
        <v>0</v>
      </c>
      <c r="T7" s="5"/>
      <c r="U7" s="11">
        <f t="shared" ref="U7:AE7" si="4">I7/$G$7*$D$155</f>
        <v>0</v>
      </c>
      <c r="V7" s="11">
        <f t="shared" si="4"/>
        <v>0</v>
      </c>
      <c r="W7" s="11">
        <f t="shared" si="4"/>
        <v>1.7592368207690567E-2</v>
      </c>
      <c r="X7" s="11">
        <f t="shared" si="4"/>
        <v>0</v>
      </c>
      <c r="Y7" s="11">
        <f t="shared" si="4"/>
        <v>0</v>
      </c>
      <c r="Z7" s="11">
        <f t="shared" si="4"/>
        <v>0</v>
      </c>
      <c r="AA7" s="11">
        <f t="shared" si="4"/>
        <v>3.5184736415381133E-2</v>
      </c>
      <c r="AB7" s="11">
        <f t="shared" si="4"/>
        <v>0</v>
      </c>
      <c r="AC7" s="11">
        <f t="shared" si="4"/>
        <v>0</v>
      </c>
      <c r="AD7" s="11">
        <f t="shared" si="4"/>
        <v>0</v>
      </c>
      <c r="AE7" s="11">
        <f t="shared" si="4"/>
        <v>0</v>
      </c>
    </row>
    <row r="8" spans="1:31">
      <c r="A8" s="3" t="s">
        <v>643</v>
      </c>
      <c r="B8" s="2">
        <v>2009</v>
      </c>
      <c r="C8" s="1" t="s">
        <v>36</v>
      </c>
      <c r="D8" s="1" t="s">
        <v>1</v>
      </c>
      <c r="E8" s="1" t="s">
        <v>2</v>
      </c>
      <c r="F8" s="1" t="s">
        <v>0</v>
      </c>
      <c r="G8" s="2">
        <v>15726</v>
      </c>
      <c r="H8" s="2">
        <v>1717.9363000000001</v>
      </c>
      <c r="I8" s="9">
        <v>2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Q8" s="10">
        <v>0</v>
      </c>
      <c r="R8" s="10">
        <v>0</v>
      </c>
      <c r="S8" s="10">
        <v>1</v>
      </c>
      <c r="T8" s="5"/>
      <c r="U8" s="11">
        <f t="shared" ref="U8:AE8" si="5">I8/$G$8*$D$156</f>
        <v>5.515502430908225E-2</v>
      </c>
      <c r="V8" s="11">
        <f t="shared" si="5"/>
        <v>0</v>
      </c>
      <c r="W8" s="11">
        <f t="shared" si="5"/>
        <v>0</v>
      </c>
      <c r="X8" s="11">
        <f t="shared" si="5"/>
        <v>0</v>
      </c>
      <c r="Y8" s="11">
        <f t="shared" si="5"/>
        <v>0</v>
      </c>
      <c r="Z8" s="11">
        <f t="shared" si="5"/>
        <v>0</v>
      </c>
      <c r="AA8" s="11">
        <f t="shared" si="5"/>
        <v>0</v>
      </c>
      <c r="AB8" s="11">
        <f t="shared" si="5"/>
        <v>0</v>
      </c>
      <c r="AC8" s="11">
        <f t="shared" si="5"/>
        <v>0</v>
      </c>
      <c r="AD8" s="11">
        <f t="shared" si="5"/>
        <v>0</v>
      </c>
      <c r="AE8" s="11">
        <f t="shared" si="5"/>
        <v>2.7577512154541125E-2</v>
      </c>
    </row>
    <row r="9" spans="1:31">
      <c r="A9" s="3" t="s">
        <v>644</v>
      </c>
      <c r="B9" s="2">
        <v>2009</v>
      </c>
      <c r="C9" s="1" t="s">
        <v>38</v>
      </c>
      <c r="D9" s="1" t="s">
        <v>1</v>
      </c>
      <c r="E9" s="1" t="s">
        <v>2</v>
      </c>
      <c r="F9" s="1" t="s">
        <v>0</v>
      </c>
      <c r="G9" s="2">
        <v>14038</v>
      </c>
      <c r="H9" s="2">
        <v>1756.7242000000001</v>
      </c>
      <c r="I9" s="9">
        <v>1</v>
      </c>
      <c r="K9" s="10">
        <v>1</v>
      </c>
      <c r="L9" s="10">
        <v>0</v>
      </c>
      <c r="M9" s="10">
        <v>0</v>
      </c>
      <c r="N9" s="10">
        <v>0</v>
      </c>
      <c r="O9" s="10">
        <v>1</v>
      </c>
      <c r="Q9" s="10">
        <v>0</v>
      </c>
      <c r="R9" s="10">
        <v>0</v>
      </c>
      <c r="S9" s="10">
        <v>3</v>
      </c>
      <c r="T9" s="5"/>
      <c r="U9" s="11">
        <f t="shared" ref="U9:AE9" si="6">I9/$G$9*$D$157</f>
        <v>3.2693264145004744E-2</v>
      </c>
      <c r="V9" s="11">
        <f t="shared" si="6"/>
        <v>0</v>
      </c>
      <c r="W9" s="11">
        <f t="shared" si="6"/>
        <v>3.2693264145004744E-2</v>
      </c>
      <c r="X9" s="11">
        <f t="shared" si="6"/>
        <v>0</v>
      </c>
      <c r="Y9" s="11">
        <f t="shared" si="6"/>
        <v>0</v>
      </c>
      <c r="Z9" s="11">
        <f t="shared" si="6"/>
        <v>0</v>
      </c>
      <c r="AA9" s="11">
        <f t="shared" si="6"/>
        <v>3.2693264145004744E-2</v>
      </c>
      <c r="AB9" s="11">
        <f t="shared" si="6"/>
        <v>0</v>
      </c>
      <c r="AC9" s="11">
        <f t="shared" si="6"/>
        <v>0</v>
      </c>
      <c r="AD9" s="11">
        <f t="shared" si="6"/>
        <v>0</v>
      </c>
      <c r="AE9" s="11">
        <f t="shared" si="6"/>
        <v>9.8079792435014232E-2</v>
      </c>
    </row>
    <row r="10" spans="1:31">
      <c r="A10" s="3" t="s">
        <v>645</v>
      </c>
      <c r="B10" s="2">
        <v>2009</v>
      </c>
      <c r="C10" s="1" t="s">
        <v>40</v>
      </c>
      <c r="D10" s="1" t="s">
        <v>1</v>
      </c>
      <c r="E10" s="1" t="s">
        <v>2</v>
      </c>
      <c r="F10" s="1" t="s">
        <v>0</v>
      </c>
      <c r="G10" s="2">
        <v>8603</v>
      </c>
      <c r="H10" s="2">
        <v>1377.2321999999999</v>
      </c>
      <c r="I10" s="9">
        <v>1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Q10" s="10">
        <v>0</v>
      </c>
      <c r="R10" s="10">
        <v>0</v>
      </c>
      <c r="S10" s="10">
        <v>0</v>
      </c>
      <c r="T10" s="5"/>
      <c r="U10" s="11">
        <f t="shared" ref="U10:AE10" si="7">I10/$G$10*$D$158</f>
        <v>5.9059947422942037E-2</v>
      </c>
      <c r="V10" s="11">
        <f t="shared" si="7"/>
        <v>0</v>
      </c>
      <c r="W10" s="11">
        <f t="shared" si="7"/>
        <v>0</v>
      </c>
      <c r="X10" s="11">
        <f t="shared" si="7"/>
        <v>0</v>
      </c>
      <c r="Y10" s="11">
        <f t="shared" si="7"/>
        <v>0</v>
      </c>
      <c r="Z10" s="11">
        <f t="shared" si="7"/>
        <v>0</v>
      </c>
      <c r="AA10" s="11">
        <f t="shared" si="7"/>
        <v>0</v>
      </c>
      <c r="AB10" s="11">
        <f t="shared" si="7"/>
        <v>0</v>
      </c>
      <c r="AC10" s="11">
        <f t="shared" si="7"/>
        <v>0</v>
      </c>
      <c r="AD10" s="11">
        <f t="shared" si="7"/>
        <v>0</v>
      </c>
      <c r="AE10" s="11">
        <f t="shared" si="7"/>
        <v>0</v>
      </c>
    </row>
    <row r="11" spans="1:31">
      <c r="A11" s="3" t="s">
        <v>646</v>
      </c>
      <c r="B11" s="2">
        <v>2009</v>
      </c>
      <c r="C11" s="1" t="s">
        <v>42</v>
      </c>
      <c r="D11" s="1" t="s">
        <v>1</v>
      </c>
      <c r="E11" s="1" t="s">
        <v>2</v>
      </c>
      <c r="F11" s="1" t="s">
        <v>0</v>
      </c>
      <c r="G11" s="2">
        <v>4511</v>
      </c>
      <c r="H11" s="2">
        <v>861.90539999999999</v>
      </c>
      <c r="I11" s="9">
        <v>0</v>
      </c>
      <c r="K11" s="10">
        <v>1</v>
      </c>
      <c r="L11" s="10">
        <v>0</v>
      </c>
      <c r="M11" s="10">
        <v>0</v>
      </c>
      <c r="N11" s="10">
        <v>0</v>
      </c>
      <c r="O11" s="10">
        <v>2</v>
      </c>
      <c r="Q11" s="10">
        <v>1</v>
      </c>
      <c r="R11" s="10">
        <v>1</v>
      </c>
      <c r="S11" s="10">
        <v>1</v>
      </c>
      <c r="T11" s="5"/>
      <c r="U11" s="11">
        <f t="shared" ref="U11:AE11" si="8">I11/$G$11*$D$159</f>
        <v>0</v>
      </c>
      <c r="V11" s="11">
        <f t="shared" si="8"/>
        <v>0</v>
      </c>
      <c r="W11" s="11">
        <f t="shared" si="8"/>
        <v>0.11132064783437061</v>
      </c>
      <c r="X11" s="11">
        <f t="shared" si="8"/>
        <v>0</v>
      </c>
      <c r="Y11" s="11">
        <f t="shared" si="8"/>
        <v>0</v>
      </c>
      <c r="Z11" s="11">
        <f t="shared" si="8"/>
        <v>0</v>
      </c>
      <c r="AA11" s="11">
        <f t="shared" si="8"/>
        <v>0.22264129566874122</v>
      </c>
      <c r="AB11" s="11">
        <f t="shared" si="8"/>
        <v>0</v>
      </c>
      <c r="AC11" s="11">
        <f t="shared" si="8"/>
        <v>0.11132064783437061</v>
      </c>
      <c r="AD11" s="11">
        <f t="shared" si="8"/>
        <v>0.11132064783437061</v>
      </c>
      <c r="AE11" s="11">
        <f t="shared" si="8"/>
        <v>0.11132064783437061</v>
      </c>
    </row>
    <row r="12" spans="1:31">
      <c r="A12" s="3" t="s">
        <v>647</v>
      </c>
      <c r="B12" s="2">
        <v>2009</v>
      </c>
      <c r="C12" s="1" t="s">
        <v>44</v>
      </c>
      <c r="D12" s="1" t="s">
        <v>1</v>
      </c>
      <c r="E12" s="1" t="s">
        <v>2</v>
      </c>
      <c r="F12" s="1" t="s">
        <v>0</v>
      </c>
      <c r="G12" s="2">
        <v>2925</v>
      </c>
      <c r="H12" s="2">
        <v>758.12099999999998</v>
      </c>
      <c r="I12" s="9">
        <v>1</v>
      </c>
      <c r="K12" s="10">
        <v>1</v>
      </c>
      <c r="L12" s="10">
        <v>0</v>
      </c>
      <c r="M12" s="10">
        <v>0</v>
      </c>
      <c r="N12" s="10">
        <v>0</v>
      </c>
      <c r="O12" s="10">
        <v>1</v>
      </c>
      <c r="Q12" s="10">
        <v>1</v>
      </c>
      <c r="R12" s="10">
        <v>1</v>
      </c>
      <c r="S12" s="10">
        <v>1</v>
      </c>
      <c r="T12" s="5"/>
      <c r="U12" s="11">
        <f t="shared" ref="U12:AE12" si="9">I12/$G$12*$D$160</f>
        <v>0.15370771870033451</v>
      </c>
      <c r="V12" s="11">
        <f t="shared" si="9"/>
        <v>0</v>
      </c>
      <c r="W12" s="11">
        <f t="shared" si="9"/>
        <v>0.15370771870033451</v>
      </c>
      <c r="X12" s="11">
        <f t="shared" si="9"/>
        <v>0</v>
      </c>
      <c r="Y12" s="11">
        <f t="shared" si="9"/>
        <v>0</v>
      </c>
      <c r="Z12" s="11">
        <f t="shared" si="9"/>
        <v>0</v>
      </c>
      <c r="AA12" s="11">
        <f t="shared" si="9"/>
        <v>0.15370771870033451</v>
      </c>
      <c r="AB12" s="11">
        <f t="shared" si="9"/>
        <v>0</v>
      </c>
      <c r="AC12" s="11">
        <f t="shared" si="9"/>
        <v>0.15370771870033451</v>
      </c>
      <c r="AD12" s="11">
        <f t="shared" si="9"/>
        <v>0.15370771870033451</v>
      </c>
      <c r="AE12" s="11">
        <f t="shared" si="9"/>
        <v>0.15370771870033451</v>
      </c>
    </row>
    <row r="13" spans="1:31">
      <c r="A13" s="3" t="s">
        <v>648</v>
      </c>
      <c r="B13" s="2">
        <v>2009</v>
      </c>
      <c r="C13" s="1" t="s">
        <v>46</v>
      </c>
      <c r="D13" s="1" t="s">
        <v>1</v>
      </c>
      <c r="E13" s="1" t="s">
        <v>2</v>
      </c>
      <c r="F13" s="1" t="s">
        <v>0</v>
      </c>
      <c r="G13" s="2">
        <v>1800</v>
      </c>
      <c r="H13" s="2">
        <v>548.1508</v>
      </c>
      <c r="I13" s="9">
        <v>1</v>
      </c>
      <c r="K13" s="10">
        <v>5</v>
      </c>
      <c r="L13" s="10">
        <v>0</v>
      </c>
      <c r="M13" s="10">
        <v>0</v>
      </c>
      <c r="N13" s="10">
        <v>0</v>
      </c>
      <c r="O13" s="10">
        <v>0</v>
      </c>
      <c r="Q13" s="10">
        <v>0</v>
      </c>
      <c r="R13" s="10">
        <v>0</v>
      </c>
      <c r="S13" s="10">
        <v>1</v>
      </c>
      <c r="T13" s="5"/>
      <c r="U13" s="11">
        <f t="shared" ref="U13:AE13" si="10">I13/$G$13*$D$161</f>
        <v>0.21861152134457124</v>
      </c>
      <c r="V13" s="11">
        <f t="shared" si="10"/>
        <v>0</v>
      </c>
      <c r="W13" s="11">
        <f t="shared" si="10"/>
        <v>1.0930576067228563</v>
      </c>
      <c r="X13" s="11">
        <f t="shared" si="10"/>
        <v>0</v>
      </c>
      <c r="Y13" s="11">
        <f t="shared" si="10"/>
        <v>0</v>
      </c>
      <c r="Z13" s="11">
        <f t="shared" si="10"/>
        <v>0</v>
      </c>
      <c r="AA13" s="11">
        <f t="shared" si="10"/>
        <v>0</v>
      </c>
      <c r="AB13" s="11">
        <f t="shared" si="10"/>
        <v>0</v>
      </c>
      <c r="AC13" s="11">
        <f t="shared" si="10"/>
        <v>0</v>
      </c>
      <c r="AD13" s="11">
        <f t="shared" si="10"/>
        <v>0</v>
      </c>
      <c r="AE13" s="11">
        <f t="shared" si="10"/>
        <v>0.21861152134457124</v>
      </c>
    </row>
    <row r="14" spans="1:31">
      <c r="A14" s="3" t="s">
        <v>649</v>
      </c>
      <c r="B14" s="2">
        <v>2009</v>
      </c>
      <c r="C14" s="1" t="s">
        <v>48</v>
      </c>
      <c r="D14" s="1" t="s">
        <v>1</v>
      </c>
      <c r="E14" s="1" t="s">
        <v>2</v>
      </c>
      <c r="F14" s="1" t="s">
        <v>0</v>
      </c>
      <c r="G14" s="2">
        <v>1510</v>
      </c>
      <c r="H14" s="2">
        <v>535.3279</v>
      </c>
      <c r="I14" s="9">
        <v>0</v>
      </c>
      <c r="K14" s="10">
        <v>4</v>
      </c>
      <c r="L14" s="10">
        <v>0</v>
      </c>
      <c r="M14" s="10">
        <v>0</v>
      </c>
      <c r="N14" s="10">
        <v>0</v>
      </c>
      <c r="O14" s="10">
        <v>1</v>
      </c>
      <c r="Q14" s="10">
        <v>0</v>
      </c>
      <c r="R14" s="10">
        <v>1</v>
      </c>
      <c r="S14" s="10">
        <v>2</v>
      </c>
      <c r="T14" s="5"/>
      <c r="U14" s="11">
        <f t="shared" ref="U14:AE14" si="11">I14/$G$14*$D$162</f>
        <v>0</v>
      </c>
      <c r="V14" s="11">
        <f t="shared" si="11"/>
        <v>0</v>
      </c>
      <c r="W14" s="11">
        <f t="shared" si="11"/>
        <v>0.79839109450089585</v>
      </c>
      <c r="X14" s="11">
        <f t="shared" si="11"/>
        <v>0</v>
      </c>
      <c r="Y14" s="11">
        <f t="shared" si="11"/>
        <v>0</v>
      </c>
      <c r="Z14" s="11">
        <f t="shared" si="11"/>
        <v>0</v>
      </c>
      <c r="AA14" s="11">
        <f t="shared" si="11"/>
        <v>0.19959777362522396</v>
      </c>
      <c r="AB14" s="11">
        <f t="shared" si="11"/>
        <v>0</v>
      </c>
      <c r="AC14" s="11">
        <f t="shared" si="11"/>
        <v>0</v>
      </c>
      <c r="AD14" s="11">
        <f t="shared" si="11"/>
        <v>0.19959777362522396</v>
      </c>
      <c r="AE14" s="11">
        <f t="shared" si="11"/>
        <v>0.39919554725044792</v>
      </c>
    </row>
    <row r="15" spans="1:31">
      <c r="A15" s="3" t="s">
        <v>650</v>
      </c>
      <c r="B15" s="2">
        <v>2009</v>
      </c>
      <c r="C15" s="1" t="s">
        <v>50</v>
      </c>
      <c r="D15" s="1" t="s">
        <v>1</v>
      </c>
      <c r="E15" s="1" t="s">
        <v>2</v>
      </c>
      <c r="F15" s="1" t="s">
        <v>0</v>
      </c>
      <c r="G15" s="2">
        <v>1452</v>
      </c>
      <c r="H15" s="2">
        <v>468.53500000000003</v>
      </c>
      <c r="I15" s="9">
        <v>1</v>
      </c>
      <c r="K15" s="10">
        <v>3</v>
      </c>
      <c r="L15" s="10">
        <v>0</v>
      </c>
      <c r="M15" s="10">
        <v>1</v>
      </c>
      <c r="N15" s="10">
        <v>0</v>
      </c>
      <c r="O15" s="10">
        <v>1</v>
      </c>
      <c r="Q15" s="10">
        <v>1</v>
      </c>
      <c r="R15" s="10">
        <v>0</v>
      </c>
      <c r="S15" s="10">
        <v>0</v>
      </c>
      <c r="T15" s="5"/>
      <c r="U15" s="11">
        <f t="shared" ref="U15:AE15" si="12">I15/$G$15*$D$163</f>
        <v>0.16651975623933962</v>
      </c>
      <c r="V15" s="11">
        <f t="shared" si="12"/>
        <v>0</v>
      </c>
      <c r="W15" s="11">
        <f t="shared" si="12"/>
        <v>0.49955926871801892</v>
      </c>
      <c r="X15" s="11">
        <f t="shared" si="12"/>
        <v>0</v>
      </c>
      <c r="Y15" s="11">
        <f t="shared" si="12"/>
        <v>0.16651975623933962</v>
      </c>
      <c r="Z15" s="11">
        <f t="shared" si="12"/>
        <v>0</v>
      </c>
      <c r="AA15" s="11">
        <f t="shared" si="12"/>
        <v>0.16651975623933962</v>
      </c>
      <c r="AB15" s="11">
        <f t="shared" si="12"/>
        <v>0</v>
      </c>
      <c r="AC15" s="11">
        <f t="shared" si="12"/>
        <v>0.16651975623933962</v>
      </c>
      <c r="AD15" s="11">
        <f t="shared" si="12"/>
        <v>0</v>
      </c>
      <c r="AE15" s="11">
        <f t="shared" si="12"/>
        <v>0</v>
      </c>
    </row>
    <row r="16" spans="1:31">
      <c r="A16" s="3" t="s">
        <v>651</v>
      </c>
      <c r="B16" s="2">
        <v>2009</v>
      </c>
      <c r="C16" s="1" t="s">
        <v>52</v>
      </c>
      <c r="D16" s="1" t="s">
        <v>1</v>
      </c>
      <c r="E16" s="1" t="s">
        <v>2</v>
      </c>
      <c r="F16" s="1" t="s">
        <v>0</v>
      </c>
      <c r="G16" s="2">
        <v>319</v>
      </c>
      <c r="H16" s="2">
        <v>211.45179999999999</v>
      </c>
      <c r="I16" s="9">
        <v>0</v>
      </c>
      <c r="K16" s="10">
        <v>7</v>
      </c>
      <c r="L16" s="10">
        <v>3</v>
      </c>
      <c r="M16" s="10">
        <v>0</v>
      </c>
      <c r="N16" s="10">
        <v>0</v>
      </c>
      <c r="O16" s="10">
        <v>3</v>
      </c>
      <c r="Q16" s="10">
        <v>0</v>
      </c>
      <c r="R16" s="10">
        <v>0</v>
      </c>
      <c r="S16" s="10">
        <v>1</v>
      </c>
      <c r="T16" s="5"/>
      <c r="U16" s="11">
        <f t="shared" ref="U16:AE16" si="13">I16/$G$16*$D$164</f>
        <v>0</v>
      </c>
      <c r="V16" s="11">
        <f t="shared" si="13"/>
        <v>0</v>
      </c>
      <c r="W16" s="11">
        <f t="shared" si="13"/>
        <v>4.6811377718045106</v>
      </c>
      <c r="X16" s="11">
        <f t="shared" si="13"/>
        <v>2.0062019022019331</v>
      </c>
      <c r="Y16" s="11">
        <f t="shared" si="13"/>
        <v>0</v>
      </c>
      <c r="Z16" s="11">
        <f t="shared" si="13"/>
        <v>0</v>
      </c>
      <c r="AA16" s="11">
        <f t="shared" si="13"/>
        <v>2.0062019022019331</v>
      </c>
      <c r="AB16" s="11">
        <f t="shared" si="13"/>
        <v>0</v>
      </c>
      <c r="AC16" s="11">
        <f t="shared" si="13"/>
        <v>0</v>
      </c>
      <c r="AD16" s="11">
        <f t="shared" si="13"/>
        <v>0</v>
      </c>
      <c r="AE16" s="11">
        <f t="shared" si="13"/>
        <v>0.66873396740064428</v>
      </c>
    </row>
    <row r="17" spans="1:31">
      <c r="A17" s="3" t="s">
        <v>652</v>
      </c>
      <c r="B17" s="2">
        <v>2009</v>
      </c>
      <c r="C17" s="1" t="s">
        <v>54</v>
      </c>
      <c r="D17" s="1" t="s">
        <v>1</v>
      </c>
      <c r="E17" s="1" t="s">
        <v>2</v>
      </c>
      <c r="F17" s="1" t="s">
        <v>0</v>
      </c>
      <c r="G17" s="2">
        <v>486</v>
      </c>
      <c r="H17" s="2">
        <v>195.78980000000001</v>
      </c>
      <c r="I17" s="9">
        <v>0</v>
      </c>
      <c r="K17" s="10">
        <v>4</v>
      </c>
      <c r="L17" s="10">
        <v>1</v>
      </c>
      <c r="M17" s="10">
        <v>0</v>
      </c>
      <c r="N17" s="10">
        <v>0</v>
      </c>
      <c r="O17" s="10">
        <v>3</v>
      </c>
      <c r="Q17" s="10">
        <v>1</v>
      </c>
      <c r="R17" s="10">
        <v>2</v>
      </c>
      <c r="S17" s="10">
        <v>0</v>
      </c>
      <c r="T17" s="5"/>
      <c r="U17" s="11">
        <f t="shared" ref="U17:AE17" si="14">I17/$G$17*$D$165</f>
        <v>0</v>
      </c>
      <c r="V17" s="11">
        <f t="shared" si="14"/>
        <v>0</v>
      </c>
      <c r="W17" s="11">
        <f t="shared" si="14"/>
        <v>1.6312541725485215</v>
      </c>
      <c r="X17" s="11">
        <f t="shared" si="14"/>
        <v>0.40781354313713036</v>
      </c>
      <c r="Y17" s="11">
        <f t="shared" si="14"/>
        <v>0</v>
      </c>
      <c r="Z17" s="11">
        <f t="shared" si="14"/>
        <v>0</v>
      </c>
      <c r="AA17" s="11">
        <f t="shared" si="14"/>
        <v>1.2234406294113909</v>
      </c>
      <c r="AB17" s="11">
        <f t="shared" si="14"/>
        <v>0</v>
      </c>
      <c r="AC17" s="11">
        <f t="shared" si="14"/>
        <v>0.40781354313713036</v>
      </c>
      <c r="AD17" s="11">
        <f t="shared" si="14"/>
        <v>0.81562708627426073</v>
      </c>
      <c r="AE17" s="11">
        <f t="shared" si="14"/>
        <v>0</v>
      </c>
    </row>
    <row r="18" spans="1:31">
      <c r="A18" s="3" t="s">
        <v>653</v>
      </c>
      <c r="B18" s="2">
        <v>2009</v>
      </c>
      <c r="C18" s="1" t="s">
        <v>56</v>
      </c>
      <c r="D18" s="1" t="s">
        <v>1</v>
      </c>
      <c r="E18" s="1" t="s">
        <v>2</v>
      </c>
      <c r="F18" s="1" t="s">
        <v>0</v>
      </c>
      <c r="G18" s="2">
        <v>302</v>
      </c>
      <c r="H18" s="2">
        <v>179.1848</v>
      </c>
      <c r="I18" s="9">
        <v>1</v>
      </c>
      <c r="K18" s="10">
        <v>3</v>
      </c>
      <c r="L18" s="10">
        <v>2</v>
      </c>
      <c r="M18" s="10">
        <v>0</v>
      </c>
      <c r="N18" s="10">
        <v>0</v>
      </c>
      <c r="O18" s="10">
        <v>2</v>
      </c>
      <c r="Q18" s="10">
        <v>0</v>
      </c>
      <c r="R18" s="10">
        <v>0</v>
      </c>
      <c r="S18" s="10">
        <v>0</v>
      </c>
      <c r="T18" s="5"/>
      <c r="U18" s="11">
        <f t="shared" ref="U18:AE18" si="15">I18/$G$18*$D$166</f>
        <v>0.54946681999173108</v>
      </c>
      <c r="V18" s="11">
        <f t="shared" si="15"/>
        <v>0</v>
      </c>
      <c r="W18" s="11">
        <f t="shared" si="15"/>
        <v>1.6484004599751934</v>
      </c>
      <c r="X18" s="11">
        <f t="shared" si="15"/>
        <v>1.0989336399834622</v>
      </c>
      <c r="Y18" s="11">
        <f t="shared" si="15"/>
        <v>0</v>
      </c>
      <c r="Z18" s="11">
        <f t="shared" si="15"/>
        <v>0</v>
      </c>
      <c r="AA18" s="11">
        <f t="shared" si="15"/>
        <v>1.0989336399834622</v>
      </c>
      <c r="AB18" s="11">
        <f t="shared" si="15"/>
        <v>0</v>
      </c>
      <c r="AC18" s="11">
        <f t="shared" si="15"/>
        <v>0</v>
      </c>
      <c r="AD18" s="11">
        <f t="shared" si="15"/>
        <v>0</v>
      </c>
      <c r="AE18" s="11">
        <f t="shared" si="15"/>
        <v>0</v>
      </c>
    </row>
    <row r="19" spans="1:31">
      <c r="A19" s="3" t="s">
        <v>654</v>
      </c>
      <c r="B19" s="2">
        <v>2009</v>
      </c>
      <c r="C19" s="1" t="s">
        <v>58</v>
      </c>
      <c r="D19" s="1" t="s">
        <v>1</v>
      </c>
      <c r="E19" s="1" t="s">
        <v>2</v>
      </c>
      <c r="F19" s="1" t="s">
        <v>0</v>
      </c>
      <c r="G19" s="2">
        <v>403</v>
      </c>
      <c r="H19" s="2">
        <v>300.1789</v>
      </c>
      <c r="I19" s="9">
        <v>1</v>
      </c>
      <c r="K19" s="10">
        <v>4</v>
      </c>
      <c r="L19" s="10">
        <v>2</v>
      </c>
      <c r="M19" s="10">
        <v>2</v>
      </c>
      <c r="N19" s="10">
        <v>0</v>
      </c>
      <c r="O19" s="10">
        <v>4</v>
      </c>
      <c r="Q19" s="10">
        <v>0</v>
      </c>
      <c r="R19" s="10">
        <v>0</v>
      </c>
      <c r="S19" s="10">
        <v>1</v>
      </c>
      <c r="T19" s="5"/>
      <c r="U19" s="11">
        <f t="shared" ref="U19:AE19" si="16">I19/$G$19*$D$167</f>
        <v>0.2745889938240107</v>
      </c>
      <c r="V19" s="11">
        <f t="shared" si="16"/>
        <v>0</v>
      </c>
      <c r="W19" s="11">
        <f t="shared" si="16"/>
        <v>1.0983559752960428</v>
      </c>
      <c r="X19" s="11">
        <f t="shared" si="16"/>
        <v>0.54917798764802139</v>
      </c>
      <c r="Y19" s="11">
        <f t="shared" si="16"/>
        <v>0.54917798764802139</v>
      </c>
      <c r="Z19" s="11">
        <f t="shared" si="16"/>
        <v>0</v>
      </c>
      <c r="AA19" s="11">
        <f t="shared" si="16"/>
        <v>1.0983559752960428</v>
      </c>
      <c r="AB19" s="11">
        <f t="shared" si="16"/>
        <v>0</v>
      </c>
      <c r="AC19" s="11">
        <f t="shared" si="16"/>
        <v>0</v>
      </c>
      <c r="AD19" s="11">
        <f t="shared" si="16"/>
        <v>0</v>
      </c>
      <c r="AE19" s="11">
        <f t="shared" si="16"/>
        <v>0.2745889938240107</v>
      </c>
    </row>
    <row r="20" spans="1:31">
      <c r="A20" s="3" t="s">
        <v>655</v>
      </c>
      <c r="B20" s="2">
        <v>2009</v>
      </c>
      <c r="C20" s="1" t="s">
        <v>60</v>
      </c>
      <c r="D20" s="1" t="s">
        <v>1</v>
      </c>
      <c r="E20" s="1" t="s">
        <v>2</v>
      </c>
      <c r="F20" s="1" t="s">
        <v>0</v>
      </c>
      <c r="G20" s="2">
        <v>285</v>
      </c>
      <c r="H20" s="2">
        <v>141.31649999999999</v>
      </c>
      <c r="I20" s="9">
        <v>1</v>
      </c>
      <c r="K20" s="10">
        <v>7</v>
      </c>
      <c r="L20" s="10">
        <v>3</v>
      </c>
      <c r="M20" s="10">
        <v>0</v>
      </c>
      <c r="N20" s="10">
        <v>4</v>
      </c>
      <c r="O20" s="10">
        <v>11</v>
      </c>
      <c r="Q20" s="10">
        <v>0</v>
      </c>
      <c r="R20" s="10">
        <v>0</v>
      </c>
      <c r="S20" s="10">
        <v>1</v>
      </c>
      <c r="T20" s="5"/>
      <c r="U20" s="11">
        <f t="shared" ref="U20:AE20" si="17">I20/$G$20*$D$168</f>
        <v>0.33286515685050622</v>
      </c>
      <c r="V20" s="11">
        <f t="shared" si="17"/>
        <v>0</v>
      </c>
      <c r="W20" s="11">
        <f t="shared" si="17"/>
        <v>2.3300560979535434</v>
      </c>
      <c r="X20" s="11">
        <f t="shared" si="17"/>
        <v>0.99859547055151865</v>
      </c>
      <c r="Y20" s="11">
        <f t="shared" si="17"/>
        <v>0</v>
      </c>
      <c r="Z20" s="11">
        <f t="shared" si="17"/>
        <v>1.3314606274020249</v>
      </c>
      <c r="AA20" s="11">
        <f t="shared" si="17"/>
        <v>3.6615167253555687</v>
      </c>
      <c r="AB20" s="11">
        <f t="shared" si="17"/>
        <v>0</v>
      </c>
      <c r="AC20" s="11">
        <f t="shared" si="17"/>
        <v>0</v>
      </c>
      <c r="AD20" s="11">
        <f t="shared" si="17"/>
        <v>0</v>
      </c>
      <c r="AE20" s="11">
        <f t="shared" si="17"/>
        <v>0.33286515685050622</v>
      </c>
    </row>
    <row r="21" spans="1:31">
      <c r="A21" s="3" t="s">
        <v>656</v>
      </c>
      <c r="B21" s="2">
        <v>2009</v>
      </c>
      <c r="C21" s="1" t="s">
        <v>28</v>
      </c>
      <c r="D21" s="1" t="s">
        <v>4</v>
      </c>
      <c r="E21" s="1" t="s">
        <v>2</v>
      </c>
      <c r="F21" s="1" t="s">
        <v>0</v>
      </c>
      <c r="G21" s="2">
        <v>22021</v>
      </c>
      <c r="H21" s="2">
        <v>1572.9215999999999</v>
      </c>
      <c r="I21" s="9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5"/>
      <c r="U21" s="11">
        <f t="shared" ref="U21:AE21" si="18">I21/$G$21*$D$151</f>
        <v>0</v>
      </c>
      <c r="V21" s="11">
        <f t="shared" si="18"/>
        <v>0</v>
      </c>
      <c r="W21" s="11">
        <f t="shared" si="18"/>
        <v>0</v>
      </c>
      <c r="X21" s="11">
        <f t="shared" si="18"/>
        <v>0</v>
      </c>
      <c r="Y21" s="11">
        <f t="shared" si="18"/>
        <v>0</v>
      </c>
      <c r="Z21" s="11">
        <f t="shared" si="18"/>
        <v>0</v>
      </c>
      <c r="AA21" s="11">
        <f t="shared" si="18"/>
        <v>0</v>
      </c>
      <c r="AB21" s="11">
        <f t="shared" si="18"/>
        <v>0</v>
      </c>
      <c r="AC21" s="11">
        <f t="shared" si="18"/>
        <v>0</v>
      </c>
      <c r="AD21" s="11">
        <f t="shared" si="18"/>
        <v>0</v>
      </c>
      <c r="AE21" s="11">
        <f t="shared" si="18"/>
        <v>0</v>
      </c>
    </row>
    <row r="22" spans="1:31">
      <c r="A22" s="3" t="s">
        <v>657</v>
      </c>
      <c r="B22" s="2">
        <v>2009</v>
      </c>
      <c r="C22" s="12">
        <v>44690</v>
      </c>
      <c r="D22" s="1" t="s">
        <v>4</v>
      </c>
      <c r="E22" s="1" t="s">
        <v>2</v>
      </c>
      <c r="F22" s="1" t="s">
        <v>0</v>
      </c>
      <c r="G22" s="2">
        <v>24497</v>
      </c>
      <c r="H22" s="2">
        <v>1776.8088</v>
      </c>
      <c r="I22" s="9">
        <v>1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5"/>
      <c r="U22" s="11">
        <f t="shared" ref="U22:AE22" si="19">I22/$G$22*$D$152</f>
        <v>1.8770597973404354E-2</v>
      </c>
      <c r="V22" s="11">
        <f t="shared" si="19"/>
        <v>0</v>
      </c>
      <c r="W22" s="11">
        <f t="shared" si="19"/>
        <v>0</v>
      </c>
      <c r="X22" s="11">
        <f t="shared" si="19"/>
        <v>0</v>
      </c>
      <c r="Y22" s="11">
        <f t="shared" si="19"/>
        <v>0</v>
      </c>
      <c r="Z22" s="11">
        <f t="shared" si="19"/>
        <v>0</v>
      </c>
      <c r="AA22" s="11">
        <f t="shared" si="19"/>
        <v>0</v>
      </c>
      <c r="AB22" s="11">
        <f t="shared" si="19"/>
        <v>0</v>
      </c>
      <c r="AC22" s="11">
        <f t="shared" si="19"/>
        <v>0</v>
      </c>
      <c r="AD22" s="11">
        <f t="shared" si="19"/>
        <v>0</v>
      </c>
      <c r="AE22" s="11">
        <f t="shared" si="19"/>
        <v>0</v>
      </c>
    </row>
    <row r="23" spans="1:31">
      <c r="A23" s="3" t="s">
        <v>658</v>
      </c>
      <c r="B23" s="2">
        <v>2009</v>
      </c>
      <c r="C23" s="12">
        <v>44848</v>
      </c>
      <c r="D23" s="1" t="s">
        <v>4</v>
      </c>
      <c r="E23" s="1" t="s">
        <v>2</v>
      </c>
      <c r="F23" s="1" t="s">
        <v>0</v>
      </c>
      <c r="G23" s="2">
        <v>17062</v>
      </c>
      <c r="H23" s="2">
        <v>1502.2850000000001</v>
      </c>
      <c r="I23" s="9">
        <v>0</v>
      </c>
      <c r="J23" s="10">
        <v>0</v>
      </c>
      <c r="K23" s="10">
        <v>1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5"/>
      <c r="U23" s="11">
        <f t="shared" ref="U23:AE23" si="20">I23/$G$23*$D$153</f>
        <v>0</v>
      </c>
      <c r="V23" s="11">
        <f t="shared" si="20"/>
        <v>0</v>
      </c>
      <c r="W23" s="11">
        <f t="shared" si="20"/>
        <v>2.6922034099427412E-2</v>
      </c>
      <c r="X23" s="11">
        <f t="shared" si="20"/>
        <v>0</v>
      </c>
      <c r="Y23" s="11">
        <f t="shared" si="20"/>
        <v>0</v>
      </c>
      <c r="Z23" s="11">
        <f t="shared" si="20"/>
        <v>0</v>
      </c>
      <c r="AA23" s="11">
        <f t="shared" si="20"/>
        <v>0</v>
      </c>
      <c r="AB23" s="11">
        <f t="shared" si="20"/>
        <v>0</v>
      </c>
      <c r="AC23" s="11">
        <f t="shared" si="20"/>
        <v>0</v>
      </c>
      <c r="AD23" s="11">
        <f t="shared" si="20"/>
        <v>0</v>
      </c>
      <c r="AE23" s="11">
        <f t="shared" si="20"/>
        <v>0</v>
      </c>
    </row>
    <row r="24" spans="1:31">
      <c r="A24" s="3" t="s">
        <v>659</v>
      </c>
      <c r="B24" s="2">
        <v>2009</v>
      </c>
      <c r="C24" s="1" t="s">
        <v>32</v>
      </c>
      <c r="D24" s="1" t="s">
        <v>4</v>
      </c>
      <c r="E24" s="1" t="s">
        <v>2</v>
      </c>
      <c r="F24" s="1" t="s">
        <v>0</v>
      </c>
      <c r="G24" s="2">
        <v>20883</v>
      </c>
      <c r="H24" s="2">
        <v>1808.9566</v>
      </c>
      <c r="I24" s="9">
        <v>2</v>
      </c>
      <c r="J24" s="10">
        <v>0</v>
      </c>
      <c r="K24" s="10">
        <v>1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1</v>
      </c>
      <c r="T24" s="5"/>
      <c r="U24" s="11">
        <f t="shared" ref="U24:AE24" si="21">I24/$G$24*$D$154</f>
        <v>4.3331681384356599E-2</v>
      </c>
      <c r="V24" s="11">
        <f t="shared" si="21"/>
        <v>0</v>
      </c>
      <c r="W24" s="11">
        <f t="shared" si="21"/>
        <v>2.1665840692178299E-2</v>
      </c>
      <c r="X24" s="11">
        <f t="shared" si="21"/>
        <v>0</v>
      </c>
      <c r="Y24" s="11">
        <f t="shared" si="21"/>
        <v>0</v>
      </c>
      <c r="Z24" s="11">
        <f t="shared" si="21"/>
        <v>0</v>
      </c>
      <c r="AA24" s="11">
        <f t="shared" si="21"/>
        <v>0</v>
      </c>
      <c r="AB24" s="11">
        <f t="shared" si="21"/>
        <v>0</v>
      </c>
      <c r="AC24" s="11">
        <f t="shared" si="21"/>
        <v>0</v>
      </c>
      <c r="AD24" s="11">
        <f t="shared" si="21"/>
        <v>0</v>
      </c>
      <c r="AE24" s="11">
        <f t="shared" si="21"/>
        <v>2.1665840692178299E-2</v>
      </c>
    </row>
    <row r="25" spans="1:31">
      <c r="A25" s="3" t="s">
        <v>660</v>
      </c>
      <c r="B25" s="2">
        <v>2009</v>
      </c>
      <c r="C25" s="1" t="s">
        <v>34</v>
      </c>
      <c r="D25" s="1" t="s">
        <v>4</v>
      </c>
      <c r="E25" s="1" t="s">
        <v>2</v>
      </c>
      <c r="F25" s="1" t="s">
        <v>0</v>
      </c>
      <c r="G25" s="2">
        <v>26729</v>
      </c>
      <c r="H25" s="2">
        <v>2053.4558000000002</v>
      </c>
      <c r="I25" s="9">
        <v>2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1</v>
      </c>
      <c r="P25" s="10">
        <v>0</v>
      </c>
      <c r="Q25" s="10">
        <v>0</v>
      </c>
      <c r="R25" s="10">
        <v>0</v>
      </c>
      <c r="S25" s="10">
        <v>1</v>
      </c>
      <c r="T25" s="5"/>
      <c r="U25" s="11">
        <f t="shared" ref="U25:AE25" si="22">I25/$G$25*$D$155</f>
        <v>3.175169393076465E-2</v>
      </c>
      <c r="V25" s="11">
        <f t="shared" si="22"/>
        <v>0</v>
      </c>
      <c r="W25" s="11">
        <f t="shared" si="22"/>
        <v>0</v>
      </c>
      <c r="X25" s="11">
        <f t="shared" si="22"/>
        <v>0</v>
      </c>
      <c r="Y25" s="11">
        <f t="shared" si="22"/>
        <v>0</v>
      </c>
      <c r="Z25" s="11">
        <f t="shared" si="22"/>
        <v>0</v>
      </c>
      <c r="AA25" s="11">
        <f t="shared" si="22"/>
        <v>1.5875846965382325E-2</v>
      </c>
      <c r="AB25" s="11">
        <f t="shared" si="22"/>
        <v>0</v>
      </c>
      <c r="AC25" s="11">
        <f t="shared" si="22"/>
        <v>0</v>
      </c>
      <c r="AD25" s="11">
        <f t="shared" si="22"/>
        <v>0</v>
      </c>
      <c r="AE25" s="11">
        <f t="shared" si="22"/>
        <v>1.5875846965382325E-2</v>
      </c>
    </row>
    <row r="26" spans="1:31">
      <c r="A26" s="3" t="s">
        <v>661</v>
      </c>
      <c r="B26" s="2">
        <v>2009</v>
      </c>
      <c r="C26" s="1" t="s">
        <v>36</v>
      </c>
      <c r="D26" s="1" t="s">
        <v>4</v>
      </c>
      <c r="E26" s="1" t="s">
        <v>2</v>
      </c>
      <c r="F26" s="1" t="s">
        <v>0</v>
      </c>
      <c r="G26" s="2">
        <v>15650</v>
      </c>
      <c r="H26" s="2">
        <v>1390.0219999999999</v>
      </c>
      <c r="I26" s="9">
        <v>4</v>
      </c>
      <c r="J26" s="10">
        <v>0</v>
      </c>
      <c r="K26" s="10">
        <v>1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5"/>
      <c r="U26" s="11">
        <f t="shared" ref="U26:AE26" si="23">I26/$G$26*$D$156</f>
        <v>0.11084573958908978</v>
      </c>
      <c r="V26" s="11">
        <f t="shared" si="23"/>
        <v>0</v>
      </c>
      <c r="W26" s="11">
        <f t="shared" si="23"/>
        <v>2.7711434897272444E-2</v>
      </c>
      <c r="X26" s="11">
        <f t="shared" si="23"/>
        <v>0</v>
      </c>
      <c r="Y26" s="11">
        <f t="shared" si="23"/>
        <v>0</v>
      </c>
      <c r="Z26" s="11">
        <f t="shared" si="23"/>
        <v>0</v>
      </c>
      <c r="AA26" s="11">
        <f t="shared" si="23"/>
        <v>0</v>
      </c>
      <c r="AB26" s="11">
        <f t="shared" si="23"/>
        <v>0</v>
      </c>
      <c r="AC26" s="11">
        <f t="shared" si="23"/>
        <v>0</v>
      </c>
      <c r="AD26" s="11">
        <f t="shared" si="23"/>
        <v>0</v>
      </c>
      <c r="AE26" s="11">
        <f t="shared" si="23"/>
        <v>0</v>
      </c>
    </row>
    <row r="27" spans="1:31">
      <c r="A27" s="3" t="s">
        <v>662</v>
      </c>
      <c r="B27" s="2">
        <v>2009</v>
      </c>
      <c r="C27" s="1" t="s">
        <v>38</v>
      </c>
      <c r="D27" s="1" t="s">
        <v>4</v>
      </c>
      <c r="E27" s="1" t="s">
        <v>2</v>
      </c>
      <c r="F27" s="1" t="s">
        <v>0</v>
      </c>
      <c r="G27" s="2">
        <v>11170</v>
      </c>
      <c r="H27" s="2">
        <v>1250.4848</v>
      </c>
      <c r="I27" s="9">
        <v>1</v>
      </c>
      <c r="J27" s="10">
        <v>0</v>
      </c>
      <c r="K27" s="10">
        <v>2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5"/>
      <c r="U27" s="11">
        <f t="shared" ref="U27:AE27" si="24">I27/$G$27*$D$157</f>
        <v>4.1087559719568185E-2</v>
      </c>
      <c r="V27" s="11">
        <f t="shared" si="24"/>
        <v>0</v>
      </c>
      <c r="W27" s="11">
        <f t="shared" si="24"/>
        <v>8.2175119439136371E-2</v>
      </c>
      <c r="X27" s="11">
        <f t="shared" si="24"/>
        <v>0</v>
      </c>
      <c r="Y27" s="11">
        <f t="shared" si="24"/>
        <v>0</v>
      </c>
      <c r="Z27" s="11">
        <f t="shared" si="24"/>
        <v>0</v>
      </c>
      <c r="AA27" s="11">
        <f t="shared" si="24"/>
        <v>0</v>
      </c>
      <c r="AB27" s="11">
        <f t="shared" si="24"/>
        <v>0</v>
      </c>
      <c r="AC27" s="11">
        <f t="shared" si="24"/>
        <v>0</v>
      </c>
      <c r="AD27" s="11">
        <f t="shared" si="24"/>
        <v>0</v>
      </c>
      <c r="AE27" s="11">
        <f t="shared" si="24"/>
        <v>0</v>
      </c>
    </row>
    <row r="28" spans="1:31">
      <c r="A28" s="3" t="s">
        <v>663</v>
      </c>
      <c r="B28" s="2">
        <v>2009</v>
      </c>
      <c r="C28" s="1" t="s">
        <v>40</v>
      </c>
      <c r="D28" s="1" t="s">
        <v>4</v>
      </c>
      <c r="E28" s="1" t="s">
        <v>2</v>
      </c>
      <c r="F28" s="1" t="s">
        <v>0</v>
      </c>
      <c r="G28" s="2">
        <v>7693</v>
      </c>
      <c r="H28" s="2">
        <v>944.95799999999997</v>
      </c>
      <c r="I28" s="9">
        <v>0</v>
      </c>
      <c r="J28" s="10">
        <v>0</v>
      </c>
      <c r="K28" s="10">
        <v>1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1</v>
      </c>
      <c r="T28" s="5"/>
      <c r="U28" s="11">
        <f t="shared" ref="U28:AE28" si="25">I28/$G$28*$D$158</f>
        <v>0</v>
      </c>
      <c r="V28" s="11">
        <f t="shared" si="25"/>
        <v>0</v>
      </c>
      <c r="W28" s="11">
        <f t="shared" si="25"/>
        <v>6.6046110448403791E-2</v>
      </c>
      <c r="X28" s="11">
        <f t="shared" si="25"/>
        <v>0</v>
      </c>
      <c r="Y28" s="11">
        <f t="shared" si="25"/>
        <v>0</v>
      </c>
      <c r="Z28" s="11">
        <f t="shared" si="25"/>
        <v>0</v>
      </c>
      <c r="AA28" s="11">
        <f t="shared" si="25"/>
        <v>0</v>
      </c>
      <c r="AB28" s="11">
        <f t="shared" si="25"/>
        <v>0</v>
      </c>
      <c r="AC28" s="11">
        <f t="shared" si="25"/>
        <v>0</v>
      </c>
      <c r="AD28" s="11">
        <f t="shared" si="25"/>
        <v>0</v>
      </c>
      <c r="AE28" s="11">
        <f t="shared" si="25"/>
        <v>6.6046110448403791E-2</v>
      </c>
    </row>
    <row r="29" spans="1:31">
      <c r="A29" s="3" t="s">
        <v>664</v>
      </c>
      <c r="B29" s="2">
        <v>2009</v>
      </c>
      <c r="C29" s="1" t="s">
        <v>42</v>
      </c>
      <c r="D29" s="1" t="s">
        <v>4</v>
      </c>
      <c r="E29" s="1" t="s">
        <v>2</v>
      </c>
      <c r="F29" s="1" t="s">
        <v>0</v>
      </c>
      <c r="G29" s="2">
        <v>3728</v>
      </c>
      <c r="H29" s="2">
        <v>614.41499999999996</v>
      </c>
      <c r="I29" s="9">
        <v>1</v>
      </c>
      <c r="J29" s="10">
        <v>0</v>
      </c>
      <c r="K29" s="10">
        <v>1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1</v>
      </c>
      <c r="T29" s="5"/>
      <c r="U29" s="11">
        <f t="shared" ref="U29:AE29" si="26">I29/$G$29*$D$159</f>
        <v>0.13470156716224405</v>
      </c>
      <c r="V29" s="11">
        <f t="shared" si="26"/>
        <v>0</v>
      </c>
      <c r="W29" s="11">
        <f t="shared" si="26"/>
        <v>0.13470156716224405</v>
      </c>
      <c r="X29" s="11">
        <f t="shared" si="26"/>
        <v>0</v>
      </c>
      <c r="Y29" s="11">
        <f t="shared" si="26"/>
        <v>0</v>
      </c>
      <c r="Z29" s="11">
        <f t="shared" si="26"/>
        <v>0</v>
      </c>
      <c r="AA29" s="11">
        <f t="shared" si="26"/>
        <v>0</v>
      </c>
      <c r="AB29" s="11">
        <f t="shared" si="26"/>
        <v>0</v>
      </c>
      <c r="AC29" s="11">
        <f t="shared" si="26"/>
        <v>0</v>
      </c>
      <c r="AD29" s="11">
        <f t="shared" si="26"/>
        <v>0</v>
      </c>
      <c r="AE29" s="11">
        <f t="shared" si="26"/>
        <v>0.13470156716224405</v>
      </c>
    </row>
    <row r="30" spans="1:31">
      <c r="A30" s="3" t="s">
        <v>665</v>
      </c>
      <c r="B30" s="2">
        <v>2009</v>
      </c>
      <c r="C30" s="1" t="s">
        <v>44</v>
      </c>
      <c r="D30" s="1" t="s">
        <v>4</v>
      </c>
      <c r="E30" s="1" t="s">
        <v>2</v>
      </c>
      <c r="F30" s="1" t="s">
        <v>0</v>
      </c>
      <c r="G30" s="2">
        <v>1385</v>
      </c>
      <c r="H30" s="2">
        <v>419.1112</v>
      </c>
      <c r="I30" s="9">
        <v>0</v>
      </c>
      <c r="J30" s="10">
        <v>0</v>
      </c>
      <c r="K30" s="10">
        <v>5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1</v>
      </c>
      <c r="R30" s="10">
        <v>0</v>
      </c>
      <c r="S30" s="10">
        <v>0</v>
      </c>
      <c r="T30" s="5"/>
      <c r="U30" s="11">
        <f t="shared" ref="U30:AE30" si="27">I30/$G$30*$D$160</f>
        <v>0</v>
      </c>
      <c r="V30" s="11">
        <f t="shared" si="27"/>
        <v>0</v>
      </c>
      <c r="W30" s="11">
        <f t="shared" si="27"/>
        <v>1.6230869212941459</v>
      </c>
      <c r="X30" s="11">
        <f t="shared" si="27"/>
        <v>0</v>
      </c>
      <c r="Y30" s="11">
        <f t="shared" si="27"/>
        <v>0</v>
      </c>
      <c r="Z30" s="11">
        <f t="shared" si="27"/>
        <v>0</v>
      </c>
      <c r="AA30" s="11">
        <f t="shared" si="27"/>
        <v>0</v>
      </c>
      <c r="AB30" s="11">
        <f t="shared" si="27"/>
        <v>0</v>
      </c>
      <c r="AC30" s="11">
        <f t="shared" si="27"/>
        <v>0.32461738425882913</v>
      </c>
      <c r="AD30" s="11">
        <f t="shared" si="27"/>
        <v>0</v>
      </c>
      <c r="AE30" s="11">
        <f t="shared" si="27"/>
        <v>0</v>
      </c>
    </row>
    <row r="31" spans="1:31">
      <c r="A31" s="3" t="s">
        <v>666</v>
      </c>
      <c r="B31" s="2">
        <v>2009</v>
      </c>
      <c r="C31" s="1" t="s">
        <v>46</v>
      </c>
      <c r="D31" s="1" t="s">
        <v>4</v>
      </c>
      <c r="E31" s="1" t="s">
        <v>2</v>
      </c>
      <c r="F31" s="1" t="s">
        <v>0</v>
      </c>
      <c r="G31" s="2">
        <v>1432</v>
      </c>
      <c r="H31" s="2">
        <v>403.39010000000002</v>
      </c>
      <c r="I31" s="9">
        <v>0</v>
      </c>
      <c r="J31" s="10">
        <v>0</v>
      </c>
      <c r="K31" s="10">
        <v>3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1</v>
      </c>
      <c r="T31" s="5"/>
      <c r="U31" s="11">
        <f t="shared" ref="U31:AE31" si="28">I31/$G$31*$D$161</f>
        <v>0</v>
      </c>
      <c r="V31" s="11">
        <f t="shared" si="28"/>
        <v>0</v>
      </c>
      <c r="W31" s="11">
        <f t="shared" si="28"/>
        <v>0.82437305534964012</v>
      </c>
      <c r="X31" s="11">
        <f t="shared" si="28"/>
        <v>0</v>
      </c>
      <c r="Y31" s="11">
        <f t="shared" si="28"/>
        <v>0</v>
      </c>
      <c r="Z31" s="11">
        <f t="shared" si="28"/>
        <v>0</v>
      </c>
      <c r="AA31" s="11">
        <f t="shared" si="28"/>
        <v>0</v>
      </c>
      <c r="AB31" s="11">
        <f t="shared" si="28"/>
        <v>0</v>
      </c>
      <c r="AC31" s="11">
        <f t="shared" si="28"/>
        <v>0</v>
      </c>
      <c r="AD31" s="11">
        <f t="shared" si="28"/>
        <v>0</v>
      </c>
      <c r="AE31" s="11">
        <f t="shared" si="28"/>
        <v>0.27479101844988008</v>
      </c>
    </row>
    <row r="32" spans="1:31">
      <c r="A32" s="3" t="s">
        <v>667</v>
      </c>
      <c r="B32" s="2">
        <v>2009</v>
      </c>
      <c r="C32" s="1" t="s">
        <v>48</v>
      </c>
      <c r="D32" s="1" t="s">
        <v>4</v>
      </c>
      <c r="E32" s="1" t="s">
        <v>2</v>
      </c>
      <c r="F32" s="1" t="s">
        <v>0</v>
      </c>
      <c r="G32" s="2">
        <v>1589</v>
      </c>
      <c r="H32" s="2">
        <v>527.07010000000002</v>
      </c>
      <c r="I32" s="9">
        <v>0</v>
      </c>
      <c r="J32" s="10">
        <v>0</v>
      </c>
      <c r="K32" s="10">
        <v>5</v>
      </c>
      <c r="L32" s="10">
        <v>2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1</v>
      </c>
      <c r="T32" s="5"/>
      <c r="U32" s="11">
        <f t="shared" ref="U32:AE32" si="29">I32/$G$32*$D$162</f>
        <v>0</v>
      </c>
      <c r="V32" s="11">
        <f t="shared" si="29"/>
        <v>0</v>
      </c>
      <c r="W32" s="11">
        <f t="shared" si="29"/>
        <v>0.94837205215257459</v>
      </c>
      <c r="X32" s="11">
        <f t="shared" si="29"/>
        <v>0.37934882086102983</v>
      </c>
      <c r="Y32" s="11">
        <f t="shared" si="29"/>
        <v>0</v>
      </c>
      <c r="Z32" s="11">
        <f t="shared" si="29"/>
        <v>0</v>
      </c>
      <c r="AA32" s="11">
        <f t="shared" si="29"/>
        <v>0</v>
      </c>
      <c r="AB32" s="11">
        <f t="shared" si="29"/>
        <v>0</v>
      </c>
      <c r="AC32" s="11">
        <f t="shared" si="29"/>
        <v>0</v>
      </c>
      <c r="AD32" s="11">
        <f t="shared" si="29"/>
        <v>0</v>
      </c>
      <c r="AE32" s="11">
        <f t="shared" si="29"/>
        <v>0.18967441043051492</v>
      </c>
    </row>
    <row r="33" spans="1:31">
      <c r="A33" s="3" t="s">
        <v>668</v>
      </c>
      <c r="B33" s="2">
        <v>2009</v>
      </c>
      <c r="C33" s="1" t="s">
        <v>50</v>
      </c>
      <c r="D33" s="1" t="s">
        <v>4</v>
      </c>
      <c r="E33" s="1" t="s">
        <v>2</v>
      </c>
      <c r="F33" s="1" t="s">
        <v>0</v>
      </c>
      <c r="G33" s="2">
        <v>301</v>
      </c>
      <c r="H33" s="2">
        <v>127.25369999999999</v>
      </c>
      <c r="I33" s="9">
        <v>1</v>
      </c>
      <c r="J33" s="10">
        <v>0</v>
      </c>
      <c r="K33" s="10">
        <v>6</v>
      </c>
      <c r="L33" s="10">
        <v>1</v>
      </c>
      <c r="M33" s="10">
        <v>1</v>
      </c>
      <c r="N33" s="10">
        <v>0</v>
      </c>
      <c r="O33" s="10">
        <v>3</v>
      </c>
      <c r="P33" s="10">
        <v>0</v>
      </c>
      <c r="Q33" s="10">
        <v>0</v>
      </c>
      <c r="R33" s="10">
        <v>0</v>
      </c>
      <c r="S33" s="10">
        <v>2</v>
      </c>
      <c r="T33" s="5"/>
      <c r="U33" s="11">
        <f t="shared" ref="U33:AE33" si="30">I33/$G$33*$D$163</f>
        <v>0.80327802677581772</v>
      </c>
      <c r="V33" s="11">
        <f t="shared" si="30"/>
        <v>0</v>
      </c>
      <c r="W33" s="11">
        <f t="shared" si="30"/>
        <v>4.8196681606549063</v>
      </c>
      <c r="X33" s="11">
        <f t="shared" si="30"/>
        <v>0.80327802677581772</v>
      </c>
      <c r="Y33" s="11">
        <f t="shared" si="30"/>
        <v>0.80327802677581772</v>
      </c>
      <c r="Z33" s="11">
        <f t="shared" si="30"/>
        <v>0</v>
      </c>
      <c r="AA33" s="11">
        <f t="shared" si="30"/>
        <v>2.4098340803274532</v>
      </c>
      <c r="AB33" s="11">
        <f t="shared" si="30"/>
        <v>0</v>
      </c>
      <c r="AC33" s="11">
        <f t="shared" si="30"/>
        <v>0</v>
      </c>
      <c r="AD33" s="11">
        <f t="shared" si="30"/>
        <v>0</v>
      </c>
      <c r="AE33" s="11">
        <f t="shared" si="30"/>
        <v>1.6065560535516354</v>
      </c>
    </row>
    <row r="34" spans="1:31">
      <c r="A34" s="3" t="s">
        <v>669</v>
      </c>
      <c r="B34" s="2">
        <v>2009</v>
      </c>
      <c r="C34" s="1" t="s">
        <v>52</v>
      </c>
      <c r="D34" s="1" t="s">
        <v>4</v>
      </c>
      <c r="E34" s="1" t="s">
        <v>2</v>
      </c>
      <c r="F34" s="1" t="s">
        <v>0</v>
      </c>
      <c r="G34" s="2">
        <v>498</v>
      </c>
      <c r="H34" s="2">
        <v>182.89529999999999</v>
      </c>
      <c r="I34" s="9">
        <v>0</v>
      </c>
      <c r="J34" s="10">
        <v>0</v>
      </c>
      <c r="K34" s="10">
        <v>5</v>
      </c>
      <c r="L34" s="10">
        <v>1</v>
      </c>
      <c r="M34" s="10">
        <v>0</v>
      </c>
      <c r="N34" s="10">
        <v>0</v>
      </c>
      <c r="O34" s="10">
        <v>1</v>
      </c>
      <c r="P34" s="10">
        <v>0</v>
      </c>
      <c r="Q34" s="10">
        <v>0</v>
      </c>
      <c r="R34" s="10">
        <v>0</v>
      </c>
      <c r="S34" s="10">
        <v>0</v>
      </c>
      <c r="T34" s="5"/>
      <c r="U34" s="11">
        <f t="shared" ref="U34:AE34" si="31">I34/$G$34*$D$164</f>
        <v>0</v>
      </c>
      <c r="V34" s="11">
        <f t="shared" si="31"/>
        <v>0</v>
      </c>
      <c r="W34" s="11">
        <f t="shared" si="31"/>
        <v>2.1418286706908187</v>
      </c>
      <c r="X34" s="11">
        <f t="shared" si="31"/>
        <v>0.4283657341381637</v>
      </c>
      <c r="Y34" s="11">
        <f t="shared" si="31"/>
        <v>0</v>
      </c>
      <c r="Z34" s="11">
        <f t="shared" si="31"/>
        <v>0</v>
      </c>
      <c r="AA34" s="11">
        <f t="shared" si="31"/>
        <v>0.4283657341381637</v>
      </c>
      <c r="AB34" s="11">
        <f t="shared" si="31"/>
        <v>0</v>
      </c>
      <c r="AC34" s="11">
        <f t="shared" si="31"/>
        <v>0</v>
      </c>
      <c r="AD34" s="11">
        <f t="shared" si="31"/>
        <v>0</v>
      </c>
      <c r="AE34" s="11">
        <f t="shared" si="31"/>
        <v>0</v>
      </c>
    </row>
    <row r="35" spans="1:31">
      <c r="A35" s="3" t="s">
        <v>670</v>
      </c>
      <c r="B35" s="2">
        <v>2009</v>
      </c>
      <c r="C35" s="1" t="s">
        <v>54</v>
      </c>
      <c r="D35" s="1" t="s">
        <v>4</v>
      </c>
      <c r="E35" s="1" t="s">
        <v>2</v>
      </c>
      <c r="F35" s="1" t="s">
        <v>0</v>
      </c>
      <c r="G35" s="2">
        <v>576</v>
      </c>
      <c r="H35" s="2">
        <v>314.20049999999998</v>
      </c>
      <c r="I35" s="9">
        <v>0</v>
      </c>
      <c r="J35" s="10">
        <v>0</v>
      </c>
      <c r="K35" s="10">
        <v>6</v>
      </c>
      <c r="L35" s="10">
        <v>1</v>
      </c>
      <c r="M35" s="10">
        <v>0</v>
      </c>
      <c r="N35" s="10">
        <v>1</v>
      </c>
      <c r="O35" s="10">
        <v>3</v>
      </c>
      <c r="P35" s="10">
        <v>0</v>
      </c>
      <c r="Q35" s="10">
        <v>1</v>
      </c>
      <c r="R35" s="10">
        <v>1</v>
      </c>
      <c r="S35" s="10">
        <v>0</v>
      </c>
      <c r="T35" s="5"/>
      <c r="U35" s="11">
        <f t="shared" ref="U35:AE35" si="32">I35/$G$35*$D$165</f>
        <v>0</v>
      </c>
      <c r="V35" s="11">
        <f t="shared" si="32"/>
        <v>0</v>
      </c>
      <c r="W35" s="11">
        <f t="shared" si="32"/>
        <v>2.064556062131722</v>
      </c>
      <c r="X35" s="11">
        <f t="shared" si="32"/>
        <v>0.34409267702195367</v>
      </c>
      <c r="Y35" s="11">
        <f t="shared" si="32"/>
        <v>0</v>
      </c>
      <c r="Z35" s="11">
        <f t="shared" si="32"/>
        <v>0.34409267702195367</v>
      </c>
      <c r="AA35" s="11">
        <f t="shared" si="32"/>
        <v>1.032278031065861</v>
      </c>
      <c r="AB35" s="11">
        <f t="shared" si="32"/>
        <v>0</v>
      </c>
      <c r="AC35" s="11">
        <f t="shared" si="32"/>
        <v>0.34409267702195367</v>
      </c>
      <c r="AD35" s="11">
        <f t="shared" si="32"/>
        <v>0.34409267702195367</v>
      </c>
      <c r="AE35" s="11">
        <f t="shared" si="32"/>
        <v>0</v>
      </c>
    </row>
    <row r="36" spans="1:31">
      <c r="A36" s="3" t="s">
        <v>671</v>
      </c>
      <c r="B36" s="2">
        <v>2009</v>
      </c>
      <c r="C36" s="1" t="s">
        <v>56</v>
      </c>
      <c r="D36" s="1" t="s">
        <v>4</v>
      </c>
      <c r="E36" s="1" t="s">
        <v>2</v>
      </c>
      <c r="F36" s="1" t="s">
        <v>0</v>
      </c>
      <c r="G36" s="2">
        <v>412</v>
      </c>
      <c r="H36" s="2">
        <v>250.9701</v>
      </c>
      <c r="I36" s="9">
        <v>0</v>
      </c>
      <c r="J36" s="10">
        <v>1</v>
      </c>
      <c r="K36" s="10">
        <v>8</v>
      </c>
      <c r="L36" s="10">
        <v>1</v>
      </c>
      <c r="M36" s="10">
        <v>0</v>
      </c>
      <c r="N36" s="10">
        <v>0</v>
      </c>
      <c r="O36" s="10">
        <v>7</v>
      </c>
      <c r="P36" s="10">
        <v>0</v>
      </c>
      <c r="Q36" s="10">
        <v>0</v>
      </c>
      <c r="R36" s="10">
        <v>1</v>
      </c>
      <c r="S36" s="10">
        <v>0</v>
      </c>
      <c r="T36" s="5"/>
      <c r="U36" s="11">
        <f t="shared" ref="U36:AE36" si="33">I36/$G$36*$D$166</f>
        <v>0</v>
      </c>
      <c r="V36" s="11">
        <f t="shared" si="33"/>
        <v>0.40276451368325916</v>
      </c>
      <c r="W36" s="11">
        <f t="shared" si="33"/>
        <v>3.2221161094660733</v>
      </c>
      <c r="X36" s="11">
        <f t="shared" si="33"/>
        <v>0.40276451368325916</v>
      </c>
      <c r="Y36" s="11">
        <f t="shared" si="33"/>
        <v>0</v>
      </c>
      <c r="Z36" s="11">
        <f t="shared" si="33"/>
        <v>0</v>
      </c>
      <c r="AA36" s="11">
        <f t="shared" si="33"/>
        <v>2.8193515957828144</v>
      </c>
      <c r="AB36" s="11">
        <f t="shared" si="33"/>
        <v>0</v>
      </c>
      <c r="AC36" s="11">
        <f t="shared" si="33"/>
        <v>0</v>
      </c>
      <c r="AD36" s="11">
        <f t="shared" si="33"/>
        <v>0.40276451368325916</v>
      </c>
      <c r="AE36" s="11">
        <f t="shared" si="33"/>
        <v>0</v>
      </c>
    </row>
    <row r="37" spans="1:31">
      <c r="A37" s="3" t="s">
        <v>672</v>
      </c>
      <c r="B37" s="2">
        <v>2009</v>
      </c>
      <c r="C37" s="1" t="s">
        <v>58</v>
      </c>
      <c r="D37" s="1" t="s">
        <v>4</v>
      </c>
      <c r="E37" s="1" t="s">
        <v>2</v>
      </c>
      <c r="F37" s="1" t="s">
        <v>0</v>
      </c>
      <c r="G37" s="2">
        <v>636</v>
      </c>
      <c r="H37" s="2">
        <v>241.23769999999999</v>
      </c>
      <c r="I37" s="9">
        <v>1</v>
      </c>
      <c r="J37" s="10">
        <v>0</v>
      </c>
      <c r="K37" s="10">
        <v>3</v>
      </c>
      <c r="L37" s="10">
        <v>4</v>
      </c>
      <c r="M37" s="10">
        <v>2</v>
      </c>
      <c r="N37" s="10">
        <v>0</v>
      </c>
      <c r="O37" s="10">
        <v>3</v>
      </c>
      <c r="P37" s="10">
        <v>0</v>
      </c>
      <c r="Q37" s="10">
        <v>0</v>
      </c>
      <c r="R37" s="10">
        <v>0</v>
      </c>
      <c r="S37" s="10">
        <v>0</v>
      </c>
      <c r="T37" s="5"/>
      <c r="U37" s="11">
        <f t="shared" ref="U37:AE37" si="34">I37/$G$37*$D$167</f>
        <v>0.17399271149540299</v>
      </c>
      <c r="V37" s="11">
        <f t="shared" si="34"/>
        <v>0</v>
      </c>
      <c r="W37" s="11">
        <f t="shared" si="34"/>
        <v>0.521978134486209</v>
      </c>
      <c r="X37" s="11">
        <f t="shared" si="34"/>
        <v>0.69597084598161196</v>
      </c>
      <c r="Y37" s="11">
        <f t="shared" si="34"/>
        <v>0.34798542299080598</v>
      </c>
      <c r="Z37" s="11">
        <f t="shared" si="34"/>
        <v>0</v>
      </c>
      <c r="AA37" s="11">
        <f t="shared" si="34"/>
        <v>0.521978134486209</v>
      </c>
      <c r="AB37" s="11">
        <f t="shared" si="34"/>
        <v>0</v>
      </c>
      <c r="AC37" s="11">
        <f t="shared" si="34"/>
        <v>0</v>
      </c>
      <c r="AD37" s="11">
        <f t="shared" si="34"/>
        <v>0</v>
      </c>
      <c r="AE37" s="11">
        <f t="shared" si="34"/>
        <v>0</v>
      </c>
    </row>
    <row r="38" spans="1:31">
      <c r="A38" s="3" t="s">
        <v>673</v>
      </c>
      <c r="B38" s="2">
        <v>2009</v>
      </c>
      <c r="C38" s="1" t="s">
        <v>60</v>
      </c>
      <c r="D38" s="1" t="s">
        <v>4</v>
      </c>
      <c r="E38" s="1" t="s">
        <v>2</v>
      </c>
      <c r="F38" s="1" t="s">
        <v>0</v>
      </c>
      <c r="G38" s="2">
        <v>886</v>
      </c>
      <c r="H38" s="2">
        <v>335.35829999999999</v>
      </c>
      <c r="I38" s="9">
        <v>2</v>
      </c>
      <c r="J38" s="10">
        <v>5</v>
      </c>
      <c r="K38" s="10">
        <v>8</v>
      </c>
      <c r="L38" s="10">
        <v>5</v>
      </c>
      <c r="M38" s="10">
        <v>5</v>
      </c>
      <c r="N38" s="10">
        <v>5</v>
      </c>
      <c r="O38" s="10">
        <v>16</v>
      </c>
      <c r="P38" s="10">
        <v>1</v>
      </c>
      <c r="Q38" s="10">
        <v>0</v>
      </c>
      <c r="R38" s="10">
        <v>1</v>
      </c>
      <c r="S38" s="10">
        <v>0</v>
      </c>
      <c r="T38" s="5"/>
      <c r="U38" s="11">
        <f t="shared" ref="U38:AE38" si="35">I38/$G$38*$D$168</f>
        <v>0.2141457555358787</v>
      </c>
      <c r="V38" s="11">
        <f t="shared" si="35"/>
        <v>0.53536438883969684</v>
      </c>
      <c r="W38" s="11">
        <f t="shared" si="35"/>
        <v>0.85658302214351478</v>
      </c>
      <c r="X38" s="11">
        <f t="shared" si="35"/>
        <v>0.53536438883969684</v>
      </c>
      <c r="Y38" s="11">
        <f t="shared" si="35"/>
        <v>0.53536438883969684</v>
      </c>
      <c r="Z38" s="11">
        <f t="shared" si="35"/>
        <v>0.53536438883969684</v>
      </c>
      <c r="AA38" s="11">
        <f t="shared" si="35"/>
        <v>1.7131660442870296</v>
      </c>
      <c r="AB38" s="11">
        <f t="shared" si="35"/>
        <v>0.10707287776793935</v>
      </c>
      <c r="AC38" s="11">
        <f t="shared" si="35"/>
        <v>0</v>
      </c>
      <c r="AD38" s="11">
        <f t="shared" si="35"/>
        <v>0.10707287776793935</v>
      </c>
      <c r="AE38" s="11">
        <f t="shared" si="35"/>
        <v>0</v>
      </c>
    </row>
    <row r="39" spans="1:31">
      <c r="A39" s="3" t="s">
        <v>674</v>
      </c>
      <c r="B39" s="2">
        <v>2009</v>
      </c>
      <c r="C39" s="1" t="s">
        <v>28</v>
      </c>
      <c r="D39" s="1" t="s">
        <v>1</v>
      </c>
      <c r="E39" s="1" t="s">
        <v>3</v>
      </c>
      <c r="F39" s="1" t="s">
        <v>0</v>
      </c>
      <c r="G39" s="2">
        <v>3026</v>
      </c>
      <c r="H39" s="2">
        <v>595.20479999999998</v>
      </c>
      <c r="I39" s="9">
        <v>1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5"/>
      <c r="U39" s="11">
        <f t="shared" ref="U39:AE39" si="36">I39/$G$39*$D$151</f>
        <v>0.14179932640173615</v>
      </c>
      <c r="V39" s="11">
        <f t="shared" si="36"/>
        <v>0</v>
      </c>
      <c r="W39" s="11">
        <f t="shared" si="36"/>
        <v>0</v>
      </c>
      <c r="X39" s="11">
        <f t="shared" si="36"/>
        <v>0</v>
      </c>
      <c r="Y39" s="11">
        <f t="shared" si="36"/>
        <v>0</v>
      </c>
      <c r="Z39" s="11">
        <f t="shared" si="36"/>
        <v>0</v>
      </c>
      <c r="AA39" s="11">
        <f t="shared" si="36"/>
        <v>0</v>
      </c>
      <c r="AB39" s="11">
        <f t="shared" si="36"/>
        <v>0</v>
      </c>
      <c r="AC39" s="11">
        <f t="shared" si="36"/>
        <v>0</v>
      </c>
      <c r="AD39" s="11">
        <f t="shared" si="36"/>
        <v>0</v>
      </c>
      <c r="AE39" s="11">
        <f t="shared" si="36"/>
        <v>0</v>
      </c>
    </row>
    <row r="40" spans="1:31">
      <c r="A40" s="3" t="s">
        <v>675</v>
      </c>
      <c r="B40" s="2">
        <v>2009</v>
      </c>
      <c r="C40" s="12">
        <v>44690</v>
      </c>
      <c r="D40" s="1" t="s">
        <v>1</v>
      </c>
      <c r="E40" s="1" t="s">
        <v>3</v>
      </c>
      <c r="F40" s="1" t="s">
        <v>0</v>
      </c>
      <c r="G40" s="2">
        <v>12491</v>
      </c>
      <c r="H40" s="2">
        <v>1568.3280999999999</v>
      </c>
      <c r="I40" s="9">
        <v>1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5"/>
      <c r="U40" s="11">
        <f t="shared" ref="U40:AE40" si="37">I40/$G$40*$D$152</f>
        <v>3.6812371992193296E-2</v>
      </c>
      <c r="V40" s="11">
        <f t="shared" si="37"/>
        <v>0</v>
      </c>
      <c r="W40" s="11">
        <f t="shared" si="37"/>
        <v>0</v>
      </c>
      <c r="X40" s="11">
        <f t="shared" si="37"/>
        <v>0</v>
      </c>
      <c r="Y40" s="11">
        <f t="shared" si="37"/>
        <v>0</v>
      </c>
      <c r="Z40" s="11">
        <f t="shared" si="37"/>
        <v>0</v>
      </c>
      <c r="AA40" s="11">
        <f t="shared" si="37"/>
        <v>0</v>
      </c>
      <c r="AB40" s="11">
        <f t="shared" si="37"/>
        <v>0</v>
      </c>
      <c r="AC40" s="11">
        <f t="shared" si="37"/>
        <v>0</v>
      </c>
      <c r="AD40" s="11">
        <f t="shared" si="37"/>
        <v>0</v>
      </c>
      <c r="AE40" s="11">
        <f t="shared" si="37"/>
        <v>0</v>
      </c>
    </row>
    <row r="41" spans="1:31">
      <c r="A41" s="3" t="s">
        <v>676</v>
      </c>
      <c r="B41" s="2">
        <v>2009</v>
      </c>
      <c r="C41" s="12">
        <v>44848</v>
      </c>
      <c r="D41" s="1" t="s">
        <v>1</v>
      </c>
      <c r="E41" s="1" t="s">
        <v>3</v>
      </c>
      <c r="F41" s="1" t="s">
        <v>0</v>
      </c>
      <c r="G41" s="2">
        <v>16066</v>
      </c>
      <c r="H41" s="2">
        <v>1597.8954000000001</v>
      </c>
      <c r="I41" s="9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5"/>
      <c r="U41" s="11">
        <f t="shared" ref="U41:AE41" si="38">I41/$G$41*$D$153</f>
        <v>0</v>
      </c>
      <c r="V41" s="11">
        <f t="shared" si="38"/>
        <v>0</v>
      </c>
      <c r="W41" s="11">
        <f t="shared" si="38"/>
        <v>0</v>
      </c>
      <c r="X41" s="11">
        <f t="shared" si="38"/>
        <v>0</v>
      </c>
      <c r="Y41" s="11">
        <f t="shared" si="38"/>
        <v>0</v>
      </c>
      <c r="Z41" s="11">
        <f t="shared" si="38"/>
        <v>0</v>
      </c>
      <c r="AA41" s="11">
        <f t="shared" si="38"/>
        <v>0</v>
      </c>
      <c r="AB41" s="11">
        <f t="shared" si="38"/>
        <v>0</v>
      </c>
      <c r="AC41" s="11">
        <f t="shared" si="38"/>
        <v>0</v>
      </c>
      <c r="AD41" s="11">
        <f t="shared" si="38"/>
        <v>0</v>
      </c>
      <c r="AE41" s="11">
        <f t="shared" si="38"/>
        <v>0</v>
      </c>
    </row>
    <row r="42" spans="1:31">
      <c r="A42" s="3" t="s">
        <v>677</v>
      </c>
      <c r="B42" s="2">
        <v>2009</v>
      </c>
      <c r="C42" s="1" t="s">
        <v>32</v>
      </c>
      <c r="D42" s="1" t="s">
        <v>1</v>
      </c>
      <c r="E42" s="1" t="s">
        <v>3</v>
      </c>
      <c r="F42" s="1" t="s">
        <v>0</v>
      </c>
      <c r="G42" s="2">
        <v>24382</v>
      </c>
      <c r="H42" s="2">
        <v>2068.3587000000002</v>
      </c>
      <c r="I42" s="9">
        <v>4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5"/>
      <c r="U42" s="11">
        <f t="shared" ref="U42:AE42" si="39">I42/$G$42*$D$154</f>
        <v>7.4226519756338191E-2</v>
      </c>
      <c r="V42" s="11">
        <f t="shared" si="39"/>
        <v>0</v>
      </c>
      <c r="W42" s="11">
        <f t="shared" si="39"/>
        <v>0</v>
      </c>
      <c r="X42" s="11">
        <f t="shared" si="39"/>
        <v>0</v>
      </c>
      <c r="Y42" s="11">
        <f t="shared" si="39"/>
        <v>0</v>
      </c>
      <c r="Z42" s="11">
        <f t="shared" si="39"/>
        <v>0</v>
      </c>
      <c r="AA42" s="11">
        <f t="shared" si="39"/>
        <v>0</v>
      </c>
      <c r="AB42" s="11">
        <f t="shared" si="39"/>
        <v>0</v>
      </c>
      <c r="AC42" s="11">
        <f t="shared" si="39"/>
        <v>0</v>
      </c>
      <c r="AD42" s="11">
        <f t="shared" si="39"/>
        <v>0</v>
      </c>
      <c r="AE42" s="11">
        <f t="shared" si="39"/>
        <v>0</v>
      </c>
    </row>
    <row r="43" spans="1:31">
      <c r="A43" s="3" t="s">
        <v>678</v>
      </c>
      <c r="B43" s="2">
        <v>2009</v>
      </c>
      <c r="C43" s="1" t="s">
        <v>34</v>
      </c>
      <c r="D43" s="1" t="s">
        <v>1</v>
      </c>
      <c r="E43" s="1" t="s">
        <v>3</v>
      </c>
      <c r="F43" s="1" t="s">
        <v>0</v>
      </c>
      <c r="G43" s="2">
        <v>25276</v>
      </c>
      <c r="H43" s="2">
        <v>2047.9001000000001</v>
      </c>
      <c r="I43" s="9">
        <v>3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6</v>
      </c>
      <c r="T43" s="5"/>
      <c r="U43" s="11">
        <f t="shared" ref="U43:AE43" si="40">I43/$G$43*$D$155</f>
        <v>5.0365427307054615E-2</v>
      </c>
      <c r="V43" s="11">
        <f t="shared" si="40"/>
        <v>0</v>
      </c>
      <c r="W43" s="11">
        <f t="shared" si="40"/>
        <v>0</v>
      </c>
      <c r="X43" s="11">
        <f t="shared" si="40"/>
        <v>0</v>
      </c>
      <c r="Y43" s="11">
        <f t="shared" si="40"/>
        <v>0</v>
      </c>
      <c r="Z43" s="11">
        <f t="shared" si="40"/>
        <v>0</v>
      </c>
      <c r="AA43" s="11">
        <f t="shared" si="40"/>
        <v>0</v>
      </c>
      <c r="AB43" s="11">
        <f t="shared" si="40"/>
        <v>0</v>
      </c>
      <c r="AC43" s="11">
        <f t="shared" si="40"/>
        <v>0</v>
      </c>
      <c r="AD43" s="11">
        <f t="shared" si="40"/>
        <v>0</v>
      </c>
      <c r="AE43" s="11">
        <f t="shared" si="40"/>
        <v>0.10073085461410923</v>
      </c>
    </row>
    <row r="44" spans="1:31">
      <c r="A44" s="3" t="s">
        <v>679</v>
      </c>
      <c r="B44" s="2">
        <v>2009</v>
      </c>
      <c r="C44" s="1" t="s">
        <v>36</v>
      </c>
      <c r="D44" s="1" t="s">
        <v>1</v>
      </c>
      <c r="E44" s="1" t="s">
        <v>3</v>
      </c>
      <c r="F44" s="1" t="s">
        <v>0</v>
      </c>
      <c r="G44" s="2">
        <v>33753</v>
      </c>
      <c r="H44" s="2">
        <v>2458.1511999999998</v>
      </c>
      <c r="I44" s="9">
        <v>5</v>
      </c>
      <c r="J44" s="10">
        <v>0</v>
      </c>
      <c r="K44" s="10">
        <v>1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3</v>
      </c>
      <c r="T44" s="5"/>
      <c r="U44" s="11">
        <f t="shared" ref="U44:AE44" si="41">I44/$G$44*$D$156</f>
        <v>6.42437644272085E-2</v>
      </c>
      <c r="V44" s="11">
        <f t="shared" si="41"/>
        <v>0</v>
      </c>
      <c r="W44" s="11">
        <f t="shared" si="41"/>
        <v>1.2848752885441701E-2</v>
      </c>
      <c r="X44" s="11">
        <f t="shared" si="41"/>
        <v>0</v>
      </c>
      <c r="Y44" s="11">
        <f t="shared" si="41"/>
        <v>0</v>
      </c>
      <c r="Z44" s="11">
        <f t="shared" si="41"/>
        <v>0</v>
      </c>
      <c r="AA44" s="11">
        <f t="shared" si="41"/>
        <v>0</v>
      </c>
      <c r="AB44" s="11">
        <f t="shared" si="41"/>
        <v>0</v>
      </c>
      <c r="AC44" s="11">
        <f t="shared" si="41"/>
        <v>0</v>
      </c>
      <c r="AD44" s="11">
        <f t="shared" si="41"/>
        <v>0</v>
      </c>
      <c r="AE44" s="11">
        <f t="shared" si="41"/>
        <v>3.8546258656325105E-2</v>
      </c>
    </row>
    <row r="45" spans="1:31">
      <c r="A45" s="3" t="s">
        <v>680</v>
      </c>
      <c r="B45" s="2">
        <v>2009</v>
      </c>
      <c r="C45" s="1" t="s">
        <v>38</v>
      </c>
      <c r="D45" s="1" t="s">
        <v>1</v>
      </c>
      <c r="E45" s="1" t="s">
        <v>3</v>
      </c>
      <c r="F45" s="1" t="s">
        <v>0</v>
      </c>
      <c r="G45" s="2">
        <v>33627</v>
      </c>
      <c r="H45" s="2">
        <v>2607.1486</v>
      </c>
      <c r="I45" s="9">
        <v>4</v>
      </c>
      <c r="J45" s="10">
        <v>0</v>
      </c>
      <c r="K45" s="10">
        <v>2</v>
      </c>
      <c r="L45" s="10">
        <v>0</v>
      </c>
      <c r="M45" s="10">
        <v>0</v>
      </c>
      <c r="N45" s="10">
        <v>0</v>
      </c>
      <c r="O45" s="10">
        <v>1</v>
      </c>
      <c r="P45" s="10">
        <v>0</v>
      </c>
      <c r="Q45" s="10">
        <v>0</v>
      </c>
      <c r="R45" s="10">
        <v>0</v>
      </c>
      <c r="S45" s="10">
        <v>5</v>
      </c>
      <c r="T45" s="5"/>
      <c r="U45" s="11">
        <f t="shared" ref="U45:AE45" si="42">I45/$G$45*$D$157</f>
        <v>5.4592802458450253E-2</v>
      </c>
      <c r="V45" s="11">
        <f t="shared" si="42"/>
        <v>0</v>
      </c>
      <c r="W45" s="11">
        <f t="shared" si="42"/>
        <v>2.7296401229225126E-2</v>
      </c>
      <c r="X45" s="11">
        <f t="shared" si="42"/>
        <v>0</v>
      </c>
      <c r="Y45" s="11">
        <f t="shared" si="42"/>
        <v>0</v>
      </c>
      <c r="Z45" s="11">
        <f t="shared" si="42"/>
        <v>0</v>
      </c>
      <c r="AA45" s="11">
        <f t="shared" si="42"/>
        <v>1.3648200614612563E-2</v>
      </c>
      <c r="AB45" s="11">
        <f t="shared" si="42"/>
        <v>0</v>
      </c>
      <c r="AC45" s="11">
        <f t="shared" si="42"/>
        <v>0</v>
      </c>
      <c r="AD45" s="11">
        <f t="shared" si="42"/>
        <v>0</v>
      </c>
      <c r="AE45" s="11">
        <f t="shared" si="42"/>
        <v>6.8241003073062814E-2</v>
      </c>
    </row>
    <row r="46" spans="1:31">
      <c r="A46" s="3" t="s">
        <v>681</v>
      </c>
      <c r="B46" s="2">
        <v>2009</v>
      </c>
      <c r="C46" s="1" t="s">
        <v>40</v>
      </c>
      <c r="D46" s="1" t="s">
        <v>1</v>
      </c>
      <c r="E46" s="1" t="s">
        <v>3</v>
      </c>
      <c r="F46" s="1" t="s">
        <v>0</v>
      </c>
      <c r="G46" s="2">
        <v>51186</v>
      </c>
      <c r="H46" s="2">
        <v>2673.2556</v>
      </c>
      <c r="I46" s="9">
        <v>6</v>
      </c>
      <c r="J46" s="10">
        <v>0</v>
      </c>
      <c r="K46" s="10">
        <v>6</v>
      </c>
      <c r="L46" s="10">
        <v>1</v>
      </c>
      <c r="M46" s="10">
        <v>0</v>
      </c>
      <c r="N46" s="10">
        <v>1</v>
      </c>
      <c r="O46" s="10">
        <v>6</v>
      </c>
      <c r="P46" s="10">
        <v>0</v>
      </c>
      <c r="Q46" s="10">
        <v>0</v>
      </c>
      <c r="R46" s="10">
        <v>0</v>
      </c>
      <c r="S46" s="10">
        <v>8</v>
      </c>
      <c r="T46" s="5"/>
      <c r="U46" s="11">
        <f t="shared" ref="U46:AE46" si="43">I46/$G$46*$D$158</f>
        <v>5.9558402025503498E-2</v>
      </c>
      <c r="V46" s="11">
        <f t="shared" si="43"/>
        <v>0</v>
      </c>
      <c r="W46" s="11">
        <f t="shared" si="43"/>
        <v>5.9558402025503498E-2</v>
      </c>
      <c r="X46" s="11">
        <f t="shared" si="43"/>
        <v>9.9264003375839176E-3</v>
      </c>
      <c r="Y46" s="11">
        <f t="shared" si="43"/>
        <v>0</v>
      </c>
      <c r="Z46" s="11">
        <f t="shared" si="43"/>
        <v>9.9264003375839176E-3</v>
      </c>
      <c r="AA46" s="11">
        <f t="shared" si="43"/>
        <v>5.9558402025503498E-2</v>
      </c>
      <c r="AB46" s="11">
        <f t="shared" si="43"/>
        <v>0</v>
      </c>
      <c r="AC46" s="11">
        <f t="shared" si="43"/>
        <v>0</v>
      </c>
      <c r="AD46" s="11">
        <f t="shared" si="43"/>
        <v>0</v>
      </c>
      <c r="AE46" s="11">
        <f t="shared" si="43"/>
        <v>7.9411202700671341E-2</v>
      </c>
    </row>
    <row r="47" spans="1:31">
      <c r="A47" s="3" t="s">
        <v>682</v>
      </c>
      <c r="B47" s="2">
        <v>2009</v>
      </c>
      <c r="C47" s="1" t="s">
        <v>42</v>
      </c>
      <c r="D47" s="1" t="s">
        <v>1</v>
      </c>
      <c r="E47" s="1" t="s">
        <v>3</v>
      </c>
      <c r="F47" s="1" t="s">
        <v>0</v>
      </c>
      <c r="G47" s="2">
        <v>46398</v>
      </c>
      <c r="H47" s="2">
        <v>2618.1028000000001</v>
      </c>
      <c r="I47" s="9">
        <v>1</v>
      </c>
      <c r="J47" s="10">
        <v>0</v>
      </c>
      <c r="K47" s="10">
        <v>6</v>
      </c>
      <c r="L47" s="10">
        <v>1</v>
      </c>
      <c r="M47" s="10">
        <v>1</v>
      </c>
      <c r="N47" s="10">
        <v>0</v>
      </c>
      <c r="O47" s="10">
        <v>2</v>
      </c>
      <c r="P47" s="10">
        <v>0</v>
      </c>
      <c r="Q47" s="10">
        <v>0</v>
      </c>
      <c r="R47" s="10">
        <v>0</v>
      </c>
      <c r="S47" s="10">
        <v>2</v>
      </c>
      <c r="T47" s="5"/>
      <c r="U47" s="11">
        <f t="shared" ref="U47:AE47" si="44">I47/$G$47*$D$159</f>
        <v>1.0823040699617351E-2</v>
      </c>
      <c r="V47" s="11">
        <f t="shared" si="44"/>
        <v>0</v>
      </c>
      <c r="W47" s="11">
        <f t="shared" si="44"/>
        <v>6.4938244197704109E-2</v>
      </c>
      <c r="X47" s="11">
        <f t="shared" si="44"/>
        <v>1.0823040699617351E-2</v>
      </c>
      <c r="Y47" s="11">
        <f t="shared" si="44"/>
        <v>1.0823040699617351E-2</v>
      </c>
      <c r="Z47" s="11">
        <f t="shared" si="44"/>
        <v>0</v>
      </c>
      <c r="AA47" s="11">
        <f t="shared" si="44"/>
        <v>2.1646081399234702E-2</v>
      </c>
      <c r="AB47" s="11">
        <f t="shared" si="44"/>
        <v>0</v>
      </c>
      <c r="AC47" s="11">
        <f t="shared" si="44"/>
        <v>0</v>
      </c>
      <c r="AD47" s="11">
        <f t="shared" si="44"/>
        <v>0</v>
      </c>
      <c r="AE47" s="11">
        <f t="shared" si="44"/>
        <v>2.1646081399234702E-2</v>
      </c>
    </row>
    <row r="48" spans="1:31">
      <c r="A48" s="3" t="s">
        <v>683</v>
      </c>
      <c r="B48" s="2">
        <v>2009</v>
      </c>
      <c r="C48" s="1" t="s">
        <v>44</v>
      </c>
      <c r="D48" s="1" t="s">
        <v>1</v>
      </c>
      <c r="E48" s="1" t="s">
        <v>3</v>
      </c>
      <c r="F48" s="1" t="s">
        <v>0</v>
      </c>
      <c r="G48" s="2">
        <v>38761</v>
      </c>
      <c r="H48" s="2">
        <v>2704.4562000000001</v>
      </c>
      <c r="I48" s="9">
        <v>6</v>
      </c>
      <c r="J48" s="10">
        <v>0</v>
      </c>
      <c r="K48" s="10">
        <v>23</v>
      </c>
      <c r="L48" s="10">
        <v>3</v>
      </c>
      <c r="M48" s="10">
        <v>1</v>
      </c>
      <c r="N48" s="10">
        <v>0</v>
      </c>
      <c r="O48" s="10">
        <v>7</v>
      </c>
      <c r="P48" s="10">
        <v>0</v>
      </c>
      <c r="Q48" s="10">
        <v>1</v>
      </c>
      <c r="R48" s="10">
        <v>0</v>
      </c>
      <c r="S48" s="10">
        <v>9</v>
      </c>
      <c r="T48" s="5"/>
      <c r="U48" s="11">
        <f t="shared" ref="U48:AE48" si="45">I48/$G$48*$D$160</f>
        <v>6.9594965640485812E-2</v>
      </c>
      <c r="V48" s="11">
        <f t="shared" si="45"/>
        <v>0</v>
      </c>
      <c r="W48" s="11">
        <f t="shared" si="45"/>
        <v>0.26678070162186229</v>
      </c>
      <c r="X48" s="11">
        <f t="shared" si="45"/>
        <v>3.4797482820242906E-2</v>
      </c>
      <c r="Y48" s="11">
        <f t="shared" si="45"/>
        <v>1.1599160940080969E-2</v>
      </c>
      <c r="Z48" s="11">
        <f t="shared" si="45"/>
        <v>0</v>
      </c>
      <c r="AA48" s="11">
        <f t="shared" si="45"/>
        <v>8.1194126580566781E-2</v>
      </c>
      <c r="AB48" s="11">
        <f t="shared" si="45"/>
        <v>0</v>
      </c>
      <c r="AC48" s="11">
        <f t="shared" si="45"/>
        <v>1.1599160940080969E-2</v>
      </c>
      <c r="AD48" s="11">
        <f t="shared" si="45"/>
        <v>0</v>
      </c>
      <c r="AE48" s="11">
        <f t="shared" si="45"/>
        <v>0.1043924484607287</v>
      </c>
    </row>
    <row r="49" spans="1:31">
      <c r="A49" s="3" t="s">
        <v>684</v>
      </c>
      <c r="B49" s="2">
        <v>2009</v>
      </c>
      <c r="C49" s="1" t="s">
        <v>46</v>
      </c>
      <c r="D49" s="1" t="s">
        <v>1</v>
      </c>
      <c r="E49" s="1" t="s">
        <v>3</v>
      </c>
      <c r="F49" s="1" t="s">
        <v>0</v>
      </c>
      <c r="G49" s="2">
        <v>37900</v>
      </c>
      <c r="H49" s="2">
        <v>2229.2737000000002</v>
      </c>
      <c r="I49" s="9">
        <v>6</v>
      </c>
      <c r="J49" s="10">
        <v>0</v>
      </c>
      <c r="K49" s="10">
        <v>30</v>
      </c>
      <c r="L49" s="10">
        <v>3</v>
      </c>
      <c r="M49" s="10">
        <v>1</v>
      </c>
      <c r="N49" s="10">
        <v>0</v>
      </c>
      <c r="O49" s="10">
        <v>14</v>
      </c>
      <c r="P49" s="10">
        <v>1</v>
      </c>
      <c r="Q49" s="10">
        <v>2</v>
      </c>
      <c r="R49" s="10">
        <v>0</v>
      </c>
      <c r="S49" s="10">
        <v>9</v>
      </c>
      <c r="T49" s="5"/>
      <c r="U49" s="11">
        <f t="shared" ref="U49:AE49" si="46">I49/$G$49*$D$161</f>
        <v>6.2295631412173334E-2</v>
      </c>
      <c r="V49" s="11">
        <f t="shared" si="46"/>
        <v>0</v>
      </c>
      <c r="W49" s="11">
        <f t="shared" si="46"/>
        <v>0.31147815706086668</v>
      </c>
      <c r="X49" s="11">
        <f t="shared" si="46"/>
        <v>3.1147815706086667E-2</v>
      </c>
      <c r="Y49" s="11">
        <f t="shared" si="46"/>
        <v>1.0382605235362222E-2</v>
      </c>
      <c r="Z49" s="11">
        <f t="shared" si="46"/>
        <v>0</v>
      </c>
      <c r="AA49" s="11">
        <f t="shared" si="46"/>
        <v>0.14535647329507112</v>
      </c>
      <c r="AB49" s="11">
        <f t="shared" si="46"/>
        <v>1.0382605235362222E-2</v>
      </c>
      <c r="AC49" s="11">
        <f t="shared" si="46"/>
        <v>2.0765210470724445E-2</v>
      </c>
      <c r="AD49" s="11">
        <f t="shared" si="46"/>
        <v>0</v>
      </c>
      <c r="AE49" s="11">
        <f t="shared" si="46"/>
        <v>9.3443447118260012E-2</v>
      </c>
    </row>
    <row r="50" spans="1:31">
      <c r="A50" s="3" t="s">
        <v>685</v>
      </c>
      <c r="B50" s="2">
        <v>2009</v>
      </c>
      <c r="C50" s="1" t="s">
        <v>48</v>
      </c>
      <c r="D50" s="1" t="s">
        <v>1</v>
      </c>
      <c r="E50" s="1" t="s">
        <v>3</v>
      </c>
      <c r="F50" s="1" t="s">
        <v>0</v>
      </c>
      <c r="G50" s="2">
        <v>34527</v>
      </c>
      <c r="H50" s="2">
        <v>1996.6212</v>
      </c>
      <c r="I50" s="9">
        <v>4</v>
      </c>
      <c r="J50" s="10">
        <v>0</v>
      </c>
      <c r="K50" s="10">
        <v>35</v>
      </c>
      <c r="L50" s="10">
        <v>4</v>
      </c>
      <c r="M50" s="10">
        <v>3</v>
      </c>
      <c r="N50" s="10">
        <v>0</v>
      </c>
      <c r="O50" s="10">
        <v>15</v>
      </c>
      <c r="P50" s="10">
        <v>0</v>
      </c>
      <c r="Q50" s="10">
        <v>3</v>
      </c>
      <c r="R50" s="10">
        <v>0</v>
      </c>
      <c r="S50" s="10">
        <v>12</v>
      </c>
      <c r="T50" s="5"/>
      <c r="U50" s="11">
        <f t="shared" ref="U50:AE50" si="47">I50/$G$50*$D$162</f>
        <v>3.4916747840714586E-2</v>
      </c>
      <c r="V50" s="11">
        <f t="shared" si="47"/>
        <v>0</v>
      </c>
      <c r="W50" s="11">
        <f t="shared" si="47"/>
        <v>0.30552154360625267</v>
      </c>
      <c r="X50" s="11">
        <f t="shared" si="47"/>
        <v>3.4916747840714586E-2</v>
      </c>
      <c r="Y50" s="11">
        <f t="shared" si="47"/>
        <v>2.6187560880535945E-2</v>
      </c>
      <c r="Z50" s="11">
        <f t="shared" si="47"/>
        <v>0</v>
      </c>
      <c r="AA50" s="11">
        <f t="shared" si="47"/>
        <v>0.13093780440267971</v>
      </c>
      <c r="AB50" s="11">
        <f t="shared" si="47"/>
        <v>0</v>
      </c>
      <c r="AC50" s="11">
        <f t="shared" si="47"/>
        <v>2.6187560880535945E-2</v>
      </c>
      <c r="AD50" s="11">
        <f t="shared" si="47"/>
        <v>0</v>
      </c>
      <c r="AE50" s="11">
        <f t="shared" si="47"/>
        <v>0.10475024352214378</v>
      </c>
    </row>
    <row r="51" spans="1:31">
      <c r="A51" s="3" t="s">
        <v>686</v>
      </c>
      <c r="B51" s="2">
        <v>2009</v>
      </c>
      <c r="C51" s="1" t="s">
        <v>50</v>
      </c>
      <c r="D51" s="1" t="s">
        <v>1</v>
      </c>
      <c r="E51" s="1" t="s">
        <v>3</v>
      </c>
      <c r="F51" s="1" t="s">
        <v>0</v>
      </c>
      <c r="G51" s="2">
        <v>22084</v>
      </c>
      <c r="H51" s="2">
        <v>1563.6704</v>
      </c>
      <c r="I51" s="9">
        <v>3</v>
      </c>
      <c r="J51" s="10">
        <v>0</v>
      </c>
      <c r="K51" s="10">
        <v>61</v>
      </c>
      <c r="L51" s="10">
        <v>5</v>
      </c>
      <c r="M51" s="10">
        <v>3</v>
      </c>
      <c r="N51" s="10">
        <v>1</v>
      </c>
      <c r="O51" s="10">
        <v>18</v>
      </c>
      <c r="P51" s="10">
        <v>2</v>
      </c>
      <c r="Q51" s="10">
        <v>6</v>
      </c>
      <c r="R51" s="10">
        <v>0</v>
      </c>
      <c r="S51" s="10">
        <v>10</v>
      </c>
      <c r="T51" s="5"/>
      <c r="U51" s="11">
        <f t="shared" ref="U51:AE51" si="48">I51/$G$51*$D$163</f>
        <v>3.2845501638225111E-2</v>
      </c>
      <c r="V51" s="11">
        <f t="shared" si="48"/>
        <v>0</v>
      </c>
      <c r="W51" s="11">
        <f t="shared" si="48"/>
        <v>0.66785853331057732</v>
      </c>
      <c r="X51" s="11">
        <f t="shared" si="48"/>
        <v>5.4742502730375189E-2</v>
      </c>
      <c r="Y51" s="11">
        <f t="shared" si="48"/>
        <v>3.2845501638225111E-2</v>
      </c>
      <c r="Z51" s="11">
        <f t="shared" si="48"/>
        <v>1.0948500546075038E-2</v>
      </c>
      <c r="AA51" s="11">
        <f t="shared" si="48"/>
        <v>0.19707300982935069</v>
      </c>
      <c r="AB51" s="11">
        <f t="shared" si="48"/>
        <v>2.1897001092150075E-2</v>
      </c>
      <c r="AC51" s="11">
        <f t="shared" si="48"/>
        <v>6.5691003276450222E-2</v>
      </c>
      <c r="AD51" s="11">
        <f t="shared" si="48"/>
        <v>0</v>
      </c>
      <c r="AE51" s="11">
        <f t="shared" si="48"/>
        <v>0.10948500546075038</v>
      </c>
    </row>
    <row r="52" spans="1:31">
      <c r="A52" s="3" t="s">
        <v>687</v>
      </c>
      <c r="B52" s="2">
        <v>2009</v>
      </c>
      <c r="C52" s="1" t="s">
        <v>52</v>
      </c>
      <c r="D52" s="1" t="s">
        <v>1</v>
      </c>
      <c r="E52" s="1" t="s">
        <v>3</v>
      </c>
      <c r="F52" s="1" t="s">
        <v>0</v>
      </c>
      <c r="G52" s="2">
        <v>17249</v>
      </c>
      <c r="H52" s="2">
        <v>1205.4449999999999</v>
      </c>
      <c r="I52" s="9">
        <v>3</v>
      </c>
      <c r="J52" s="10">
        <v>2</v>
      </c>
      <c r="K52" s="10">
        <v>80</v>
      </c>
      <c r="L52" s="10">
        <v>10</v>
      </c>
      <c r="M52" s="10">
        <v>5</v>
      </c>
      <c r="N52" s="10">
        <v>3</v>
      </c>
      <c r="O52" s="10">
        <v>35</v>
      </c>
      <c r="P52" s="10">
        <v>2</v>
      </c>
      <c r="Q52" s="10">
        <v>1</v>
      </c>
      <c r="R52" s="10">
        <v>8</v>
      </c>
      <c r="S52" s="10">
        <v>4</v>
      </c>
      <c r="T52" s="5"/>
      <c r="U52" s="11">
        <f t="shared" ref="U52:AE52" si="49">I52/$G$52*$D$164</f>
        <v>3.7102348356566561E-2</v>
      </c>
      <c r="V52" s="11">
        <f t="shared" si="49"/>
        <v>2.4734898904377706E-2</v>
      </c>
      <c r="W52" s="11">
        <f t="shared" si="49"/>
        <v>0.98939595617510834</v>
      </c>
      <c r="X52" s="11">
        <f t="shared" si="49"/>
        <v>0.12367449452188854</v>
      </c>
      <c r="Y52" s="11">
        <f t="shared" si="49"/>
        <v>6.1837247260944271E-2</v>
      </c>
      <c r="Z52" s="11">
        <f t="shared" si="49"/>
        <v>3.7102348356566561E-2</v>
      </c>
      <c r="AA52" s="11">
        <f t="shared" si="49"/>
        <v>0.43286073082660986</v>
      </c>
      <c r="AB52" s="11">
        <f t="shared" si="49"/>
        <v>2.4734898904377706E-2</v>
      </c>
      <c r="AC52" s="11">
        <f t="shared" si="49"/>
        <v>1.2367449452188853E-2</v>
      </c>
      <c r="AD52" s="11">
        <f t="shared" si="49"/>
        <v>9.8939595617510825E-2</v>
      </c>
      <c r="AE52" s="11">
        <f t="shared" si="49"/>
        <v>4.9469797808755413E-2</v>
      </c>
    </row>
    <row r="53" spans="1:31">
      <c r="A53" s="3" t="s">
        <v>688</v>
      </c>
      <c r="B53" s="2">
        <v>2009</v>
      </c>
      <c r="C53" s="1" t="s">
        <v>54</v>
      </c>
      <c r="D53" s="1" t="s">
        <v>1</v>
      </c>
      <c r="E53" s="1" t="s">
        <v>3</v>
      </c>
      <c r="F53" s="1" t="s">
        <v>0</v>
      </c>
      <c r="G53" s="2">
        <v>18990</v>
      </c>
      <c r="H53" s="2">
        <v>1613.2403999999999</v>
      </c>
      <c r="I53" s="9">
        <v>4</v>
      </c>
      <c r="J53" s="10">
        <v>0</v>
      </c>
      <c r="K53" s="10">
        <v>73</v>
      </c>
      <c r="L53" s="10">
        <v>7</v>
      </c>
      <c r="M53" s="10">
        <v>4</v>
      </c>
      <c r="N53" s="10">
        <v>5</v>
      </c>
      <c r="O53" s="10">
        <v>35</v>
      </c>
      <c r="P53" s="10">
        <v>3</v>
      </c>
      <c r="Q53" s="10">
        <v>2</v>
      </c>
      <c r="R53" s="10">
        <v>3</v>
      </c>
      <c r="S53" s="10">
        <v>5</v>
      </c>
      <c r="T53" s="5"/>
      <c r="U53" s="11">
        <f t="shared" ref="U53:AE53" si="50">I53/$G$53*$D$165</f>
        <v>4.1747737117355521E-2</v>
      </c>
      <c r="V53" s="11">
        <f t="shared" si="50"/>
        <v>0</v>
      </c>
      <c r="W53" s="11">
        <f t="shared" si="50"/>
        <v>0.76189620239173816</v>
      </c>
      <c r="X53" s="11">
        <f t="shared" si="50"/>
        <v>7.3058539955372162E-2</v>
      </c>
      <c r="Y53" s="11">
        <f t="shared" si="50"/>
        <v>4.1747737117355521E-2</v>
      </c>
      <c r="Z53" s="11">
        <f t="shared" si="50"/>
        <v>5.2184671396694395E-2</v>
      </c>
      <c r="AA53" s="11">
        <f t="shared" si="50"/>
        <v>0.3652926997768608</v>
      </c>
      <c r="AB53" s="11">
        <f t="shared" si="50"/>
        <v>3.1310802838016634E-2</v>
      </c>
      <c r="AC53" s="11">
        <f t="shared" si="50"/>
        <v>2.0873868558677761E-2</v>
      </c>
      <c r="AD53" s="11">
        <f t="shared" si="50"/>
        <v>3.1310802838016634E-2</v>
      </c>
      <c r="AE53" s="11">
        <f t="shared" si="50"/>
        <v>5.2184671396694395E-2</v>
      </c>
    </row>
    <row r="54" spans="1:31">
      <c r="A54" s="3" t="s">
        <v>689</v>
      </c>
      <c r="B54" s="2">
        <v>2009</v>
      </c>
      <c r="C54" s="1" t="s">
        <v>56</v>
      </c>
      <c r="D54" s="1" t="s">
        <v>1</v>
      </c>
      <c r="E54" s="1" t="s">
        <v>3</v>
      </c>
      <c r="F54" s="1" t="s">
        <v>0</v>
      </c>
      <c r="G54" s="2">
        <v>10643</v>
      </c>
      <c r="H54" s="2">
        <v>1124.6034</v>
      </c>
      <c r="I54" s="9">
        <v>1</v>
      </c>
      <c r="J54" s="10">
        <v>3</v>
      </c>
      <c r="K54" s="10">
        <v>77</v>
      </c>
      <c r="L54" s="10">
        <v>10</v>
      </c>
      <c r="M54" s="10">
        <v>9</v>
      </c>
      <c r="N54" s="10">
        <v>6</v>
      </c>
      <c r="O54" s="10">
        <v>45</v>
      </c>
      <c r="P54" s="10">
        <v>4</v>
      </c>
      <c r="Q54" s="10">
        <v>0</v>
      </c>
      <c r="R54" s="10">
        <v>5</v>
      </c>
      <c r="S54" s="10">
        <v>2</v>
      </c>
      <c r="T54" s="5"/>
      <c r="U54" s="11">
        <f t="shared" ref="U54:AE54" si="51">I54/$G$54*$D$166</f>
        <v>1.5591372699192219E-2</v>
      </c>
      <c r="V54" s="11">
        <f t="shared" si="51"/>
        <v>4.6774118097576659E-2</v>
      </c>
      <c r="W54" s="11">
        <f t="shared" si="51"/>
        <v>1.2005356978378008</v>
      </c>
      <c r="X54" s="11">
        <f t="shared" si="51"/>
        <v>0.15591372699192219</v>
      </c>
      <c r="Y54" s="11">
        <f t="shared" si="51"/>
        <v>0.14032235429272999</v>
      </c>
      <c r="Z54" s="11">
        <f t="shared" si="51"/>
        <v>9.3548236195153317E-2</v>
      </c>
      <c r="AA54" s="11">
        <f t="shared" si="51"/>
        <v>0.70161177146364995</v>
      </c>
      <c r="AB54" s="11">
        <f t="shared" si="51"/>
        <v>6.2365490796768876E-2</v>
      </c>
      <c r="AC54" s="11">
        <f t="shared" si="51"/>
        <v>0</v>
      </c>
      <c r="AD54" s="11">
        <f t="shared" si="51"/>
        <v>7.7956863495961093E-2</v>
      </c>
      <c r="AE54" s="11">
        <f t="shared" si="51"/>
        <v>3.1182745398384438E-2</v>
      </c>
    </row>
    <row r="55" spans="1:31">
      <c r="A55" s="3" t="s">
        <v>690</v>
      </c>
      <c r="B55" s="2">
        <v>2009</v>
      </c>
      <c r="C55" s="1" t="s">
        <v>58</v>
      </c>
      <c r="D55" s="1" t="s">
        <v>1</v>
      </c>
      <c r="E55" s="1" t="s">
        <v>3</v>
      </c>
      <c r="F55" s="1" t="s">
        <v>0</v>
      </c>
      <c r="G55" s="2">
        <v>2916</v>
      </c>
      <c r="H55" s="2">
        <v>636.68529999999998</v>
      </c>
      <c r="I55" s="9">
        <v>2</v>
      </c>
      <c r="J55" s="10">
        <v>2</v>
      </c>
      <c r="K55" s="10">
        <v>41</v>
      </c>
      <c r="L55" s="10">
        <v>11</v>
      </c>
      <c r="M55" s="10">
        <v>5</v>
      </c>
      <c r="N55" s="10">
        <v>6</v>
      </c>
      <c r="O55" s="10">
        <v>25</v>
      </c>
      <c r="P55" s="10">
        <v>8</v>
      </c>
      <c r="Q55" s="10">
        <v>0</v>
      </c>
      <c r="R55" s="10">
        <v>7</v>
      </c>
      <c r="S55" s="10">
        <v>4</v>
      </c>
      <c r="T55" s="5"/>
      <c r="U55" s="11">
        <f t="shared" ref="U55:AE55" si="52">I55/$G$55*$D$167</f>
        <v>7.5898055220216934E-2</v>
      </c>
      <c r="V55" s="11">
        <f t="shared" si="52"/>
        <v>7.5898055220216934E-2</v>
      </c>
      <c r="W55" s="11">
        <f t="shared" si="52"/>
        <v>1.5559101320144475</v>
      </c>
      <c r="X55" s="11">
        <f t="shared" si="52"/>
        <v>0.4174393037111932</v>
      </c>
      <c r="Y55" s="11">
        <f t="shared" si="52"/>
        <v>0.18974513805054236</v>
      </c>
      <c r="Z55" s="11">
        <f t="shared" si="52"/>
        <v>0.22769416566065084</v>
      </c>
      <c r="AA55" s="11">
        <f t="shared" si="52"/>
        <v>0.94872569025271181</v>
      </c>
      <c r="AB55" s="11">
        <f t="shared" si="52"/>
        <v>0.30359222088086774</v>
      </c>
      <c r="AC55" s="11">
        <f t="shared" si="52"/>
        <v>0</v>
      </c>
      <c r="AD55" s="11">
        <f t="shared" si="52"/>
        <v>0.2656431932707593</v>
      </c>
      <c r="AE55" s="11">
        <f t="shared" si="52"/>
        <v>0.15179611044043387</v>
      </c>
    </row>
    <row r="56" spans="1:31">
      <c r="A56" s="3" t="s">
        <v>691</v>
      </c>
      <c r="B56" s="2">
        <v>2009</v>
      </c>
      <c r="C56" s="1" t="s">
        <v>60</v>
      </c>
      <c r="D56" s="1" t="s">
        <v>1</v>
      </c>
      <c r="E56" s="1" t="s">
        <v>3</v>
      </c>
      <c r="F56" s="1" t="s">
        <v>0</v>
      </c>
      <c r="G56" s="2">
        <v>4745</v>
      </c>
      <c r="H56" s="2">
        <v>906.3578</v>
      </c>
      <c r="I56" s="9">
        <v>2</v>
      </c>
      <c r="J56" s="10">
        <v>8</v>
      </c>
      <c r="K56" s="10">
        <v>47</v>
      </c>
      <c r="L56" s="10">
        <v>17</v>
      </c>
      <c r="M56" s="10">
        <v>8</v>
      </c>
      <c r="N56" s="10">
        <v>23</v>
      </c>
      <c r="O56" s="10">
        <v>72</v>
      </c>
      <c r="P56" s="10">
        <v>3</v>
      </c>
      <c r="Q56" s="10">
        <v>0</v>
      </c>
      <c r="R56" s="10">
        <v>14</v>
      </c>
      <c r="S56" s="10">
        <v>2</v>
      </c>
      <c r="T56" s="5"/>
      <c r="U56" s="11">
        <f t="shared" ref="U56:AE56" si="53">I56/$G$56*$D$151</f>
        <v>0.1808576445486422</v>
      </c>
      <c r="V56" s="11">
        <f t="shared" si="53"/>
        <v>0.7234305781945688</v>
      </c>
      <c r="W56" s="11">
        <f t="shared" si="53"/>
        <v>4.2501546468930922</v>
      </c>
      <c r="X56" s="11">
        <f t="shared" si="53"/>
        <v>1.5372899786634586</v>
      </c>
      <c r="Y56" s="11">
        <f t="shared" si="53"/>
        <v>0.7234305781945688</v>
      </c>
      <c r="Z56" s="11">
        <f t="shared" si="53"/>
        <v>2.0798629123093852</v>
      </c>
      <c r="AA56" s="11">
        <f t="shared" si="53"/>
        <v>6.5108752037511195</v>
      </c>
      <c r="AB56" s="11">
        <f t="shared" si="53"/>
        <v>0.27128646682296326</v>
      </c>
      <c r="AC56" s="11">
        <f t="shared" si="53"/>
        <v>0</v>
      </c>
      <c r="AD56" s="11">
        <f t="shared" si="53"/>
        <v>1.2660035118404953</v>
      </c>
      <c r="AE56" s="11">
        <f t="shared" si="53"/>
        <v>0.1808576445486422</v>
      </c>
    </row>
    <row r="57" spans="1:31">
      <c r="A57" s="3" t="s">
        <v>692</v>
      </c>
      <c r="B57" s="2">
        <v>2009</v>
      </c>
      <c r="C57" s="1" t="s">
        <v>28</v>
      </c>
      <c r="D57" s="1" t="s">
        <v>4</v>
      </c>
      <c r="E57" s="1" t="s">
        <v>3</v>
      </c>
      <c r="F57" s="1" t="s">
        <v>0</v>
      </c>
      <c r="G57" s="2">
        <v>3386</v>
      </c>
      <c r="H57" s="2">
        <v>877.08489999999995</v>
      </c>
      <c r="I57" s="9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5"/>
      <c r="U57" s="11">
        <f t="shared" ref="U57:AE57" si="54">I57/$G$57*$D$152</f>
        <v>0</v>
      </c>
      <c r="V57" s="11">
        <f t="shared" si="54"/>
        <v>0</v>
      </c>
      <c r="W57" s="11">
        <f t="shared" si="54"/>
        <v>0</v>
      </c>
      <c r="X57" s="11">
        <f t="shared" si="54"/>
        <v>0</v>
      </c>
      <c r="Y57" s="11">
        <f t="shared" si="54"/>
        <v>0</v>
      </c>
      <c r="Z57" s="11">
        <f t="shared" si="54"/>
        <v>0</v>
      </c>
      <c r="AA57" s="11">
        <f t="shared" si="54"/>
        <v>0</v>
      </c>
      <c r="AB57" s="11">
        <f t="shared" si="54"/>
        <v>0</v>
      </c>
      <c r="AC57" s="11">
        <f t="shared" si="54"/>
        <v>0</v>
      </c>
      <c r="AD57" s="11">
        <f t="shared" si="54"/>
        <v>0</v>
      </c>
      <c r="AE57" s="11">
        <f t="shared" si="54"/>
        <v>0</v>
      </c>
    </row>
    <row r="58" spans="1:31">
      <c r="A58" s="3" t="s">
        <v>693</v>
      </c>
      <c r="B58" s="2">
        <v>2009</v>
      </c>
      <c r="C58" s="12">
        <v>44690</v>
      </c>
      <c r="D58" s="1" t="s">
        <v>4</v>
      </c>
      <c r="E58" s="1" t="s">
        <v>3</v>
      </c>
      <c r="F58" s="1" t="s">
        <v>0</v>
      </c>
      <c r="G58" s="2">
        <v>9639</v>
      </c>
      <c r="H58" s="2">
        <v>1310.9727</v>
      </c>
      <c r="I58" s="9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5"/>
      <c r="U58" s="11">
        <f t="shared" ref="U58:AE58" si="55">I58/$G$58*$D$153</f>
        <v>0</v>
      </c>
      <c r="V58" s="11">
        <f t="shared" si="55"/>
        <v>0</v>
      </c>
      <c r="W58" s="11">
        <f t="shared" si="55"/>
        <v>0</v>
      </c>
      <c r="X58" s="11">
        <f t="shared" si="55"/>
        <v>0</v>
      </c>
      <c r="Y58" s="11">
        <f t="shared" si="55"/>
        <v>0</v>
      </c>
      <c r="Z58" s="11">
        <f t="shared" si="55"/>
        <v>0</v>
      </c>
      <c r="AA58" s="11">
        <f t="shared" si="55"/>
        <v>0</v>
      </c>
      <c r="AB58" s="11">
        <f t="shared" si="55"/>
        <v>0</v>
      </c>
      <c r="AC58" s="11">
        <f t="shared" si="55"/>
        <v>0</v>
      </c>
      <c r="AD58" s="11">
        <f t="shared" si="55"/>
        <v>0</v>
      </c>
      <c r="AE58" s="11">
        <f t="shared" si="55"/>
        <v>0</v>
      </c>
    </row>
    <row r="59" spans="1:31">
      <c r="A59" s="3" t="s">
        <v>694</v>
      </c>
      <c r="B59" s="2">
        <v>2009</v>
      </c>
      <c r="C59" s="12">
        <v>44848</v>
      </c>
      <c r="D59" s="1" t="s">
        <v>4</v>
      </c>
      <c r="E59" s="1" t="s">
        <v>3</v>
      </c>
      <c r="F59" s="1" t="s">
        <v>0</v>
      </c>
      <c r="G59" s="2">
        <v>15148</v>
      </c>
      <c r="H59" s="2">
        <v>1436.2493999999999</v>
      </c>
      <c r="I59" s="9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1</v>
      </c>
      <c r="P59" s="10">
        <v>0</v>
      </c>
      <c r="Q59" s="10">
        <v>0</v>
      </c>
      <c r="R59" s="10">
        <v>0</v>
      </c>
      <c r="S59" s="10">
        <v>0</v>
      </c>
      <c r="T59" s="5"/>
      <c r="U59" s="11">
        <f t="shared" ref="U59:AE59" si="56">I59/$G$59*$D$154</f>
        <v>0</v>
      </c>
      <c r="V59" s="11">
        <f t="shared" si="56"/>
        <v>0</v>
      </c>
      <c r="W59" s="11">
        <f t="shared" si="56"/>
        <v>0</v>
      </c>
      <c r="X59" s="11">
        <f t="shared" si="56"/>
        <v>0</v>
      </c>
      <c r="Y59" s="11">
        <f t="shared" si="56"/>
        <v>0</v>
      </c>
      <c r="Z59" s="11">
        <f t="shared" si="56"/>
        <v>0</v>
      </c>
      <c r="AA59" s="11">
        <f t="shared" si="56"/>
        <v>2.9868481065141235E-2</v>
      </c>
      <c r="AB59" s="11">
        <f t="shared" si="56"/>
        <v>0</v>
      </c>
      <c r="AC59" s="11">
        <f t="shared" si="56"/>
        <v>0</v>
      </c>
      <c r="AD59" s="11">
        <f t="shared" si="56"/>
        <v>0</v>
      </c>
      <c r="AE59" s="11">
        <f t="shared" si="56"/>
        <v>0</v>
      </c>
    </row>
    <row r="60" spans="1:31">
      <c r="A60" s="3" t="s">
        <v>695</v>
      </c>
      <c r="B60" s="2">
        <v>2009</v>
      </c>
      <c r="C60" s="1" t="s">
        <v>32</v>
      </c>
      <c r="D60" s="1" t="s">
        <v>4</v>
      </c>
      <c r="E60" s="1" t="s">
        <v>3</v>
      </c>
      <c r="F60" s="1" t="s">
        <v>0</v>
      </c>
      <c r="G60" s="2">
        <v>18819</v>
      </c>
      <c r="H60" s="2">
        <v>1763.1886</v>
      </c>
      <c r="I60" s="9">
        <v>1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2</v>
      </c>
      <c r="T60" s="5"/>
      <c r="U60" s="11">
        <f t="shared" ref="U60:AE60" si="57">I60/$G$60*$D$155</f>
        <v>2.2548781207168508E-2</v>
      </c>
      <c r="V60" s="11">
        <f t="shared" si="57"/>
        <v>0</v>
      </c>
      <c r="W60" s="11">
        <f t="shared" si="57"/>
        <v>0</v>
      </c>
      <c r="X60" s="11">
        <f t="shared" si="57"/>
        <v>0</v>
      </c>
      <c r="Y60" s="11">
        <f t="shared" si="57"/>
        <v>0</v>
      </c>
      <c r="Z60" s="11">
        <f t="shared" si="57"/>
        <v>0</v>
      </c>
      <c r="AA60" s="11">
        <f t="shared" si="57"/>
        <v>0</v>
      </c>
      <c r="AB60" s="11">
        <f t="shared" si="57"/>
        <v>0</v>
      </c>
      <c r="AC60" s="11">
        <f t="shared" si="57"/>
        <v>0</v>
      </c>
      <c r="AD60" s="11">
        <f t="shared" si="57"/>
        <v>0</v>
      </c>
      <c r="AE60" s="11">
        <f t="shared" si="57"/>
        <v>4.5097562414337017E-2</v>
      </c>
    </row>
    <row r="61" spans="1:31">
      <c r="A61" s="3" t="s">
        <v>696</v>
      </c>
      <c r="B61" s="2">
        <v>2009</v>
      </c>
      <c r="C61" s="1" t="s">
        <v>34</v>
      </c>
      <c r="D61" s="1" t="s">
        <v>4</v>
      </c>
      <c r="E61" s="1" t="s">
        <v>3</v>
      </c>
      <c r="F61" s="1" t="s">
        <v>0</v>
      </c>
      <c r="G61" s="2">
        <v>30696</v>
      </c>
      <c r="H61" s="2">
        <v>2124.7579000000001</v>
      </c>
      <c r="I61" s="9">
        <v>3</v>
      </c>
      <c r="J61" s="10">
        <v>0</v>
      </c>
      <c r="K61" s="10">
        <v>1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3</v>
      </c>
      <c r="T61" s="5"/>
      <c r="U61" s="11">
        <f t="shared" ref="U61:AE61" si="58">I61/$G$61*$D$156</f>
        <v>4.2385062171844574E-2</v>
      </c>
      <c r="V61" s="11">
        <f t="shared" si="58"/>
        <v>0</v>
      </c>
      <c r="W61" s="11">
        <f t="shared" si="58"/>
        <v>1.4128354057281526E-2</v>
      </c>
      <c r="X61" s="11">
        <f t="shared" si="58"/>
        <v>0</v>
      </c>
      <c r="Y61" s="11">
        <f t="shared" si="58"/>
        <v>0</v>
      </c>
      <c r="Z61" s="11">
        <f t="shared" si="58"/>
        <v>0</v>
      </c>
      <c r="AA61" s="11">
        <f t="shared" si="58"/>
        <v>0</v>
      </c>
      <c r="AB61" s="11">
        <f t="shared" si="58"/>
        <v>0</v>
      </c>
      <c r="AC61" s="11">
        <f t="shared" si="58"/>
        <v>0</v>
      </c>
      <c r="AD61" s="11">
        <f t="shared" si="58"/>
        <v>0</v>
      </c>
      <c r="AE61" s="11">
        <f t="shared" si="58"/>
        <v>4.2385062171844574E-2</v>
      </c>
    </row>
    <row r="62" spans="1:31">
      <c r="A62" s="3" t="s">
        <v>697</v>
      </c>
      <c r="B62" s="2">
        <v>2009</v>
      </c>
      <c r="C62" s="1" t="s">
        <v>36</v>
      </c>
      <c r="D62" s="1" t="s">
        <v>4</v>
      </c>
      <c r="E62" s="1" t="s">
        <v>3</v>
      </c>
      <c r="F62" s="1" t="s">
        <v>0</v>
      </c>
      <c r="G62" s="2">
        <v>37132</v>
      </c>
      <c r="H62" s="2">
        <v>2530.9828000000002</v>
      </c>
      <c r="I62" s="9">
        <v>2</v>
      </c>
      <c r="J62" s="10">
        <v>0</v>
      </c>
      <c r="K62" s="10">
        <v>2</v>
      </c>
      <c r="L62" s="10">
        <v>1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3</v>
      </c>
      <c r="T62" s="5"/>
      <c r="U62" s="11">
        <f t="shared" ref="U62:AE62" si="59">I62/$G$62*$D$157</f>
        <v>2.4719812671958236E-2</v>
      </c>
      <c r="V62" s="11">
        <f t="shared" si="59"/>
        <v>0</v>
      </c>
      <c r="W62" s="11">
        <f t="shared" si="59"/>
        <v>2.4719812671958236E-2</v>
      </c>
      <c r="X62" s="11">
        <f t="shared" si="59"/>
        <v>1.2359906335979118E-2</v>
      </c>
      <c r="Y62" s="11">
        <f t="shared" si="59"/>
        <v>0</v>
      </c>
      <c r="Z62" s="11">
        <f t="shared" si="59"/>
        <v>0</v>
      </c>
      <c r="AA62" s="11">
        <f t="shared" si="59"/>
        <v>0</v>
      </c>
      <c r="AB62" s="11">
        <f t="shared" si="59"/>
        <v>0</v>
      </c>
      <c r="AC62" s="11">
        <f t="shared" si="59"/>
        <v>0</v>
      </c>
      <c r="AD62" s="11">
        <f t="shared" si="59"/>
        <v>0</v>
      </c>
      <c r="AE62" s="11">
        <f t="shared" si="59"/>
        <v>3.7079719007937356E-2</v>
      </c>
    </row>
    <row r="63" spans="1:31">
      <c r="A63" s="3" t="s">
        <v>698</v>
      </c>
      <c r="B63" s="2">
        <v>2009</v>
      </c>
      <c r="C63" s="1" t="s">
        <v>38</v>
      </c>
      <c r="D63" s="1" t="s">
        <v>4</v>
      </c>
      <c r="E63" s="1" t="s">
        <v>3</v>
      </c>
      <c r="F63" s="1" t="s">
        <v>0</v>
      </c>
      <c r="G63" s="2">
        <v>49042</v>
      </c>
      <c r="H63" s="2">
        <v>2675.8557000000001</v>
      </c>
      <c r="I63" s="9">
        <v>4</v>
      </c>
      <c r="J63" s="10">
        <v>0</v>
      </c>
      <c r="K63" s="10">
        <v>3</v>
      </c>
      <c r="L63" s="10">
        <v>1</v>
      </c>
      <c r="M63" s="10">
        <v>0</v>
      </c>
      <c r="N63" s="10">
        <v>0</v>
      </c>
      <c r="O63" s="10">
        <v>1</v>
      </c>
      <c r="P63" s="10">
        <v>0</v>
      </c>
      <c r="Q63" s="10">
        <v>0</v>
      </c>
      <c r="R63" s="10">
        <v>0</v>
      </c>
      <c r="S63" s="10">
        <v>10</v>
      </c>
      <c r="T63" s="5"/>
      <c r="U63" s="11">
        <f t="shared" ref="U63:AE63" si="60">I63/$G$63*$D$158</f>
        <v>4.1441436130628471E-2</v>
      </c>
      <c r="V63" s="11">
        <f t="shared" si="60"/>
        <v>0</v>
      </c>
      <c r="W63" s="11">
        <f t="shared" si="60"/>
        <v>3.1081077097971355E-2</v>
      </c>
      <c r="X63" s="11">
        <f t="shared" si="60"/>
        <v>1.0360359032657118E-2</v>
      </c>
      <c r="Y63" s="11">
        <f t="shared" si="60"/>
        <v>0</v>
      </c>
      <c r="Z63" s="11">
        <f t="shared" si="60"/>
        <v>0</v>
      </c>
      <c r="AA63" s="11">
        <f t="shared" si="60"/>
        <v>1.0360359032657118E-2</v>
      </c>
      <c r="AB63" s="11">
        <f t="shared" si="60"/>
        <v>0</v>
      </c>
      <c r="AC63" s="11">
        <f t="shared" si="60"/>
        <v>0</v>
      </c>
      <c r="AD63" s="11">
        <f t="shared" si="60"/>
        <v>0</v>
      </c>
      <c r="AE63" s="11">
        <f t="shared" si="60"/>
        <v>0.10360359032657118</v>
      </c>
    </row>
    <row r="64" spans="1:31">
      <c r="A64" s="3" t="s">
        <v>699</v>
      </c>
      <c r="B64" s="2">
        <v>2009</v>
      </c>
      <c r="C64" s="1" t="s">
        <v>40</v>
      </c>
      <c r="D64" s="1" t="s">
        <v>4</v>
      </c>
      <c r="E64" s="1" t="s">
        <v>3</v>
      </c>
      <c r="F64" s="1" t="s">
        <v>0</v>
      </c>
      <c r="G64" s="2">
        <v>69212</v>
      </c>
      <c r="H64" s="2">
        <v>3136.8946000000001</v>
      </c>
      <c r="I64" s="9">
        <v>1</v>
      </c>
      <c r="J64" s="10">
        <v>0</v>
      </c>
      <c r="K64" s="10">
        <v>6</v>
      </c>
      <c r="L64" s="10">
        <v>1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6</v>
      </c>
      <c r="T64" s="5"/>
      <c r="U64" s="11">
        <f t="shared" ref="U64:AE64" si="61">I64/$G$64*$D$159</f>
        <v>7.2554967690696102E-3</v>
      </c>
      <c r="V64" s="11">
        <f t="shared" si="61"/>
        <v>0</v>
      </c>
      <c r="W64" s="11">
        <f t="shared" si="61"/>
        <v>4.3532980614417655E-2</v>
      </c>
      <c r="X64" s="11">
        <f t="shared" si="61"/>
        <v>7.2554967690696102E-3</v>
      </c>
      <c r="Y64" s="11">
        <f t="shared" si="61"/>
        <v>0</v>
      </c>
      <c r="Z64" s="11">
        <f t="shared" si="61"/>
        <v>0</v>
      </c>
      <c r="AA64" s="11">
        <f t="shared" si="61"/>
        <v>0</v>
      </c>
      <c r="AB64" s="11">
        <f t="shared" si="61"/>
        <v>0</v>
      </c>
      <c r="AC64" s="11">
        <f t="shared" si="61"/>
        <v>0</v>
      </c>
      <c r="AD64" s="11">
        <f t="shared" si="61"/>
        <v>0</v>
      </c>
      <c r="AE64" s="11">
        <f t="shared" si="61"/>
        <v>4.3532980614417655E-2</v>
      </c>
    </row>
    <row r="65" spans="1:31">
      <c r="A65" s="3" t="s">
        <v>700</v>
      </c>
      <c r="B65" s="2">
        <v>2009</v>
      </c>
      <c r="C65" s="1" t="s">
        <v>42</v>
      </c>
      <c r="D65" s="1" t="s">
        <v>4</v>
      </c>
      <c r="E65" s="1" t="s">
        <v>3</v>
      </c>
      <c r="F65" s="1" t="s">
        <v>0</v>
      </c>
      <c r="G65" s="2">
        <v>63448</v>
      </c>
      <c r="H65" s="2">
        <v>3002.0243</v>
      </c>
      <c r="I65" s="9">
        <v>1</v>
      </c>
      <c r="J65" s="10">
        <v>0</v>
      </c>
      <c r="K65" s="10">
        <v>15</v>
      </c>
      <c r="L65" s="10">
        <v>2</v>
      </c>
      <c r="M65" s="10">
        <v>0</v>
      </c>
      <c r="N65" s="10">
        <v>1</v>
      </c>
      <c r="O65" s="10">
        <v>2</v>
      </c>
      <c r="P65" s="10">
        <v>0</v>
      </c>
      <c r="Q65" s="10">
        <v>0</v>
      </c>
      <c r="R65" s="10">
        <v>0</v>
      </c>
      <c r="S65" s="10">
        <v>1</v>
      </c>
      <c r="T65" s="5"/>
      <c r="U65" s="11">
        <f t="shared" ref="U65:AE65" si="62">I65/$G$65*$D$160</f>
        <v>7.0860401777594001E-3</v>
      </c>
      <c r="V65" s="11">
        <f t="shared" si="62"/>
        <v>0</v>
      </c>
      <c r="W65" s="11">
        <f t="shared" si="62"/>
        <v>0.106290602666391</v>
      </c>
      <c r="X65" s="11">
        <f t="shared" si="62"/>
        <v>1.41720803555188E-2</v>
      </c>
      <c r="Y65" s="11">
        <f t="shared" si="62"/>
        <v>0</v>
      </c>
      <c r="Z65" s="11">
        <f t="shared" si="62"/>
        <v>7.0860401777594001E-3</v>
      </c>
      <c r="AA65" s="11">
        <f t="shared" si="62"/>
        <v>1.41720803555188E-2</v>
      </c>
      <c r="AB65" s="11">
        <f t="shared" si="62"/>
        <v>0</v>
      </c>
      <c r="AC65" s="11">
        <f t="shared" si="62"/>
        <v>0</v>
      </c>
      <c r="AD65" s="11">
        <f t="shared" si="62"/>
        <v>0</v>
      </c>
      <c r="AE65" s="11">
        <f t="shared" si="62"/>
        <v>7.0860401777594001E-3</v>
      </c>
    </row>
    <row r="66" spans="1:31">
      <c r="A66" s="3" t="s">
        <v>701</v>
      </c>
      <c r="B66" s="2">
        <v>2009</v>
      </c>
      <c r="C66" s="1" t="s">
        <v>44</v>
      </c>
      <c r="D66" s="1" t="s">
        <v>4</v>
      </c>
      <c r="E66" s="1" t="s">
        <v>3</v>
      </c>
      <c r="F66" s="1" t="s">
        <v>0</v>
      </c>
      <c r="G66" s="2">
        <v>53125</v>
      </c>
      <c r="H66" s="2">
        <v>2543.652</v>
      </c>
      <c r="I66" s="9">
        <v>1</v>
      </c>
      <c r="J66" s="10">
        <v>0</v>
      </c>
      <c r="K66" s="10">
        <v>19</v>
      </c>
      <c r="L66" s="10">
        <v>3</v>
      </c>
      <c r="M66" s="10">
        <v>1</v>
      </c>
      <c r="N66" s="10">
        <v>0</v>
      </c>
      <c r="O66" s="10">
        <v>1</v>
      </c>
      <c r="P66" s="10">
        <v>0</v>
      </c>
      <c r="Q66" s="10">
        <v>4</v>
      </c>
      <c r="R66" s="10">
        <v>0</v>
      </c>
      <c r="S66" s="10">
        <v>9</v>
      </c>
      <c r="T66" s="5"/>
      <c r="U66" s="11">
        <f t="shared" ref="U66:AE66" si="63">I66/$G$66*$D$161</f>
        <v>7.4070727232042957E-3</v>
      </c>
      <c r="V66" s="11">
        <f t="shared" si="63"/>
        <v>0</v>
      </c>
      <c r="W66" s="11">
        <f t="shared" si="63"/>
        <v>0.14073438174088163</v>
      </c>
      <c r="X66" s="11">
        <f t="shared" si="63"/>
        <v>2.2221218169612891E-2</v>
      </c>
      <c r="Y66" s="11">
        <f t="shared" si="63"/>
        <v>7.4070727232042957E-3</v>
      </c>
      <c r="Z66" s="11">
        <f t="shared" si="63"/>
        <v>0</v>
      </c>
      <c r="AA66" s="11">
        <f t="shared" si="63"/>
        <v>7.4070727232042957E-3</v>
      </c>
      <c r="AB66" s="11">
        <f t="shared" si="63"/>
        <v>0</v>
      </c>
      <c r="AC66" s="11">
        <f t="shared" si="63"/>
        <v>2.9628290892817183E-2</v>
      </c>
      <c r="AD66" s="11">
        <f t="shared" si="63"/>
        <v>0</v>
      </c>
      <c r="AE66" s="11">
        <f t="shared" si="63"/>
        <v>6.6663654508838668E-2</v>
      </c>
    </row>
    <row r="67" spans="1:31">
      <c r="A67" s="3" t="s">
        <v>702</v>
      </c>
      <c r="B67" s="2">
        <v>2009</v>
      </c>
      <c r="C67" s="1" t="s">
        <v>46</v>
      </c>
      <c r="D67" s="1" t="s">
        <v>4</v>
      </c>
      <c r="E67" s="1" t="s">
        <v>3</v>
      </c>
      <c r="F67" s="1" t="s">
        <v>0</v>
      </c>
      <c r="G67" s="2">
        <v>58909</v>
      </c>
      <c r="H67" s="2">
        <v>2659.7667000000001</v>
      </c>
      <c r="I67" s="9">
        <v>5</v>
      </c>
      <c r="J67" s="10">
        <v>0</v>
      </c>
      <c r="K67" s="10">
        <v>56</v>
      </c>
      <c r="L67" s="10">
        <v>2</v>
      </c>
      <c r="M67" s="10">
        <v>0</v>
      </c>
      <c r="N67" s="10">
        <v>3</v>
      </c>
      <c r="O67" s="10">
        <v>7</v>
      </c>
      <c r="P67" s="10">
        <v>0</v>
      </c>
      <c r="Q67" s="10">
        <v>2</v>
      </c>
      <c r="R67" s="10">
        <v>0</v>
      </c>
      <c r="S67" s="10">
        <v>7</v>
      </c>
      <c r="T67" s="5"/>
      <c r="U67" s="11">
        <f t="shared" ref="U67:AE67" si="64">I67/$G$67*$D$162</f>
        <v>2.5581204754289513E-2</v>
      </c>
      <c r="V67" s="11">
        <f t="shared" si="64"/>
        <v>0</v>
      </c>
      <c r="W67" s="11">
        <f t="shared" si="64"/>
        <v>0.28650949324804253</v>
      </c>
      <c r="X67" s="11">
        <f t="shared" si="64"/>
        <v>1.0232481901715806E-2</v>
      </c>
      <c r="Y67" s="11">
        <f t="shared" si="64"/>
        <v>0</v>
      </c>
      <c r="Z67" s="11">
        <f t="shared" si="64"/>
        <v>1.5348722852573708E-2</v>
      </c>
      <c r="AA67" s="11">
        <f t="shared" si="64"/>
        <v>3.5813686656005317E-2</v>
      </c>
      <c r="AB67" s="11">
        <f t="shared" si="64"/>
        <v>0</v>
      </c>
      <c r="AC67" s="11">
        <f t="shared" si="64"/>
        <v>1.0232481901715806E-2</v>
      </c>
      <c r="AD67" s="11">
        <f t="shared" si="64"/>
        <v>0</v>
      </c>
      <c r="AE67" s="11">
        <f t="shared" si="64"/>
        <v>3.5813686656005317E-2</v>
      </c>
    </row>
    <row r="68" spans="1:31">
      <c r="A68" s="3" t="s">
        <v>703</v>
      </c>
      <c r="B68" s="2">
        <v>2009</v>
      </c>
      <c r="C68" s="1" t="s">
        <v>48</v>
      </c>
      <c r="D68" s="1" t="s">
        <v>4</v>
      </c>
      <c r="E68" s="1" t="s">
        <v>3</v>
      </c>
      <c r="F68" s="1" t="s">
        <v>0</v>
      </c>
      <c r="G68" s="2">
        <v>47129</v>
      </c>
      <c r="H68" s="2">
        <v>2739.8649</v>
      </c>
      <c r="I68" s="9">
        <v>4</v>
      </c>
      <c r="J68" s="10">
        <v>0</v>
      </c>
      <c r="K68" s="10">
        <v>25</v>
      </c>
      <c r="L68" s="10">
        <v>2</v>
      </c>
      <c r="M68" s="10">
        <v>2</v>
      </c>
      <c r="N68" s="10">
        <v>0</v>
      </c>
      <c r="O68" s="10">
        <v>9</v>
      </c>
      <c r="P68" s="10">
        <v>0</v>
      </c>
      <c r="Q68" s="10">
        <v>1</v>
      </c>
      <c r="R68" s="10">
        <v>0</v>
      </c>
      <c r="S68" s="10">
        <v>4</v>
      </c>
      <c r="T68" s="5"/>
      <c r="U68" s="11">
        <f t="shared" ref="U68:AE68" si="65">I68/$G$68*$D$163</f>
        <v>2.0521265977170841E-2</v>
      </c>
      <c r="V68" s="11">
        <f t="shared" si="65"/>
        <v>0</v>
      </c>
      <c r="W68" s="11">
        <f t="shared" si="65"/>
        <v>0.12825791235731776</v>
      </c>
      <c r="X68" s="11">
        <f t="shared" si="65"/>
        <v>1.0260632988585421E-2</v>
      </c>
      <c r="Y68" s="11">
        <f t="shared" si="65"/>
        <v>1.0260632988585421E-2</v>
      </c>
      <c r="Z68" s="11">
        <f t="shared" si="65"/>
        <v>0</v>
      </c>
      <c r="AA68" s="11">
        <f t="shared" si="65"/>
        <v>4.6172848448634396E-2</v>
      </c>
      <c r="AB68" s="11">
        <f t="shared" si="65"/>
        <v>0</v>
      </c>
      <c r="AC68" s="11">
        <f t="shared" si="65"/>
        <v>5.1303164942927103E-3</v>
      </c>
      <c r="AD68" s="11">
        <f t="shared" si="65"/>
        <v>0</v>
      </c>
      <c r="AE68" s="11">
        <f t="shared" si="65"/>
        <v>2.0521265977170841E-2</v>
      </c>
    </row>
    <row r="69" spans="1:31">
      <c r="A69" s="3" t="s">
        <v>704</v>
      </c>
      <c r="B69" s="2">
        <v>2009</v>
      </c>
      <c r="C69" s="1" t="s">
        <v>50</v>
      </c>
      <c r="D69" s="1" t="s">
        <v>4</v>
      </c>
      <c r="E69" s="1" t="s">
        <v>3</v>
      </c>
      <c r="F69" s="1" t="s">
        <v>0</v>
      </c>
      <c r="G69" s="2">
        <v>38579</v>
      </c>
      <c r="H69" s="2">
        <v>2373.8661000000002</v>
      </c>
      <c r="I69" s="9">
        <v>2</v>
      </c>
      <c r="J69" s="10">
        <v>0</v>
      </c>
      <c r="K69" s="10">
        <v>61</v>
      </c>
      <c r="L69" s="10">
        <v>5</v>
      </c>
      <c r="M69" s="10">
        <v>3</v>
      </c>
      <c r="N69" s="10">
        <v>3</v>
      </c>
      <c r="O69" s="10">
        <v>13</v>
      </c>
      <c r="P69" s="10">
        <v>2</v>
      </c>
      <c r="Q69" s="10">
        <v>4</v>
      </c>
      <c r="R69" s="10">
        <v>0</v>
      </c>
      <c r="S69" s="10">
        <v>3</v>
      </c>
      <c r="T69" s="5"/>
      <c r="U69" s="11">
        <f t="shared" ref="U69:AE69" si="66">I69/$G$69*$D$164</f>
        <v>1.1059184302382412E-2</v>
      </c>
      <c r="V69" s="11">
        <f t="shared" si="66"/>
        <v>0</v>
      </c>
      <c r="W69" s="11">
        <f t="shared" si="66"/>
        <v>0.3373051212226636</v>
      </c>
      <c r="X69" s="11">
        <f t="shared" si="66"/>
        <v>2.7647960755956033E-2</v>
      </c>
      <c r="Y69" s="11">
        <f t="shared" si="66"/>
        <v>1.6588776453573619E-2</v>
      </c>
      <c r="Z69" s="11">
        <f t="shared" si="66"/>
        <v>1.6588776453573619E-2</v>
      </c>
      <c r="AA69" s="11">
        <f t="shared" si="66"/>
        <v>7.1884697965485675E-2</v>
      </c>
      <c r="AB69" s="11">
        <f t="shared" si="66"/>
        <v>1.1059184302382412E-2</v>
      </c>
      <c r="AC69" s="11">
        <f t="shared" si="66"/>
        <v>2.2118368604764824E-2</v>
      </c>
      <c r="AD69" s="11">
        <f t="shared" si="66"/>
        <v>0</v>
      </c>
      <c r="AE69" s="11">
        <f t="shared" si="66"/>
        <v>1.6588776453573619E-2</v>
      </c>
    </row>
    <row r="70" spans="1:31">
      <c r="A70" s="3" t="s">
        <v>705</v>
      </c>
      <c r="B70" s="2">
        <v>2009</v>
      </c>
      <c r="C70" s="1" t="s">
        <v>52</v>
      </c>
      <c r="D70" s="1" t="s">
        <v>4</v>
      </c>
      <c r="E70" s="1" t="s">
        <v>3</v>
      </c>
      <c r="F70" s="1" t="s">
        <v>0</v>
      </c>
      <c r="G70" s="2">
        <v>29535</v>
      </c>
      <c r="H70" s="2">
        <v>1845.8163999999999</v>
      </c>
      <c r="I70" s="9">
        <v>7</v>
      </c>
      <c r="J70" s="10">
        <v>2</v>
      </c>
      <c r="K70" s="10">
        <v>72</v>
      </c>
      <c r="L70" s="10">
        <v>10</v>
      </c>
      <c r="M70" s="10">
        <v>7</v>
      </c>
      <c r="N70" s="10">
        <v>1</v>
      </c>
      <c r="O70" s="10">
        <v>26</v>
      </c>
      <c r="P70" s="10">
        <v>3</v>
      </c>
      <c r="Q70" s="10">
        <v>1</v>
      </c>
      <c r="R70" s="10">
        <v>2</v>
      </c>
      <c r="S70" s="10">
        <v>1</v>
      </c>
      <c r="T70" s="5"/>
      <c r="U70" s="11">
        <f t="shared" ref="U70:AE70" si="67">I70/$G$70*$D$165</f>
        <v>4.697415519730886E-2</v>
      </c>
      <c r="V70" s="11">
        <f t="shared" si="67"/>
        <v>1.3421187199231103E-2</v>
      </c>
      <c r="W70" s="11">
        <f t="shared" si="67"/>
        <v>0.48316273917231972</v>
      </c>
      <c r="X70" s="11">
        <f t="shared" si="67"/>
        <v>6.7105935996155525E-2</v>
      </c>
      <c r="Y70" s="11">
        <f t="shared" si="67"/>
        <v>4.697415519730886E-2</v>
      </c>
      <c r="Z70" s="11">
        <f t="shared" si="67"/>
        <v>6.7105935996155516E-3</v>
      </c>
      <c r="AA70" s="11">
        <f t="shared" si="67"/>
        <v>0.17447543359000436</v>
      </c>
      <c r="AB70" s="11">
        <f t="shared" si="67"/>
        <v>2.0131780798846657E-2</v>
      </c>
      <c r="AC70" s="11">
        <f t="shared" si="67"/>
        <v>6.7105935996155516E-3</v>
      </c>
      <c r="AD70" s="11">
        <f t="shared" si="67"/>
        <v>1.3421187199231103E-2</v>
      </c>
      <c r="AE70" s="11">
        <f t="shared" si="67"/>
        <v>6.7105935996155516E-3</v>
      </c>
    </row>
    <row r="71" spans="1:31">
      <c r="A71" s="3" t="s">
        <v>706</v>
      </c>
      <c r="B71" s="2">
        <v>2009</v>
      </c>
      <c r="C71" s="1" t="s">
        <v>54</v>
      </c>
      <c r="D71" s="1" t="s">
        <v>4</v>
      </c>
      <c r="E71" s="1" t="s">
        <v>3</v>
      </c>
      <c r="F71" s="1" t="s">
        <v>0</v>
      </c>
      <c r="G71" s="2">
        <v>21634</v>
      </c>
      <c r="H71" s="2">
        <v>1755.7126000000001</v>
      </c>
      <c r="I71" s="9">
        <v>10</v>
      </c>
      <c r="J71" s="10">
        <v>0</v>
      </c>
      <c r="K71" s="10">
        <v>65</v>
      </c>
      <c r="L71" s="10">
        <v>18</v>
      </c>
      <c r="M71" s="10">
        <v>4</v>
      </c>
      <c r="N71" s="10">
        <v>2</v>
      </c>
      <c r="O71" s="10">
        <v>21</v>
      </c>
      <c r="P71" s="10">
        <v>2</v>
      </c>
      <c r="Q71" s="10">
        <v>2</v>
      </c>
      <c r="R71" s="10">
        <v>4</v>
      </c>
      <c r="S71" s="10">
        <v>1</v>
      </c>
      <c r="T71" s="5"/>
      <c r="U71" s="11">
        <f t="shared" ref="U71:AE71" si="68">I71/$G$71*$D$166</f>
        <v>7.6702865691736524E-2</v>
      </c>
      <c r="V71" s="11">
        <f t="shared" si="68"/>
        <v>0</v>
      </c>
      <c r="W71" s="11">
        <f t="shared" si="68"/>
        <v>0.4985686269962874</v>
      </c>
      <c r="X71" s="11">
        <f t="shared" si="68"/>
        <v>0.13806515824512575</v>
      </c>
      <c r="Y71" s="11">
        <f t="shared" si="68"/>
        <v>3.0681146276694611E-2</v>
      </c>
      <c r="Z71" s="11">
        <f t="shared" si="68"/>
        <v>1.5340573138347306E-2</v>
      </c>
      <c r="AA71" s="11">
        <f t="shared" si="68"/>
        <v>0.1610760179526467</v>
      </c>
      <c r="AB71" s="11">
        <f t="shared" si="68"/>
        <v>1.5340573138347306E-2</v>
      </c>
      <c r="AC71" s="11">
        <f t="shared" si="68"/>
        <v>1.5340573138347306E-2</v>
      </c>
      <c r="AD71" s="11">
        <f t="shared" si="68"/>
        <v>3.0681146276694611E-2</v>
      </c>
      <c r="AE71" s="11">
        <f t="shared" si="68"/>
        <v>7.6702865691736528E-3</v>
      </c>
    </row>
    <row r="72" spans="1:31">
      <c r="A72" s="3" t="s">
        <v>707</v>
      </c>
      <c r="B72" s="2">
        <v>2009</v>
      </c>
      <c r="C72" s="1" t="s">
        <v>56</v>
      </c>
      <c r="D72" s="1" t="s">
        <v>4</v>
      </c>
      <c r="E72" s="1" t="s">
        <v>3</v>
      </c>
      <c r="F72" s="1" t="s">
        <v>0</v>
      </c>
      <c r="G72" s="2">
        <v>14022</v>
      </c>
      <c r="H72" s="2">
        <v>1608.0310999999999</v>
      </c>
      <c r="I72" s="9">
        <v>8</v>
      </c>
      <c r="J72" s="10">
        <v>2</v>
      </c>
      <c r="K72" s="10">
        <v>54</v>
      </c>
      <c r="L72" s="10">
        <v>21</v>
      </c>
      <c r="M72" s="10">
        <v>7</v>
      </c>
      <c r="N72" s="10">
        <v>7</v>
      </c>
      <c r="O72" s="10">
        <v>38</v>
      </c>
      <c r="P72" s="10">
        <v>6</v>
      </c>
      <c r="Q72" s="10">
        <v>1</v>
      </c>
      <c r="R72" s="10">
        <v>1</v>
      </c>
      <c r="S72" s="10">
        <v>1</v>
      </c>
      <c r="T72" s="5"/>
      <c r="U72" s="11">
        <f t="shared" ref="U72:AE72" si="69">I72/$G$72*$D$167</f>
        <v>6.3134710889217682E-2</v>
      </c>
      <c r="V72" s="11">
        <f t="shared" si="69"/>
        <v>1.5783677722304421E-2</v>
      </c>
      <c r="W72" s="11">
        <f t="shared" si="69"/>
        <v>0.4261592985022194</v>
      </c>
      <c r="X72" s="11">
        <f t="shared" si="69"/>
        <v>0.16572861608419642</v>
      </c>
      <c r="Y72" s="11">
        <f t="shared" si="69"/>
        <v>5.5242872028065479E-2</v>
      </c>
      <c r="Z72" s="11">
        <f t="shared" si="69"/>
        <v>5.5242872028065479E-2</v>
      </c>
      <c r="AA72" s="11">
        <f t="shared" si="69"/>
        <v>0.29988987672378403</v>
      </c>
      <c r="AB72" s="11">
        <f t="shared" si="69"/>
        <v>4.7351033166913269E-2</v>
      </c>
      <c r="AC72" s="11">
        <f t="shared" si="69"/>
        <v>7.8918388611522103E-3</v>
      </c>
      <c r="AD72" s="11">
        <f t="shared" si="69"/>
        <v>7.8918388611522103E-3</v>
      </c>
      <c r="AE72" s="11">
        <f t="shared" si="69"/>
        <v>7.8918388611522103E-3</v>
      </c>
    </row>
    <row r="73" spans="1:31">
      <c r="A73" s="3" t="s">
        <v>708</v>
      </c>
      <c r="B73" s="2">
        <v>2009</v>
      </c>
      <c r="C73" s="1" t="s">
        <v>58</v>
      </c>
      <c r="D73" s="1" t="s">
        <v>4</v>
      </c>
      <c r="E73" s="1" t="s">
        <v>3</v>
      </c>
      <c r="F73" s="1" t="s">
        <v>0</v>
      </c>
      <c r="G73" s="2">
        <v>8251</v>
      </c>
      <c r="H73" s="2">
        <v>1157.7059999999999</v>
      </c>
      <c r="I73" s="9">
        <v>4</v>
      </c>
      <c r="J73" s="10">
        <v>8</v>
      </c>
      <c r="K73" s="10">
        <v>63</v>
      </c>
      <c r="L73" s="10">
        <v>25</v>
      </c>
      <c r="M73" s="10">
        <v>11</v>
      </c>
      <c r="N73" s="10">
        <v>6</v>
      </c>
      <c r="O73" s="10">
        <v>53</v>
      </c>
      <c r="P73" s="10">
        <v>5</v>
      </c>
      <c r="Q73" s="10">
        <v>2</v>
      </c>
      <c r="R73" s="10">
        <v>9</v>
      </c>
      <c r="S73" s="10">
        <v>0</v>
      </c>
      <c r="T73" s="5"/>
      <c r="U73" s="11">
        <f t="shared" ref="U73:AE73" si="70">I73/$G$73*$D$168</f>
        <v>4.5990337996555219E-2</v>
      </c>
      <c r="V73" s="11">
        <f t="shared" si="70"/>
        <v>9.1980675993110439E-2</v>
      </c>
      <c r="W73" s="11">
        <f t="shared" si="70"/>
        <v>0.72434782344574467</v>
      </c>
      <c r="X73" s="11">
        <f t="shared" si="70"/>
        <v>0.28743961247847011</v>
      </c>
      <c r="Y73" s="11">
        <f t="shared" si="70"/>
        <v>0.12647342949052684</v>
      </c>
      <c r="Z73" s="11">
        <f t="shared" si="70"/>
        <v>6.8985506994832829E-2</v>
      </c>
      <c r="AA73" s="11">
        <f t="shared" si="70"/>
        <v>0.60937197845435664</v>
      </c>
      <c r="AB73" s="11">
        <f t="shared" si="70"/>
        <v>5.7487922495694024E-2</v>
      </c>
      <c r="AC73" s="11">
        <f t="shared" si="70"/>
        <v>2.299516899827761E-2</v>
      </c>
      <c r="AD73" s="11">
        <f t="shared" si="70"/>
        <v>0.10347826049224923</v>
      </c>
      <c r="AE73" s="11">
        <f t="shared" si="70"/>
        <v>0</v>
      </c>
    </row>
    <row r="74" spans="1:31">
      <c r="A74" s="3" t="s">
        <v>709</v>
      </c>
      <c r="B74" s="2">
        <v>2009</v>
      </c>
      <c r="C74" s="1" t="s">
        <v>60</v>
      </c>
      <c r="D74" s="1" t="s">
        <v>4</v>
      </c>
      <c r="E74" s="1" t="s">
        <v>3</v>
      </c>
      <c r="F74" s="1" t="s">
        <v>0</v>
      </c>
      <c r="G74" s="2">
        <v>5284</v>
      </c>
      <c r="H74" s="2">
        <v>905.53009999999995</v>
      </c>
      <c r="I74" s="9">
        <v>8</v>
      </c>
      <c r="J74" s="10">
        <v>27</v>
      </c>
      <c r="K74" s="10">
        <v>62</v>
      </c>
      <c r="L74" s="10">
        <v>47</v>
      </c>
      <c r="M74" s="10">
        <v>18</v>
      </c>
      <c r="N74" s="10">
        <v>30</v>
      </c>
      <c r="O74" s="10">
        <v>175</v>
      </c>
      <c r="P74" s="10">
        <v>6</v>
      </c>
      <c r="Q74" s="10">
        <v>3</v>
      </c>
      <c r="R74" s="10">
        <v>29</v>
      </c>
      <c r="S74" s="10">
        <v>2</v>
      </c>
      <c r="T74" s="5"/>
      <c r="U74" s="11">
        <f t="shared" ref="U74:AE74" si="71">I74/G74*D169</f>
        <v>0</v>
      </c>
      <c r="V74" s="11">
        <f t="shared" si="71"/>
        <v>0</v>
      </c>
      <c r="W74" s="11">
        <f t="shared" si="71"/>
        <v>0</v>
      </c>
      <c r="X74" s="11">
        <f t="shared" si="71"/>
        <v>0</v>
      </c>
      <c r="Y74" s="11">
        <f t="shared" si="71"/>
        <v>0</v>
      </c>
      <c r="Z74" s="11">
        <f t="shared" si="71"/>
        <v>0</v>
      </c>
      <c r="AA74" s="11">
        <f t="shared" si="71"/>
        <v>0</v>
      </c>
      <c r="AB74" s="11">
        <f t="shared" si="71"/>
        <v>0</v>
      </c>
      <c r="AC74" s="11">
        <f t="shared" si="71"/>
        <v>0</v>
      </c>
      <c r="AD74" s="11">
        <f t="shared" si="71"/>
        <v>0</v>
      </c>
      <c r="AE74" s="11">
        <f t="shared" si="71"/>
        <v>0</v>
      </c>
    </row>
    <row r="75" spans="1:31">
      <c r="A75" s="19"/>
      <c r="B75" s="19"/>
      <c r="C75" s="19"/>
      <c r="D75" s="19"/>
      <c r="E75" s="19"/>
      <c r="F75" s="19"/>
      <c r="G75" s="19"/>
      <c r="H75" s="20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5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</row>
    <row r="76" spans="1:31">
      <c r="A76" s="14" t="s">
        <v>710</v>
      </c>
      <c r="B76" s="15">
        <v>2009</v>
      </c>
      <c r="C76" s="16" t="s">
        <v>28</v>
      </c>
      <c r="D76" s="16" t="s">
        <v>1</v>
      </c>
      <c r="E76" s="16" t="s">
        <v>2</v>
      </c>
      <c r="F76" s="16" t="s">
        <v>5</v>
      </c>
      <c r="G76" s="15">
        <v>4457143</v>
      </c>
      <c r="H76" s="17">
        <v>11241.15</v>
      </c>
    </row>
    <row r="77" spans="1:31">
      <c r="A77" s="14" t="s">
        <v>711</v>
      </c>
      <c r="B77" s="15">
        <v>2009</v>
      </c>
      <c r="C77" s="18">
        <v>44690</v>
      </c>
      <c r="D77" s="16" t="s">
        <v>1</v>
      </c>
      <c r="E77" s="16" t="s">
        <v>2</v>
      </c>
      <c r="F77" s="16" t="s">
        <v>5</v>
      </c>
      <c r="G77" s="15">
        <v>5583652</v>
      </c>
      <c r="H77" s="17">
        <v>23698.44</v>
      </c>
    </row>
    <row r="78" spans="1:31">
      <c r="A78" s="14" t="s">
        <v>712</v>
      </c>
      <c r="B78" s="15">
        <v>2009</v>
      </c>
      <c r="C78" s="18">
        <v>44848</v>
      </c>
      <c r="D78" s="16" t="s">
        <v>1</v>
      </c>
      <c r="E78" s="16" t="s">
        <v>2</v>
      </c>
      <c r="F78" s="16" t="s">
        <v>5</v>
      </c>
      <c r="G78" s="15">
        <v>5856474</v>
      </c>
      <c r="H78" s="17">
        <v>20972.58</v>
      </c>
    </row>
    <row r="79" spans="1:31">
      <c r="A79" s="14" t="s">
        <v>713</v>
      </c>
      <c r="B79" s="15">
        <v>2009</v>
      </c>
      <c r="C79" s="16" t="s">
        <v>32</v>
      </c>
      <c r="D79" s="16" t="s">
        <v>1</v>
      </c>
      <c r="E79" s="16" t="s">
        <v>2</v>
      </c>
      <c r="F79" s="16" t="s">
        <v>5</v>
      </c>
      <c r="G79" s="15">
        <v>6314929</v>
      </c>
      <c r="H79" s="17">
        <v>16801.042000000001</v>
      </c>
    </row>
    <row r="80" spans="1:31">
      <c r="A80" s="14" t="s">
        <v>714</v>
      </c>
      <c r="B80" s="15">
        <v>2009</v>
      </c>
      <c r="C80" s="16" t="s">
        <v>34</v>
      </c>
      <c r="D80" s="16" t="s">
        <v>1</v>
      </c>
      <c r="E80" s="16" t="s">
        <v>2</v>
      </c>
      <c r="F80" s="16" t="s">
        <v>5</v>
      </c>
      <c r="G80" s="15">
        <v>6545850</v>
      </c>
      <c r="H80" s="17">
        <v>20306.324000000001</v>
      </c>
    </row>
    <row r="81" spans="1:8">
      <c r="A81" s="14" t="s">
        <v>715</v>
      </c>
      <c r="B81" s="15">
        <v>2009</v>
      </c>
      <c r="C81" s="16" t="s">
        <v>36</v>
      </c>
      <c r="D81" s="16" t="s">
        <v>1</v>
      </c>
      <c r="E81" s="16" t="s">
        <v>2</v>
      </c>
      <c r="F81" s="16" t="s">
        <v>5</v>
      </c>
      <c r="G81" s="15">
        <v>6299986</v>
      </c>
      <c r="H81" s="17">
        <v>22554.982</v>
      </c>
    </row>
    <row r="82" spans="1:8">
      <c r="A82" s="14" t="s">
        <v>716</v>
      </c>
      <c r="B82" s="15">
        <v>2009</v>
      </c>
      <c r="C82" s="16" t="s">
        <v>38</v>
      </c>
      <c r="D82" s="16" t="s">
        <v>1</v>
      </c>
      <c r="E82" s="16" t="s">
        <v>2</v>
      </c>
      <c r="F82" s="16" t="s">
        <v>5</v>
      </c>
      <c r="G82" s="15">
        <v>5649808</v>
      </c>
      <c r="H82" s="17">
        <v>18330.675999999999</v>
      </c>
    </row>
    <row r="83" spans="1:8">
      <c r="A83" s="14" t="s">
        <v>717</v>
      </c>
      <c r="B83" s="15">
        <v>2009</v>
      </c>
      <c r="C83" s="16" t="s">
        <v>40</v>
      </c>
      <c r="D83" s="16" t="s">
        <v>1</v>
      </c>
      <c r="E83" s="16" t="s">
        <v>2</v>
      </c>
      <c r="F83" s="16" t="s">
        <v>5</v>
      </c>
      <c r="G83" s="15">
        <v>5746856</v>
      </c>
      <c r="H83" s="17">
        <v>23103.368999999999</v>
      </c>
    </row>
    <row r="84" spans="1:8">
      <c r="A84" s="14" t="s">
        <v>718</v>
      </c>
      <c r="B84" s="15">
        <v>2009</v>
      </c>
      <c r="C84" s="16" t="s">
        <v>42</v>
      </c>
      <c r="D84" s="16" t="s">
        <v>1</v>
      </c>
      <c r="E84" s="16" t="s">
        <v>2</v>
      </c>
      <c r="F84" s="16" t="s">
        <v>5</v>
      </c>
      <c r="G84" s="15">
        <v>6423371</v>
      </c>
      <c r="H84" s="17">
        <v>20256.111000000001</v>
      </c>
    </row>
    <row r="85" spans="1:8">
      <c r="A85" s="14" t="s">
        <v>719</v>
      </c>
      <c r="B85" s="15">
        <v>2009</v>
      </c>
      <c r="C85" s="16" t="s">
        <v>44</v>
      </c>
      <c r="D85" s="16" t="s">
        <v>1</v>
      </c>
      <c r="E85" s="16" t="s">
        <v>2</v>
      </c>
      <c r="F85" s="16" t="s">
        <v>5</v>
      </c>
      <c r="G85" s="15">
        <v>7350039</v>
      </c>
      <c r="H85" s="17">
        <v>19301.878000000001</v>
      </c>
    </row>
    <row r="86" spans="1:8">
      <c r="A86" s="14" t="s">
        <v>720</v>
      </c>
      <c r="B86" s="15">
        <v>2009</v>
      </c>
      <c r="C86" s="16" t="s">
        <v>46</v>
      </c>
      <c r="D86" s="16" t="s">
        <v>1</v>
      </c>
      <c r="E86" s="16" t="s">
        <v>2</v>
      </c>
      <c r="F86" s="16" t="s">
        <v>5</v>
      </c>
      <c r="G86" s="15">
        <v>7516747</v>
      </c>
      <c r="H86" s="17">
        <v>20035.692999999999</v>
      </c>
    </row>
    <row r="87" spans="1:8">
      <c r="A87" s="14" t="s">
        <v>721</v>
      </c>
      <c r="B87" s="15">
        <v>2009</v>
      </c>
      <c r="C87" s="16" t="s">
        <v>48</v>
      </c>
      <c r="D87" s="16" t="s">
        <v>1</v>
      </c>
      <c r="E87" s="16" t="s">
        <v>2</v>
      </c>
      <c r="F87" s="16" t="s">
        <v>5</v>
      </c>
      <c r="G87" s="15">
        <v>6736410</v>
      </c>
      <c r="H87" s="17">
        <v>19322.156999999999</v>
      </c>
    </row>
    <row r="88" spans="1:8">
      <c r="A88" s="14" t="s">
        <v>722</v>
      </c>
      <c r="B88" s="15">
        <v>2009</v>
      </c>
      <c r="C88" s="16" t="s">
        <v>50</v>
      </c>
      <c r="D88" s="16" t="s">
        <v>1</v>
      </c>
      <c r="E88" s="16" t="s">
        <v>2</v>
      </c>
      <c r="F88" s="16" t="s">
        <v>5</v>
      </c>
      <c r="G88" s="15">
        <v>6007058</v>
      </c>
      <c r="H88" s="17">
        <v>19082.215</v>
      </c>
    </row>
    <row r="89" spans="1:8">
      <c r="A89" s="14" t="s">
        <v>723</v>
      </c>
      <c r="B89" s="15">
        <v>2009</v>
      </c>
      <c r="C89" s="16" t="s">
        <v>52</v>
      </c>
      <c r="D89" s="16" t="s">
        <v>1</v>
      </c>
      <c r="E89" s="16" t="s">
        <v>2</v>
      </c>
      <c r="F89" s="16" t="s">
        <v>5</v>
      </c>
      <c r="G89" s="15">
        <v>4422084</v>
      </c>
      <c r="H89" s="17">
        <v>17657.544000000002</v>
      </c>
    </row>
    <row r="90" spans="1:8">
      <c r="A90" s="14" t="s">
        <v>724</v>
      </c>
      <c r="B90" s="15">
        <v>2009</v>
      </c>
      <c r="C90" s="16" t="s">
        <v>54</v>
      </c>
      <c r="D90" s="16" t="s">
        <v>1</v>
      </c>
      <c r="E90" s="16" t="s">
        <v>2</v>
      </c>
      <c r="F90" s="16" t="s">
        <v>5</v>
      </c>
      <c r="G90" s="15">
        <v>3204369</v>
      </c>
      <c r="H90" s="17">
        <v>13629.284</v>
      </c>
    </row>
    <row r="91" spans="1:8">
      <c r="A91" s="14" t="s">
        <v>725</v>
      </c>
      <c r="B91" s="15">
        <v>2009</v>
      </c>
      <c r="C91" s="16" t="s">
        <v>56</v>
      </c>
      <c r="D91" s="16" t="s">
        <v>1</v>
      </c>
      <c r="E91" s="16" t="s">
        <v>2</v>
      </c>
      <c r="F91" s="16" t="s">
        <v>5</v>
      </c>
      <c r="G91" s="15">
        <v>2558370</v>
      </c>
      <c r="H91" s="17">
        <v>13676.177</v>
      </c>
    </row>
    <row r="92" spans="1:8">
      <c r="A92" s="14" t="s">
        <v>726</v>
      </c>
      <c r="B92" s="15">
        <v>2009</v>
      </c>
      <c r="C92" s="16" t="s">
        <v>58</v>
      </c>
      <c r="D92" s="16" t="s">
        <v>1</v>
      </c>
      <c r="E92" s="16" t="s">
        <v>2</v>
      </c>
      <c r="F92" s="16" t="s">
        <v>5</v>
      </c>
      <c r="G92" s="15">
        <v>1936773</v>
      </c>
      <c r="H92" s="17">
        <v>11836.838</v>
      </c>
    </row>
    <row r="93" spans="1:8">
      <c r="A93" s="14" t="s">
        <v>727</v>
      </c>
      <c r="B93" s="15">
        <v>2009</v>
      </c>
      <c r="C93" s="16" t="s">
        <v>60</v>
      </c>
      <c r="D93" s="16" t="s">
        <v>1</v>
      </c>
      <c r="E93" s="16" t="s">
        <v>2</v>
      </c>
      <c r="F93" s="16" t="s">
        <v>5</v>
      </c>
      <c r="G93" s="15">
        <v>1686499</v>
      </c>
      <c r="H93" s="17">
        <v>12085.897000000001</v>
      </c>
    </row>
    <row r="94" spans="1:8">
      <c r="A94" s="14" t="s">
        <v>728</v>
      </c>
      <c r="B94" s="15">
        <v>2009</v>
      </c>
      <c r="C94" s="16" t="s">
        <v>28</v>
      </c>
      <c r="D94" s="16" t="s">
        <v>4</v>
      </c>
      <c r="E94" s="16" t="s">
        <v>2</v>
      </c>
      <c r="F94" s="16" t="s">
        <v>5</v>
      </c>
      <c r="G94" s="15">
        <v>4232623</v>
      </c>
      <c r="H94" s="17">
        <v>12944.351000000001</v>
      </c>
    </row>
    <row r="95" spans="1:8">
      <c r="A95" s="14" t="s">
        <v>729</v>
      </c>
      <c r="B95" s="15">
        <v>2009</v>
      </c>
      <c r="C95" s="18">
        <v>44690</v>
      </c>
      <c r="D95" s="16" t="s">
        <v>4</v>
      </c>
      <c r="E95" s="16" t="s">
        <v>2</v>
      </c>
      <c r="F95" s="16" t="s">
        <v>5</v>
      </c>
      <c r="G95" s="15">
        <v>5333172</v>
      </c>
      <c r="H95" s="17">
        <v>20151.599999999999</v>
      </c>
    </row>
    <row r="96" spans="1:8">
      <c r="A96" s="14" t="s">
        <v>730</v>
      </c>
      <c r="B96" s="15">
        <v>2009</v>
      </c>
      <c r="C96" s="18">
        <v>44848</v>
      </c>
      <c r="D96" s="16" t="s">
        <v>4</v>
      </c>
      <c r="E96" s="16" t="s">
        <v>2</v>
      </c>
      <c r="F96" s="16" t="s">
        <v>5</v>
      </c>
      <c r="G96" s="15">
        <v>5494349</v>
      </c>
      <c r="H96" s="17">
        <v>18305.878000000001</v>
      </c>
    </row>
    <row r="97" spans="1:8">
      <c r="A97" s="14" t="s">
        <v>731</v>
      </c>
      <c r="B97" s="15">
        <v>2009</v>
      </c>
      <c r="C97" s="16" t="s">
        <v>32</v>
      </c>
      <c r="D97" s="16" t="s">
        <v>4</v>
      </c>
      <c r="E97" s="16" t="s">
        <v>2</v>
      </c>
      <c r="F97" s="16" t="s">
        <v>5</v>
      </c>
      <c r="G97" s="15">
        <v>5984619</v>
      </c>
      <c r="H97" s="17">
        <v>18470.010999999999</v>
      </c>
    </row>
    <row r="98" spans="1:8">
      <c r="A98" s="14" t="s">
        <v>732</v>
      </c>
      <c r="B98" s="15">
        <v>2009</v>
      </c>
      <c r="C98" s="16" t="s">
        <v>34</v>
      </c>
      <c r="D98" s="16" t="s">
        <v>4</v>
      </c>
      <c r="E98" s="16" t="s">
        <v>2</v>
      </c>
      <c r="F98" s="16" t="s">
        <v>5</v>
      </c>
      <c r="G98" s="15">
        <v>6201946</v>
      </c>
      <c r="H98" s="17">
        <v>18154.094000000001</v>
      </c>
    </row>
    <row r="99" spans="1:8">
      <c r="A99" s="14" t="s">
        <v>733</v>
      </c>
      <c r="B99" s="15">
        <v>2009</v>
      </c>
      <c r="C99" s="16" t="s">
        <v>36</v>
      </c>
      <c r="D99" s="16" t="s">
        <v>4</v>
      </c>
      <c r="E99" s="16" t="s">
        <v>2</v>
      </c>
      <c r="F99" s="16" t="s">
        <v>5</v>
      </c>
      <c r="G99" s="15">
        <v>6074986</v>
      </c>
      <c r="H99" s="17">
        <v>17300.153999999999</v>
      </c>
    </row>
    <row r="100" spans="1:8">
      <c r="A100" s="14" t="s">
        <v>734</v>
      </c>
      <c r="B100" s="15">
        <v>2009</v>
      </c>
      <c r="C100" s="16" t="s">
        <v>38</v>
      </c>
      <c r="D100" s="16" t="s">
        <v>4</v>
      </c>
      <c r="E100" s="16" t="s">
        <v>2</v>
      </c>
      <c r="F100" s="16" t="s">
        <v>5</v>
      </c>
      <c r="G100" s="15">
        <v>5583816</v>
      </c>
      <c r="H100" s="17">
        <v>14415.291999999999</v>
      </c>
    </row>
    <row r="101" spans="1:8">
      <c r="A101" s="14" t="s">
        <v>735</v>
      </c>
      <c r="B101" s="15">
        <v>2009</v>
      </c>
      <c r="C101" s="16" t="s">
        <v>40</v>
      </c>
      <c r="D101" s="16" t="s">
        <v>4</v>
      </c>
      <c r="E101" s="16" t="s">
        <v>2</v>
      </c>
      <c r="F101" s="16" t="s">
        <v>5</v>
      </c>
      <c r="G101" s="15">
        <v>5607766</v>
      </c>
      <c r="H101" s="17">
        <v>21640.174999999999</v>
      </c>
    </row>
    <row r="102" spans="1:8">
      <c r="A102" s="14" t="s">
        <v>736</v>
      </c>
      <c r="B102" s="15">
        <v>2009</v>
      </c>
      <c r="C102" s="16" t="s">
        <v>42</v>
      </c>
      <c r="D102" s="16" t="s">
        <v>4</v>
      </c>
      <c r="E102" s="16" t="s">
        <v>2</v>
      </c>
      <c r="F102" s="16" t="s">
        <v>5</v>
      </c>
      <c r="G102" s="15">
        <v>6402186</v>
      </c>
      <c r="H102" s="17">
        <v>18269.11</v>
      </c>
    </row>
    <row r="103" spans="1:8">
      <c r="A103" s="14" t="s">
        <v>737</v>
      </c>
      <c r="B103" s="15">
        <v>2009</v>
      </c>
      <c r="C103" s="16" t="s">
        <v>44</v>
      </c>
      <c r="D103" s="16" t="s">
        <v>4</v>
      </c>
      <c r="E103" s="16" t="s">
        <v>2</v>
      </c>
      <c r="F103" s="16" t="s">
        <v>5</v>
      </c>
      <c r="G103" s="15">
        <v>7427025</v>
      </c>
      <c r="H103" s="17">
        <v>19937.252</v>
      </c>
    </row>
    <row r="104" spans="1:8">
      <c r="A104" s="14" t="s">
        <v>738</v>
      </c>
      <c r="B104" s="15">
        <v>2009</v>
      </c>
      <c r="C104" s="16" t="s">
        <v>46</v>
      </c>
      <c r="D104" s="16" t="s">
        <v>4</v>
      </c>
      <c r="E104" s="16" t="s">
        <v>2</v>
      </c>
      <c r="F104" s="16" t="s">
        <v>5</v>
      </c>
      <c r="G104" s="15">
        <v>7649977</v>
      </c>
      <c r="H104" s="17">
        <v>15971.739</v>
      </c>
    </row>
    <row r="105" spans="1:8">
      <c r="A105" s="14" t="s">
        <v>739</v>
      </c>
      <c r="B105" s="15">
        <v>2009</v>
      </c>
      <c r="C105" s="16" t="s">
        <v>48</v>
      </c>
      <c r="D105" s="16" t="s">
        <v>4</v>
      </c>
      <c r="E105" s="16" t="s">
        <v>2</v>
      </c>
      <c r="F105" s="16" t="s">
        <v>5</v>
      </c>
      <c r="G105" s="15">
        <v>6991205</v>
      </c>
      <c r="H105" s="17">
        <v>22982.957999999999</v>
      </c>
    </row>
    <row r="106" spans="1:8">
      <c r="A106" s="14" t="s">
        <v>740</v>
      </c>
      <c r="B106" s="15">
        <v>2009</v>
      </c>
      <c r="C106" s="16" t="s">
        <v>50</v>
      </c>
      <c r="D106" s="16" t="s">
        <v>4</v>
      </c>
      <c r="E106" s="16" t="s">
        <v>2</v>
      </c>
      <c r="F106" s="16" t="s">
        <v>5</v>
      </c>
      <c r="G106" s="15">
        <v>6310438</v>
      </c>
      <c r="H106" s="17">
        <v>18260.187000000002</v>
      </c>
    </row>
    <row r="107" spans="1:8">
      <c r="A107" s="14" t="s">
        <v>741</v>
      </c>
      <c r="B107" s="15">
        <v>2009</v>
      </c>
      <c r="C107" s="16" t="s">
        <v>52</v>
      </c>
      <c r="D107" s="16" t="s">
        <v>4</v>
      </c>
      <c r="E107" s="16" t="s">
        <v>2</v>
      </c>
      <c r="F107" s="16" t="s">
        <v>5</v>
      </c>
      <c r="G107" s="15">
        <v>4773915</v>
      </c>
      <c r="H107" s="17">
        <v>20821.916000000001</v>
      </c>
    </row>
    <row r="108" spans="1:8">
      <c r="A108" s="14" t="s">
        <v>742</v>
      </c>
      <c r="B108" s="15">
        <v>2009</v>
      </c>
      <c r="C108" s="16" t="s">
        <v>54</v>
      </c>
      <c r="D108" s="16" t="s">
        <v>4</v>
      </c>
      <c r="E108" s="16" t="s">
        <v>2</v>
      </c>
      <c r="F108" s="16" t="s">
        <v>5</v>
      </c>
      <c r="G108" s="15">
        <v>3685473</v>
      </c>
      <c r="H108" s="17">
        <v>16171.647999999999</v>
      </c>
    </row>
    <row r="109" spans="1:8">
      <c r="A109" s="14" t="s">
        <v>743</v>
      </c>
      <c r="B109" s="15">
        <v>2009</v>
      </c>
      <c r="C109" s="16" t="s">
        <v>56</v>
      </c>
      <c r="D109" s="16" t="s">
        <v>4</v>
      </c>
      <c r="E109" s="16" t="s">
        <v>2</v>
      </c>
      <c r="F109" s="16" t="s">
        <v>5</v>
      </c>
      <c r="G109" s="15">
        <v>3209490</v>
      </c>
      <c r="H109" s="17">
        <v>13780.814</v>
      </c>
    </row>
    <row r="110" spans="1:8">
      <c r="A110" s="14" t="s">
        <v>744</v>
      </c>
      <c r="B110" s="15">
        <v>2009</v>
      </c>
      <c r="C110" s="16" t="s">
        <v>58</v>
      </c>
      <c r="D110" s="16" t="s">
        <v>4</v>
      </c>
      <c r="E110" s="16" t="s">
        <v>2</v>
      </c>
      <c r="F110" s="16" t="s">
        <v>5</v>
      </c>
      <c r="G110" s="15">
        <v>2815917</v>
      </c>
      <c r="H110" s="17">
        <v>15299.574000000001</v>
      </c>
    </row>
    <row r="111" spans="1:8">
      <c r="A111" s="14" t="s">
        <v>745</v>
      </c>
      <c r="B111" s="15">
        <v>2009</v>
      </c>
      <c r="C111" s="16" t="s">
        <v>60</v>
      </c>
      <c r="D111" s="16" t="s">
        <v>4</v>
      </c>
      <c r="E111" s="16" t="s">
        <v>2</v>
      </c>
      <c r="F111" s="16" t="s">
        <v>5</v>
      </c>
      <c r="G111" s="15">
        <v>3486642</v>
      </c>
      <c r="H111" s="17">
        <v>14895.508</v>
      </c>
    </row>
    <row r="112" spans="1:8">
      <c r="A112" s="14" t="s">
        <v>746</v>
      </c>
      <c r="B112" s="15">
        <v>2009</v>
      </c>
      <c r="C112" s="16" t="s">
        <v>28</v>
      </c>
      <c r="D112" s="16" t="s">
        <v>1</v>
      </c>
      <c r="E112" s="16" t="s">
        <v>3</v>
      </c>
      <c r="F112" s="16" t="s">
        <v>5</v>
      </c>
      <c r="G112" s="15">
        <v>14102</v>
      </c>
      <c r="H112" s="17">
        <v>1442.046</v>
      </c>
    </row>
    <row r="113" spans="1:8">
      <c r="A113" s="14" t="s">
        <v>747</v>
      </c>
      <c r="B113" s="15">
        <v>2009</v>
      </c>
      <c r="C113" s="18">
        <v>44690</v>
      </c>
      <c r="D113" s="16" t="s">
        <v>1</v>
      </c>
      <c r="E113" s="16" t="s">
        <v>3</v>
      </c>
      <c r="F113" s="16" t="s">
        <v>5</v>
      </c>
      <c r="G113" s="15">
        <v>47958</v>
      </c>
      <c r="H113" s="17">
        <v>3117.5419999999999</v>
      </c>
    </row>
    <row r="114" spans="1:8">
      <c r="A114" s="14" t="s">
        <v>748</v>
      </c>
      <c r="B114" s="15">
        <v>2009</v>
      </c>
      <c r="C114" s="18">
        <v>44848</v>
      </c>
      <c r="D114" s="16" t="s">
        <v>1</v>
      </c>
      <c r="E114" s="16" t="s">
        <v>3</v>
      </c>
      <c r="F114" s="16" t="s">
        <v>5</v>
      </c>
      <c r="G114" s="15">
        <v>81987</v>
      </c>
      <c r="H114" s="17">
        <v>3673.0349999999999</v>
      </c>
    </row>
    <row r="115" spans="1:8">
      <c r="A115" s="14" t="s">
        <v>749</v>
      </c>
      <c r="B115" s="15">
        <v>2009</v>
      </c>
      <c r="C115" s="16" t="s">
        <v>32</v>
      </c>
      <c r="D115" s="16" t="s">
        <v>1</v>
      </c>
      <c r="E115" s="16" t="s">
        <v>3</v>
      </c>
      <c r="F115" s="16" t="s">
        <v>5</v>
      </c>
      <c r="G115" s="15">
        <v>117066</v>
      </c>
      <c r="H115" s="17">
        <v>4590.0780000000004</v>
      </c>
    </row>
    <row r="116" spans="1:8">
      <c r="A116" s="14" t="s">
        <v>750</v>
      </c>
      <c r="B116" s="15">
        <v>2009</v>
      </c>
      <c r="C116" s="16" t="s">
        <v>34</v>
      </c>
      <c r="D116" s="16" t="s">
        <v>1</v>
      </c>
      <c r="E116" s="16" t="s">
        <v>3</v>
      </c>
      <c r="F116" s="16" t="s">
        <v>5</v>
      </c>
      <c r="G116" s="15">
        <v>175752</v>
      </c>
      <c r="H116" s="17">
        <v>5835.299</v>
      </c>
    </row>
    <row r="117" spans="1:8">
      <c r="A117" s="14" t="s">
        <v>751</v>
      </c>
      <c r="B117" s="15">
        <v>2009</v>
      </c>
      <c r="C117" s="16" t="s">
        <v>36</v>
      </c>
      <c r="D117" s="16" t="s">
        <v>1</v>
      </c>
      <c r="E117" s="16" t="s">
        <v>3</v>
      </c>
      <c r="F117" s="16" t="s">
        <v>5</v>
      </c>
      <c r="G117" s="15">
        <v>232966</v>
      </c>
      <c r="H117" s="17">
        <v>5882.5379999999996</v>
      </c>
    </row>
    <row r="118" spans="1:8">
      <c r="A118" s="14" t="s">
        <v>752</v>
      </c>
      <c r="B118" s="15">
        <v>2009</v>
      </c>
      <c r="C118" s="16" t="s">
        <v>38</v>
      </c>
      <c r="D118" s="16" t="s">
        <v>1</v>
      </c>
      <c r="E118" s="16" t="s">
        <v>3</v>
      </c>
      <c r="F118" s="16" t="s">
        <v>5</v>
      </c>
      <c r="G118" s="15">
        <v>283228</v>
      </c>
      <c r="H118" s="17">
        <v>7476.15</v>
      </c>
    </row>
    <row r="119" spans="1:8">
      <c r="A119" s="14" t="s">
        <v>753</v>
      </c>
      <c r="B119" s="15">
        <v>2009</v>
      </c>
      <c r="C119" s="16" t="s">
        <v>40</v>
      </c>
      <c r="D119" s="16" t="s">
        <v>1</v>
      </c>
      <c r="E119" s="16" t="s">
        <v>3</v>
      </c>
      <c r="F119" s="16" t="s">
        <v>5</v>
      </c>
      <c r="G119" s="15">
        <v>308789</v>
      </c>
      <c r="H119" s="17">
        <v>7561.2470000000003</v>
      </c>
    </row>
    <row r="120" spans="1:8">
      <c r="A120" s="14" t="s">
        <v>754</v>
      </c>
      <c r="B120" s="15">
        <v>2009</v>
      </c>
      <c r="C120" s="16" t="s">
        <v>42</v>
      </c>
      <c r="D120" s="16" t="s">
        <v>1</v>
      </c>
      <c r="E120" s="16" t="s">
        <v>3</v>
      </c>
      <c r="F120" s="16" t="s">
        <v>5</v>
      </c>
      <c r="G120" s="15">
        <v>328700</v>
      </c>
      <c r="H120" s="17">
        <v>7676.8630000000003</v>
      </c>
    </row>
    <row r="121" spans="1:8">
      <c r="A121" s="14" t="s">
        <v>755</v>
      </c>
      <c r="B121" s="15">
        <v>2009</v>
      </c>
      <c r="C121" s="16" t="s">
        <v>44</v>
      </c>
      <c r="D121" s="16" t="s">
        <v>1</v>
      </c>
      <c r="E121" s="16" t="s">
        <v>3</v>
      </c>
      <c r="F121" s="16" t="s">
        <v>5</v>
      </c>
      <c r="G121" s="15">
        <v>352437</v>
      </c>
      <c r="H121" s="17">
        <v>5729.0640000000003</v>
      </c>
    </row>
    <row r="122" spans="1:8">
      <c r="A122" s="14" t="s">
        <v>756</v>
      </c>
      <c r="B122" s="15">
        <v>2009</v>
      </c>
      <c r="C122" s="16" t="s">
        <v>46</v>
      </c>
      <c r="D122" s="16" t="s">
        <v>1</v>
      </c>
      <c r="E122" s="16" t="s">
        <v>3</v>
      </c>
      <c r="F122" s="16" t="s">
        <v>5</v>
      </c>
      <c r="G122" s="15">
        <v>324871</v>
      </c>
      <c r="H122" s="17">
        <v>6179.4269999999997</v>
      </c>
    </row>
    <row r="123" spans="1:8">
      <c r="A123" s="14" t="s">
        <v>757</v>
      </c>
      <c r="B123" s="15">
        <v>2009</v>
      </c>
      <c r="C123" s="16" t="s">
        <v>48</v>
      </c>
      <c r="D123" s="16" t="s">
        <v>1</v>
      </c>
      <c r="E123" s="16" t="s">
        <v>3</v>
      </c>
      <c r="F123" s="16" t="s">
        <v>5</v>
      </c>
      <c r="G123" s="15">
        <v>311228</v>
      </c>
      <c r="H123" s="17">
        <v>6657.08</v>
      </c>
    </row>
    <row r="124" spans="1:8">
      <c r="A124" s="14" t="s">
        <v>758</v>
      </c>
      <c r="B124" s="15">
        <v>2009</v>
      </c>
      <c r="C124" s="16" t="s">
        <v>50</v>
      </c>
      <c r="D124" s="16" t="s">
        <v>1</v>
      </c>
      <c r="E124" s="16" t="s">
        <v>3</v>
      </c>
      <c r="F124" s="16" t="s">
        <v>5</v>
      </c>
      <c r="G124" s="15">
        <v>295876</v>
      </c>
      <c r="H124" s="17">
        <v>5928.5110000000004</v>
      </c>
    </row>
    <row r="125" spans="1:8">
      <c r="A125" s="14" t="s">
        <v>759</v>
      </c>
      <c r="B125" s="15">
        <v>2009</v>
      </c>
      <c r="C125" s="16" t="s">
        <v>52</v>
      </c>
      <c r="D125" s="16" t="s">
        <v>1</v>
      </c>
      <c r="E125" s="16" t="s">
        <v>3</v>
      </c>
      <c r="F125" s="16" t="s">
        <v>5</v>
      </c>
      <c r="G125" s="15">
        <v>205805</v>
      </c>
      <c r="H125" s="17">
        <v>4752.4470000000001</v>
      </c>
    </row>
    <row r="126" spans="1:8">
      <c r="A126" s="14" t="s">
        <v>760</v>
      </c>
      <c r="B126" s="15">
        <v>2009</v>
      </c>
      <c r="C126" s="16" t="s">
        <v>54</v>
      </c>
      <c r="D126" s="16" t="s">
        <v>1</v>
      </c>
      <c r="E126" s="16" t="s">
        <v>3</v>
      </c>
      <c r="F126" s="16" t="s">
        <v>5</v>
      </c>
      <c r="G126" s="15">
        <v>191308</v>
      </c>
      <c r="H126" s="17">
        <v>4796.0770000000002</v>
      </c>
    </row>
    <row r="127" spans="1:8">
      <c r="A127" s="14" t="s">
        <v>761</v>
      </c>
      <c r="B127" s="15">
        <v>2009</v>
      </c>
      <c r="C127" s="16" t="s">
        <v>56</v>
      </c>
      <c r="D127" s="16" t="s">
        <v>1</v>
      </c>
      <c r="E127" s="16" t="s">
        <v>3</v>
      </c>
      <c r="F127" s="16" t="s">
        <v>5</v>
      </c>
      <c r="G127" s="15">
        <v>150763</v>
      </c>
      <c r="H127" s="17">
        <v>4046.413</v>
      </c>
    </row>
    <row r="128" spans="1:8">
      <c r="A128" s="14" t="s">
        <v>762</v>
      </c>
      <c r="B128" s="15">
        <v>2009</v>
      </c>
      <c r="C128" s="16" t="s">
        <v>58</v>
      </c>
      <c r="D128" s="16" t="s">
        <v>1</v>
      </c>
      <c r="E128" s="16" t="s">
        <v>3</v>
      </c>
      <c r="F128" s="16" t="s">
        <v>5</v>
      </c>
      <c r="G128" s="15">
        <v>109543</v>
      </c>
      <c r="H128" s="17">
        <v>3313.3380000000002</v>
      </c>
    </row>
    <row r="129" spans="1:8">
      <c r="A129" s="14" t="s">
        <v>763</v>
      </c>
      <c r="B129" s="15">
        <v>2009</v>
      </c>
      <c r="C129" s="16" t="s">
        <v>60</v>
      </c>
      <c r="D129" s="16" t="s">
        <v>1</v>
      </c>
      <c r="E129" s="16" t="s">
        <v>3</v>
      </c>
      <c r="F129" s="16" t="s">
        <v>5</v>
      </c>
      <c r="G129" s="15">
        <v>98296</v>
      </c>
      <c r="H129" s="17">
        <v>3000.4650000000001</v>
      </c>
    </row>
    <row r="130" spans="1:8">
      <c r="A130" s="14" t="s">
        <v>764</v>
      </c>
      <c r="B130" s="15">
        <v>2009</v>
      </c>
      <c r="C130" s="16" t="s">
        <v>28</v>
      </c>
      <c r="D130" s="16" t="s">
        <v>4</v>
      </c>
      <c r="E130" s="16" t="s">
        <v>3</v>
      </c>
      <c r="F130" s="16" t="s">
        <v>5</v>
      </c>
      <c r="G130" s="15">
        <v>14942</v>
      </c>
      <c r="H130" s="17">
        <v>1515.3130000000001</v>
      </c>
    </row>
    <row r="131" spans="1:8">
      <c r="A131" s="14" t="s">
        <v>765</v>
      </c>
      <c r="B131" s="15">
        <v>2009</v>
      </c>
      <c r="C131" s="18">
        <v>44690</v>
      </c>
      <c r="D131" s="16" t="s">
        <v>4</v>
      </c>
      <c r="E131" s="16" t="s">
        <v>3</v>
      </c>
      <c r="F131" s="16" t="s">
        <v>5</v>
      </c>
      <c r="G131" s="15">
        <v>45218</v>
      </c>
      <c r="H131" s="17">
        <v>2807.4250000000002</v>
      </c>
    </row>
    <row r="132" spans="1:8">
      <c r="A132" s="14" t="s">
        <v>766</v>
      </c>
      <c r="B132" s="15">
        <v>2009</v>
      </c>
      <c r="C132" s="18">
        <v>44848</v>
      </c>
      <c r="D132" s="16" t="s">
        <v>4</v>
      </c>
      <c r="E132" s="16" t="s">
        <v>3</v>
      </c>
      <c r="F132" s="16" t="s">
        <v>5</v>
      </c>
      <c r="G132" s="15">
        <v>76942</v>
      </c>
      <c r="H132" s="17">
        <v>3724.9369999999999</v>
      </c>
    </row>
    <row r="133" spans="1:8">
      <c r="A133" s="14" t="s">
        <v>767</v>
      </c>
      <c r="B133" s="15">
        <v>2009</v>
      </c>
      <c r="C133" s="16" t="s">
        <v>32</v>
      </c>
      <c r="D133" s="16" t="s">
        <v>4</v>
      </c>
      <c r="E133" s="16" t="s">
        <v>3</v>
      </c>
      <c r="F133" s="16" t="s">
        <v>5</v>
      </c>
      <c r="G133" s="15">
        <v>105928</v>
      </c>
      <c r="H133" s="17">
        <v>4397.9250000000002</v>
      </c>
    </row>
    <row r="134" spans="1:8">
      <c r="A134" s="14" t="s">
        <v>768</v>
      </c>
      <c r="B134" s="15">
        <v>2009</v>
      </c>
      <c r="C134" s="16" t="s">
        <v>34</v>
      </c>
      <c r="D134" s="16" t="s">
        <v>4</v>
      </c>
      <c r="E134" s="16" t="s">
        <v>3</v>
      </c>
      <c r="F134" s="16" t="s">
        <v>5</v>
      </c>
      <c r="G134" s="15">
        <v>175273</v>
      </c>
      <c r="H134" s="17">
        <v>5651.4059999999999</v>
      </c>
    </row>
    <row r="135" spans="1:8">
      <c r="A135" s="14" t="s">
        <v>769</v>
      </c>
      <c r="B135" s="15">
        <v>2009</v>
      </c>
      <c r="C135" s="16" t="s">
        <v>36</v>
      </c>
      <c r="D135" s="16" t="s">
        <v>4</v>
      </c>
      <c r="E135" s="16" t="s">
        <v>3</v>
      </c>
      <c r="F135" s="16" t="s">
        <v>5</v>
      </c>
      <c r="G135" s="15">
        <v>233519</v>
      </c>
      <c r="H135" s="17">
        <v>6089.15</v>
      </c>
    </row>
    <row r="136" spans="1:8">
      <c r="A136" s="14" t="s">
        <v>770</v>
      </c>
      <c r="B136" s="15">
        <v>2009</v>
      </c>
      <c r="C136" s="16" t="s">
        <v>38</v>
      </c>
      <c r="D136" s="16" t="s">
        <v>4</v>
      </c>
      <c r="E136" s="16" t="s">
        <v>3</v>
      </c>
      <c r="F136" s="16" t="s">
        <v>5</v>
      </c>
      <c r="G136" s="15">
        <v>298485</v>
      </c>
      <c r="H136" s="17">
        <v>7478.5810000000001</v>
      </c>
    </row>
    <row r="137" spans="1:8">
      <c r="A137" s="14" t="s">
        <v>771</v>
      </c>
      <c r="B137" s="15">
        <v>2009</v>
      </c>
      <c r="C137" s="16" t="s">
        <v>40</v>
      </c>
      <c r="D137" s="16" t="s">
        <v>4</v>
      </c>
      <c r="E137" s="16" t="s">
        <v>3</v>
      </c>
      <c r="F137" s="16" t="s">
        <v>5</v>
      </c>
      <c r="G137" s="15">
        <v>312555</v>
      </c>
      <c r="H137" s="17">
        <v>6949.6350000000002</v>
      </c>
    </row>
    <row r="138" spans="1:8">
      <c r="A138" s="14" t="s">
        <v>772</v>
      </c>
      <c r="B138" s="15">
        <v>2009</v>
      </c>
      <c r="C138" s="16" t="s">
        <v>42</v>
      </c>
      <c r="D138" s="16" t="s">
        <v>4</v>
      </c>
      <c r="E138" s="16" t="s">
        <v>3</v>
      </c>
      <c r="F138" s="16" t="s">
        <v>5</v>
      </c>
      <c r="G138" s="15">
        <v>339645</v>
      </c>
      <c r="H138" s="17">
        <v>7391.4350000000004</v>
      </c>
    </row>
    <row r="139" spans="1:8">
      <c r="A139" s="14" t="s">
        <v>773</v>
      </c>
      <c r="B139" s="15">
        <v>2009</v>
      </c>
      <c r="C139" s="16" t="s">
        <v>44</v>
      </c>
      <c r="D139" s="16" t="s">
        <v>4</v>
      </c>
      <c r="E139" s="16" t="s">
        <v>3</v>
      </c>
      <c r="F139" s="16" t="s">
        <v>5</v>
      </c>
      <c r="G139" s="15">
        <v>353447</v>
      </c>
      <c r="H139" s="17">
        <v>6014.6779999999999</v>
      </c>
    </row>
    <row r="140" spans="1:8">
      <c r="A140" s="14" t="s">
        <v>774</v>
      </c>
      <c r="B140" s="15">
        <v>2009</v>
      </c>
      <c r="C140" s="16" t="s">
        <v>46</v>
      </c>
      <c r="D140" s="16" t="s">
        <v>4</v>
      </c>
      <c r="E140" s="16" t="s">
        <v>3</v>
      </c>
      <c r="F140" s="16" t="s">
        <v>5</v>
      </c>
      <c r="G140" s="15">
        <v>347397</v>
      </c>
      <c r="H140" s="17">
        <v>6551.232</v>
      </c>
    </row>
    <row r="141" spans="1:8">
      <c r="A141" s="14" t="s">
        <v>775</v>
      </c>
      <c r="B141" s="15">
        <v>2009</v>
      </c>
      <c r="C141" s="16" t="s">
        <v>48</v>
      </c>
      <c r="D141" s="16" t="s">
        <v>4</v>
      </c>
      <c r="E141" s="16" t="s">
        <v>3</v>
      </c>
      <c r="F141" s="16" t="s">
        <v>5</v>
      </c>
      <c r="G141" s="15">
        <v>304942</v>
      </c>
      <c r="H141" s="17">
        <v>6193.4489999999996</v>
      </c>
    </row>
    <row r="142" spans="1:8">
      <c r="A142" s="14" t="s">
        <v>776</v>
      </c>
      <c r="B142" s="15">
        <v>2009</v>
      </c>
      <c r="C142" s="16" t="s">
        <v>50</v>
      </c>
      <c r="D142" s="16" t="s">
        <v>4</v>
      </c>
      <c r="E142" s="16" t="s">
        <v>3</v>
      </c>
      <c r="F142" s="16" t="s">
        <v>5</v>
      </c>
      <c r="G142" s="15">
        <v>323880</v>
      </c>
      <c r="H142" s="17">
        <v>5954.43</v>
      </c>
    </row>
    <row r="143" spans="1:8">
      <c r="A143" s="14" t="s">
        <v>777</v>
      </c>
      <c r="B143" s="15">
        <v>2009</v>
      </c>
      <c r="C143" s="16" t="s">
        <v>52</v>
      </c>
      <c r="D143" s="16" t="s">
        <v>4</v>
      </c>
      <c r="E143" s="16" t="s">
        <v>3</v>
      </c>
      <c r="F143" s="16" t="s">
        <v>5</v>
      </c>
      <c r="G143" s="15">
        <v>292936</v>
      </c>
      <c r="H143" s="17">
        <v>5917.3919999999998</v>
      </c>
    </row>
    <row r="144" spans="1:8">
      <c r="A144" s="14" t="s">
        <v>778</v>
      </c>
      <c r="B144" s="15">
        <v>2009</v>
      </c>
      <c r="C144" s="16" t="s">
        <v>54</v>
      </c>
      <c r="D144" s="16" t="s">
        <v>4</v>
      </c>
      <c r="E144" s="16" t="s">
        <v>3</v>
      </c>
      <c r="F144" s="16" t="s">
        <v>5</v>
      </c>
      <c r="G144" s="15">
        <v>268986</v>
      </c>
      <c r="H144" s="17">
        <v>5611.9719999999998</v>
      </c>
    </row>
    <row r="145" spans="1:8">
      <c r="A145" s="14" t="s">
        <v>779</v>
      </c>
      <c r="B145" s="15">
        <v>2009</v>
      </c>
      <c r="C145" s="16" t="s">
        <v>56</v>
      </c>
      <c r="D145" s="16" t="s">
        <v>4</v>
      </c>
      <c r="E145" s="16" t="s">
        <v>3</v>
      </c>
      <c r="F145" s="16" t="s">
        <v>5</v>
      </c>
      <c r="G145" s="15">
        <v>211256</v>
      </c>
      <c r="H145" s="17">
        <v>4468.9340000000002</v>
      </c>
    </row>
    <row r="146" spans="1:8">
      <c r="A146" s="14" t="s">
        <v>780</v>
      </c>
      <c r="B146" s="15">
        <v>2009</v>
      </c>
      <c r="C146" s="16" t="s">
        <v>58</v>
      </c>
      <c r="D146" s="16" t="s">
        <v>4</v>
      </c>
      <c r="E146" s="16" t="s">
        <v>3</v>
      </c>
      <c r="F146" s="16" t="s">
        <v>5</v>
      </c>
      <c r="G146" s="15">
        <v>206334</v>
      </c>
      <c r="H146" s="17">
        <v>4302.0290000000005</v>
      </c>
    </row>
    <row r="147" spans="1:8">
      <c r="A147" s="14" t="s">
        <v>781</v>
      </c>
      <c r="B147" s="15">
        <v>2009</v>
      </c>
      <c r="C147" s="16" t="s">
        <v>60</v>
      </c>
      <c r="D147" s="16" t="s">
        <v>4</v>
      </c>
      <c r="E147" s="16" t="s">
        <v>3</v>
      </c>
      <c r="F147" s="16" t="s">
        <v>5</v>
      </c>
      <c r="G147" s="15">
        <v>222922</v>
      </c>
      <c r="H147" s="17">
        <v>6145.3010000000004</v>
      </c>
    </row>
    <row r="148" spans="1:8">
      <c r="A148" s="19"/>
      <c r="B148" s="19"/>
      <c r="C148" s="19"/>
      <c r="D148" s="19"/>
      <c r="E148" s="19"/>
      <c r="F148" s="19"/>
      <c r="G148" s="19"/>
      <c r="H148" s="20"/>
    </row>
    <row r="150" spans="1:8">
      <c r="A150" s="21" t="s">
        <v>187</v>
      </c>
      <c r="C150" s="22">
        <v>281421906</v>
      </c>
      <c r="D150" s="1"/>
    </row>
    <row r="151" spans="1:8">
      <c r="A151" s="23" t="s">
        <v>188</v>
      </c>
      <c r="C151" s="24">
        <v>19175798</v>
      </c>
      <c r="D151" s="25">
        <f t="shared" ref="D151:D168" si="72">C151/$C$77</f>
        <v>429.08476169165363</v>
      </c>
    </row>
    <row r="152" spans="1:8">
      <c r="A152" s="23" t="s">
        <v>189</v>
      </c>
      <c r="C152" s="24">
        <v>20549505</v>
      </c>
      <c r="D152" s="25">
        <f t="shared" si="72"/>
        <v>459.82333855448644</v>
      </c>
    </row>
    <row r="153" spans="1:8">
      <c r="A153" s="23" t="s">
        <v>190</v>
      </c>
      <c r="C153" s="24">
        <v>20528072</v>
      </c>
      <c r="D153" s="25">
        <f t="shared" si="72"/>
        <v>459.34374580443051</v>
      </c>
    </row>
    <row r="154" spans="1:8">
      <c r="A154" s="23" t="s">
        <v>191</v>
      </c>
      <c r="C154" s="24">
        <v>20219890</v>
      </c>
      <c r="D154" s="25">
        <f t="shared" si="72"/>
        <v>452.44775117475945</v>
      </c>
    </row>
    <row r="155" spans="1:8">
      <c r="A155" s="23" t="s">
        <v>192</v>
      </c>
      <c r="C155" s="24">
        <v>18964001</v>
      </c>
      <c r="D155" s="25">
        <f t="shared" si="72"/>
        <v>424.34551353770416</v>
      </c>
    </row>
    <row r="156" spans="1:8">
      <c r="A156" s="23" t="s">
        <v>193</v>
      </c>
      <c r="C156" s="24">
        <v>19381336</v>
      </c>
      <c r="D156" s="25">
        <f t="shared" si="72"/>
        <v>433.68395614231372</v>
      </c>
    </row>
    <row r="157" spans="1:8">
      <c r="A157" s="23" t="s">
        <v>194</v>
      </c>
      <c r="C157" s="24">
        <v>20510388</v>
      </c>
      <c r="D157" s="25">
        <f t="shared" si="72"/>
        <v>458.94804206757664</v>
      </c>
    </row>
    <row r="158" spans="1:8">
      <c r="A158" s="23" t="s">
        <v>195</v>
      </c>
      <c r="C158" s="24">
        <v>22706664</v>
      </c>
      <c r="D158" s="25">
        <f t="shared" si="72"/>
        <v>508.09272767957037</v>
      </c>
    </row>
    <row r="159" spans="1:8">
      <c r="A159" s="23" t="s">
        <v>196</v>
      </c>
      <c r="C159" s="24">
        <v>22441863</v>
      </c>
      <c r="D159" s="25">
        <f t="shared" si="72"/>
        <v>502.16744238084584</v>
      </c>
    </row>
    <row r="160" spans="1:8">
      <c r="A160" s="23" t="s">
        <v>197</v>
      </c>
      <c r="C160" s="24">
        <v>20092404</v>
      </c>
      <c r="D160" s="25">
        <f t="shared" si="72"/>
        <v>449.59507719847841</v>
      </c>
    </row>
    <row r="161" spans="1:4">
      <c r="A161" s="23" t="s">
        <v>198</v>
      </c>
      <c r="C161" s="24">
        <v>17585548</v>
      </c>
      <c r="D161" s="25">
        <f t="shared" si="72"/>
        <v>393.50073842022823</v>
      </c>
    </row>
    <row r="162" spans="1:4">
      <c r="A162" s="23" t="s">
        <v>199</v>
      </c>
      <c r="C162" s="24">
        <v>13469237</v>
      </c>
      <c r="D162" s="25">
        <f t="shared" si="72"/>
        <v>301.39263817408818</v>
      </c>
    </row>
    <row r="163" spans="1:4">
      <c r="A163" s="23" t="s">
        <v>200</v>
      </c>
      <c r="C163" s="24">
        <v>10805447</v>
      </c>
      <c r="D163" s="25">
        <f t="shared" si="72"/>
        <v>241.78668605952114</v>
      </c>
    </row>
    <row r="164" spans="1:4">
      <c r="A164" s="23" t="s">
        <v>201</v>
      </c>
      <c r="C164" s="24">
        <v>9533545</v>
      </c>
      <c r="D164" s="25">
        <f t="shared" si="72"/>
        <v>213.32613560080554</v>
      </c>
    </row>
    <row r="165" spans="1:4">
      <c r="A165" s="23" t="s">
        <v>202</v>
      </c>
      <c r="C165" s="24">
        <v>8857441</v>
      </c>
      <c r="D165" s="25">
        <f t="shared" si="72"/>
        <v>198.19738196464533</v>
      </c>
    </row>
    <row r="166" spans="1:4">
      <c r="A166" s="23" t="s">
        <v>203</v>
      </c>
      <c r="C166" s="24">
        <v>7415813</v>
      </c>
      <c r="D166" s="25">
        <f t="shared" si="72"/>
        <v>165.9389796375028</v>
      </c>
    </row>
    <row r="167" spans="1:4">
      <c r="A167" s="23" t="s">
        <v>204</v>
      </c>
      <c r="C167" s="24">
        <v>4945367</v>
      </c>
      <c r="D167" s="25">
        <f t="shared" si="72"/>
        <v>110.6593645110763</v>
      </c>
    </row>
    <row r="168" spans="1:4">
      <c r="A168" s="23" t="s">
        <v>205</v>
      </c>
      <c r="C168" s="24">
        <v>4239587</v>
      </c>
      <c r="D168" s="25">
        <f t="shared" si="72"/>
        <v>94.866569702394273</v>
      </c>
    </row>
  </sheetData>
  <mergeCells count="1">
    <mergeCell ref="U1:A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68"/>
  <sheetViews>
    <sheetView workbookViewId="0">
      <pane xSplit="1" ySplit="2" topLeftCell="M3" activePane="bottomRight" state="frozen"/>
      <selection pane="topRight" activeCell="B1" sqref="B1"/>
      <selection pane="bottomLeft" activeCell="A3" sqref="A3"/>
      <selection pane="bottomRight" activeCell="R7" sqref="R7"/>
    </sheetView>
  </sheetViews>
  <sheetFormatPr defaultColWidth="12.6640625" defaultRowHeight="15.75" customHeight="1"/>
  <cols>
    <col min="1" max="1" width="27.77734375" customWidth="1"/>
    <col min="2" max="2" width="9.44140625" customWidth="1"/>
    <col min="3" max="3" width="12.6640625" customWidth="1"/>
    <col min="4" max="4" width="6.33203125" customWidth="1"/>
    <col min="5" max="6" width="9.44140625" customWidth="1"/>
    <col min="7" max="7" width="6.33203125" customWidth="1"/>
    <col min="8" max="9" width="9.44140625" customWidth="1"/>
    <col min="10" max="10" width="12.6640625" customWidth="1"/>
    <col min="11" max="11" width="9.44140625" customWidth="1"/>
    <col min="12" max="12" width="15.77734375" customWidth="1"/>
    <col min="13" max="13" width="18.88671875" customWidth="1"/>
    <col min="14" max="14" width="14.44140625" bestFit="1" customWidth="1"/>
    <col min="15" max="16" width="9.44140625" customWidth="1"/>
    <col min="17" max="17" width="12.6640625" customWidth="1"/>
    <col min="18" max="18" width="11.21875" bestFit="1" customWidth="1"/>
    <col min="19" max="19" width="9.44140625" customWidth="1"/>
    <col min="24" max="24" width="15.5546875" bestFit="1" customWidth="1"/>
    <col min="26" max="26" width="14.44140625" bestFit="1" customWidth="1"/>
  </cols>
  <sheetData>
    <row r="1" spans="1:31">
      <c r="T1" s="5"/>
      <c r="U1" s="32" t="s">
        <v>12</v>
      </c>
      <c r="V1" s="31"/>
      <c r="W1" s="31"/>
      <c r="X1" s="31"/>
      <c r="Y1" s="31"/>
      <c r="Z1" s="31"/>
      <c r="AA1" s="31"/>
      <c r="AB1" s="31"/>
      <c r="AC1" s="31"/>
      <c r="AD1" s="31"/>
      <c r="AE1" s="31"/>
    </row>
    <row r="2" spans="1:31">
      <c r="A2" s="6" t="s">
        <v>13</v>
      </c>
      <c r="B2" s="6" t="s">
        <v>10</v>
      </c>
      <c r="C2" s="6" t="s">
        <v>14</v>
      </c>
      <c r="D2" s="6" t="s">
        <v>9</v>
      </c>
      <c r="E2" s="6" t="s">
        <v>15</v>
      </c>
      <c r="F2" s="6" t="s">
        <v>16</v>
      </c>
      <c r="G2" s="6" t="s">
        <v>17</v>
      </c>
      <c r="H2" s="6" t="s">
        <v>18</v>
      </c>
      <c r="I2" s="7" t="s">
        <v>8</v>
      </c>
      <c r="J2" s="7" t="s">
        <v>19</v>
      </c>
      <c r="K2" s="7" t="s">
        <v>20</v>
      </c>
      <c r="L2" s="7" t="s">
        <v>21</v>
      </c>
      <c r="M2" s="7" t="s">
        <v>6</v>
      </c>
      <c r="N2" s="7" t="s">
        <v>22</v>
      </c>
      <c r="O2" s="7" t="s">
        <v>23</v>
      </c>
      <c r="P2" s="7" t="s">
        <v>24</v>
      </c>
      <c r="Q2" s="7" t="s">
        <v>25</v>
      </c>
      <c r="R2" s="7" t="s">
        <v>26</v>
      </c>
      <c r="S2" s="7" t="s">
        <v>7</v>
      </c>
      <c r="T2" s="8"/>
      <c r="U2" s="7" t="s">
        <v>8</v>
      </c>
      <c r="V2" s="7" t="s">
        <v>19</v>
      </c>
      <c r="W2" s="7" t="s">
        <v>20</v>
      </c>
      <c r="X2" s="7" t="s">
        <v>21</v>
      </c>
      <c r="Y2" s="7" t="s">
        <v>6</v>
      </c>
      <c r="Z2" s="7" t="s">
        <v>22</v>
      </c>
      <c r="AA2" s="7" t="s">
        <v>23</v>
      </c>
      <c r="AB2" s="7" t="s">
        <v>24</v>
      </c>
      <c r="AC2" s="7" t="s">
        <v>25</v>
      </c>
      <c r="AD2" s="7" t="s">
        <v>26</v>
      </c>
      <c r="AE2" s="7" t="s">
        <v>7</v>
      </c>
    </row>
    <row r="3" spans="1:31">
      <c r="A3" s="3" t="s">
        <v>782</v>
      </c>
      <c r="B3" s="2">
        <v>2010</v>
      </c>
      <c r="C3" s="1" t="s">
        <v>28</v>
      </c>
      <c r="D3" s="1" t="s">
        <v>1</v>
      </c>
      <c r="E3" s="1" t="s">
        <v>2</v>
      </c>
      <c r="F3" s="1" t="s">
        <v>0</v>
      </c>
      <c r="G3" s="2">
        <v>19969</v>
      </c>
      <c r="H3" s="2">
        <v>1527.8208999999999</v>
      </c>
      <c r="I3" s="9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5"/>
      <c r="U3" s="11">
        <f t="shared" ref="U3:AE3" si="0">I3/$G$3*$D$151</f>
        <v>0</v>
      </c>
      <c r="V3" s="11">
        <f t="shared" si="0"/>
        <v>0</v>
      </c>
      <c r="W3" s="11">
        <f t="shared" si="0"/>
        <v>0</v>
      </c>
      <c r="X3" s="11">
        <f t="shared" si="0"/>
        <v>0</v>
      </c>
      <c r="Y3" s="11">
        <f t="shared" si="0"/>
        <v>0</v>
      </c>
      <c r="Z3" s="11">
        <f t="shared" si="0"/>
        <v>0</v>
      </c>
      <c r="AA3" s="11">
        <f t="shared" si="0"/>
        <v>0</v>
      </c>
      <c r="AB3" s="11">
        <f t="shared" si="0"/>
        <v>0</v>
      </c>
      <c r="AC3" s="11">
        <f t="shared" si="0"/>
        <v>0</v>
      </c>
      <c r="AD3" s="11">
        <f t="shared" si="0"/>
        <v>0</v>
      </c>
      <c r="AE3" s="11">
        <f t="shared" si="0"/>
        <v>0</v>
      </c>
    </row>
    <row r="4" spans="1:31">
      <c r="A4" s="3" t="s">
        <v>783</v>
      </c>
      <c r="B4" s="2">
        <v>2010</v>
      </c>
      <c r="C4" s="12">
        <v>44690</v>
      </c>
      <c r="D4" s="1" t="s">
        <v>1</v>
      </c>
      <c r="E4" s="1" t="s">
        <v>2</v>
      </c>
      <c r="F4" s="1" t="s">
        <v>0</v>
      </c>
      <c r="G4" s="2">
        <v>23727</v>
      </c>
      <c r="H4" s="2">
        <v>2102.0590999999999</v>
      </c>
      <c r="I4" s="9">
        <v>1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1</v>
      </c>
      <c r="P4" s="10">
        <v>0</v>
      </c>
      <c r="Q4" s="10">
        <v>0</v>
      </c>
      <c r="R4" s="10">
        <v>0</v>
      </c>
      <c r="S4" s="10">
        <v>0</v>
      </c>
      <c r="T4" s="5"/>
      <c r="U4" s="11">
        <f t="shared" ref="U4:AE4" si="1">I4/$G$4*$D$152</f>
        <v>1.9379750434293692E-2</v>
      </c>
      <c r="V4" s="11">
        <f t="shared" si="1"/>
        <v>0</v>
      </c>
      <c r="W4" s="11">
        <f t="shared" si="1"/>
        <v>0</v>
      </c>
      <c r="X4" s="11">
        <f t="shared" si="1"/>
        <v>0</v>
      </c>
      <c r="Y4" s="11">
        <f t="shared" si="1"/>
        <v>0</v>
      </c>
      <c r="Z4" s="11">
        <f t="shared" si="1"/>
        <v>0</v>
      </c>
      <c r="AA4" s="11">
        <f t="shared" si="1"/>
        <v>1.9379750434293692E-2</v>
      </c>
      <c r="AB4" s="11">
        <f t="shared" si="1"/>
        <v>0</v>
      </c>
      <c r="AC4" s="11">
        <f t="shared" si="1"/>
        <v>0</v>
      </c>
      <c r="AD4" s="11">
        <f t="shared" si="1"/>
        <v>0</v>
      </c>
      <c r="AE4" s="11">
        <f t="shared" si="1"/>
        <v>0</v>
      </c>
    </row>
    <row r="5" spans="1:31">
      <c r="A5" s="3" t="s">
        <v>784</v>
      </c>
      <c r="B5" s="2">
        <v>2010</v>
      </c>
      <c r="C5" s="12">
        <v>44848</v>
      </c>
      <c r="D5" s="1" t="s">
        <v>1</v>
      </c>
      <c r="E5" s="1" t="s">
        <v>2</v>
      </c>
      <c r="F5" s="1" t="s">
        <v>0</v>
      </c>
      <c r="G5" s="2">
        <v>24150</v>
      </c>
      <c r="H5" s="2">
        <v>2183.1374000000001</v>
      </c>
      <c r="I5" s="9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5"/>
      <c r="U5" s="11">
        <f t="shared" ref="U5:AE5" si="2">I5/$G$5*$D$153</f>
        <v>0</v>
      </c>
      <c r="V5" s="11">
        <f t="shared" si="2"/>
        <v>0</v>
      </c>
      <c r="W5" s="11">
        <f t="shared" si="2"/>
        <v>0</v>
      </c>
      <c r="X5" s="11">
        <f t="shared" si="2"/>
        <v>0</v>
      </c>
      <c r="Y5" s="11">
        <f t="shared" si="2"/>
        <v>0</v>
      </c>
      <c r="Z5" s="11">
        <f t="shared" si="2"/>
        <v>0</v>
      </c>
      <c r="AA5" s="11">
        <f t="shared" si="2"/>
        <v>0</v>
      </c>
      <c r="AB5" s="11">
        <f t="shared" si="2"/>
        <v>0</v>
      </c>
      <c r="AC5" s="11">
        <f t="shared" si="2"/>
        <v>0</v>
      </c>
      <c r="AD5" s="11">
        <f t="shared" si="2"/>
        <v>0</v>
      </c>
      <c r="AE5" s="11">
        <f t="shared" si="2"/>
        <v>0</v>
      </c>
    </row>
    <row r="6" spans="1:31">
      <c r="A6" s="3" t="s">
        <v>785</v>
      </c>
      <c r="B6" s="2">
        <v>2010</v>
      </c>
      <c r="C6" s="1" t="s">
        <v>32</v>
      </c>
      <c r="D6" s="1" t="s">
        <v>1</v>
      </c>
      <c r="E6" s="1" t="s">
        <v>2</v>
      </c>
      <c r="F6" s="1" t="s">
        <v>0</v>
      </c>
      <c r="G6" s="2">
        <v>25725</v>
      </c>
      <c r="H6" s="2">
        <v>1817.0136</v>
      </c>
      <c r="I6" s="9">
        <v>2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1</v>
      </c>
      <c r="P6" s="10">
        <v>0</v>
      </c>
      <c r="Q6" s="10">
        <v>0</v>
      </c>
      <c r="R6" s="10">
        <v>0</v>
      </c>
      <c r="S6" s="10">
        <v>0</v>
      </c>
      <c r="T6" s="5"/>
      <c r="U6" s="11">
        <f t="shared" ref="U6:AE6" si="3">I6/$G$6*$D$154</f>
        <v>3.5175724095219393E-2</v>
      </c>
      <c r="V6" s="11">
        <f t="shared" si="3"/>
        <v>0</v>
      </c>
      <c r="W6" s="11">
        <f t="shared" si="3"/>
        <v>0</v>
      </c>
      <c r="X6" s="11">
        <f t="shared" si="3"/>
        <v>0</v>
      </c>
      <c r="Y6" s="11">
        <f t="shared" si="3"/>
        <v>0</v>
      </c>
      <c r="Z6" s="11">
        <f t="shared" si="3"/>
        <v>0</v>
      </c>
      <c r="AA6" s="11">
        <f t="shared" si="3"/>
        <v>1.7587862047609697E-2</v>
      </c>
      <c r="AB6" s="11">
        <f t="shared" si="3"/>
        <v>0</v>
      </c>
      <c r="AC6" s="11">
        <f t="shared" si="3"/>
        <v>0</v>
      </c>
      <c r="AD6" s="11">
        <f t="shared" si="3"/>
        <v>0</v>
      </c>
      <c r="AE6" s="11">
        <f t="shared" si="3"/>
        <v>0</v>
      </c>
    </row>
    <row r="7" spans="1:31">
      <c r="A7" s="3" t="s">
        <v>786</v>
      </c>
      <c r="B7" s="2">
        <v>2010</v>
      </c>
      <c r="C7" s="1" t="s">
        <v>34</v>
      </c>
      <c r="D7" s="1" t="s">
        <v>1</v>
      </c>
      <c r="E7" s="1" t="s">
        <v>2</v>
      </c>
      <c r="F7" s="1" t="s">
        <v>0</v>
      </c>
      <c r="G7" s="2">
        <v>26123</v>
      </c>
      <c r="H7" s="2">
        <v>2010.9534000000001</v>
      </c>
      <c r="I7" s="9">
        <v>5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1</v>
      </c>
      <c r="P7" s="10">
        <v>0</v>
      </c>
      <c r="Q7" s="10">
        <v>0</v>
      </c>
      <c r="R7" s="10">
        <v>0</v>
      </c>
      <c r="S7" s="10">
        <v>4</v>
      </c>
      <c r="T7" s="5"/>
      <c r="U7" s="11">
        <f t="shared" ref="U7:AE7" si="4">I7/$G$7*$D$155</f>
        <v>8.1220670202064124E-2</v>
      </c>
      <c r="V7" s="11">
        <f t="shared" si="4"/>
        <v>0</v>
      </c>
      <c r="W7" s="11">
        <f t="shared" si="4"/>
        <v>0</v>
      </c>
      <c r="X7" s="11">
        <f t="shared" si="4"/>
        <v>0</v>
      </c>
      <c r="Y7" s="11">
        <f t="shared" si="4"/>
        <v>0</v>
      </c>
      <c r="Z7" s="11">
        <f t="shared" si="4"/>
        <v>0</v>
      </c>
      <c r="AA7" s="11">
        <f t="shared" si="4"/>
        <v>1.6244134040412823E-2</v>
      </c>
      <c r="AB7" s="11">
        <f t="shared" si="4"/>
        <v>0</v>
      </c>
      <c r="AC7" s="11">
        <f t="shared" si="4"/>
        <v>0</v>
      </c>
      <c r="AD7" s="11">
        <f t="shared" si="4"/>
        <v>0</v>
      </c>
      <c r="AE7" s="11">
        <f t="shared" si="4"/>
        <v>6.4976536161651291E-2</v>
      </c>
    </row>
    <row r="8" spans="1:31">
      <c r="A8" s="3" t="s">
        <v>787</v>
      </c>
      <c r="B8" s="2">
        <v>2010</v>
      </c>
      <c r="C8" s="1" t="s">
        <v>36</v>
      </c>
      <c r="D8" s="1" t="s">
        <v>1</v>
      </c>
      <c r="E8" s="1" t="s">
        <v>2</v>
      </c>
      <c r="F8" s="1" t="s">
        <v>0</v>
      </c>
      <c r="G8" s="2">
        <v>21879</v>
      </c>
      <c r="H8" s="2">
        <v>2168.4002999999998</v>
      </c>
      <c r="I8" s="9">
        <v>3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2</v>
      </c>
      <c r="T8" s="5"/>
      <c r="U8" s="11">
        <f t="shared" ref="U8:AE8" si="5">I8/$G$8*$D$156</f>
        <v>5.9465783099179173E-2</v>
      </c>
      <c r="V8" s="11">
        <f t="shared" si="5"/>
        <v>0</v>
      </c>
      <c r="W8" s="11">
        <f t="shared" si="5"/>
        <v>0</v>
      </c>
      <c r="X8" s="11">
        <f t="shared" si="5"/>
        <v>0</v>
      </c>
      <c r="Y8" s="11">
        <f t="shared" si="5"/>
        <v>0</v>
      </c>
      <c r="Z8" s="11">
        <f t="shared" si="5"/>
        <v>0</v>
      </c>
      <c r="AA8" s="11">
        <f t="shared" si="5"/>
        <v>0</v>
      </c>
      <c r="AB8" s="11">
        <f t="shared" si="5"/>
        <v>0</v>
      </c>
      <c r="AC8" s="11">
        <f t="shared" si="5"/>
        <v>0</v>
      </c>
      <c r="AD8" s="11">
        <f t="shared" si="5"/>
        <v>0</v>
      </c>
      <c r="AE8" s="11">
        <f t="shared" si="5"/>
        <v>3.9643855399452782E-2</v>
      </c>
    </row>
    <row r="9" spans="1:31">
      <c r="A9" s="3" t="s">
        <v>788</v>
      </c>
      <c r="B9" s="2">
        <v>2010</v>
      </c>
      <c r="C9" s="1" t="s">
        <v>38</v>
      </c>
      <c r="D9" s="1" t="s">
        <v>1</v>
      </c>
      <c r="E9" s="1" t="s">
        <v>2</v>
      </c>
      <c r="F9" s="1" t="s">
        <v>0</v>
      </c>
      <c r="G9" s="2">
        <v>13727</v>
      </c>
      <c r="H9" s="2">
        <v>1326.566</v>
      </c>
      <c r="I9" s="9">
        <v>2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2</v>
      </c>
      <c r="P9" s="10">
        <v>0</v>
      </c>
      <c r="Q9" s="10">
        <v>0</v>
      </c>
      <c r="R9" s="10">
        <v>0</v>
      </c>
      <c r="S9" s="10">
        <v>1</v>
      </c>
      <c r="T9" s="5"/>
      <c r="U9" s="11">
        <f t="shared" ref="U9:AE9" si="6">I9/$G$9*$D$157</f>
        <v>6.6867930657474553E-2</v>
      </c>
      <c r="V9" s="11">
        <f t="shared" si="6"/>
        <v>0</v>
      </c>
      <c r="W9" s="11">
        <f t="shared" si="6"/>
        <v>0</v>
      </c>
      <c r="X9" s="11">
        <f t="shared" si="6"/>
        <v>0</v>
      </c>
      <c r="Y9" s="11">
        <f t="shared" si="6"/>
        <v>0</v>
      </c>
      <c r="Z9" s="11">
        <f t="shared" si="6"/>
        <v>0</v>
      </c>
      <c r="AA9" s="11">
        <f t="shared" si="6"/>
        <v>6.6867930657474553E-2</v>
      </c>
      <c r="AB9" s="11">
        <f t="shared" si="6"/>
        <v>0</v>
      </c>
      <c r="AC9" s="11">
        <f t="shared" si="6"/>
        <v>0</v>
      </c>
      <c r="AD9" s="11">
        <f t="shared" si="6"/>
        <v>0</v>
      </c>
      <c r="AE9" s="11">
        <f t="shared" si="6"/>
        <v>3.3433965328737277E-2</v>
      </c>
    </row>
    <row r="10" spans="1:31">
      <c r="A10" s="3" t="s">
        <v>789</v>
      </c>
      <c r="B10" s="2">
        <v>2010</v>
      </c>
      <c r="C10" s="1" t="s">
        <v>40</v>
      </c>
      <c r="D10" s="1" t="s">
        <v>1</v>
      </c>
      <c r="E10" s="1" t="s">
        <v>2</v>
      </c>
      <c r="F10" s="1" t="s">
        <v>0</v>
      </c>
      <c r="G10" s="2">
        <v>10707</v>
      </c>
      <c r="H10" s="2">
        <v>1324.1758</v>
      </c>
      <c r="I10" s="9">
        <v>2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1</v>
      </c>
      <c r="T10" s="5"/>
      <c r="U10" s="11">
        <f t="shared" ref="U10:AE10" si="7">I10/$G$10*$D$158</f>
        <v>9.4908513622783297E-2</v>
      </c>
      <c r="V10" s="11">
        <f t="shared" si="7"/>
        <v>0</v>
      </c>
      <c r="W10" s="11">
        <f t="shared" si="7"/>
        <v>0</v>
      </c>
      <c r="X10" s="11">
        <f t="shared" si="7"/>
        <v>0</v>
      </c>
      <c r="Y10" s="11">
        <f t="shared" si="7"/>
        <v>0</v>
      </c>
      <c r="Z10" s="11">
        <f t="shared" si="7"/>
        <v>0</v>
      </c>
      <c r="AA10" s="11">
        <f t="shared" si="7"/>
        <v>0</v>
      </c>
      <c r="AB10" s="11">
        <f t="shared" si="7"/>
        <v>0</v>
      </c>
      <c r="AC10" s="11">
        <f t="shared" si="7"/>
        <v>0</v>
      </c>
      <c r="AD10" s="11">
        <f t="shared" si="7"/>
        <v>0</v>
      </c>
      <c r="AE10" s="11">
        <f t="shared" si="7"/>
        <v>4.7454256811391649E-2</v>
      </c>
    </row>
    <row r="11" spans="1:31">
      <c r="A11" s="3" t="s">
        <v>790</v>
      </c>
      <c r="B11" s="2">
        <v>2010</v>
      </c>
      <c r="C11" s="1" t="s">
        <v>42</v>
      </c>
      <c r="D11" s="1" t="s">
        <v>1</v>
      </c>
      <c r="E11" s="1" t="s">
        <v>2</v>
      </c>
      <c r="F11" s="1" t="s">
        <v>0</v>
      </c>
      <c r="G11" s="2">
        <v>3849</v>
      </c>
      <c r="H11" s="2">
        <v>681.61569999999995</v>
      </c>
      <c r="I11" s="9">
        <v>1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5"/>
      <c r="U11" s="11">
        <f t="shared" ref="U11:AE11" si="8">I11/$G$11*$D$159</f>
        <v>0.13046698944682927</v>
      </c>
      <c r="V11" s="11">
        <f t="shared" si="8"/>
        <v>0</v>
      </c>
      <c r="W11" s="11">
        <f t="shared" si="8"/>
        <v>0</v>
      </c>
      <c r="X11" s="11">
        <f t="shared" si="8"/>
        <v>0</v>
      </c>
      <c r="Y11" s="11">
        <f t="shared" si="8"/>
        <v>0</v>
      </c>
      <c r="Z11" s="11">
        <f t="shared" si="8"/>
        <v>0</v>
      </c>
      <c r="AA11" s="11">
        <f t="shared" si="8"/>
        <v>0</v>
      </c>
      <c r="AB11" s="11">
        <f t="shared" si="8"/>
        <v>0</v>
      </c>
      <c r="AC11" s="11">
        <f t="shared" si="8"/>
        <v>0</v>
      </c>
      <c r="AD11" s="11">
        <f t="shared" si="8"/>
        <v>0</v>
      </c>
      <c r="AE11" s="11">
        <f t="shared" si="8"/>
        <v>0</v>
      </c>
    </row>
    <row r="12" spans="1:31">
      <c r="A12" s="3" t="s">
        <v>791</v>
      </c>
      <c r="B12" s="2">
        <v>2010</v>
      </c>
      <c r="C12" s="1" t="s">
        <v>44</v>
      </c>
      <c r="D12" s="1" t="s">
        <v>1</v>
      </c>
      <c r="E12" s="1" t="s">
        <v>2</v>
      </c>
      <c r="F12" s="1" t="s">
        <v>0</v>
      </c>
      <c r="G12" s="2">
        <v>3064</v>
      </c>
      <c r="H12" s="2">
        <v>704.09019999999998</v>
      </c>
      <c r="I12" s="9">
        <v>0</v>
      </c>
      <c r="J12" s="10">
        <v>0</v>
      </c>
      <c r="K12" s="10">
        <v>1</v>
      </c>
      <c r="L12" s="10">
        <v>1</v>
      </c>
      <c r="M12" s="10">
        <v>1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1</v>
      </c>
      <c r="T12" s="5"/>
      <c r="U12" s="11">
        <f t="shared" ref="U12:AE12" si="9">I12/$G$12*$D$160</f>
        <v>0</v>
      </c>
      <c r="V12" s="11">
        <f t="shared" si="9"/>
        <v>0</v>
      </c>
      <c r="W12" s="11">
        <f t="shared" si="9"/>
        <v>0.14673468576973839</v>
      </c>
      <c r="X12" s="11">
        <f t="shared" si="9"/>
        <v>0.14673468576973839</v>
      </c>
      <c r="Y12" s="11">
        <f t="shared" si="9"/>
        <v>0.14673468576973839</v>
      </c>
      <c r="Z12" s="11">
        <f t="shared" si="9"/>
        <v>0</v>
      </c>
      <c r="AA12" s="11">
        <f t="shared" si="9"/>
        <v>0</v>
      </c>
      <c r="AB12" s="11">
        <f t="shared" si="9"/>
        <v>0</v>
      </c>
      <c r="AC12" s="11">
        <f t="shared" si="9"/>
        <v>0</v>
      </c>
      <c r="AD12" s="11">
        <f t="shared" si="9"/>
        <v>0</v>
      </c>
      <c r="AE12" s="11">
        <f t="shared" si="9"/>
        <v>0.14673468576973839</v>
      </c>
    </row>
    <row r="13" spans="1:31">
      <c r="A13" s="3" t="s">
        <v>792</v>
      </c>
      <c r="B13" s="2">
        <v>2010</v>
      </c>
      <c r="C13" s="1" t="s">
        <v>46</v>
      </c>
      <c r="D13" s="1" t="s">
        <v>1</v>
      </c>
      <c r="E13" s="1" t="s">
        <v>2</v>
      </c>
      <c r="F13" s="1" t="s">
        <v>0</v>
      </c>
      <c r="G13" s="2">
        <v>2230</v>
      </c>
      <c r="H13" s="2">
        <v>642.0471</v>
      </c>
      <c r="I13" s="9">
        <v>1</v>
      </c>
      <c r="J13" s="10">
        <v>0</v>
      </c>
      <c r="K13" s="10">
        <v>2</v>
      </c>
      <c r="L13" s="10">
        <v>2</v>
      </c>
      <c r="M13" s="10">
        <v>0</v>
      </c>
      <c r="N13" s="10">
        <v>0</v>
      </c>
      <c r="O13" s="10">
        <v>2</v>
      </c>
      <c r="P13" s="10">
        <v>0</v>
      </c>
      <c r="Q13" s="10">
        <v>0</v>
      </c>
      <c r="R13" s="10">
        <v>0</v>
      </c>
      <c r="S13" s="10">
        <v>0</v>
      </c>
      <c r="T13" s="5"/>
      <c r="U13" s="11">
        <f t="shared" ref="U13:AE13" si="10">I13/$G$13*$D$161</f>
        <v>0.1764577302332862</v>
      </c>
      <c r="V13" s="11">
        <f t="shared" si="10"/>
        <v>0</v>
      </c>
      <c r="W13" s="11">
        <f t="shared" si="10"/>
        <v>0.35291546046657241</v>
      </c>
      <c r="X13" s="11">
        <f t="shared" si="10"/>
        <v>0.35291546046657241</v>
      </c>
      <c r="Y13" s="11">
        <f t="shared" si="10"/>
        <v>0</v>
      </c>
      <c r="Z13" s="11">
        <f t="shared" si="10"/>
        <v>0</v>
      </c>
      <c r="AA13" s="11">
        <f t="shared" si="10"/>
        <v>0.35291546046657241</v>
      </c>
      <c r="AB13" s="11">
        <f t="shared" si="10"/>
        <v>0</v>
      </c>
      <c r="AC13" s="11">
        <f t="shared" si="10"/>
        <v>0</v>
      </c>
      <c r="AD13" s="11">
        <f t="shared" si="10"/>
        <v>0</v>
      </c>
      <c r="AE13" s="11">
        <f t="shared" si="10"/>
        <v>0</v>
      </c>
    </row>
    <row r="14" spans="1:31">
      <c r="A14" s="3" t="s">
        <v>793</v>
      </c>
      <c r="B14" s="2">
        <v>2010</v>
      </c>
      <c r="C14" s="1" t="s">
        <v>48</v>
      </c>
      <c r="D14" s="1" t="s">
        <v>1</v>
      </c>
      <c r="E14" s="1" t="s">
        <v>2</v>
      </c>
      <c r="F14" s="1" t="s">
        <v>0</v>
      </c>
      <c r="G14" s="2">
        <v>913</v>
      </c>
      <c r="H14" s="2">
        <v>435.28</v>
      </c>
      <c r="I14" s="9">
        <v>1</v>
      </c>
      <c r="J14" s="10">
        <v>0</v>
      </c>
      <c r="K14" s="10">
        <v>3</v>
      </c>
      <c r="L14" s="10">
        <v>1</v>
      </c>
      <c r="M14" s="10">
        <v>0</v>
      </c>
      <c r="N14" s="10">
        <v>0</v>
      </c>
      <c r="O14" s="10">
        <v>0</v>
      </c>
      <c r="P14" s="10">
        <v>0</v>
      </c>
      <c r="Q14" s="10">
        <v>1</v>
      </c>
      <c r="R14" s="10">
        <v>0</v>
      </c>
      <c r="S14" s="10">
        <v>0</v>
      </c>
      <c r="T14" s="5"/>
      <c r="U14" s="11">
        <f t="shared" ref="U14:AE14" si="11">I14/$G$14*$D$162</f>
        <v>0.33011241859155332</v>
      </c>
      <c r="V14" s="11">
        <f t="shared" si="11"/>
        <v>0</v>
      </c>
      <c r="W14" s="11">
        <f t="shared" si="11"/>
        <v>0.99033725577465992</v>
      </c>
      <c r="X14" s="11">
        <f t="shared" si="11"/>
        <v>0.33011241859155332</v>
      </c>
      <c r="Y14" s="11">
        <f t="shared" si="11"/>
        <v>0</v>
      </c>
      <c r="Z14" s="11">
        <f t="shared" si="11"/>
        <v>0</v>
      </c>
      <c r="AA14" s="11">
        <f t="shared" si="11"/>
        <v>0</v>
      </c>
      <c r="AB14" s="11">
        <f t="shared" si="11"/>
        <v>0</v>
      </c>
      <c r="AC14" s="11">
        <f t="shared" si="11"/>
        <v>0.33011241859155332</v>
      </c>
      <c r="AD14" s="11">
        <f t="shared" si="11"/>
        <v>0</v>
      </c>
      <c r="AE14" s="11">
        <f t="shared" si="11"/>
        <v>0</v>
      </c>
    </row>
    <row r="15" spans="1:31">
      <c r="A15" s="3" t="s">
        <v>794</v>
      </c>
      <c r="B15" s="2">
        <v>2010</v>
      </c>
      <c r="C15" s="1" t="s">
        <v>50</v>
      </c>
      <c r="D15" s="1" t="s">
        <v>1</v>
      </c>
      <c r="E15" s="1" t="s">
        <v>2</v>
      </c>
      <c r="F15" s="1" t="s">
        <v>0</v>
      </c>
      <c r="G15" s="2">
        <v>573</v>
      </c>
      <c r="H15" s="2">
        <v>250.89189999999999</v>
      </c>
      <c r="I15" s="9">
        <v>0</v>
      </c>
      <c r="J15" s="10">
        <v>0</v>
      </c>
      <c r="K15" s="10">
        <v>3</v>
      </c>
      <c r="L15" s="10">
        <v>2</v>
      </c>
      <c r="M15" s="10">
        <v>0</v>
      </c>
      <c r="N15" s="10">
        <v>0</v>
      </c>
      <c r="O15" s="10">
        <v>4</v>
      </c>
      <c r="P15" s="10">
        <v>0</v>
      </c>
      <c r="Q15" s="10">
        <v>0</v>
      </c>
      <c r="R15" s="10">
        <v>0</v>
      </c>
      <c r="S15" s="10">
        <v>0</v>
      </c>
      <c r="T15" s="5"/>
      <c r="U15" s="11">
        <f t="shared" ref="U15:AE15" si="12">I15/$G$15*$D$163</f>
        <v>0</v>
      </c>
      <c r="V15" s="11">
        <f t="shared" si="12"/>
        <v>0</v>
      </c>
      <c r="W15" s="11">
        <f t="shared" si="12"/>
        <v>1.265898879892781</v>
      </c>
      <c r="X15" s="11">
        <f t="shared" si="12"/>
        <v>0.84393258659518722</v>
      </c>
      <c r="Y15" s="11">
        <f t="shared" si="12"/>
        <v>0</v>
      </c>
      <c r="Z15" s="11">
        <f t="shared" si="12"/>
        <v>0</v>
      </c>
      <c r="AA15" s="11">
        <f t="shared" si="12"/>
        <v>1.6878651731903744</v>
      </c>
      <c r="AB15" s="11">
        <f t="shared" si="12"/>
        <v>0</v>
      </c>
      <c r="AC15" s="11">
        <f t="shared" si="12"/>
        <v>0</v>
      </c>
      <c r="AD15" s="11">
        <f t="shared" si="12"/>
        <v>0</v>
      </c>
      <c r="AE15" s="11">
        <f t="shared" si="12"/>
        <v>0</v>
      </c>
    </row>
    <row r="16" spans="1:31">
      <c r="A16" s="3" t="s">
        <v>795</v>
      </c>
      <c r="B16" s="2">
        <v>2010</v>
      </c>
      <c r="C16" s="1" t="s">
        <v>52</v>
      </c>
      <c r="D16" s="1" t="s">
        <v>1</v>
      </c>
      <c r="E16" s="1" t="s">
        <v>2</v>
      </c>
      <c r="F16" s="1" t="s">
        <v>0</v>
      </c>
      <c r="G16" s="2">
        <v>407</v>
      </c>
      <c r="H16" s="2">
        <v>157.40280000000001</v>
      </c>
      <c r="I16" s="9">
        <v>1</v>
      </c>
      <c r="J16" s="10">
        <v>0</v>
      </c>
      <c r="K16" s="10">
        <v>9</v>
      </c>
      <c r="L16" s="10">
        <v>3</v>
      </c>
      <c r="M16" s="10">
        <v>0</v>
      </c>
      <c r="N16" s="10">
        <v>0</v>
      </c>
      <c r="O16" s="10">
        <v>1</v>
      </c>
      <c r="P16" s="10">
        <v>0</v>
      </c>
      <c r="Q16" s="10">
        <v>0</v>
      </c>
      <c r="R16" s="10">
        <v>1</v>
      </c>
      <c r="S16" s="10">
        <v>1</v>
      </c>
      <c r="T16" s="5"/>
      <c r="U16" s="11">
        <f t="shared" ref="U16:AE16" si="13">I16/$G$16*$D$164</f>
        <v>0.5241428393140185</v>
      </c>
      <c r="V16" s="11">
        <f t="shared" si="13"/>
        <v>0</v>
      </c>
      <c r="W16" s="11">
        <f t="shared" si="13"/>
        <v>4.7172855538261667</v>
      </c>
      <c r="X16" s="11">
        <f t="shared" si="13"/>
        <v>1.5724285179420556</v>
      </c>
      <c r="Y16" s="11">
        <f t="shared" si="13"/>
        <v>0</v>
      </c>
      <c r="Z16" s="11">
        <f t="shared" si="13"/>
        <v>0</v>
      </c>
      <c r="AA16" s="11">
        <f t="shared" si="13"/>
        <v>0.5241428393140185</v>
      </c>
      <c r="AB16" s="11">
        <f t="shared" si="13"/>
        <v>0</v>
      </c>
      <c r="AC16" s="11">
        <f t="shared" si="13"/>
        <v>0</v>
      </c>
      <c r="AD16" s="11">
        <f t="shared" si="13"/>
        <v>0.5241428393140185</v>
      </c>
      <c r="AE16" s="11">
        <f t="shared" si="13"/>
        <v>0.5241428393140185</v>
      </c>
    </row>
    <row r="17" spans="1:31">
      <c r="A17" s="3" t="s">
        <v>796</v>
      </c>
      <c r="B17" s="2">
        <v>2010</v>
      </c>
      <c r="C17" s="1" t="s">
        <v>54</v>
      </c>
      <c r="D17" s="1" t="s">
        <v>1</v>
      </c>
      <c r="E17" s="1" t="s">
        <v>2</v>
      </c>
      <c r="F17" s="1" t="s">
        <v>0</v>
      </c>
      <c r="G17" s="2">
        <v>672</v>
      </c>
      <c r="H17" s="2">
        <v>263.06130000000002</v>
      </c>
      <c r="I17" s="9">
        <v>2</v>
      </c>
      <c r="J17" s="10">
        <v>0</v>
      </c>
      <c r="K17" s="10">
        <v>5</v>
      </c>
      <c r="L17" s="10">
        <v>1</v>
      </c>
      <c r="M17" s="10">
        <v>0</v>
      </c>
      <c r="N17" s="10">
        <v>0</v>
      </c>
      <c r="O17" s="10">
        <v>5</v>
      </c>
      <c r="P17" s="10">
        <v>0</v>
      </c>
      <c r="Q17" s="10">
        <v>0</v>
      </c>
      <c r="R17" s="10">
        <v>0</v>
      </c>
      <c r="S17" s="10">
        <v>1</v>
      </c>
      <c r="T17" s="5"/>
      <c r="U17" s="11">
        <f t="shared" ref="U17:AE17" si="14">I17/$G$17*$D$165</f>
        <v>0.58987316060906347</v>
      </c>
      <c r="V17" s="11">
        <f t="shared" si="14"/>
        <v>0</v>
      </c>
      <c r="W17" s="11">
        <f t="shared" si="14"/>
        <v>1.4746829015226586</v>
      </c>
      <c r="X17" s="11">
        <f t="shared" si="14"/>
        <v>0.29493658030453174</v>
      </c>
      <c r="Y17" s="11">
        <f t="shared" si="14"/>
        <v>0</v>
      </c>
      <c r="Z17" s="11">
        <f t="shared" si="14"/>
        <v>0</v>
      </c>
      <c r="AA17" s="11">
        <f t="shared" si="14"/>
        <v>1.4746829015226586</v>
      </c>
      <c r="AB17" s="11">
        <f t="shared" si="14"/>
        <v>0</v>
      </c>
      <c r="AC17" s="11">
        <f t="shared" si="14"/>
        <v>0</v>
      </c>
      <c r="AD17" s="11">
        <f t="shared" si="14"/>
        <v>0</v>
      </c>
      <c r="AE17" s="11">
        <f t="shared" si="14"/>
        <v>0.29493658030453174</v>
      </c>
    </row>
    <row r="18" spans="1:31">
      <c r="A18" s="3" t="s">
        <v>797</v>
      </c>
      <c r="B18" s="2">
        <v>2010</v>
      </c>
      <c r="C18" s="1" t="s">
        <v>56</v>
      </c>
      <c r="D18" s="1" t="s">
        <v>1</v>
      </c>
      <c r="E18" s="1" t="s">
        <v>2</v>
      </c>
      <c r="F18" s="1" t="s">
        <v>0</v>
      </c>
      <c r="G18" s="2">
        <v>317</v>
      </c>
      <c r="H18" s="2">
        <v>234.0077</v>
      </c>
      <c r="I18" s="9">
        <v>1</v>
      </c>
      <c r="J18" s="10">
        <v>0</v>
      </c>
      <c r="K18" s="10">
        <v>10</v>
      </c>
      <c r="L18" s="10">
        <v>2</v>
      </c>
      <c r="M18" s="10">
        <v>0</v>
      </c>
      <c r="N18" s="10">
        <v>1</v>
      </c>
      <c r="O18" s="10">
        <v>2</v>
      </c>
      <c r="P18" s="10">
        <v>1</v>
      </c>
      <c r="Q18" s="10">
        <v>0</v>
      </c>
      <c r="R18" s="10">
        <v>1</v>
      </c>
      <c r="S18" s="10">
        <v>1</v>
      </c>
      <c r="T18" s="5"/>
      <c r="U18" s="11">
        <f t="shared" ref="U18:AE18" si="15">I18/$G$18*$D$166</f>
        <v>0.52346681273660189</v>
      </c>
      <c r="V18" s="11">
        <f t="shared" si="15"/>
        <v>0</v>
      </c>
      <c r="W18" s="11">
        <f t="shared" si="15"/>
        <v>5.2346681273660183</v>
      </c>
      <c r="X18" s="11">
        <f t="shared" si="15"/>
        <v>1.0469336254732038</v>
      </c>
      <c r="Y18" s="11">
        <f t="shared" si="15"/>
        <v>0</v>
      </c>
      <c r="Z18" s="11">
        <f t="shared" si="15"/>
        <v>0.52346681273660189</v>
      </c>
      <c r="AA18" s="11">
        <f t="shared" si="15"/>
        <v>1.0469336254732038</v>
      </c>
      <c r="AB18" s="11">
        <f t="shared" si="15"/>
        <v>0.52346681273660189</v>
      </c>
      <c r="AC18" s="11">
        <f t="shared" si="15"/>
        <v>0</v>
      </c>
      <c r="AD18" s="11">
        <f t="shared" si="15"/>
        <v>0.52346681273660189</v>
      </c>
      <c r="AE18" s="11">
        <f t="shared" si="15"/>
        <v>0.52346681273660189</v>
      </c>
    </row>
    <row r="19" spans="1:31">
      <c r="A19" s="3" t="s">
        <v>798</v>
      </c>
      <c r="B19" s="2">
        <v>2010</v>
      </c>
      <c r="C19" s="1" t="s">
        <v>58</v>
      </c>
      <c r="D19" s="1" t="s">
        <v>1</v>
      </c>
      <c r="E19" s="1" t="s">
        <v>2</v>
      </c>
      <c r="F19" s="1" t="s">
        <v>0</v>
      </c>
      <c r="G19" s="2">
        <v>453</v>
      </c>
      <c r="H19" s="2">
        <v>213.80670000000001</v>
      </c>
      <c r="I19" s="9">
        <v>2</v>
      </c>
      <c r="J19" s="10">
        <v>1</v>
      </c>
      <c r="K19" s="10">
        <v>4</v>
      </c>
      <c r="L19" s="10">
        <v>2</v>
      </c>
      <c r="M19" s="10">
        <v>2</v>
      </c>
      <c r="N19" s="10">
        <v>0</v>
      </c>
      <c r="O19" s="10">
        <v>4</v>
      </c>
      <c r="P19" s="10">
        <v>1</v>
      </c>
      <c r="Q19" s="10">
        <v>0</v>
      </c>
      <c r="R19" s="10">
        <v>0</v>
      </c>
      <c r="S19" s="10">
        <v>1</v>
      </c>
      <c r="T19" s="5"/>
      <c r="U19" s="11">
        <f t="shared" ref="U19:AE19" si="16">I19/$G$19*$D$167</f>
        <v>0.48856231572219116</v>
      </c>
      <c r="V19" s="11">
        <f t="shared" si="16"/>
        <v>0.24428115786109558</v>
      </c>
      <c r="W19" s="11">
        <f t="shared" si="16"/>
        <v>0.97712463144438233</v>
      </c>
      <c r="X19" s="11">
        <f t="shared" si="16"/>
        <v>0.48856231572219116</v>
      </c>
      <c r="Y19" s="11">
        <f t="shared" si="16"/>
        <v>0.48856231572219116</v>
      </c>
      <c r="Z19" s="11">
        <f t="shared" si="16"/>
        <v>0</v>
      </c>
      <c r="AA19" s="11">
        <f t="shared" si="16"/>
        <v>0.97712463144438233</v>
      </c>
      <c r="AB19" s="11">
        <f t="shared" si="16"/>
        <v>0.24428115786109558</v>
      </c>
      <c r="AC19" s="11">
        <f t="shared" si="16"/>
        <v>0</v>
      </c>
      <c r="AD19" s="11">
        <f t="shared" si="16"/>
        <v>0</v>
      </c>
      <c r="AE19" s="11">
        <f t="shared" si="16"/>
        <v>0.24428115786109558</v>
      </c>
    </row>
    <row r="20" spans="1:31">
      <c r="A20" s="3" t="s">
        <v>799</v>
      </c>
      <c r="B20" s="2">
        <v>2010</v>
      </c>
      <c r="C20" s="1" t="s">
        <v>60</v>
      </c>
      <c r="D20" s="1" t="s">
        <v>1</v>
      </c>
      <c r="E20" s="1" t="s">
        <v>2</v>
      </c>
      <c r="F20" s="1" t="s">
        <v>0</v>
      </c>
      <c r="G20" s="2">
        <v>467</v>
      </c>
      <c r="H20" s="2">
        <v>198.6397</v>
      </c>
      <c r="I20" s="9">
        <v>2</v>
      </c>
      <c r="J20" s="10">
        <v>3</v>
      </c>
      <c r="K20" s="10">
        <v>8</v>
      </c>
      <c r="L20" s="10">
        <v>2</v>
      </c>
      <c r="M20" s="10">
        <v>1</v>
      </c>
      <c r="N20" s="10">
        <v>3</v>
      </c>
      <c r="O20" s="10">
        <v>18</v>
      </c>
      <c r="P20" s="10">
        <v>1</v>
      </c>
      <c r="Q20" s="10">
        <v>0</v>
      </c>
      <c r="R20" s="10">
        <v>5</v>
      </c>
      <c r="S20" s="10">
        <v>0</v>
      </c>
      <c r="T20" s="5"/>
      <c r="U20" s="11">
        <f t="shared" ref="U20:AE20" si="17">I20/$G$20*$D$168</f>
        <v>0.40628081242995406</v>
      </c>
      <c r="V20" s="11">
        <f t="shared" si="17"/>
        <v>0.60942121864493104</v>
      </c>
      <c r="W20" s="11">
        <f t="shared" si="17"/>
        <v>1.6251232497198163</v>
      </c>
      <c r="X20" s="11">
        <f t="shared" si="17"/>
        <v>0.40628081242995406</v>
      </c>
      <c r="Y20" s="11">
        <f t="shared" si="17"/>
        <v>0.20314040621497703</v>
      </c>
      <c r="Z20" s="11">
        <f t="shared" si="17"/>
        <v>0.60942121864493104</v>
      </c>
      <c r="AA20" s="11">
        <f t="shared" si="17"/>
        <v>3.6565273118695867</v>
      </c>
      <c r="AB20" s="11">
        <f t="shared" si="17"/>
        <v>0.20314040621497703</v>
      </c>
      <c r="AC20" s="11">
        <f t="shared" si="17"/>
        <v>0</v>
      </c>
      <c r="AD20" s="11">
        <f t="shared" si="17"/>
        <v>1.015702031074885</v>
      </c>
      <c r="AE20" s="11">
        <f t="shared" si="17"/>
        <v>0</v>
      </c>
    </row>
    <row r="21" spans="1:31">
      <c r="A21" s="3" t="s">
        <v>800</v>
      </c>
      <c r="B21" s="2">
        <v>2010</v>
      </c>
      <c r="C21" s="1" t="s">
        <v>28</v>
      </c>
      <c r="D21" s="1" t="s">
        <v>4</v>
      </c>
      <c r="E21" s="1" t="s">
        <v>2</v>
      </c>
      <c r="F21" s="1" t="s">
        <v>0</v>
      </c>
      <c r="G21" s="2">
        <v>20510</v>
      </c>
      <c r="H21" s="2">
        <v>1439.0758000000001</v>
      </c>
      <c r="I21" s="9">
        <v>1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5"/>
      <c r="U21" s="11">
        <f t="shared" ref="U21:AE21" si="18">I21/$G$21*$D$151</f>
        <v>2.0920758736794422E-2</v>
      </c>
      <c r="V21" s="11">
        <f t="shared" si="18"/>
        <v>0</v>
      </c>
      <c r="W21" s="11">
        <f t="shared" si="18"/>
        <v>0</v>
      </c>
      <c r="X21" s="11">
        <f t="shared" si="18"/>
        <v>0</v>
      </c>
      <c r="Y21" s="11">
        <f t="shared" si="18"/>
        <v>0</v>
      </c>
      <c r="Z21" s="11">
        <f t="shared" si="18"/>
        <v>0</v>
      </c>
      <c r="AA21" s="11">
        <f t="shared" si="18"/>
        <v>0</v>
      </c>
      <c r="AB21" s="11">
        <f t="shared" si="18"/>
        <v>0</v>
      </c>
      <c r="AC21" s="11">
        <f t="shared" si="18"/>
        <v>0</v>
      </c>
      <c r="AD21" s="11">
        <f t="shared" si="18"/>
        <v>0</v>
      </c>
      <c r="AE21" s="11">
        <f t="shared" si="18"/>
        <v>0</v>
      </c>
    </row>
    <row r="22" spans="1:31">
      <c r="A22" s="3" t="s">
        <v>801</v>
      </c>
      <c r="B22" s="2">
        <v>2010</v>
      </c>
      <c r="C22" s="12">
        <v>44690</v>
      </c>
      <c r="D22" s="1" t="s">
        <v>4</v>
      </c>
      <c r="E22" s="1" t="s">
        <v>2</v>
      </c>
      <c r="F22" s="1" t="s">
        <v>0</v>
      </c>
      <c r="G22" s="2">
        <v>23351</v>
      </c>
      <c r="H22" s="2">
        <v>1753.3775000000001</v>
      </c>
      <c r="I22" s="9">
        <v>1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5"/>
      <c r="U22" s="11">
        <f t="shared" ref="U22:AE22" si="19">I22/$G$22*$D$152</f>
        <v>1.9691804999978007E-2</v>
      </c>
      <c r="V22" s="11">
        <f t="shared" si="19"/>
        <v>0</v>
      </c>
      <c r="W22" s="11">
        <f t="shared" si="19"/>
        <v>0</v>
      </c>
      <c r="X22" s="11">
        <f t="shared" si="19"/>
        <v>0</v>
      </c>
      <c r="Y22" s="11">
        <f t="shared" si="19"/>
        <v>0</v>
      </c>
      <c r="Z22" s="11">
        <f t="shared" si="19"/>
        <v>0</v>
      </c>
      <c r="AA22" s="11">
        <f t="shared" si="19"/>
        <v>0</v>
      </c>
      <c r="AB22" s="11">
        <f t="shared" si="19"/>
        <v>0</v>
      </c>
      <c r="AC22" s="11">
        <f t="shared" si="19"/>
        <v>0</v>
      </c>
      <c r="AD22" s="11">
        <f t="shared" si="19"/>
        <v>0</v>
      </c>
      <c r="AE22" s="11">
        <f t="shared" si="19"/>
        <v>0</v>
      </c>
    </row>
    <row r="23" spans="1:31">
      <c r="A23" s="3" t="s">
        <v>802</v>
      </c>
      <c r="B23" s="2">
        <v>2010</v>
      </c>
      <c r="C23" s="12">
        <v>44848</v>
      </c>
      <c r="D23" s="1" t="s">
        <v>4</v>
      </c>
      <c r="E23" s="1" t="s">
        <v>2</v>
      </c>
      <c r="F23" s="1" t="s">
        <v>0</v>
      </c>
      <c r="G23" s="2">
        <v>22665</v>
      </c>
      <c r="H23" s="2">
        <v>1944.6241</v>
      </c>
      <c r="I23" s="9">
        <v>1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5"/>
      <c r="U23" s="11">
        <f t="shared" ref="U23:AE23" si="20">I23/$G$23*$D$153</f>
        <v>2.0266655451331592E-2</v>
      </c>
      <c r="V23" s="11">
        <f t="shared" si="20"/>
        <v>0</v>
      </c>
      <c r="W23" s="11">
        <f t="shared" si="20"/>
        <v>0</v>
      </c>
      <c r="X23" s="11">
        <f t="shared" si="20"/>
        <v>0</v>
      </c>
      <c r="Y23" s="11">
        <f t="shared" si="20"/>
        <v>0</v>
      </c>
      <c r="Z23" s="11">
        <f t="shared" si="20"/>
        <v>0</v>
      </c>
      <c r="AA23" s="11">
        <f t="shared" si="20"/>
        <v>0</v>
      </c>
      <c r="AB23" s="11">
        <f t="shared" si="20"/>
        <v>0</v>
      </c>
      <c r="AC23" s="11">
        <f t="shared" si="20"/>
        <v>0</v>
      </c>
      <c r="AD23" s="11">
        <f t="shared" si="20"/>
        <v>0</v>
      </c>
      <c r="AE23" s="11">
        <f t="shared" si="20"/>
        <v>0</v>
      </c>
    </row>
    <row r="24" spans="1:31">
      <c r="A24" s="3" t="s">
        <v>803</v>
      </c>
      <c r="B24" s="2">
        <v>2010</v>
      </c>
      <c r="C24" s="1" t="s">
        <v>32</v>
      </c>
      <c r="D24" s="1" t="s">
        <v>4</v>
      </c>
      <c r="E24" s="1" t="s">
        <v>2</v>
      </c>
      <c r="F24" s="1" t="s">
        <v>0</v>
      </c>
      <c r="G24" s="2">
        <v>22901</v>
      </c>
      <c r="H24" s="2">
        <v>1640.8538000000001</v>
      </c>
      <c r="I24" s="9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1</v>
      </c>
      <c r="T24" s="5"/>
      <c r="U24" s="11">
        <f t="shared" ref="U24:AE24" si="21">I24/$G$24*$D$154</f>
        <v>0</v>
      </c>
      <c r="V24" s="11">
        <f t="shared" si="21"/>
        <v>0</v>
      </c>
      <c r="W24" s="11">
        <f t="shared" si="21"/>
        <v>0</v>
      </c>
      <c r="X24" s="11">
        <f t="shared" si="21"/>
        <v>0</v>
      </c>
      <c r="Y24" s="11">
        <f t="shared" si="21"/>
        <v>0</v>
      </c>
      <c r="Z24" s="11">
        <f t="shared" si="21"/>
        <v>0</v>
      </c>
      <c r="AA24" s="11">
        <f t="shared" si="21"/>
        <v>0</v>
      </c>
      <c r="AB24" s="11">
        <f t="shared" si="21"/>
        <v>0</v>
      </c>
      <c r="AC24" s="11">
        <f t="shared" si="21"/>
        <v>0</v>
      </c>
      <c r="AD24" s="11">
        <f t="shared" si="21"/>
        <v>0</v>
      </c>
      <c r="AE24" s="11">
        <f t="shared" si="21"/>
        <v>1.9756680982261014E-2</v>
      </c>
    </row>
    <row r="25" spans="1:31">
      <c r="A25" s="3" t="s">
        <v>804</v>
      </c>
      <c r="B25" s="2">
        <v>2010</v>
      </c>
      <c r="C25" s="1" t="s">
        <v>34</v>
      </c>
      <c r="D25" s="1" t="s">
        <v>4</v>
      </c>
      <c r="E25" s="1" t="s">
        <v>2</v>
      </c>
      <c r="F25" s="1" t="s">
        <v>0</v>
      </c>
      <c r="G25" s="2">
        <v>26203</v>
      </c>
      <c r="H25" s="2">
        <v>2080.2910000000002</v>
      </c>
      <c r="I25" s="9">
        <v>1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1</v>
      </c>
      <c r="T25" s="5"/>
      <c r="U25" s="11">
        <f t="shared" ref="U25:AE25" si="22">I25/$G$25*$D$155</f>
        <v>1.6194539309915053E-2</v>
      </c>
      <c r="V25" s="11">
        <f t="shared" si="22"/>
        <v>0</v>
      </c>
      <c r="W25" s="11">
        <f t="shared" si="22"/>
        <v>0</v>
      </c>
      <c r="X25" s="11">
        <f t="shared" si="22"/>
        <v>0</v>
      </c>
      <c r="Y25" s="11">
        <f t="shared" si="22"/>
        <v>0</v>
      </c>
      <c r="Z25" s="11">
        <f t="shared" si="22"/>
        <v>0</v>
      </c>
      <c r="AA25" s="11">
        <f t="shared" si="22"/>
        <v>0</v>
      </c>
      <c r="AB25" s="11">
        <f t="shared" si="22"/>
        <v>0</v>
      </c>
      <c r="AC25" s="11">
        <f t="shared" si="22"/>
        <v>0</v>
      </c>
      <c r="AD25" s="11">
        <f t="shared" si="22"/>
        <v>0</v>
      </c>
      <c r="AE25" s="11">
        <f t="shared" si="22"/>
        <v>1.6194539309915053E-2</v>
      </c>
    </row>
    <row r="26" spans="1:31">
      <c r="A26" s="3" t="s">
        <v>805</v>
      </c>
      <c r="B26" s="2">
        <v>2010</v>
      </c>
      <c r="C26" s="1" t="s">
        <v>36</v>
      </c>
      <c r="D26" s="1" t="s">
        <v>4</v>
      </c>
      <c r="E26" s="1" t="s">
        <v>2</v>
      </c>
      <c r="F26" s="1" t="s">
        <v>0</v>
      </c>
      <c r="G26" s="2">
        <v>23804</v>
      </c>
      <c r="H26" s="2">
        <v>1879.2886000000001</v>
      </c>
      <c r="I26" s="9">
        <v>3</v>
      </c>
      <c r="J26" s="10">
        <v>0</v>
      </c>
      <c r="K26" s="10">
        <v>2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1</v>
      </c>
      <c r="T26" s="5"/>
      <c r="U26" s="11">
        <f t="shared" ref="U26:AE26" si="23">I26/$G$26*$D$156</f>
        <v>5.4656858865188257E-2</v>
      </c>
      <c r="V26" s="11">
        <f t="shared" si="23"/>
        <v>0</v>
      </c>
      <c r="W26" s="11">
        <f t="shared" si="23"/>
        <v>3.6437905910125502E-2</v>
      </c>
      <c r="X26" s="11">
        <f t="shared" si="23"/>
        <v>0</v>
      </c>
      <c r="Y26" s="11">
        <f t="shared" si="23"/>
        <v>0</v>
      </c>
      <c r="Z26" s="11">
        <f t="shared" si="23"/>
        <v>0</v>
      </c>
      <c r="AA26" s="11">
        <f t="shared" si="23"/>
        <v>0</v>
      </c>
      <c r="AB26" s="11">
        <f t="shared" si="23"/>
        <v>0</v>
      </c>
      <c r="AC26" s="11">
        <f t="shared" si="23"/>
        <v>0</v>
      </c>
      <c r="AD26" s="11">
        <f t="shared" si="23"/>
        <v>0</v>
      </c>
      <c r="AE26" s="11">
        <f t="shared" si="23"/>
        <v>1.8218952955062751E-2</v>
      </c>
    </row>
    <row r="27" spans="1:31">
      <c r="A27" s="3" t="s">
        <v>806</v>
      </c>
      <c r="B27" s="2">
        <v>2010</v>
      </c>
      <c r="C27" s="1" t="s">
        <v>38</v>
      </c>
      <c r="D27" s="1" t="s">
        <v>4</v>
      </c>
      <c r="E27" s="1" t="s">
        <v>2</v>
      </c>
      <c r="F27" s="1" t="s">
        <v>0</v>
      </c>
      <c r="G27" s="2">
        <v>11507</v>
      </c>
      <c r="H27" s="2">
        <v>1406.2619999999999</v>
      </c>
      <c r="I27" s="9">
        <v>0</v>
      </c>
      <c r="J27" s="10">
        <v>0</v>
      </c>
      <c r="K27" s="10">
        <v>1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1</v>
      </c>
      <c r="R27" s="10">
        <v>0</v>
      </c>
      <c r="S27" s="10">
        <v>1</v>
      </c>
      <c r="T27" s="5"/>
      <c r="U27" s="11">
        <f t="shared" ref="U27:AE27" si="24">I27/$G$27*$D$157</f>
        <v>0</v>
      </c>
      <c r="V27" s="11">
        <f t="shared" si="24"/>
        <v>0</v>
      </c>
      <c r="W27" s="11">
        <f t="shared" si="24"/>
        <v>3.9884248028815211E-2</v>
      </c>
      <c r="X27" s="11">
        <f t="shared" si="24"/>
        <v>0</v>
      </c>
      <c r="Y27" s="11">
        <f t="shared" si="24"/>
        <v>0</v>
      </c>
      <c r="Z27" s="11">
        <f t="shared" si="24"/>
        <v>0</v>
      </c>
      <c r="AA27" s="11">
        <f t="shared" si="24"/>
        <v>0</v>
      </c>
      <c r="AB27" s="11">
        <f t="shared" si="24"/>
        <v>0</v>
      </c>
      <c r="AC27" s="11">
        <f t="shared" si="24"/>
        <v>3.9884248028815211E-2</v>
      </c>
      <c r="AD27" s="11">
        <f t="shared" si="24"/>
        <v>0</v>
      </c>
      <c r="AE27" s="11">
        <f t="shared" si="24"/>
        <v>3.9884248028815211E-2</v>
      </c>
    </row>
    <row r="28" spans="1:31">
      <c r="A28" s="3" t="s">
        <v>807</v>
      </c>
      <c r="B28" s="2">
        <v>2010</v>
      </c>
      <c r="C28" s="1" t="s">
        <v>40</v>
      </c>
      <c r="D28" s="1" t="s">
        <v>4</v>
      </c>
      <c r="E28" s="1" t="s">
        <v>2</v>
      </c>
      <c r="F28" s="1" t="s">
        <v>0</v>
      </c>
      <c r="G28" s="2">
        <v>9669</v>
      </c>
      <c r="H28" s="2">
        <v>1193.94</v>
      </c>
      <c r="I28" s="9">
        <v>1</v>
      </c>
      <c r="J28" s="10">
        <v>0</v>
      </c>
      <c r="K28" s="10">
        <v>1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2</v>
      </c>
      <c r="T28" s="5"/>
      <c r="U28" s="11">
        <f t="shared" ref="U28:AE28" si="25">I28/$G$28*$D$158</f>
        <v>5.2548632503833945E-2</v>
      </c>
      <c r="V28" s="11">
        <f t="shared" si="25"/>
        <v>0</v>
      </c>
      <c r="W28" s="11">
        <f t="shared" si="25"/>
        <v>5.2548632503833945E-2</v>
      </c>
      <c r="X28" s="11">
        <f t="shared" si="25"/>
        <v>0</v>
      </c>
      <c r="Y28" s="11">
        <f t="shared" si="25"/>
        <v>0</v>
      </c>
      <c r="Z28" s="11">
        <f t="shared" si="25"/>
        <v>0</v>
      </c>
      <c r="AA28" s="11">
        <f t="shared" si="25"/>
        <v>0</v>
      </c>
      <c r="AB28" s="11">
        <f t="shared" si="25"/>
        <v>0</v>
      </c>
      <c r="AC28" s="11">
        <f t="shared" si="25"/>
        <v>0</v>
      </c>
      <c r="AD28" s="11">
        <f t="shared" si="25"/>
        <v>0</v>
      </c>
      <c r="AE28" s="11">
        <f t="shared" si="25"/>
        <v>0.10509726500766789</v>
      </c>
    </row>
    <row r="29" spans="1:31">
      <c r="A29" s="3" t="s">
        <v>808</v>
      </c>
      <c r="B29" s="2">
        <v>2010</v>
      </c>
      <c r="C29" s="1" t="s">
        <v>42</v>
      </c>
      <c r="D29" s="1" t="s">
        <v>4</v>
      </c>
      <c r="E29" s="1" t="s">
        <v>2</v>
      </c>
      <c r="F29" s="1" t="s">
        <v>0</v>
      </c>
      <c r="G29" s="2">
        <v>6858</v>
      </c>
      <c r="H29" s="2">
        <v>951.8614</v>
      </c>
      <c r="I29" s="9">
        <v>0</v>
      </c>
      <c r="J29" s="10">
        <v>0</v>
      </c>
      <c r="K29" s="10">
        <v>0</v>
      </c>
      <c r="L29" s="10">
        <v>0</v>
      </c>
      <c r="M29" s="10">
        <v>1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5"/>
      <c r="U29" s="11">
        <f t="shared" ref="U29:AE29" si="26">I29/$G$29*$D$159</f>
        <v>0</v>
      </c>
      <c r="V29" s="11">
        <f t="shared" si="26"/>
        <v>0</v>
      </c>
      <c r="W29" s="11">
        <f t="shared" si="26"/>
        <v>0</v>
      </c>
      <c r="X29" s="11">
        <f t="shared" si="26"/>
        <v>0</v>
      </c>
      <c r="Y29" s="11">
        <f t="shared" si="26"/>
        <v>7.3223599063990355E-2</v>
      </c>
      <c r="Z29" s="11">
        <f t="shared" si="26"/>
        <v>0</v>
      </c>
      <c r="AA29" s="11">
        <f t="shared" si="26"/>
        <v>0</v>
      </c>
      <c r="AB29" s="11">
        <f t="shared" si="26"/>
        <v>0</v>
      </c>
      <c r="AC29" s="11">
        <f t="shared" si="26"/>
        <v>0</v>
      </c>
      <c r="AD29" s="11">
        <f t="shared" si="26"/>
        <v>0</v>
      </c>
      <c r="AE29" s="11">
        <f t="shared" si="26"/>
        <v>0</v>
      </c>
    </row>
    <row r="30" spans="1:31">
      <c r="A30" s="3" t="s">
        <v>809</v>
      </c>
      <c r="B30" s="2">
        <v>2010</v>
      </c>
      <c r="C30" s="1" t="s">
        <v>44</v>
      </c>
      <c r="D30" s="1" t="s">
        <v>4</v>
      </c>
      <c r="E30" s="1" t="s">
        <v>2</v>
      </c>
      <c r="F30" s="1" t="s">
        <v>0</v>
      </c>
      <c r="G30" s="2">
        <v>3963</v>
      </c>
      <c r="H30" s="2">
        <v>734.13189999999997</v>
      </c>
      <c r="I30" s="9">
        <v>0</v>
      </c>
      <c r="J30" s="10">
        <v>0</v>
      </c>
      <c r="K30" s="10">
        <v>3</v>
      </c>
      <c r="L30" s="10">
        <v>0</v>
      </c>
      <c r="M30" s="10">
        <v>0</v>
      </c>
      <c r="N30" s="10">
        <v>0</v>
      </c>
      <c r="O30" s="10">
        <v>1</v>
      </c>
      <c r="P30" s="10">
        <v>0</v>
      </c>
      <c r="Q30" s="10">
        <v>0</v>
      </c>
      <c r="R30" s="10">
        <v>0</v>
      </c>
      <c r="S30" s="10">
        <v>1</v>
      </c>
      <c r="T30" s="5"/>
      <c r="U30" s="11">
        <f t="shared" ref="U30:AE30" si="27">I30/$G$30*$D$160</f>
        <v>0</v>
      </c>
      <c r="V30" s="11">
        <f t="shared" si="27"/>
        <v>0</v>
      </c>
      <c r="W30" s="11">
        <f t="shared" si="27"/>
        <v>0.34034449447273157</v>
      </c>
      <c r="X30" s="11">
        <f t="shared" si="27"/>
        <v>0</v>
      </c>
      <c r="Y30" s="11">
        <f t="shared" si="27"/>
        <v>0</v>
      </c>
      <c r="Z30" s="11">
        <f t="shared" si="27"/>
        <v>0</v>
      </c>
      <c r="AA30" s="11">
        <f t="shared" si="27"/>
        <v>0.11344816482424386</v>
      </c>
      <c r="AB30" s="11">
        <f t="shared" si="27"/>
        <v>0</v>
      </c>
      <c r="AC30" s="11">
        <f t="shared" si="27"/>
        <v>0</v>
      </c>
      <c r="AD30" s="11">
        <f t="shared" si="27"/>
        <v>0</v>
      </c>
      <c r="AE30" s="11">
        <f t="shared" si="27"/>
        <v>0.11344816482424386</v>
      </c>
    </row>
    <row r="31" spans="1:31">
      <c r="A31" s="3" t="s">
        <v>810</v>
      </c>
      <c r="B31" s="2">
        <v>2010</v>
      </c>
      <c r="C31" s="1" t="s">
        <v>46</v>
      </c>
      <c r="D31" s="1" t="s">
        <v>4</v>
      </c>
      <c r="E31" s="1" t="s">
        <v>2</v>
      </c>
      <c r="F31" s="1" t="s">
        <v>0</v>
      </c>
      <c r="G31" s="2">
        <v>2369</v>
      </c>
      <c r="H31" s="2">
        <v>687.10090000000002</v>
      </c>
      <c r="I31" s="9">
        <v>1</v>
      </c>
      <c r="J31" s="10">
        <v>0</v>
      </c>
      <c r="K31" s="10">
        <v>6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1</v>
      </c>
      <c r="T31" s="5"/>
      <c r="U31" s="11">
        <f t="shared" ref="U31:AE31" si="28">I31/$G$31*$D$161</f>
        <v>0.16610415298447792</v>
      </c>
      <c r="V31" s="11">
        <f t="shared" si="28"/>
        <v>0</v>
      </c>
      <c r="W31" s="11">
        <f t="shared" si="28"/>
        <v>0.99662491790686758</v>
      </c>
      <c r="X31" s="11">
        <f t="shared" si="28"/>
        <v>0</v>
      </c>
      <c r="Y31" s="11">
        <f t="shared" si="28"/>
        <v>0</v>
      </c>
      <c r="Z31" s="11">
        <f t="shared" si="28"/>
        <v>0</v>
      </c>
      <c r="AA31" s="11">
        <f t="shared" si="28"/>
        <v>0</v>
      </c>
      <c r="AB31" s="11">
        <f t="shared" si="28"/>
        <v>0</v>
      </c>
      <c r="AC31" s="11">
        <f t="shared" si="28"/>
        <v>0</v>
      </c>
      <c r="AD31" s="11">
        <f t="shared" si="28"/>
        <v>0</v>
      </c>
      <c r="AE31" s="11">
        <f t="shared" si="28"/>
        <v>0.16610415298447792</v>
      </c>
    </row>
    <row r="32" spans="1:31">
      <c r="A32" s="3" t="s">
        <v>811</v>
      </c>
      <c r="B32" s="2">
        <v>2010</v>
      </c>
      <c r="C32" s="1" t="s">
        <v>48</v>
      </c>
      <c r="D32" s="1" t="s">
        <v>4</v>
      </c>
      <c r="E32" s="1" t="s">
        <v>2</v>
      </c>
      <c r="F32" s="1" t="s">
        <v>0</v>
      </c>
      <c r="G32" s="2">
        <v>1580</v>
      </c>
      <c r="H32" s="2">
        <v>404.5609</v>
      </c>
      <c r="I32" s="9">
        <v>0</v>
      </c>
      <c r="J32" s="10">
        <v>0</v>
      </c>
      <c r="K32" s="10">
        <v>2</v>
      </c>
      <c r="L32" s="10">
        <v>0</v>
      </c>
      <c r="M32" s="10">
        <v>0</v>
      </c>
      <c r="N32" s="10">
        <v>0</v>
      </c>
      <c r="O32" s="10">
        <v>0</v>
      </c>
      <c r="P32" s="10">
        <v>1</v>
      </c>
      <c r="Q32" s="10">
        <v>0</v>
      </c>
      <c r="R32" s="10">
        <v>0</v>
      </c>
      <c r="S32" s="10">
        <v>0</v>
      </c>
      <c r="T32" s="5"/>
      <c r="U32" s="11">
        <f t="shared" ref="U32:AE32" si="29">I32/$G$32*$D$162</f>
        <v>0</v>
      </c>
      <c r="V32" s="11">
        <f t="shared" si="29"/>
        <v>0</v>
      </c>
      <c r="W32" s="11">
        <f t="shared" si="29"/>
        <v>0.38150966857479518</v>
      </c>
      <c r="X32" s="11">
        <f t="shared" si="29"/>
        <v>0</v>
      </c>
      <c r="Y32" s="11">
        <f t="shared" si="29"/>
        <v>0</v>
      </c>
      <c r="Z32" s="11">
        <f t="shared" si="29"/>
        <v>0</v>
      </c>
      <c r="AA32" s="11">
        <f t="shared" si="29"/>
        <v>0</v>
      </c>
      <c r="AB32" s="11">
        <f t="shared" si="29"/>
        <v>0.19075483428739759</v>
      </c>
      <c r="AC32" s="11">
        <f t="shared" si="29"/>
        <v>0</v>
      </c>
      <c r="AD32" s="11">
        <f t="shared" si="29"/>
        <v>0</v>
      </c>
      <c r="AE32" s="11">
        <f t="shared" si="29"/>
        <v>0</v>
      </c>
    </row>
    <row r="33" spans="1:31">
      <c r="A33" s="3" t="s">
        <v>812</v>
      </c>
      <c r="B33" s="2">
        <v>2010</v>
      </c>
      <c r="C33" s="1" t="s">
        <v>50</v>
      </c>
      <c r="D33" s="1" t="s">
        <v>4</v>
      </c>
      <c r="E33" s="1" t="s">
        <v>2</v>
      </c>
      <c r="F33" s="1" t="s">
        <v>0</v>
      </c>
      <c r="G33" s="2">
        <v>1086</v>
      </c>
      <c r="H33" s="2">
        <v>323.32990000000001</v>
      </c>
      <c r="I33" s="9">
        <v>0</v>
      </c>
      <c r="J33" s="10">
        <v>0</v>
      </c>
      <c r="K33" s="10">
        <v>9</v>
      </c>
      <c r="L33" s="10">
        <v>1</v>
      </c>
      <c r="M33" s="10">
        <v>0</v>
      </c>
      <c r="N33" s="10">
        <v>0</v>
      </c>
      <c r="O33" s="10">
        <v>1</v>
      </c>
      <c r="P33" s="10">
        <v>0</v>
      </c>
      <c r="Q33" s="10">
        <v>0</v>
      </c>
      <c r="R33" s="10">
        <v>0</v>
      </c>
      <c r="S33" s="10">
        <v>0</v>
      </c>
      <c r="T33" s="5"/>
      <c r="U33" s="11">
        <f t="shared" ref="U33:AE33" si="30">I33/$G$33*$D$163</f>
        <v>0</v>
      </c>
      <c r="V33" s="11">
        <f t="shared" si="30"/>
        <v>0</v>
      </c>
      <c r="W33" s="11">
        <f t="shared" si="30"/>
        <v>2.0037570667916116</v>
      </c>
      <c r="X33" s="11">
        <f t="shared" si="30"/>
        <v>0.22263967408795687</v>
      </c>
      <c r="Y33" s="11">
        <f t="shared" si="30"/>
        <v>0</v>
      </c>
      <c r="Z33" s="11">
        <f t="shared" si="30"/>
        <v>0</v>
      </c>
      <c r="AA33" s="11">
        <f t="shared" si="30"/>
        <v>0.22263967408795687</v>
      </c>
      <c r="AB33" s="11">
        <f t="shared" si="30"/>
        <v>0</v>
      </c>
      <c r="AC33" s="11">
        <f t="shared" si="30"/>
        <v>0</v>
      </c>
      <c r="AD33" s="11">
        <f t="shared" si="30"/>
        <v>0</v>
      </c>
      <c r="AE33" s="11">
        <f t="shared" si="30"/>
        <v>0</v>
      </c>
    </row>
    <row r="34" spans="1:31">
      <c r="A34" s="3" t="s">
        <v>813</v>
      </c>
      <c r="B34" s="2">
        <v>2010</v>
      </c>
      <c r="C34" s="1" t="s">
        <v>52</v>
      </c>
      <c r="D34" s="1" t="s">
        <v>4</v>
      </c>
      <c r="E34" s="1" t="s">
        <v>2</v>
      </c>
      <c r="F34" s="1" t="s">
        <v>0</v>
      </c>
      <c r="G34" s="2">
        <v>819</v>
      </c>
      <c r="H34" s="2">
        <v>307.79759999999999</v>
      </c>
      <c r="I34" s="9">
        <v>0</v>
      </c>
      <c r="J34" s="10">
        <v>0</v>
      </c>
      <c r="K34" s="10">
        <v>7</v>
      </c>
      <c r="L34" s="10">
        <v>2</v>
      </c>
      <c r="M34" s="10">
        <v>1</v>
      </c>
      <c r="N34" s="10">
        <v>0</v>
      </c>
      <c r="O34" s="10">
        <v>3</v>
      </c>
      <c r="P34" s="10">
        <v>0</v>
      </c>
      <c r="Q34" s="10">
        <v>1</v>
      </c>
      <c r="R34" s="10">
        <v>1</v>
      </c>
      <c r="S34" s="10">
        <v>0</v>
      </c>
      <c r="T34" s="5"/>
      <c r="U34" s="11">
        <f t="shared" ref="U34:AE34" si="31">I34/$G$34*$D$164</f>
        <v>0</v>
      </c>
      <c r="V34" s="11">
        <f t="shared" si="31"/>
        <v>0</v>
      </c>
      <c r="W34" s="11">
        <f t="shared" si="31"/>
        <v>1.8233003042803895</v>
      </c>
      <c r="X34" s="11">
        <f t="shared" si="31"/>
        <v>0.52094294408011121</v>
      </c>
      <c r="Y34" s="11">
        <f t="shared" si="31"/>
        <v>0.26047147204005561</v>
      </c>
      <c r="Z34" s="11">
        <f t="shared" si="31"/>
        <v>0</v>
      </c>
      <c r="AA34" s="11">
        <f t="shared" si="31"/>
        <v>0.78141441612016682</v>
      </c>
      <c r="AB34" s="11">
        <f t="shared" si="31"/>
        <v>0</v>
      </c>
      <c r="AC34" s="11">
        <f t="shared" si="31"/>
        <v>0.26047147204005561</v>
      </c>
      <c r="AD34" s="11">
        <f t="shared" si="31"/>
        <v>0.26047147204005561</v>
      </c>
      <c r="AE34" s="11">
        <f t="shared" si="31"/>
        <v>0</v>
      </c>
    </row>
    <row r="35" spans="1:31">
      <c r="A35" s="3" t="s">
        <v>814</v>
      </c>
      <c r="B35" s="2">
        <v>2010</v>
      </c>
      <c r="C35" s="1" t="s">
        <v>54</v>
      </c>
      <c r="D35" s="1" t="s">
        <v>4</v>
      </c>
      <c r="E35" s="1" t="s">
        <v>2</v>
      </c>
      <c r="F35" s="1" t="s">
        <v>0</v>
      </c>
      <c r="G35" s="2">
        <v>491</v>
      </c>
      <c r="H35" s="2">
        <v>212.30850000000001</v>
      </c>
      <c r="I35" s="9">
        <v>1</v>
      </c>
      <c r="J35" s="10">
        <v>1</v>
      </c>
      <c r="K35" s="10">
        <v>8</v>
      </c>
      <c r="L35" s="10">
        <v>3</v>
      </c>
      <c r="M35" s="10">
        <v>0</v>
      </c>
      <c r="N35" s="10">
        <v>1</v>
      </c>
      <c r="O35" s="10">
        <v>4</v>
      </c>
      <c r="P35" s="10">
        <v>0</v>
      </c>
      <c r="Q35" s="10">
        <v>1</v>
      </c>
      <c r="R35" s="10">
        <v>0</v>
      </c>
      <c r="S35" s="10">
        <v>0</v>
      </c>
      <c r="T35" s="5"/>
      <c r="U35" s="11">
        <f t="shared" ref="U35:AE35" si="32">I35/$G$35*$D$165</f>
        <v>0.40366065573247517</v>
      </c>
      <c r="V35" s="11">
        <f t="shared" si="32"/>
        <v>0.40366065573247517</v>
      </c>
      <c r="W35" s="11">
        <f t="shared" si="32"/>
        <v>3.2292852458598014</v>
      </c>
      <c r="X35" s="11">
        <f t="shared" si="32"/>
        <v>1.2109819671974256</v>
      </c>
      <c r="Y35" s="11">
        <f t="shared" si="32"/>
        <v>0</v>
      </c>
      <c r="Z35" s="11">
        <f t="shared" si="32"/>
        <v>0.40366065573247517</v>
      </c>
      <c r="AA35" s="11">
        <f t="shared" si="32"/>
        <v>1.6146426229299007</v>
      </c>
      <c r="AB35" s="11">
        <f t="shared" si="32"/>
        <v>0</v>
      </c>
      <c r="AC35" s="11">
        <f t="shared" si="32"/>
        <v>0.40366065573247517</v>
      </c>
      <c r="AD35" s="11">
        <f t="shared" si="32"/>
        <v>0</v>
      </c>
      <c r="AE35" s="11">
        <f t="shared" si="32"/>
        <v>0</v>
      </c>
    </row>
    <row r="36" spans="1:31">
      <c r="A36" s="3" t="s">
        <v>815</v>
      </c>
      <c r="B36" s="2">
        <v>2010</v>
      </c>
      <c r="C36" s="1" t="s">
        <v>56</v>
      </c>
      <c r="D36" s="1" t="s">
        <v>4</v>
      </c>
      <c r="E36" s="1" t="s">
        <v>2</v>
      </c>
      <c r="F36" s="1" t="s">
        <v>0</v>
      </c>
      <c r="G36" s="2">
        <v>722</v>
      </c>
      <c r="H36" s="2">
        <v>274.97930000000002</v>
      </c>
      <c r="I36" s="9">
        <v>2</v>
      </c>
      <c r="J36" s="10">
        <v>0</v>
      </c>
      <c r="K36" s="10">
        <v>7</v>
      </c>
      <c r="L36" s="10">
        <v>1</v>
      </c>
      <c r="M36" s="10">
        <v>1</v>
      </c>
      <c r="N36" s="10">
        <v>0</v>
      </c>
      <c r="O36" s="10">
        <v>6</v>
      </c>
      <c r="P36" s="10">
        <v>0</v>
      </c>
      <c r="Q36" s="10">
        <v>0</v>
      </c>
      <c r="R36" s="10">
        <v>0</v>
      </c>
      <c r="S36" s="10">
        <v>0</v>
      </c>
      <c r="T36" s="5"/>
      <c r="U36" s="11">
        <f t="shared" ref="U36:AE36" si="33">I36/$G$36*$D$166</f>
        <v>0.45966476353878893</v>
      </c>
      <c r="V36" s="11">
        <f t="shared" si="33"/>
        <v>0</v>
      </c>
      <c r="W36" s="11">
        <f t="shared" si="33"/>
        <v>1.6088266723857612</v>
      </c>
      <c r="X36" s="11">
        <f t="shared" si="33"/>
        <v>0.22983238176939447</v>
      </c>
      <c r="Y36" s="11">
        <f t="shared" si="33"/>
        <v>0.22983238176939447</v>
      </c>
      <c r="Z36" s="11">
        <f t="shared" si="33"/>
        <v>0</v>
      </c>
      <c r="AA36" s="11">
        <f t="shared" si="33"/>
        <v>1.3789942906163668</v>
      </c>
      <c r="AB36" s="11">
        <f t="shared" si="33"/>
        <v>0</v>
      </c>
      <c r="AC36" s="11">
        <f t="shared" si="33"/>
        <v>0</v>
      </c>
      <c r="AD36" s="11">
        <f t="shared" si="33"/>
        <v>0</v>
      </c>
      <c r="AE36" s="11">
        <f t="shared" si="33"/>
        <v>0</v>
      </c>
    </row>
    <row r="37" spans="1:31">
      <c r="A37" s="3" t="s">
        <v>816</v>
      </c>
      <c r="B37" s="2">
        <v>2010</v>
      </c>
      <c r="C37" s="1" t="s">
        <v>58</v>
      </c>
      <c r="D37" s="1" t="s">
        <v>4</v>
      </c>
      <c r="E37" s="1" t="s">
        <v>2</v>
      </c>
      <c r="F37" s="1" t="s">
        <v>0</v>
      </c>
      <c r="G37" s="2">
        <v>937</v>
      </c>
      <c r="H37" s="2">
        <v>397.78250000000003</v>
      </c>
      <c r="I37" s="9">
        <v>0</v>
      </c>
      <c r="J37" s="10">
        <v>1</v>
      </c>
      <c r="K37" s="10">
        <v>2</v>
      </c>
      <c r="L37" s="10">
        <v>2</v>
      </c>
      <c r="M37" s="10">
        <v>1</v>
      </c>
      <c r="N37" s="10">
        <v>1</v>
      </c>
      <c r="O37" s="10">
        <v>4</v>
      </c>
      <c r="P37" s="10">
        <v>0</v>
      </c>
      <c r="Q37" s="10">
        <v>0</v>
      </c>
      <c r="R37" s="10">
        <v>1</v>
      </c>
      <c r="S37" s="10">
        <v>0</v>
      </c>
      <c r="T37" s="5"/>
      <c r="U37" s="11">
        <f t="shared" ref="U37:AE37" si="34">I37/$G$37*$D$167</f>
        <v>0</v>
      </c>
      <c r="V37" s="11">
        <f t="shared" si="34"/>
        <v>0.1180996419541903</v>
      </c>
      <c r="W37" s="11">
        <f t="shared" si="34"/>
        <v>0.2361992839083806</v>
      </c>
      <c r="X37" s="11">
        <f t="shared" si="34"/>
        <v>0.2361992839083806</v>
      </c>
      <c r="Y37" s="11">
        <f t="shared" si="34"/>
        <v>0.1180996419541903</v>
      </c>
      <c r="Z37" s="11">
        <f t="shared" si="34"/>
        <v>0.1180996419541903</v>
      </c>
      <c r="AA37" s="11">
        <f t="shared" si="34"/>
        <v>0.47239856781676121</v>
      </c>
      <c r="AB37" s="11">
        <f t="shared" si="34"/>
        <v>0</v>
      </c>
      <c r="AC37" s="11">
        <f t="shared" si="34"/>
        <v>0</v>
      </c>
      <c r="AD37" s="11">
        <f t="shared" si="34"/>
        <v>0.1180996419541903</v>
      </c>
      <c r="AE37" s="11">
        <f t="shared" si="34"/>
        <v>0</v>
      </c>
    </row>
    <row r="38" spans="1:31">
      <c r="A38" s="3" t="s">
        <v>817</v>
      </c>
      <c r="B38" s="2">
        <v>2010</v>
      </c>
      <c r="C38" s="1" t="s">
        <v>60</v>
      </c>
      <c r="D38" s="1" t="s">
        <v>4</v>
      </c>
      <c r="E38" s="1" t="s">
        <v>2</v>
      </c>
      <c r="F38" s="1" t="s">
        <v>0</v>
      </c>
      <c r="G38" s="2">
        <v>888</v>
      </c>
      <c r="H38" s="2">
        <v>288.29480000000001</v>
      </c>
      <c r="I38" s="9">
        <v>3</v>
      </c>
      <c r="J38" s="10">
        <v>2</v>
      </c>
      <c r="K38" s="10">
        <v>9</v>
      </c>
      <c r="L38" s="10">
        <v>6</v>
      </c>
      <c r="M38" s="10">
        <v>3</v>
      </c>
      <c r="N38" s="10">
        <v>3</v>
      </c>
      <c r="O38" s="10">
        <v>14</v>
      </c>
      <c r="P38" s="10">
        <v>2</v>
      </c>
      <c r="Q38" s="10">
        <v>0</v>
      </c>
      <c r="R38" s="10">
        <v>1</v>
      </c>
      <c r="S38" s="10">
        <v>0</v>
      </c>
      <c r="T38" s="5"/>
      <c r="U38" s="11">
        <f t="shared" ref="U38:AE38" si="35">I38/$G$38*$D$168</f>
        <v>0.32049516791349419</v>
      </c>
      <c r="V38" s="11">
        <f t="shared" si="35"/>
        <v>0.21366344527566278</v>
      </c>
      <c r="W38" s="11">
        <f t="shared" si="35"/>
        <v>0.96148550374048258</v>
      </c>
      <c r="X38" s="11">
        <f t="shared" si="35"/>
        <v>0.64099033582698839</v>
      </c>
      <c r="Y38" s="11">
        <f t="shared" si="35"/>
        <v>0.32049516791349419</v>
      </c>
      <c r="Z38" s="11">
        <f t="shared" si="35"/>
        <v>0.32049516791349419</v>
      </c>
      <c r="AA38" s="11">
        <f t="shared" si="35"/>
        <v>1.4956441169296393</v>
      </c>
      <c r="AB38" s="11">
        <f t="shared" si="35"/>
        <v>0.21366344527566278</v>
      </c>
      <c r="AC38" s="11">
        <f t="shared" si="35"/>
        <v>0</v>
      </c>
      <c r="AD38" s="11">
        <f t="shared" si="35"/>
        <v>0.10683172263783139</v>
      </c>
      <c r="AE38" s="11">
        <f t="shared" si="35"/>
        <v>0</v>
      </c>
    </row>
    <row r="39" spans="1:31">
      <c r="A39" s="3" t="s">
        <v>818</v>
      </c>
      <c r="B39" s="2">
        <v>2010</v>
      </c>
      <c r="C39" s="1" t="s">
        <v>28</v>
      </c>
      <c r="D39" s="1" t="s">
        <v>1</v>
      </c>
      <c r="E39" s="1" t="s">
        <v>3</v>
      </c>
      <c r="F39" s="1" t="s">
        <v>0</v>
      </c>
      <c r="G39" s="2">
        <v>3089</v>
      </c>
      <c r="H39" s="2">
        <v>747.95429999999999</v>
      </c>
      <c r="I39" s="9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5"/>
      <c r="U39" s="11">
        <f t="shared" ref="U39:AE39" si="36">I39/$G$39*$D$151</f>
        <v>0</v>
      </c>
      <c r="V39" s="11">
        <f t="shared" si="36"/>
        <v>0</v>
      </c>
      <c r="W39" s="11">
        <f t="shared" si="36"/>
        <v>0</v>
      </c>
      <c r="X39" s="11">
        <f t="shared" si="36"/>
        <v>0</v>
      </c>
      <c r="Y39" s="11">
        <f t="shared" si="36"/>
        <v>0</v>
      </c>
      <c r="Z39" s="11">
        <f t="shared" si="36"/>
        <v>0</v>
      </c>
      <c r="AA39" s="11">
        <f t="shared" si="36"/>
        <v>0</v>
      </c>
      <c r="AB39" s="11">
        <f t="shared" si="36"/>
        <v>0</v>
      </c>
      <c r="AC39" s="11">
        <f t="shared" si="36"/>
        <v>0</v>
      </c>
      <c r="AD39" s="11">
        <f t="shared" si="36"/>
        <v>0</v>
      </c>
      <c r="AE39" s="11">
        <f t="shared" si="36"/>
        <v>0</v>
      </c>
    </row>
    <row r="40" spans="1:31">
      <c r="A40" s="3" t="s">
        <v>819</v>
      </c>
      <c r="B40" s="2">
        <v>2010</v>
      </c>
      <c r="C40" s="12">
        <v>44690</v>
      </c>
      <c r="D40" s="1" t="s">
        <v>1</v>
      </c>
      <c r="E40" s="1" t="s">
        <v>3</v>
      </c>
      <c r="F40" s="1" t="s">
        <v>0</v>
      </c>
      <c r="G40" s="2">
        <v>9223</v>
      </c>
      <c r="H40" s="2">
        <v>1395.3496</v>
      </c>
      <c r="I40" s="9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5"/>
      <c r="U40" s="11">
        <f t="shared" ref="U40:AE40" si="37">I40/$G$40*$D$152</f>
        <v>0</v>
      </c>
      <c r="V40" s="11">
        <f t="shared" si="37"/>
        <v>0</v>
      </c>
      <c r="W40" s="11">
        <f t="shared" si="37"/>
        <v>0</v>
      </c>
      <c r="X40" s="11">
        <f t="shared" si="37"/>
        <v>0</v>
      </c>
      <c r="Y40" s="11">
        <f t="shared" si="37"/>
        <v>0</v>
      </c>
      <c r="Z40" s="11">
        <f t="shared" si="37"/>
        <v>0</v>
      </c>
      <c r="AA40" s="11">
        <f t="shared" si="37"/>
        <v>0</v>
      </c>
      <c r="AB40" s="11">
        <f t="shared" si="37"/>
        <v>0</v>
      </c>
      <c r="AC40" s="11">
        <f t="shared" si="37"/>
        <v>0</v>
      </c>
      <c r="AD40" s="11">
        <f t="shared" si="37"/>
        <v>0</v>
      </c>
      <c r="AE40" s="11">
        <f t="shared" si="37"/>
        <v>0</v>
      </c>
    </row>
    <row r="41" spans="1:31">
      <c r="A41" s="3" t="s">
        <v>820</v>
      </c>
      <c r="B41" s="2">
        <v>2010</v>
      </c>
      <c r="C41" s="12">
        <v>44848</v>
      </c>
      <c r="D41" s="1" t="s">
        <v>1</v>
      </c>
      <c r="E41" s="1" t="s">
        <v>3</v>
      </c>
      <c r="F41" s="1" t="s">
        <v>0</v>
      </c>
      <c r="G41" s="2">
        <v>17545</v>
      </c>
      <c r="H41" s="2">
        <v>1912.4049</v>
      </c>
      <c r="I41" s="9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5"/>
      <c r="U41" s="11">
        <f t="shared" ref="U41:AE41" si="38">I41/$G$41*$D$153</f>
        <v>0</v>
      </c>
      <c r="V41" s="11">
        <f t="shared" si="38"/>
        <v>0</v>
      </c>
      <c r="W41" s="11">
        <f t="shared" si="38"/>
        <v>0</v>
      </c>
      <c r="X41" s="11">
        <f t="shared" si="38"/>
        <v>0</v>
      </c>
      <c r="Y41" s="11">
        <f t="shared" si="38"/>
        <v>0</v>
      </c>
      <c r="Z41" s="11">
        <f t="shared" si="38"/>
        <v>0</v>
      </c>
      <c r="AA41" s="11">
        <f t="shared" si="38"/>
        <v>0</v>
      </c>
      <c r="AB41" s="11">
        <f t="shared" si="38"/>
        <v>0</v>
      </c>
      <c r="AC41" s="11">
        <f t="shared" si="38"/>
        <v>0</v>
      </c>
      <c r="AD41" s="11">
        <f t="shared" si="38"/>
        <v>0</v>
      </c>
      <c r="AE41" s="11">
        <f t="shared" si="38"/>
        <v>0</v>
      </c>
    </row>
    <row r="42" spans="1:31">
      <c r="A42" s="3" t="s">
        <v>821</v>
      </c>
      <c r="B42" s="2">
        <v>2010</v>
      </c>
      <c r="C42" s="1" t="s">
        <v>32</v>
      </c>
      <c r="D42" s="1" t="s">
        <v>1</v>
      </c>
      <c r="E42" s="1" t="s">
        <v>3</v>
      </c>
      <c r="F42" s="1" t="s">
        <v>0</v>
      </c>
      <c r="G42" s="2">
        <v>26602</v>
      </c>
      <c r="H42" s="2">
        <v>1943.1960999999999</v>
      </c>
      <c r="I42" s="9">
        <v>4</v>
      </c>
      <c r="J42" s="10">
        <v>0</v>
      </c>
      <c r="K42" s="10">
        <v>2</v>
      </c>
      <c r="L42" s="10">
        <v>0</v>
      </c>
      <c r="M42" s="10">
        <v>0</v>
      </c>
      <c r="N42" s="10">
        <v>0</v>
      </c>
      <c r="O42" s="10">
        <v>1</v>
      </c>
      <c r="P42" s="10">
        <v>0</v>
      </c>
      <c r="Q42" s="10">
        <v>0</v>
      </c>
      <c r="R42" s="10">
        <v>0</v>
      </c>
      <c r="S42" s="10">
        <v>1</v>
      </c>
      <c r="T42" s="5"/>
      <c r="U42" s="11">
        <f t="shared" ref="U42:AE42" si="39">I42/$G$42*$D$154</f>
        <v>6.8032140617210662E-2</v>
      </c>
      <c r="V42" s="11">
        <f t="shared" si="39"/>
        <v>0</v>
      </c>
      <c r="W42" s="11">
        <f t="shared" si="39"/>
        <v>3.4016070308605331E-2</v>
      </c>
      <c r="X42" s="11">
        <f t="shared" si="39"/>
        <v>0</v>
      </c>
      <c r="Y42" s="11">
        <f t="shared" si="39"/>
        <v>0</v>
      </c>
      <c r="Z42" s="11">
        <f t="shared" si="39"/>
        <v>0</v>
      </c>
      <c r="AA42" s="11">
        <f t="shared" si="39"/>
        <v>1.7008035154302666E-2</v>
      </c>
      <c r="AB42" s="11">
        <f t="shared" si="39"/>
        <v>0</v>
      </c>
      <c r="AC42" s="11">
        <f t="shared" si="39"/>
        <v>0</v>
      </c>
      <c r="AD42" s="11">
        <f t="shared" si="39"/>
        <v>0</v>
      </c>
      <c r="AE42" s="11">
        <f t="shared" si="39"/>
        <v>1.7008035154302666E-2</v>
      </c>
    </row>
    <row r="43" spans="1:31">
      <c r="A43" s="3" t="s">
        <v>822</v>
      </c>
      <c r="B43" s="2">
        <v>2010</v>
      </c>
      <c r="C43" s="1" t="s">
        <v>34</v>
      </c>
      <c r="D43" s="1" t="s">
        <v>1</v>
      </c>
      <c r="E43" s="1" t="s">
        <v>3</v>
      </c>
      <c r="F43" s="1" t="s">
        <v>0</v>
      </c>
      <c r="G43" s="2">
        <v>28927</v>
      </c>
      <c r="H43" s="2">
        <v>2021.5782999999999</v>
      </c>
      <c r="I43" s="9">
        <v>3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1</v>
      </c>
      <c r="P43" s="10">
        <v>0</v>
      </c>
      <c r="Q43" s="10">
        <v>0</v>
      </c>
      <c r="R43" s="10">
        <v>1</v>
      </c>
      <c r="S43" s="10">
        <v>1</v>
      </c>
      <c r="T43" s="5"/>
      <c r="U43" s="11">
        <f t="shared" ref="U43:AE43" si="40">I43/$G$43*$D$155</f>
        <v>4.4008591994092454E-2</v>
      </c>
      <c r="V43" s="11">
        <f t="shared" si="40"/>
        <v>0</v>
      </c>
      <c r="W43" s="11">
        <f t="shared" si="40"/>
        <v>0</v>
      </c>
      <c r="X43" s="11">
        <f t="shared" si="40"/>
        <v>0</v>
      </c>
      <c r="Y43" s="11">
        <f t="shared" si="40"/>
        <v>0</v>
      </c>
      <c r="Z43" s="11">
        <f t="shared" si="40"/>
        <v>0</v>
      </c>
      <c r="AA43" s="11">
        <f t="shared" si="40"/>
        <v>1.4669530664697485E-2</v>
      </c>
      <c r="AB43" s="11">
        <f t="shared" si="40"/>
        <v>0</v>
      </c>
      <c r="AC43" s="11">
        <f t="shared" si="40"/>
        <v>0</v>
      </c>
      <c r="AD43" s="11">
        <f t="shared" si="40"/>
        <v>1.4669530664697485E-2</v>
      </c>
      <c r="AE43" s="11">
        <f t="shared" si="40"/>
        <v>1.4669530664697485E-2</v>
      </c>
    </row>
    <row r="44" spans="1:31">
      <c r="A44" s="3" t="s">
        <v>823</v>
      </c>
      <c r="B44" s="2">
        <v>2010</v>
      </c>
      <c r="C44" s="1" t="s">
        <v>36</v>
      </c>
      <c r="D44" s="1" t="s">
        <v>1</v>
      </c>
      <c r="E44" s="1" t="s">
        <v>3</v>
      </c>
      <c r="F44" s="1" t="s">
        <v>0</v>
      </c>
      <c r="G44" s="2">
        <v>33231</v>
      </c>
      <c r="H44" s="2">
        <v>2390.5286999999998</v>
      </c>
      <c r="I44" s="9">
        <v>2</v>
      </c>
      <c r="J44" s="10">
        <v>0</v>
      </c>
      <c r="K44" s="10">
        <v>1</v>
      </c>
      <c r="L44" s="10">
        <v>0</v>
      </c>
      <c r="M44" s="10">
        <v>0</v>
      </c>
      <c r="N44" s="10">
        <v>0</v>
      </c>
      <c r="O44" s="10">
        <v>1</v>
      </c>
      <c r="P44" s="10">
        <v>0</v>
      </c>
      <c r="Q44" s="10">
        <v>0</v>
      </c>
      <c r="R44" s="10">
        <v>0</v>
      </c>
      <c r="S44" s="10">
        <v>7</v>
      </c>
      <c r="T44" s="5"/>
      <c r="U44" s="11">
        <f t="shared" ref="U44:AE44" si="41">I44/$G$44*$D$156</f>
        <v>2.6101167954158091E-2</v>
      </c>
      <c r="V44" s="11">
        <f t="shared" si="41"/>
        <v>0</v>
      </c>
      <c r="W44" s="11">
        <f t="shared" si="41"/>
        <v>1.3050583977079045E-2</v>
      </c>
      <c r="X44" s="11">
        <f t="shared" si="41"/>
        <v>0</v>
      </c>
      <c r="Y44" s="11">
        <f t="shared" si="41"/>
        <v>0</v>
      </c>
      <c r="Z44" s="11">
        <f t="shared" si="41"/>
        <v>0</v>
      </c>
      <c r="AA44" s="11">
        <f t="shared" si="41"/>
        <v>1.3050583977079045E-2</v>
      </c>
      <c r="AB44" s="11">
        <f t="shared" si="41"/>
        <v>0</v>
      </c>
      <c r="AC44" s="11">
        <f t="shared" si="41"/>
        <v>0</v>
      </c>
      <c r="AD44" s="11">
        <f t="shared" si="41"/>
        <v>0</v>
      </c>
      <c r="AE44" s="11">
        <f t="shared" si="41"/>
        <v>9.1354087839553302E-2</v>
      </c>
    </row>
    <row r="45" spans="1:31">
      <c r="A45" s="3" t="s">
        <v>824</v>
      </c>
      <c r="B45" s="2">
        <v>2010</v>
      </c>
      <c r="C45" s="1" t="s">
        <v>38</v>
      </c>
      <c r="D45" s="1" t="s">
        <v>1</v>
      </c>
      <c r="E45" s="1" t="s">
        <v>3</v>
      </c>
      <c r="F45" s="1" t="s">
        <v>0</v>
      </c>
      <c r="G45" s="2">
        <v>38304</v>
      </c>
      <c r="H45" s="2">
        <v>2244.9423999999999</v>
      </c>
      <c r="I45" s="9">
        <v>4</v>
      </c>
      <c r="J45" s="10">
        <v>0</v>
      </c>
      <c r="K45" s="10">
        <v>1</v>
      </c>
      <c r="L45" s="10">
        <v>0</v>
      </c>
      <c r="M45" s="10">
        <v>0</v>
      </c>
      <c r="N45" s="10">
        <v>0</v>
      </c>
      <c r="O45" s="10">
        <v>1</v>
      </c>
      <c r="P45" s="10">
        <v>0</v>
      </c>
      <c r="Q45" s="10">
        <v>0</v>
      </c>
      <c r="R45" s="10">
        <v>0</v>
      </c>
      <c r="S45" s="10">
        <v>3</v>
      </c>
      <c r="T45" s="5"/>
      <c r="U45" s="11">
        <f t="shared" ref="U45:AE45" si="42">I45/$G$45*$D$157</f>
        <v>4.7926904977817104E-2</v>
      </c>
      <c r="V45" s="11">
        <f t="shared" si="42"/>
        <v>0</v>
      </c>
      <c r="W45" s="11">
        <f t="shared" si="42"/>
        <v>1.1981726244454276E-2</v>
      </c>
      <c r="X45" s="11">
        <f t="shared" si="42"/>
        <v>0</v>
      </c>
      <c r="Y45" s="11">
        <f t="shared" si="42"/>
        <v>0</v>
      </c>
      <c r="Z45" s="11">
        <f t="shared" si="42"/>
        <v>0</v>
      </c>
      <c r="AA45" s="11">
        <f t="shared" si="42"/>
        <v>1.1981726244454276E-2</v>
      </c>
      <c r="AB45" s="11">
        <f t="shared" si="42"/>
        <v>0</v>
      </c>
      <c r="AC45" s="11">
        <f t="shared" si="42"/>
        <v>0</v>
      </c>
      <c r="AD45" s="11">
        <f t="shared" si="42"/>
        <v>0</v>
      </c>
      <c r="AE45" s="11">
        <f t="shared" si="42"/>
        <v>3.594517873336283E-2</v>
      </c>
    </row>
    <row r="46" spans="1:31">
      <c r="A46" s="3" t="s">
        <v>825</v>
      </c>
      <c r="B46" s="2">
        <v>2010</v>
      </c>
      <c r="C46" s="1" t="s">
        <v>40</v>
      </c>
      <c r="D46" s="1" t="s">
        <v>1</v>
      </c>
      <c r="E46" s="1" t="s">
        <v>3</v>
      </c>
      <c r="F46" s="1" t="s">
        <v>0</v>
      </c>
      <c r="G46" s="2">
        <v>45078</v>
      </c>
      <c r="H46" s="2">
        <v>3100.8339000000001</v>
      </c>
      <c r="I46" s="9">
        <v>1</v>
      </c>
      <c r="J46" s="10">
        <v>0</v>
      </c>
      <c r="K46" s="10">
        <v>4</v>
      </c>
      <c r="L46" s="10">
        <v>1</v>
      </c>
      <c r="M46" s="10">
        <v>1</v>
      </c>
      <c r="N46" s="10">
        <v>0</v>
      </c>
      <c r="O46" s="10">
        <v>9</v>
      </c>
      <c r="P46" s="10">
        <v>0</v>
      </c>
      <c r="Q46" s="10">
        <v>0</v>
      </c>
      <c r="R46" s="10">
        <v>0</v>
      </c>
      <c r="S46" s="10">
        <v>6</v>
      </c>
      <c r="T46" s="5"/>
      <c r="U46" s="11">
        <f t="shared" ref="U46:AE46" si="43">I46/$G$46*$D$158</f>
        <v>1.1271412389182537E-2</v>
      </c>
      <c r="V46" s="11">
        <f t="shared" si="43"/>
        <v>0</v>
      </c>
      <c r="W46" s="11">
        <f t="shared" si="43"/>
        <v>4.5085649556730147E-2</v>
      </c>
      <c r="X46" s="11">
        <f t="shared" si="43"/>
        <v>1.1271412389182537E-2</v>
      </c>
      <c r="Y46" s="11">
        <f t="shared" si="43"/>
        <v>1.1271412389182537E-2</v>
      </c>
      <c r="Z46" s="11">
        <f t="shared" si="43"/>
        <v>0</v>
      </c>
      <c r="AA46" s="11">
        <f t="shared" si="43"/>
        <v>0.10144271150264283</v>
      </c>
      <c r="AB46" s="11">
        <f t="shared" si="43"/>
        <v>0</v>
      </c>
      <c r="AC46" s="11">
        <f t="shared" si="43"/>
        <v>0</v>
      </c>
      <c r="AD46" s="11">
        <f t="shared" si="43"/>
        <v>0</v>
      </c>
      <c r="AE46" s="11">
        <f t="shared" si="43"/>
        <v>6.7628474335095223E-2</v>
      </c>
    </row>
    <row r="47" spans="1:31">
      <c r="A47" s="3" t="s">
        <v>826</v>
      </c>
      <c r="B47" s="2">
        <v>2010</v>
      </c>
      <c r="C47" s="1" t="s">
        <v>42</v>
      </c>
      <c r="D47" s="1" t="s">
        <v>1</v>
      </c>
      <c r="E47" s="1" t="s">
        <v>3</v>
      </c>
      <c r="F47" s="1" t="s">
        <v>0</v>
      </c>
      <c r="G47" s="2">
        <v>49626</v>
      </c>
      <c r="H47" s="2">
        <v>2511.8780999999999</v>
      </c>
      <c r="I47" s="9">
        <v>5</v>
      </c>
      <c r="J47" s="10">
        <v>0</v>
      </c>
      <c r="K47" s="10">
        <v>10</v>
      </c>
      <c r="L47" s="10">
        <v>4</v>
      </c>
      <c r="M47" s="10">
        <v>1</v>
      </c>
      <c r="N47" s="10">
        <v>0</v>
      </c>
      <c r="O47" s="10">
        <v>5</v>
      </c>
      <c r="P47" s="10">
        <v>0</v>
      </c>
      <c r="Q47" s="10">
        <v>0</v>
      </c>
      <c r="R47" s="10">
        <v>0</v>
      </c>
      <c r="S47" s="10">
        <v>10</v>
      </c>
      <c r="T47" s="5"/>
      <c r="U47" s="11">
        <f t="shared" ref="U47:AE47" si="44">I47/$G$47*$D$159</f>
        <v>5.0595196306456883E-2</v>
      </c>
      <c r="V47" s="11">
        <f t="shared" si="44"/>
        <v>0</v>
      </c>
      <c r="W47" s="11">
        <f t="shared" si="44"/>
        <v>0.10119039261291377</v>
      </c>
      <c r="X47" s="11">
        <f t="shared" si="44"/>
        <v>4.0476157045165502E-2</v>
      </c>
      <c r="Y47" s="11">
        <f t="shared" si="44"/>
        <v>1.0119039261291376E-2</v>
      </c>
      <c r="Z47" s="11">
        <f t="shared" si="44"/>
        <v>0</v>
      </c>
      <c r="AA47" s="11">
        <f t="shared" si="44"/>
        <v>5.0595196306456883E-2</v>
      </c>
      <c r="AB47" s="11">
        <f t="shared" si="44"/>
        <v>0</v>
      </c>
      <c r="AC47" s="11">
        <f t="shared" si="44"/>
        <v>0</v>
      </c>
      <c r="AD47" s="11">
        <f t="shared" si="44"/>
        <v>0</v>
      </c>
      <c r="AE47" s="11">
        <f t="shared" si="44"/>
        <v>0.10119039261291377</v>
      </c>
    </row>
    <row r="48" spans="1:31">
      <c r="A48" s="3" t="s">
        <v>827</v>
      </c>
      <c r="B48" s="2">
        <v>2010</v>
      </c>
      <c r="C48" s="1" t="s">
        <v>44</v>
      </c>
      <c r="D48" s="1" t="s">
        <v>1</v>
      </c>
      <c r="E48" s="1" t="s">
        <v>3</v>
      </c>
      <c r="F48" s="1" t="s">
        <v>0</v>
      </c>
      <c r="G48" s="2">
        <v>41550</v>
      </c>
      <c r="H48" s="2">
        <v>2339.3690000000001</v>
      </c>
      <c r="I48" s="9">
        <v>9</v>
      </c>
      <c r="J48" s="10">
        <v>0</v>
      </c>
      <c r="K48" s="10">
        <v>19</v>
      </c>
      <c r="L48" s="10">
        <v>5</v>
      </c>
      <c r="M48" s="10">
        <v>0</v>
      </c>
      <c r="N48" s="10">
        <v>1</v>
      </c>
      <c r="O48" s="10">
        <v>7</v>
      </c>
      <c r="P48" s="10">
        <v>2</v>
      </c>
      <c r="Q48" s="10">
        <v>1</v>
      </c>
      <c r="R48" s="10">
        <v>0</v>
      </c>
      <c r="S48" s="10">
        <v>9</v>
      </c>
      <c r="T48" s="5"/>
      <c r="U48" s="11">
        <f t="shared" ref="U48:AE48" si="45">I48/$G$48*$D$160</f>
        <v>9.7385215277648748E-2</v>
      </c>
      <c r="V48" s="11">
        <f t="shared" si="45"/>
        <v>0</v>
      </c>
      <c r="W48" s="11">
        <f t="shared" si="45"/>
        <v>0.2055910100305918</v>
      </c>
      <c r="X48" s="11">
        <f t="shared" si="45"/>
        <v>5.4102897376471525E-2</v>
      </c>
      <c r="Y48" s="11">
        <f t="shared" si="45"/>
        <v>0</v>
      </c>
      <c r="Z48" s="11">
        <f t="shared" si="45"/>
        <v>1.0820579475294306E-2</v>
      </c>
      <c r="AA48" s="11">
        <f t="shared" si="45"/>
        <v>7.5744056327060133E-2</v>
      </c>
      <c r="AB48" s="11">
        <f t="shared" si="45"/>
        <v>2.1641158950588612E-2</v>
      </c>
      <c r="AC48" s="11">
        <f t="shared" si="45"/>
        <v>1.0820579475294306E-2</v>
      </c>
      <c r="AD48" s="11">
        <f t="shared" si="45"/>
        <v>0</v>
      </c>
      <c r="AE48" s="11">
        <f t="shared" si="45"/>
        <v>9.7385215277648748E-2</v>
      </c>
    </row>
    <row r="49" spans="1:31">
      <c r="A49" s="3" t="s">
        <v>828</v>
      </c>
      <c r="B49" s="2">
        <v>2010</v>
      </c>
      <c r="C49" s="1" t="s">
        <v>46</v>
      </c>
      <c r="D49" s="1" t="s">
        <v>1</v>
      </c>
      <c r="E49" s="1" t="s">
        <v>3</v>
      </c>
      <c r="F49" s="1" t="s">
        <v>0</v>
      </c>
      <c r="G49" s="2">
        <v>39512</v>
      </c>
      <c r="H49" s="2">
        <v>2229.7766999999999</v>
      </c>
      <c r="I49" s="9">
        <v>4</v>
      </c>
      <c r="J49" s="10">
        <v>0</v>
      </c>
      <c r="K49" s="10">
        <v>28</v>
      </c>
      <c r="L49" s="10">
        <v>5</v>
      </c>
      <c r="M49" s="10">
        <v>2</v>
      </c>
      <c r="N49" s="10">
        <v>0</v>
      </c>
      <c r="O49" s="10">
        <v>17</v>
      </c>
      <c r="P49" s="10">
        <v>2</v>
      </c>
      <c r="Q49" s="10">
        <v>2</v>
      </c>
      <c r="R49" s="10">
        <v>0</v>
      </c>
      <c r="S49" s="10">
        <v>10</v>
      </c>
      <c r="T49" s="5"/>
      <c r="U49" s="11">
        <f t="shared" ref="U49:AE49" si="46">I49/$G$49*$D$161</f>
        <v>3.9836073944141348E-2</v>
      </c>
      <c r="V49" s="11">
        <f t="shared" si="46"/>
        <v>0</v>
      </c>
      <c r="W49" s="11">
        <f t="shared" si="46"/>
        <v>0.27885251760898944</v>
      </c>
      <c r="X49" s="11">
        <f t="shared" si="46"/>
        <v>4.9795092430176685E-2</v>
      </c>
      <c r="Y49" s="11">
        <f t="shared" si="46"/>
        <v>1.9918036972070674E-2</v>
      </c>
      <c r="Z49" s="11">
        <f t="shared" si="46"/>
        <v>0</v>
      </c>
      <c r="AA49" s="11">
        <f t="shared" si="46"/>
        <v>0.16930331426260073</v>
      </c>
      <c r="AB49" s="11">
        <f t="shared" si="46"/>
        <v>1.9918036972070674E-2</v>
      </c>
      <c r="AC49" s="11">
        <f t="shared" si="46"/>
        <v>1.9918036972070674E-2</v>
      </c>
      <c r="AD49" s="11">
        <f t="shared" si="46"/>
        <v>0</v>
      </c>
      <c r="AE49" s="11">
        <f t="shared" si="46"/>
        <v>9.959018486035337E-2</v>
      </c>
    </row>
    <row r="50" spans="1:31">
      <c r="A50" s="3" t="s">
        <v>829</v>
      </c>
      <c r="B50" s="2">
        <v>2010</v>
      </c>
      <c r="C50" s="1" t="s">
        <v>48</v>
      </c>
      <c r="D50" s="1" t="s">
        <v>1</v>
      </c>
      <c r="E50" s="1" t="s">
        <v>3</v>
      </c>
      <c r="F50" s="1" t="s">
        <v>0</v>
      </c>
      <c r="G50" s="2">
        <v>29516</v>
      </c>
      <c r="H50" s="2">
        <v>1760.0199</v>
      </c>
      <c r="I50" s="9">
        <v>3</v>
      </c>
      <c r="J50" s="10">
        <v>0</v>
      </c>
      <c r="K50" s="10">
        <v>42</v>
      </c>
      <c r="L50" s="10">
        <v>5</v>
      </c>
      <c r="M50" s="10">
        <v>5</v>
      </c>
      <c r="N50" s="10">
        <v>0</v>
      </c>
      <c r="O50" s="10">
        <v>11</v>
      </c>
      <c r="P50" s="10">
        <v>1</v>
      </c>
      <c r="Q50" s="10">
        <v>0</v>
      </c>
      <c r="R50" s="10">
        <v>1</v>
      </c>
      <c r="S50" s="10">
        <v>10</v>
      </c>
      <c r="T50" s="5"/>
      <c r="U50" s="11">
        <f t="shared" ref="U50:AE50" si="47">I50/$G$50*$D$162</f>
        <v>3.0633484026367546E-2</v>
      </c>
      <c r="V50" s="11">
        <f t="shared" si="47"/>
        <v>0</v>
      </c>
      <c r="W50" s="11">
        <f t="shared" si="47"/>
        <v>0.42886877636914567</v>
      </c>
      <c r="X50" s="11">
        <f t="shared" si="47"/>
        <v>5.1055806710612578E-2</v>
      </c>
      <c r="Y50" s="11">
        <f t="shared" si="47"/>
        <v>5.1055806710612578E-2</v>
      </c>
      <c r="Z50" s="11">
        <f t="shared" si="47"/>
        <v>0</v>
      </c>
      <c r="AA50" s="11">
        <f t="shared" si="47"/>
        <v>0.11232277476334768</v>
      </c>
      <c r="AB50" s="11">
        <f t="shared" si="47"/>
        <v>1.0211161342122514E-2</v>
      </c>
      <c r="AC50" s="11">
        <f t="shared" si="47"/>
        <v>0</v>
      </c>
      <c r="AD50" s="11">
        <f t="shared" si="47"/>
        <v>1.0211161342122514E-2</v>
      </c>
      <c r="AE50" s="11">
        <f t="shared" si="47"/>
        <v>0.10211161342122516</v>
      </c>
    </row>
    <row r="51" spans="1:31">
      <c r="A51" s="3" t="s">
        <v>830</v>
      </c>
      <c r="B51" s="2">
        <v>2010</v>
      </c>
      <c r="C51" s="1" t="s">
        <v>50</v>
      </c>
      <c r="D51" s="1" t="s">
        <v>1</v>
      </c>
      <c r="E51" s="1" t="s">
        <v>3</v>
      </c>
      <c r="F51" s="1" t="s">
        <v>0</v>
      </c>
      <c r="G51" s="2">
        <v>24494</v>
      </c>
      <c r="H51" s="2">
        <v>1698.0199</v>
      </c>
      <c r="I51" s="9">
        <v>7</v>
      </c>
      <c r="J51" s="10">
        <v>0</v>
      </c>
      <c r="K51" s="10">
        <v>57</v>
      </c>
      <c r="L51" s="10">
        <v>6</v>
      </c>
      <c r="M51" s="10">
        <v>3</v>
      </c>
      <c r="N51" s="10">
        <v>1</v>
      </c>
      <c r="O51" s="10">
        <v>27</v>
      </c>
      <c r="P51" s="10">
        <v>2</v>
      </c>
      <c r="Q51" s="10">
        <v>6</v>
      </c>
      <c r="R51" s="10">
        <v>1</v>
      </c>
      <c r="S51" s="10">
        <v>13</v>
      </c>
      <c r="T51" s="5"/>
      <c r="U51" s="11">
        <f t="shared" ref="U51:AE51" si="48">I51/$G$51*$D$163</f>
        <v>6.9098832465773169E-2</v>
      </c>
      <c r="V51" s="11">
        <f t="shared" si="48"/>
        <v>0</v>
      </c>
      <c r="W51" s="11">
        <f t="shared" si="48"/>
        <v>0.56266192150701011</v>
      </c>
      <c r="X51" s="11">
        <f t="shared" si="48"/>
        <v>5.9227570684948432E-2</v>
      </c>
      <c r="Y51" s="11">
        <f t="shared" si="48"/>
        <v>2.9613785342474216E-2</v>
      </c>
      <c r="Z51" s="11">
        <f t="shared" si="48"/>
        <v>9.8712617808247374E-3</v>
      </c>
      <c r="AA51" s="11">
        <f t="shared" si="48"/>
        <v>0.26652406808226792</v>
      </c>
      <c r="AB51" s="11">
        <f t="shared" si="48"/>
        <v>1.9742523561649475E-2</v>
      </c>
      <c r="AC51" s="11">
        <f t="shared" si="48"/>
        <v>5.9227570684948432E-2</v>
      </c>
      <c r="AD51" s="11">
        <f t="shared" si="48"/>
        <v>9.8712617808247374E-3</v>
      </c>
      <c r="AE51" s="11">
        <f t="shared" si="48"/>
        <v>0.12832640315072161</v>
      </c>
    </row>
    <row r="52" spans="1:31">
      <c r="A52" s="3" t="s">
        <v>831</v>
      </c>
      <c r="B52" s="2">
        <v>2010</v>
      </c>
      <c r="C52" s="1" t="s">
        <v>52</v>
      </c>
      <c r="D52" s="1" t="s">
        <v>1</v>
      </c>
      <c r="E52" s="1" t="s">
        <v>3</v>
      </c>
      <c r="F52" s="1" t="s">
        <v>0</v>
      </c>
      <c r="G52" s="2">
        <v>22776</v>
      </c>
      <c r="H52" s="2">
        <v>2045.1234999999999</v>
      </c>
      <c r="I52" s="9">
        <v>8</v>
      </c>
      <c r="J52" s="10">
        <v>0</v>
      </c>
      <c r="K52" s="10">
        <v>64</v>
      </c>
      <c r="L52" s="10">
        <v>6</v>
      </c>
      <c r="M52" s="10">
        <v>1</v>
      </c>
      <c r="N52" s="10">
        <v>3</v>
      </c>
      <c r="O52" s="10">
        <v>18</v>
      </c>
      <c r="P52" s="10">
        <v>4</v>
      </c>
      <c r="Q52" s="10">
        <v>3</v>
      </c>
      <c r="R52" s="10">
        <v>4</v>
      </c>
      <c r="S52" s="10">
        <v>8</v>
      </c>
      <c r="T52" s="5"/>
      <c r="U52" s="11">
        <f t="shared" ref="U52:AE52" si="49">I52/$G$52*$D$164</f>
        <v>7.4930149490974901E-2</v>
      </c>
      <c r="V52" s="11">
        <f t="shared" si="49"/>
        <v>0</v>
      </c>
      <c r="W52" s="11">
        <f t="shared" si="49"/>
        <v>0.59944119592779921</v>
      </c>
      <c r="X52" s="11">
        <f t="shared" si="49"/>
        <v>5.6197612118231169E-2</v>
      </c>
      <c r="Y52" s="11">
        <f t="shared" si="49"/>
        <v>9.3662686863718626E-3</v>
      </c>
      <c r="Z52" s="11">
        <f t="shared" si="49"/>
        <v>2.8098806059115584E-2</v>
      </c>
      <c r="AA52" s="11">
        <f t="shared" si="49"/>
        <v>0.16859283635469352</v>
      </c>
      <c r="AB52" s="11">
        <f t="shared" si="49"/>
        <v>3.7465074745487451E-2</v>
      </c>
      <c r="AC52" s="11">
        <f t="shared" si="49"/>
        <v>2.8098806059115584E-2</v>
      </c>
      <c r="AD52" s="11">
        <f t="shared" si="49"/>
        <v>3.7465074745487451E-2</v>
      </c>
      <c r="AE52" s="11">
        <f t="shared" si="49"/>
        <v>7.4930149490974901E-2</v>
      </c>
    </row>
    <row r="53" spans="1:31">
      <c r="A53" s="3" t="s">
        <v>832</v>
      </c>
      <c r="B53" s="2">
        <v>2010</v>
      </c>
      <c r="C53" s="1" t="s">
        <v>54</v>
      </c>
      <c r="D53" s="1" t="s">
        <v>1</v>
      </c>
      <c r="E53" s="1" t="s">
        <v>3</v>
      </c>
      <c r="F53" s="1" t="s">
        <v>0</v>
      </c>
      <c r="G53" s="2">
        <v>19737</v>
      </c>
      <c r="H53" s="2">
        <v>1461.5755999999999</v>
      </c>
      <c r="I53" s="9">
        <v>3</v>
      </c>
      <c r="J53" s="10">
        <v>2</v>
      </c>
      <c r="K53" s="10">
        <v>91</v>
      </c>
      <c r="L53" s="10">
        <v>12</v>
      </c>
      <c r="M53" s="10">
        <v>4</v>
      </c>
      <c r="N53" s="10">
        <v>6</v>
      </c>
      <c r="O53" s="10">
        <v>26</v>
      </c>
      <c r="P53" s="10">
        <v>2</v>
      </c>
      <c r="Q53" s="10">
        <v>1</v>
      </c>
      <c r="R53" s="10">
        <v>5</v>
      </c>
      <c r="S53" s="10">
        <v>7</v>
      </c>
      <c r="T53" s="5"/>
      <c r="U53" s="11">
        <f t="shared" ref="U53:AE53" si="50">I53/$G$53*$D$165</f>
        <v>3.0125761052537666E-2</v>
      </c>
      <c r="V53" s="11">
        <f t="shared" si="50"/>
        <v>2.008384070169178E-2</v>
      </c>
      <c r="W53" s="11">
        <f t="shared" si="50"/>
        <v>0.91381475192697603</v>
      </c>
      <c r="X53" s="11">
        <f t="shared" si="50"/>
        <v>0.12050304421015066</v>
      </c>
      <c r="Y53" s="11">
        <f t="shared" si="50"/>
        <v>4.0167681403383559E-2</v>
      </c>
      <c r="Z53" s="11">
        <f t="shared" si="50"/>
        <v>6.0251522105075332E-2</v>
      </c>
      <c r="AA53" s="11">
        <f t="shared" si="50"/>
        <v>0.26108992912199314</v>
      </c>
      <c r="AB53" s="11">
        <f t="shared" si="50"/>
        <v>2.008384070169178E-2</v>
      </c>
      <c r="AC53" s="11">
        <f t="shared" si="50"/>
        <v>1.004192035084589E-2</v>
      </c>
      <c r="AD53" s="11">
        <f t="shared" si="50"/>
        <v>5.0209601754229449E-2</v>
      </c>
      <c r="AE53" s="11">
        <f t="shared" si="50"/>
        <v>7.0293442455921229E-2</v>
      </c>
    </row>
    <row r="54" spans="1:31">
      <c r="A54" s="3" t="s">
        <v>833</v>
      </c>
      <c r="B54" s="2">
        <v>2010</v>
      </c>
      <c r="C54" s="1" t="s">
        <v>56</v>
      </c>
      <c r="D54" s="1" t="s">
        <v>1</v>
      </c>
      <c r="E54" s="1" t="s">
        <v>3</v>
      </c>
      <c r="F54" s="1" t="s">
        <v>0</v>
      </c>
      <c r="G54" s="2">
        <v>9650</v>
      </c>
      <c r="H54" s="2">
        <v>1179.6746000000001</v>
      </c>
      <c r="I54" s="9">
        <v>3</v>
      </c>
      <c r="J54" s="10">
        <v>5</v>
      </c>
      <c r="K54" s="10">
        <v>79</v>
      </c>
      <c r="L54" s="10">
        <v>15</v>
      </c>
      <c r="M54" s="10">
        <v>9</v>
      </c>
      <c r="N54" s="10">
        <v>6</v>
      </c>
      <c r="O54" s="10">
        <v>40</v>
      </c>
      <c r="P54" s="10">
        <v>1</v>
      </c>
      <c r="Q54" s="10">
        <v>6</v>
      </c>
      <c r="R54" s="10">
        <v>9</v>
      </c>
      <c r="S54" s="10">
        <v>3</v>
      </c>
      <c r="T54" s="5"/>
      <c r="U54" s="11">
        <f t="shared" ref="U54:AE54" si="51">I54/$G$54*$D$166</f>
        <v>5.158724755570035E-2</v>
      </c>
      <c r="V54" s="11">
        <f t="shared" si="51"/>
        <v>8.5978745926167249E-2</v>
      </c>
      <c r="W54" s="11">
        <f t="shared" si="51"/>
        <v>1.3584641856334425</v>
      </c>
      <c r="X54" s="11">
        <f t="shared" si="51"/>
        <v>0.25793623777850172</v>
      </c>
      <c r="Y54" s="11">
        <f t="shared" si="51"/>
        <v>0.15476174266710105</v>
      </c>
      <c r="Z54" s="11">
        <f t="shared" si="51"/>
        <v>0.1031744951114007</v>
      </c>
      <c r="AA54" s="11">
        <f t="shared" si="51"/>
        <v>0.68782996740933799</v>
      </c>
      <c r="AB54" s="11">
        <f t="shared" si="51"/>
        <v>1.719574918523345E-2</v>
      </c>
      <c r="AC54" s="11">
        <f t="shared" si="51"/>
        <v>0.1031744951114007</v>
      </c>
      <c r="AD54" s="11">
        <f t="shared" si="51"/>
        <v>0.15476174266710105</v>
      </c>
      <c r="AE54" s="11">
        <f t="shared" si="51"/>
        <v>5.158724755570035E-2</v>
      </c>
    </row>
    <row r="55" spans="1:31">
      <c r="A55" s="3" t="s">
        <v>834</v>
      </c>
      <c r="B55" s="2">
        <v>2010</v>
      </c>
      <c r="C55" s="1" t="s">
        <v>58</v>
      </c>
      <c r="D55" s="1" t="s">
        <v>1</v>
      </c>
      <c r="E55" s="1" t="s">
        <v>3</v>
      </c>
      <c r="F55" s="1" t="s">
        <v>0</v>
      </c>
      <c r="G55" s="2">
        <v>6432</v>
      </c>
      <c r="H55" s="2">
        <v>955.86580000000004</v>
      </c>
      <c r="I55" s="9">
        <v>7</v>
      </c>
      <c r="J55" s="10">
        <v>2</v>
      </c>
      <c r="K55" s="10">
        <v>65</v>
      </c>
      <c r="L55" s="10">
        <v>19</v>
      </c>
      <c r="M55" s="10">
        <v>5</v>
      </c>
      <c r="N55" s="10">
        <v>14</v>
      </c>
      <c r="O55" s="10">
        <v>33</v>
      </c>
      <c r="P55" s="10">
        <v>3</v>
      </c>
      <c r="Q55" s="10">
        <v>1</v>
      </c>
      <c r="R55" s="10">
        <v>6</v>
      </c>
      <c r="S55" s="10">
        <v>2</v>
      </c>
      <c r="T55" s="5"/>
      <c r="U55" s="11">
        <f t="shared" ref="U55:AE55" si="52">I55/$G$55*$D$167</f>
        <v>0.12043152232237782</v>
      </c>
      <c r="V55" s="11">
        <f t="shared" si="52"/>
        <v>3.4409006377822231E-2</v>
      </c>
      <c r="W55" s="11">
        <f t="shared" si="52"/>
        <v>1.1182927072792228</v>
      </c>
      <c r="X55" s="11">
        <f t="shared" si="52"/>
        <v>0.32688556058931123</v>
      </c>
      <c r="Y55" s="11">
        <f t="shared" si="52"/>
        <v>8.6022515944555594E-2</v>
      </c>
      <c r="Z55" s="11">
        <f t="shared" si="52"/>
        <v>0.24086304464475564</v>
      </c>
      <c r="AA55" s="11">
        <f t="shared" si="52"/>
        <v>0.56774860523406689</v>
      </c>
      <c r="AB55" s="11">
        <f t="shared" si="52"/>
        <v>5.161350956673335E-2</v>
      </c>
      <c r="AC55" s="11">
        <f t="shared" si="52"/>
        <v>1.7204503188911115E-2</v>
      </c>
      <c r="AD55" s="11">
        <f t="shared" si="52"/>
        <v>0.1032270191334667</v>
      </c>
      <c r="AE55" s="11">
        <f t="shared" si="52"/>
        <v>3.4409006377822231E-2</v>
      </c>
    </row>
    <row r="56" spans="1:31">
      <c r="A56" s="3" t="s">
        <v>835</v>
      </c>
      <c r="B56" s="2">
        <v>2010</v>
      </c>
      <c r="C56" s="1" t="s">
        <v>60</v>
      </c>
      <c r="D56" s="1" t="s">
        <v>1</v>
      </c>
      <c r="E56" s="1" t="s">
        <v>3</v>
      </c>
      <c r="F56" s="1" t="s">
        <v>0</v>
      </c>
      <c r="G56" s="2">
        <v>4074</v>
      </c>
      <c r="H56" s="2">
        <v>717.20749999999998</v>
      </c>
      <c r="I56" s="9">
        <v>6</v>
      </c>
      <c r="J56" s="10">
        <v>11</v>
      </c>
      <c r="K56" s="10">
        <v>50</v>
      </c>
      <c r="L56" s="10">
        <v>26</v>
      </c>
      <c r="M56" s="10">
        <v>11</v>
      </c>
      <c r="N56" s="10">
        <v>24</v>
      </c>
      <c r="O56" s="10">
        <v>100</v>
      </c>
      <c r="P56" s="10">
        <v>3</v>
      </c>
      <c r="Q56" s="10">
        <v>0</v>
      </c>
      <c r="R56" s="10">
        <v>22</v>
      </c>
      <c r="S56" s="10">
        <v>1</v>
      </c>
      <c r="T56" s="5"/>
      <c r="U56" s="11">
        <f t="shared" ref="U56:AE56" si="53">I56/$G$56*$D$151</f>
        <v>0.63193632060626448</v>
      </c>
      <c r="V56" s="11">
        <f t="shared" si="53"/>
        <v>1.1585499211114849</v>
      </c>
      <c r="W56" s="11">
        <f t="shared" si="53"/>
        <v>5.2661360050522044</v>
      </c>
      <c r="X56" s="11">
        <f t="shared" si="53"/>
        <v>2.7383907226271464</v>
      </c>
      <c r="Y56" s="11">
        <f t="shared" si="53"/>
        <v>1.1585499211114849</v>
      </c>
      <c r="Z56" s="11">
        <f t="shared" si="53"/>
        <v>2.5277452824250579</v>
      </c>
      <c r="AA56" s="11">
        <f t="shared" si="53"/>
        <v>10.532272010104409</v>
      </c>
      <c r="AB56" s="11">
        <f t="shared" si="53"/>
        <v>0.31596816030313224</v>
      </c>
      <c r="AC56" s="11">
        <f t="shared" si="53"/>
        <v>0</v>
      </c>
      <c r="AD56" s="11">
        <f t="shared" si="53"/>
        <v>2.3170998422229698</v>
      </c>
      <c r="AE56" s="11">
        <f t="shared" si="53"/>
        <v>0.10532272010104408</v>
      </c>
    </row>
    <row r="57" spans="1:31">
      <c r="A57" s="3" t="s">
        <v>836</v>
      </c>
      <c r="B57" s="2">
        <v>2010</v>
      </c>
      <c r="C57" s="1" t="s">
        <v>28</v>
      </c>
      <c r="D57" s="1" t="s">
        <v>4</v>
      </c>
      <c r="E57" s="1" t="s">
        <v>3</v>
      </c>
      <c r="F57" s="1" t="s">
        <v>0</v>
      </c>
      <c r="G57" s="2">
        <v>3346</v>
      </c>
      <c r="H57" s="2">
        <v>778.64179999999999</v>
      </c>
      <c r="I57" s="9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5"/>
      <c r="U57" s="11">
        <f t="shared" ref="U57:AE57" si="54">I57/$G$57*$D$152</f>
        <v>0</v>
      </c>
      <c r="V57" s="11">
        <f t="shared" si="54"/>
        <v>0</v>
      </c>
      <c r="W57" s="11">
        <f t="shared" si="54"/>
        <v>0</v>
      </c>
      <c r="X57" s="11">
        <f t="shared" si="54"/>
        <v>0</v>
      </c>
      <c r="Y57" s="11">
        <f t="shared" si="54"/>
        <v>0</v>
      </c>
      <c r="Z57" s="11">
        <f t="shared" si="54"/>
        <v>0</v>
      </c>
      <c r="AA57" s="11">
        <f t="shared" si="54"/>
        <v>0</v>
      </c>
      <c r="AB57" s="11">
        <f t="shared" si="54"/>
        <v>0</v>
      </c>
      <c r="AC57" s="11">
        <f t="shared" si="54"/>
        <v>0</v>
      </c>
      <c r="AD57" s="11">
        <f t="shared" si="54"/>
        <v>0</v>
      </c>
      <c r="AE57" s="11">
        <f t="shared" si="54"/>
        <v>0</v>
      </c>
    </row>
    <row r="58" spans="1:31">
      <c r="A58" s="3" t="s">
        <v>837</v>
      </c>
      <c r="B58" s="2">
        <v>2010</v>
      </c>
      <c r="C58" s="12">
        <v>44690</v>
      </c>
      <c r="D58" s="1" t="s">
        <v>4</v>
      </c>
      <c r="E58" s="1" t="s">
        <v>3</v>
      </c>
      <c r="F58" s="1" t="s">
        <v>0</v>
      </c>
      <c r="G58" s="2">
        <v>7825</v>
      </c>
      <c r="H58" s="2">
        <v>1379.3466000000001</v>
      </c>
      <c r="I58" s="9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5"/>
      <c r="U58" s="11">
        <f t="shared" ref="U58:AE58" si="55">I58/$G$58*$D$153</f>
        <v>0</v>
      </c>
      <c r="V58" s="11">
        <f t="shared" si="55"/>
        <v>0</v>
      </c>
      <c r="W58" s="11">
        <f t="shared" si="55"/>
        <v>0</v>
      </c>
      <c r="X58" s="11">
        <f t="shared" si="55"/>
        <v>0</v>
      </c>
      <c r="Y58" s="11">
        <f t="shared" si="55"/>
        <v>0</v>
      </c>
      <c r="Z58" s="11">
        <f t="shared" si="55"/>
        <v>0</v>
      </c>
      <c r="AA58" s="11">
        <f t="shared" si="55"/>
        <v>0</v>
      </c>
      <c r="AB58" s="11">
        <f t="shared" si="55"/>
        <v>0</v>
      </c>
      <c r="AC58" s="11">
        <f t="shared" si="55"/>
        <v>0</v>
      </c>
      <c r="AD58" s="11">
        <f t="shared" si="55"/>
        <v>0</v>
      </c>
      <c r="AE58" s="11">
        <f t="shared" si="55"/>
        <v>0</v>
      </c>
    </row>
    <row r="59" spans="1:31">
      <c r="A59" s="3" t="s">
        <v>838</v>
      </c>
      <c r="B59" s="2">
        <v>2010</v>
      </c>
      <c r="C59" s="12">
        <v>44848</v>
      </c>
      <c r="D59" s="1" t="s">
        <v>4</v>
      </c>
      <c r="E59" s="1" t="s">
        <v>3</v>
      </c>
      <c r="F59" s="1" t="s">
        <v>0</v>
      </c>
      <c r="G59" s="2">
        <v>15244</v>
      </c>
      <c r="H59" s="2">
        <v>1647.9136000000001</v>
      </c>
      <c r="I59" s="9">
        <v>0</v>
      </c>
      <c r="J59" s="10">
        <v>0</v>
      </c>
      <c r="K59" s="10">
        <v>1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5"/>
      <c r="U59" s="11">
        <f t="shared" ref="U59:AE59" si="56">I59/$G$59*$D$154</f>
        <v>0</v>
      </c>
      <c r="V59" s="11">
        <f t="shared" si="56"/>
        <v>0</v>
      </c>
      <c r="W59" s="11">
        <f t="shared" si="56"/>
        <v>2.9680382522616074E-2</v>
      </c>
      <c r="X59" s="11">
        <f t="shared" si="56"/>
        <v>0</v>
      </c>
      <c r="Y59" s="11">
        <f t="shared" si="56"/>
        <v>0</v>
      </c>
      <c r="Z59" s="11">
        <f t="shared" si="56"/>
        <v>0</v>
      </c>
      <c r="AA59" s="11">
        <f t="shared" si="56"/>
        <v>0</v>
      </c>
      <c r="AB59" s="11">
        <f t="shared" si="56"/>
        <v>0</v>
      </c>
      <c r="AC59" s="11">
        <f t="shared" si="56"/>
        <v>0</v>
      </c>
      <c r="AD59" s="11">
        <f t="shared" si="56"/>
        <v>0</v>
      </c>
      <c r="AE59" s="11">
        <f t="shared" si="56"/>
        <v>0</v>
      </c>
    </row>
    <row r="60" spans="1:31">
      <c r="A60" s="3" t="s">
        <v>839</v>
      </c>
      <c r="B60" s="2">
        <v>2010</v>
      </c>
      <c r="C60" s="1" t="s">
        <v>32</v>
      </c>
      <c r="D60" s="1" t="s">
        <v>4</v>
      </c>
      <c r="E60" s="1" t="s">
        <v>3</v>
      </c>
      <c r="F60" s="1" t="s">
        <v>0</v>
      </c>
      <c r="G60" s="2">
        <v>24160</v>
      </c>
      <c r="H60" s="2">
        <v>1714.3888999999999</v>
      </c>
      <c r="I60" s="9">
        <v>1</v>
      </c>
      <c r="J60" s="10">
        <v>0</v>
      </c>
      <c r="K60" s="10">
        <v>1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1</v>
      </c>
      <c r="T60" s="5"/>
      <c r="U60" s="11">
        <f t="shared" ref="U60:AE60" si="57">I60/$G$60*$D$155</f>
        <v>1.7563969931196365E-2</v>
      </c>
      <c r="V60" s="11">
        <f t="shared" si="57"/>
        <v>0</v>
      </c>
      <c r="W60" s="11">
        <f t="shared" si="57"/>
        <v>1.7563969931196365E-2</v>
      </c>
      <c r="X60" s="11">
        <f t="shared" si="57"/>
        <v>0</v>
      </c>
      <c r="Y60" s="11">
        <f t="shared" si="57"/>
        <v>0</v>
      </c>
      <c r="Z60" s="11">
        <f t="shared" si="57"/>
        <v>0</v>
      </c>
      <c r="AA60" s="11">
        <f t="shared" si="57"/>
        <v>0</v>
      </c>
      <c r="AB60" s="11">
        <f t="shared" si="57"/>
        <v>0</v>
      </c>
      <c r="AC60" s="11">
        <f t="shared" si="57"/>
        <v>0</v>
      </c>
      <c r="AD60" s="11">
        <f t="shared" si="57"/>
        <v>0</v>
      </c>
      <c r="AE60" s="11">
        <f t="shared" si="57"/>
        <v>1.7563969931196365E-2</v>
      </c>
    </row>
    <row r="61" spans="1:31">
      <c r="A61" s="3" t="s">
        <v>840</v>
      </c>
      <c r="B61" s="2">
        <v>2010</v>
      </c>
      <c r="C61" s="1" t="s">
        <v>34</v>
      </c>
      <c r="D61" s="1" t="s">
        <v>4</v>
      </c>
      <c r="E61" s="1" t="s">
        <v>3</v>
      </c>
      <c r="F61" s="1" t="s">
        <v>0</v>
      </c>
      <c r="G61" s="2">
        <v>35452</v>
      </c>
      <c r="H61" s="2">
        <v>2738.5138999999999</v>
      </c>
      <c r="I61" s="9">
        <v>4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2</v>
      </c>
      <c r="T61" s="5"/>
      <c r="U61" s="11">
        <f t="shared" ref="U61:AE61" si="58">I61/$G$61*$D$156</f>
        <v>4.8931959397756256E-2</v>
      </c>
      <c r="V61" s="11">
        <f t="shared" si="58"/>
        <v>0</v>
      </c>
      <c r="W61" s="11">
        <f t="shared" si="58"/>
        <v>0</v>
      </c>
      <c r="X61" s="11">
        <f t="shared" si="58"/>
        <v>0</v>
      </c>
      <c r="Y61" s="11">
        <f t="shared" si="58"/>
        <v>0</v>
      </c>
      <c r="Z61" s="11">
        <f t="shared" si="58"/>
        <v>0</v>
      </c>
      <c r="AA61" s="11">
        <f t="shared" si="58"/>
        <v>0</v>
      </c>
      <c r="AB61" s="11">
        <f t="shared" si="58"/>
        <v>0</v>
      </c>
      <c r="AC61" s="11">
        <f t="shared" si="58"/>
        <v>0</v>
      </c>
      <c r="AD61" s="11">
        <f t="shared" si="58"/>
        <v>0</v>
      </c>
      <c r="AE61" s="11">
        <f t="shared" si="58"/>
        <v>2.4465979698878128E-2</v>
      </c>
    </row>
    <row r="62" spans="1:31">
      <c r="A62" s="3" t="s">
        <v>841</v>
      </c>
      <c r="B62" s="2">
        <v>2010</v>
      </c>
      <c r="C62" s="1" t="s">
        <v>36</v>
      </c>
      <c r="D62" s="1" t="s">
        <v>4</v>
      </c>
      <c r="E62" s="1" t="s">
        <v>3</v>
      </c>
      <c r="F62" s="1" t="s">
        <v>0</v>
      </c>
      <c r="G62" s="2">
        <v>46995</v>
      </c>
      <c r="H62" s="2">
        <v>2930.4713999999999</v>
      </c>
      <c r="I62" s="9">
        <v>2</v>
      </c>
      <c r="J62" s="10">
        <v>0</v>
      </c>
      <c r="K62" s="10">
        <v>1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1</v>
      </c>
      <c r="R62" s="10">
        <v>0</v>
      </c>
      <c r="S62" s="10">
        <v>5</v>
      </c>
      <c r="T62" s="5"/>
      <c r="U62" s="11">
        <f t="shared" ref="U62:AE62" si="59">I62/$G$62*$D$157</f>
        <v>1.9531781766893356E-2</v>
      </c>
      <c r="V62" s="11">
        <f t="shared" si="59"/>
        <v>0</v>
      </c>
      <c r="W62" s="11">
        <f t="shared" si="59"/>
        <v>9.765890883446678E-3</v>
      </c>
      <c r="X62" s="11">
        <f t="shared" si="59"/>
        <v>0</v>
      </c>
      <c r="Y62" s="11">
        <f t="shared" si="59"/>
        <v>0</v>
      </c>
      <c r="Z62" s="11">
        <f t="shared" si="59"/>
        <v>0</v>
      </c>
      <c r="AA62" s="11">
        <f t="shared" si="59"/>
        <v>0</v>
      </c>
      <c r="AB62" s="11">
        <f t="shared" si="59"/>
        <v>0</v>
      </c>
      <c r="AC62" s="11">
        <f t="shared" si="59"/>
        <v>9.765890883446678E-3</v>
      </c>
      <c r="AD62" s="11">
        <f t="shared" si="59"/>
        <v>0</v>
      </c>
      <c r="AE62" s="11">
        <f t="shared" si="59"/>
        <v>4.8829454417233388E-2</v>
      </c>
    </row>
    <row r="63" spans="1:31">
      <c r="A63" s="3" t="s">
        <v>842</v>
      </c>
      <c r="B63" s="2">
        <v>2010</v>
      </c>
      <c r="C63" s="1" t="s">
        <v>38</v>
      </c>
      <c r="D63" s="1" t="s">
        <v>4</v>
      </c>
      <c r="E63" s="1" t="s">
        <v>3</v>
      </c>
      <c r="F63" s="1" t="s">
        <v>0</v>
      </c>
      <c r="G63" s="2">
        <v>53753</v>
      </c>
      <c r="H63" s="2">
        <v>3085.6336999999999</v>
      </c>
      <c r="I63" s="9">
        <v>2</v>
      </c>
      <c r="J63" s="10">
        <v>0</v>
      </c>
      <c r="K63" s="10">
        <v>3</v>
      </c>
      <c r="L63" s="10">
        <v>2</v>
      </c>
      <c r="M63" s="10">
        <v>0</v>
      </c>
      <c r="N63" s="10">
        <v>0</v>
      </c>
      <c r="O63" s="10">
        <v>1</v>
      </c>
      <c r="P63" s="10">
        <v>0</v>
      </c>
      <c r="Q63" s="10">
        <v>0</v>
      </c>
      <c r="R63" s="10">
        <v>0</v>
      </c>
      <c r="S63" s="10">
        <v>5</v>
      </c>
      <c r="T63" s="5"/>
      <c r="U63" s="11">
        <f t="shared" ref="U63:AE63" si="60">I63/$G$63*$D$158</f>
        <v>1.8904720766452863E-2</v>
      </c>
      <c r="V63" s="11">
        <f t="shared" si="60"/>
        <v>0</v>
      </c>
      <c r="W63" s="11">
        <f t="shared" si="60"/>
        <v>2.8357081149679296E-2</v>
      </c>
      <c r="X63" s="11">
        <f t="shared" si="60"/>
        <v>1.8904720766452863E-2</v>
      </c>
      <c r="Y63" s="11">
        <f t="shared" si="60"/>
        <v>0</v>
      </c>
      <c r="Z63" s="11">
        <f t="shared" si="60"/>
        <v>0</v>
      </c>
      <c r="AA63" s="11">
        <f t="shared" si="60"/>
        <v>9.4523603832264314E-3</v>
      </c>
      <c r="AB63" s="11">
        <f t="shared" si="60"/>
        <v>0</v>
      </c>
      <c r="AC63" s="11">
        <f t="shared" si="60"/>
        <v>0</v>
      </c>
      <c r="AD63" s="11">
        <f t="shared" si="60"/>
        <v>0</v>
      </c>
      <c r="AE63" s="11">
        <f t="shared" si="60"/>
        <v>4.7261801916132155E-2</v>
      </c>
    </row>
    <row r="64" spans="1:31">
      <c r="A64" s="3" t="s">
        <v>843</v>
      </c>
      <c r="B64" s="2">
        <v>2010</v>
      </c>
      <c r="C64" s="1" t="s">
        <v>40</v>
      </c>
      <c r="D64" s="1" t="s">
        <v>4</v>
      </c>
      <c r="E64" s="1" t="s">
        <v>3</v>
      </c>
      <c r="F64" s="1" t="s">
        <v>0</v>
      </c>
      <c r="G64" s="2">
        <v>57548</v>
      </c>
      <c r="H64" s="2">
        <v>3054.0214999999998</v>
      </c>
      <c r="I64" s="9">
        <v>2</v>
      </c>
      <c r="J64" s="10">
        <v>0</v>
      </c>
      <c r="K64" s="10">
        <v>6</v>
      </c>
      <c r="L64" s="10">
        <v>0</v>
      </c>
      <c r="M64" s="10">
        <v>1</v>
      </c>
      <c r="N64" s="10">
        <v>0</v>
      </c>
      <c r="O64" s="10">
        <v>4</v>
      </c>
      <c r="P64" s="10">
        <v>0</v>
      </c>
      <c r="Q64" s="10">
        <v>0</v>
      </c>
      <c r="R64" s="10">
        <v>1</v>
      </c>
      <c r="S64" s="10">
        <v>6</v>
      </c>
      <c r="T64" s="5"/>
      <c r="U64" s="11">
        <f t="shared" ref="U64:AE64" si="61">I64/$G$64*$D$159</f>
        <v>1.7452124917663372E-2</v>
      </c>
      <c r="V64" s="11">
        <f t="shared" si="61"/>
        <v>0</v>
      </c>
      <c r="W64" s="11">
        <f t="shared" si="61"/>
        <v>5.2356374752990112E-2</v>
      </c>
      <c r="X64" s="11">
        <f t="shared" si="61"/>
        <v>0</v>
      </c>
      <c r="Y64" s="11">
        <f t="shared" si="61"/>
        <v>8.7260624588316859E-3</v>
      </c>
      <c r="Z64" s="11">
        <f t="shared" si="61"/>
        <v>0</v>
      </c>
      <c r="AA64" s="11">
        <f t="shared" si="61"/>
        <v>3.4904249835326744E-2</v>
      </c>
      <c r="AB64" s="11">
        <f t="shared" si="61"/>
        <v>0</v>
      </c>
      <c r="AC64" s="11">
        <f t="shared" si="61"/>
        <v>0</v>
      </c>
      <c r="AD64" s="11">
        <f t="shared" si="61"/>
        <v>8.7260624588316859E-3</v>
      </c>
      <c r="AE64" s="11">
        <f t="shared" si="61"/>
        <v>5.2356374752990112E-2</v>
      </c>
    </row>
    <row r="65" spans="1:31">
      <c r="A65" s="3" t="s">
        <v>844</v>
      </c>
      <c r="B65" s="2">
        <v>2010</v>
      </c>
      <c r="C65" s="1" t="s">
        <v>42</v>
      </c>
      <c r="D65" s="1" t="s">
        <v>4</v>
      </c>
      <c r="E65" s="1" t="s">
        <v>3</v>
      </c>
      <c r="F65" s="1" t="s">
        <v>0</v>
      </c>
      <c r="G65" s="2">
        <v>67038</v>
      </c>
      <c r="H65" s="2">
        <v>3040.8236999999999</v>
      </c>
      <c r="I65" s="9">
        <v>3</v>
      </c>
      <c r="J65" s="10">
        <v>0</v>
      </c>
      <c r="K65" s="10">
        <v>10</v>
      </c>
      <c r="L65" s="10">
        <v>4</v>
      </c>
      <c r="M65" s="10">
        <v>0</v>
      </c>
      <c r="N65" s="10">
        <v>0</v>
      </c>
      <c r="O65" s="10">
        <v>1</v>
      </c>
      <c r="P65" s="10">
        <v>0</v>
      </c>
      <c r="Q65" s="10">
        <v>3</v>
      </c>
      <c r="R65" s="10">
        <v>0</v>
      </c>
      <c r="S65" s="10">
        <v>4</v>
      </c>
      <c r="T65" s="5"/>
      <c r="U65" s="11">
        <f t="shared" ref="U65:AE65" si="62">I65/$G$65*$D$160</f>
        <v>2.0119711679874627E-2</v>
      </c>
      <c r="V65" s="11">
        <f t="shared" si="62"/>
        <v>0</v>
      </c>
      <c r="W65" s="11">
        <f t="shared" si="62"/>
        <v>6.7065705599582082E-2</v>
      </c>
      <c r="X65" s="11">
        <f t="shared" si="62"/>
        <v>2.6826282239832838E-2</v>
      </c>
      <c r="Y65" s="11">
        <f t="shared" si="62"/>
        <v>0</v>
      </c>
      <c r="Z65" s="11">
        <f t="shared" si="62"/>
        <v>0</v>
      </c>
      <c r="AA65" s="11">
        <f t="shared" si="62"/>
        <v>6.7065705599582094E-3</v>
      </c>
      <c r="AB65" s="11">
        <f t="shared" si="62"/>
        <v>0</v>
      </c>
      <c r="AC65" s="11">
        <f t="shared" si="62"/>
        <v>2.0119711679874627E-2</v>
      </c>
      <c r="AD65" s="11">
        <f t="shared" si="62"/>
        <v>0</v>
      </c>
      <c r="AE65" s="11">
        <f t="shared" si="62"/>
        <v>2.6826282239832838E-2</v>
      </c>
    </row>
    <row r="66" spans="1:31">
      <c r="A66" s="3" t="s">
        <v>845</v>
      </c>
      <c r="B66" s="2">
        <v>2010</v>
      </c>
      <c r="C66" s="1" t="s">
        <v>44</v>
      </c>
      <c r="D66" s="1" t="s">
        <v>4</v>
      </c>
      <c r="E66" s="1" t="s">
        <v>3</v>
      </c>
      <c r="F66" s="1" t="s">
        <v>0</v>
      </c>
      <c r="G66" s="2">
        <v>61026</v>
      </c>
      <c r="H66" s="2">
        <v>3216.5875999999998</v>
      </c>
      <c r="I66" s="9">
        <v>6</v>
      </c>
      <c r="J66" s="10">
        <v>0</v>
      </c>
      <c r="K66" s="10">
        <v>26</v>
      </c>
      <c r="L66" s="10">
        <v>2</v>
      </c>
      <c r="M66" s="10">
        <v>1</v>
      </c>
      <c r="N66" s="10">
        <v>0</v>
      </c>
      <c r="O66" s="10">
        <v>2</v>
      </c>
      <c r="P66" s="10">
        <v>0</v>
      </c>
      <c r="Q66" s="10">
        <v>2</v>
      </c>
      <c r="R66" s="10">
        <v>0</v>
      </c>
      <c r="S66" s="10">
        <v>5</v>
      </c>
      <c r="T66" s="5"/>
      <c r="U66" s="11">
        <f t="shared" ref="U66:AE66" si="63">I66/$G$66*$D$161</f>
        <v>3.8688500483750686E-2</v>
      </c>
      <c r="V66" s="11">
        <f t="shared" si="63"/>
        <v>0</v>
      </c>
      <c r="W66" s="11">
        <f t="shared" si="63"/>
        <v>0.16765016876291963</v>
      </c>
      <c r="X66" s="11">
        <f t="shared" si="63"/>
        <v>1.2896166827916894E-2</v>
      </c>
      <c r="Y66" s="11">
        <f t="shared" si="63"/>
        <v>6.4480834139584468E-3</v>
      </c>
      <c r="Z66" s="11">
        <f t="shared" si="63"/>
        <v>0</v>
      </c>
      <c r="AA66" s="11">
        <f t="shared" si="63"/>
        <v>1.2896166827916894E-2</v>
      </c>
      <c r="AB66" s="11">
        <f t="shared" si="63"/>
        <v>0</v>
      </c>
      <c r="AC66" s="11">
        <f t="shared" si="63"/>
        <v>1.2896166827916894E-2</v>
      </c>
      <c r="AD66" s="11">
        <f t="shared" si="63"/>
        <v>0</v>
      </c>
      <c r="AE66" s="11">
        <f t="shared" si="63"/>
        <v>3.2240417069792235E-2</v>
      </c>
    </row>
    <row r="67" spans="1:31">
      <c r="A67" s="3" t="s">
        <v>846</v>
      </c>
      <c r="B67" s="2">
        <v>2010</v>
      </c>
      <c r="C67" s="1" t="s">
        <v>46</v>
      </c>
      <c r="D67" s="1" t="s">
        <v>4</v>
      </c>
      <c r="E67" s="1" t="s">
        <v>3</v>
      </c>
      <c r="F67" s="1" t="s">
        <v>0</v>
      </c>
      <c r="G67" s="2">
        <v>64756</v>
      </c>
      <c r="H67" s="2">
        <v>3061.6284000000001</v>
      </c>
      <c r="I67" s="9">
        <v>7</v>
      </c>
      <c r="J67" s="10">
        <v>0</v>
      </c>
      <c r="K67" s="10">
        <v>40</v>
      </c>
      <c r="L67" s="10">
        <v>6</v>
      </c>
      <c r="M67" s="10">
        <v>2</v>
      </c>
      <c r="N67" s="10">
        <v>0</v>
      </c>
      <c r="O67" s="10">
        <v>0</v>
      </c>
      <c r="P67" s="10">
        <v>1</v>
      </c>
      <c r="Q67" s="10">
        <v>3</v>
      </c>
      <c r="R67" s="10">
        <v>1</v>
      </c>
      <c r="S67" s="10">
        <v>10</v>
      </c>
      <c r="T67" s="5"/>
      <c r="U67" s="11">
        <f t="shared" ref="U67:AE67" si="64">I67/$G$67*$D$162</f>
        <v>3.2579968917453475E-2</v>
      </c>
      <c r="V67" s="11">
        <f t="shared" si="64"/>
        <v>0</v>
      </c>
      <c r="W67" s="11">
        <f t="shared" si="64"/>
        <v>0.186171250956877</v>
      </c>
      <c r="X67" s="11">
        <f t="shared" si="64"/>
        <v>2.7925687643531549E-2</v>
      </c>
      <c r="Y67" s="11">
        <f t="shared" si="64"/>
        <v>9.3085625478438513E-3</v>
      </c>
      <c r="Z67" s="11">
        <f t="shared" si="64"/>
        <v>0</v>
      </c>
      <c r="AA67" s="11">
        <f t="shared" si="64"/>
        <v>0</v>
      </c>
      <c r="AB67" s="11">
        <f t="shared" si="64"/>
        <v>4.6542812739219256E-3</v>
      </c>
      <c r="AC67" s="11">
        <f t="shared" si="64"/>
        <v>1.3962843821765774E-2</v>
      </c>
      <c r="AD67" s="11">
        <f t="shared" si="64"/>
        <v>4.6542812739219256E-3</v>
      </c>
      <c r="AE67" s="11">
        <f t="shared" si="64"/>
        <v>4.6542812739219251E-2</v>
      </c>
    </row>
    <row r="68" spans="1:31">
      <c r="A68" s="3" t="s">
        <v>847</v>
      </c>
      <c r="B68" s="2">
        <v>2010</v>
      </c>
      <c r="C68" s="1" t="s">
        <v>48</v>
      </c>
      <c r="D68" s="1" t="s">
        <v>4</v>
      </c>
      <c r="E68" s="1" t="s">
        <v>3</v>
      </c>
      <c r="F68" s="1" t="s">
        <v>0</v>
      </c>
      <c r="G68" s="2">
        <v>50110</v>
      </c>
      <c r="H68" s="2">
        <v>2644.7057</v>
      </c>
      <c r="I68" s="9">
        <v>3</v>
      </c>
      <c r="J68" s="10">
        <v>0</v>
      </c>
      <c r="K68" s="10">
        <v>56</v>
      </c>
      <c r="L68" s="10">
        <v>9</v>
      </c>
      <c r="M68" s="10">
        <v>1</v>
      </c>
      <c r="N68" s="10">
        <v>0</v>
      </c>
      <c r="O68" s="10">
        <v>4</v>
      </c>
      <c r="P68" s="10">
        <v>0</v>
      </c>
      <c r="Q68" s="10">
        <v>2</v>
      </c>
      <c r="R68" s="10">
        <v>1</v>
      </c>
      <c r="S68" s="10">
        <v>3</v>
      </c>
      <c r="T68" s="5"/>
      <c r="U68" s="11">
        <f t="shared" ref="U68:AE68" si="65">I68/$G$68*$D$163</f>
        <v>1.4475355381731459E-2</v>
      </c>
      <c r="V68" s="11">
        <f t="shared" si="65"/>
        <v>0</v>
      </c>
      <c r="W68" s="11">
        <f t="shared" si="65"/>
        <v>0.27020663379232057</v>
      </c>
      <c r="X68" s="11">
        <f t="shared" si="65"/>
        <v>4.3426066145194377E-2</v>
      </c>
      <c r="Y68" s="11">
        <f t="shared" si="65"/>
        <v>4.8251184605771526E-3</v>
      </c>
      <c r="Z68" s="11">
        <f t="shared" si="65"/>
        <v>0</v>
      </c>
      <c r="AA68" s="11">
        <f t="shared" si="65"/>
        <v>1.930047384230861E-2</v>
      </c>
      <c r="AB68" s="11">
        <f t="shared" si="65"/>
        <v>0</v>
      </c>
      <c r="AC68" s="11">
        <f t="shared" si="65"/>
        <v>9.6502369211543051E-3</v>
      </c>
      <c r="AD68" s="11">
        <f t="shared" si="65"/>
        <v>4.8251184605771526E-3</v>
      </c>
      <c r="AE68" s="11">
        <f t="shared" si="65"/>
        <v>1.4475355381731459E-2</v>
      </c>
    </row>
    <row r="69" spans="1:31">
      <c r="A69" s="3" t="s">
        <v>848</v>
      </c>
      <c r="B69" s="2">
        <v>2010</v>
      </c>
      <c r="C69" s="1" t="s">
        <v>50</v>
      </c>
      <c r="D69" s="1" t="s">
        <v>4</v>
      </c>
      <c r="E69" s="1" t="s">
        <v>3</v>
      </c>
      <c r="F69" s="1" t="s">
        <v>0</v>
      </c>
      <c r="G69" s="2">
        <v>39404</v>
      </c>
      <c r="H69" s="2">
        <v>2188.2842999999998</v>
      </c>
      <c r="I69" s="9">
        <v>6</v>
      </c>
      <c r="J69" s="10">
        <v>1</v>
      </c>
      <c r="K69" s="10">
        <v>63</v>
      </c>
      <c r="L69" s="10">
        <v>10</v>
      </c>
      <c r="M69" s="10">
        <v>7</v>
      </c>
      <c r="N69" s="10">
        <v>1</v>
      </c>
      <c r="O69" s="10">
        <v>13</v>
      </c>
      <c r="P69" s="10">
        <v>0</v>
      </c>
      <c r="Q69" s="10">
        <v>2</v>
      </c>
      <c r="R69" s="10">
        <v>0</v>
      </c>
      <c r="S69" s="10">
        <v>9</v>
      </c>
      <c r="T69" s="5"/>
      <c r="U69" s="11">
        <f t="shared" ref="U69:AE69" si="66">I69/$G$69*$D$164</f>
        <v>3.2482915785322128E-2</v>
      </c>
      <c r="V69" s="11">
        <f t="shared" si="66"/>
        <v>5.4138192975536886E-3</v>
      </c>
      <c r="W69" s="11">
        <f t="shared" si="66"/>
        <v>0.34107061574588238</v>
      </c>
      <c r="X69" s="11">
        <f t="shared" si="66"/>
        <v>5.4138192975536889E-2</v>
      </c>
      <c r="Y69" s="11">
        <f t="shared" si="66"/>
        <v>3.7896735082875818E-2</v>
      </c>
      <c r="Z69" s="11">
        <f t="shared" si="66"/>
        <v>5.4138192975536886E-3</v>
      </c>
      <c r="AA69" s="11">
        <f t="shared" si="66"/>
        <v>7.0379650868197946E-2</v>
      </c>
      <c r="AB69" s="11">
        <f t="shared" si="66"/>
        <v>0</v>
      </c>
      <c r="AC69" s="11">
        <f t="shared" si="66"/>
        <v>1.0827638595107377E-2</v>
      </c>
      <c r="AD69" s="11">
        <f t="shared" si="66"/>
        <v>0</v>
      </c>
      <c r="AE69" s="11">
        <f t="shared" si="66"/>
        <v>4.8724373677983199E-2</v>
      </c>
    </row>
    <row r="70" spans="1:31">
      <c r="A70" s="3" t="s">
        <v>849</v>
      </c>
      <c r="B70" s="2">
        <v>2010</v>
      </c>
      <c r="C70" s="1" t="s">
        <v>52</v>
      </c>
      <c r="D70" s="1" t="s">
        <v>4</v>
      </c>
      <c r="E70" s="1" t="s">
        <v>3</v>
      </c>
      <c r="F70" s="1" t="s">
        <v>0</v>
      </c>
      <c r="G70" s="2">
        <v>31951</v>
      </c>
      <c r="H70" s="2">
        <v>2004.9893</v>
      </c>
      <c r="I70" s="9">
        <v>11</v>
      </c>
      <c r="J70" s="10">
        <v>1</v>
      </c>
      <c r="K70" s="10">
        <v>85</v>
      </c>
      <c r="L70" s="10">
        <v>7</v>
      </c>
      <c r="M70" s="10">
        <v>7</v>
      </c>
      <c r="N70" s="10">
        <v>1</v>
      </c>
      <c r="O70" s="10">
        <v>23</v>
      </c>
      <c r="P70" s="10">
        <v>2</v>
      </c>
      <c r="Q70" s="10">
        <v>4</v>
      </c>
      <c r="R70" s="10">
        <v>1</v>
      </c>
      <c r="S70" s="10">
        <v>1</v>
      </c>
      <c r="T70" s="5"/>
      <c r="U70" s="11">
        <f t="shared" ref="U70:AE70" si="67">I70/$G$70*$D$165</f>
        <v>6.8234834640890696E-2</v>
      </c>
      <c r="V70" s="11">
        <f t="shared" si="67"/>
        <v>6.2031667855355181E-3</v>
      </c>
      <c r="W70" s="11">
        <f t="shared" si="67"/>
        <v>0.52726917677051899</v>
      </c>
      <c r="X70" s="11">
        <f t="shared" si="67"/>
        <v>4.3422167498748623E-2</v>
      </c>
      <c r="Y70" s="11">
        <f t="shared" si="67"/>
        <v>4.3422167498748623E-2</v>
      </c>
      <c r="Z70" s="11">
        <f t="shared" si="67"/>
        <v>6.2031667855355181E-3</v>
      </c>
      <c r="AA70" s="11">
        <f t="shared" si="67"/>
        <v>0.14267283606731693</v>
      </c>
      <c r="AB70" s="11">
        <f t="shared" si="67"/>
        <v>1.2406333571071036E-2</v>
      </c>
      <c r="AC70" s="11">
        <f t="shared" si="67"/>
        <v>2.4812667142142072E-2</v>
      </c>
      <c r="AD70" s="11">
        <f t="shared" si="67"/>
        <v>6.2031667855355181E-3</v>
      </c>
      <c r="AE70" s="11">
        <f t="shared" si="67"/>
        <v>6.2031667855355181E-3</v>
      </c>
    </row>
    <row r="71" spans="1:31">
      <c r="A71" s="3" t="s">
        <v>850</v>
      </c>
      <c r="B71" s="2">
        <v>2010</v>
      </c>
      <c r="C71" s="1" t="s">
        <v>54</v>
      </c>
      <c r="D71" s="1" t="s">
        <v>4</v>
      </c>
      <c r="E71" s="1" t="s">
        <v>3</v>
      </c>
      <c r="F71" s="1" t="s">
        <v>0</v>
      </c>
      <c r="G71" s="2">
        <v>27381</v>
      </c>
      <c r="H71" s="2">
        <v>1843.9975999999999</v>
      </c>
      <c r="I71" s="9">
        <v>10</v>
      </c>
      <c r="J71" s="10">
        <v>1</v>
      </c>
      <c r="K71" s="10">
        <v>86</v>
      </c>
      <c r="L71" s="10">
        <v>19</v>
      </c>
      <c r="M71" s="10">
        <v>6</v>
      </c>
      <c r="N71" s="10">
        <v>7</v>
      </c>
      <c r="O71" s="10">
        <v>28</v>
      </c>
      <c r="P71" s="10">
        <v>4</v>
      </c>
      <c r="Q71" s="10">
        <v>1</v>
      </c>
      <c r="R71" s="10">
        <v>7</v>
      </c>
      <c r="S71" s="10">
        <v>0</v>
      </c>
      <c r="T71" s="5"/>
      <c r="U71" s="11">
        <f t="shared" ref="U71:AE71" si="68">I71/$G$71*$D$166</f>
        <v>6.0603695861182132E-2</v>
      </c>
      <c r="V71" s="11">
        <f t="shared" si="68"/>
        <v>6.0603695861182125E-3</v>
      </c>
      <c r="W71" s="11">
        <f t="shared" si="68"/>
        <v>0.52119178440616631</v>
      </c>
      <c r="X71" s="11">
        <f t="shared" si="68"/>
        <v>0.11514702213624606</v>
      </c>
      <c r="Y71" s="11">
        <f t="shared" si="68"/>
        <v>3.6362217516709282E-2</v>
      </c>
      <c r="Z71" s="11">
        <f t="shared" si="68"/>
        <v>4.2422587102827494E-2</v>
      </c>
      <c r="AA71" s="11">
        <f t="shared" si="68"/>
        <v>0.16969034841130998</v>
      </c>
      <c r="AB71" s="11">
        <f t="shared" si="68"/>
        <v>2.424147834447285E-2</v>
      </c>
      <c r="AC71" s="11">
        <f t="shared" si="68"/>
        <v>6.0603695861182125E-3</v>
      </c>
      <c r="AD71" s="11">
        <f t="shared" si="68"/>
        <v>4.2422587102827494E-2</v>
      </c>
      <c r="AE71" s="11">
        <f t="shared" si="68"/>
        <v>0</v>
      </c>
    </row>
    <row r="72" spans="1:31">
      <c r="A72" s="3" t="s">
        <v>851</v>
      </c>
      <c r="B72" s="2">
        <v>2010</v>
      </c>
      <c r="C72" s="1" t="s">
        <v>56</v>
      </c>
      <c r="D72" s="1" t="s">
        <v>4</v>
      </c>
      <c r="E72" s="1" t="s">
        <v>3</v>
      </c>
      <c r="F72" s="1" t="s">
        <v>0</v>
      </c>
      <c r="G72" s="2">
        <v>16264</v>
      </c>
      <c r="H72" s="2">
        <v>1166.8970999999999</v>
      </c>
      <c r="I72" s="9">
        <v>5</v>
      </c>
      <c r="J72" s="10">
        <v>4</v>
      </c>
      <c r="K72" s="10">
        <v>73</v>
      </c>
      <c r="L72" s="10">
        <v>18</v>
      </c>
      <c r="M72" s="10">
        <v>8</v>
      </c>
      <c r="N72" s="10">
        <v>7</v>
      </c>
      <c r="O72" s="10">
        <v>32</v>
      </c>
      <c r="P72" s="10">
        <v>3</v>
      </c>
      <c r="Q72" s="10">
        <v>5</v>
      </c>
      <c r="R72" s="10">
        <v>1</v>
      </c>
      <c r="S72" s="10">
        <v>2</v>
      </c>
      <c r="T72" s="5"/>
      <c r="U72" s="11">
        <f t="shared" ref="U72:AE72" si="69">I72/$G$72*$D$167</f>
        <v>3.4019725931836053E-2</v>
      </c>
      <c r="V72" s="11">
        <f t="shared" si="69"/>
        <v>2.7215780745468838E-2</v>
      </c>
      <c r="W72" s="11">
        <f t="shared" si="69"/>
        <v>0.49668799860480634</v>
      </c>
      <c r="X72" s="11">
        <f t="shared" si="69"/>
        <v>0.12247101335460978</v>
      </c>
      <c r="Y72" s="11">
        <f t="shared" si="69"/>
        <v>5.4431561490937676E-2</v>
      </c>
      <c r="Z72" s="11">
        <f t="shared" si="69"/>
        <v>4.7627616304570471E-2</v>
      </c>
      <c r="AA72" s="11">
        <f t="shared" si="69"/>
        <v>0.2177262459637507</v>
      </c>
      <c r="AB72" s="11">
        <f t="shared" si="69"/>
        <v>2.0411835559101629E-2</v>
      </c>
      <c r="AC72" s="11">
        <f t="shared" si="69"/>
        <v>3.4019725931836053E-2</v>
      </c>
      <c r="AD72" s="11">
        <f t="shared" si="69"/>
        <v>6.8039451863672095E-3</v>
      </c>
      <c r="AE72" s="11">
        <f t="shared" si="69"/>
        <v>1.3607890372734419E-2</v>
      </c>
    </row>
    <row r="73" spans="1:31">
      <c r="A73" s="3" t="s">
        <v>852</v>
      </c>
      <c r="B73" s="2">
        <v>2010</v>
      </c>
      <c r="C73" s="1" t="s">
        <v>58</v>
      </c>
      <c r="D73" s="1" t="s">
        <v>4</v>
      </c>
      <c r="E73" s="1" t="s">
        <v>3</v>
      </c>
      <c r="F73" s="1" t="s">
        <v>0</v>
      </c>
      <c r="G73" s="2">
        <v>9897</v>
      </c>
      <c r="H73" s="2">
        <v>1229.2055</v>
      </c>
      <c r="I73" s="9">
        <v>3</v>
      </c>
      <c r="J73" s="10">
        <v>18</v>
      </c>
      <c r="K73" s="10">
        <v>74</v>
      </c>
      <c r="L73" s="10">
        <v>17</v>
      </c>
      <c r="M73" s="10">
        <v>16</v>
      </c>
      <c r="N73" s="10">
        <v>13</v>
      </c>
      <c r="O73" s="10">
        <v>58</v>
      </c>
      <c r="P73" s="10">
        <v>2</v>
      </c>
      <c r="Q73" s="10">
        <v>4</v>
      </c>
      <c r="R73" s="10">
        <v>5</v>
      </c>
      <c r="S73" s="10">
        <v>1</v>
      </c>
      <c r="T73" s="5"/>
      <c r="U73" s="11">
        <f t="shared" ref="U73:AE73" si="70">I73/$G$73*$D$168</f>
        <v>2.8756159352044338E-2</v>
      </c>
      <c r="V73" s="11">
        <f t="shared" si="70"/>
        <v>0.17253695611226602</v>
      </c>
      <c r="W73" s="11">
        <f t="shared" si="70"/>
        <v>0.70931859735042702</v>
      </c>
      <c r="X73" s="11">
        <f t="shared" si="70"/>
        <v>0.16295156966158458</v>
      </c>
      <c r="Y73" s="11">
        <f t="shared" si="70"/>
        <v>0.15336618321090315</v>
      </c>
      <c r="Z73" s="11">
        <f t="shared" si="70"/>
        <v>0.1246100238588588</v>
      </c>
      <c r="AA73" s="11">
        <f t="shared" si="70"/>
        <v>0.55595241413952379</v>
      </c>
      <c r="AB73" s="11">
        <f t="shared" si="70"/>
        <v>1.9170772901362893E-2</v>
      </c>
      <c r="AC73" s="11">
        <f t="shared" si="70"/>
        <v>3.8341545802725786E-2</v>
      </c>
      <c r="AD73" s="11">
        <f t="shared" si="70"/>
        <v>4.7926932253407231E-2</v>
      </c>
      <c r="AE73" s="11">
        <f t="shared" si="70"/>
        <v>9.5853864506814466E-3</v>
      </c>
    </row>
    <row r="74" spans="1:31">
      <c r="A74" s="3" t="s">
        <v>853</v>
      </c>
      <c r="B74" s="2">
        <v>2010</v>
      </c>
      <c r="C74" s="1" t="s">
        <v>60</v>
      </c>
      <c r="D74" s="1" t="s">
        <v>4</v>
      </c>
      <c r="E74" s="1" t="s">
        <v>3</v>
      </c>
      <c r="F74" s="1" t="s">
        <v>0</v>
      </c>
      <c r="G74" s="2">
        <v>8354</v>
      </c>
      <c r="H74" s="2">
        <v>1133.7902999999999</v>
      </c>
      <c r="I74" s="9">
        <v>9</v>
      </c>
      <c r="J74" s="10">
        <v>25</v>
      </c>
      <c r="K74" s="10">
        <v>57</v>
      </c>
      <c r="L74" s="10">
        <v>51</v>
      </c>
      <c r="M74" s="10">
        <v>14</v>
      </c>
      <c r="N74" s="10">
        <v>34</v>
      </c>
      <c r="O74" s="10">
        <v>198</v>
      </c>
      <c r="P74" s="10">
        <v>17</v>
      </c>
      <c r="Q74" s="10">
        <v>1</v>
      </c>
      <c r="R74" s="10">
        <v>22</v>
      </c>
      <c r="S74" s="10">
        <v>0</v>
      </c>
      <c r="T74" s="5"/>
      <c r="U74" s="11">
        <f t="shared" ref="U74:AE74" si="71">I74/G74*D169</f>
        <v>0</v>
      </c>
      <c r="V74" s="11">
        <f t="shared" si="71"/>
        <v>0</v>
      </c>
      <c r="W74" s="11">
        <f t="shared" si="71"/>
        <v>0</v>
      </c>
      <c r="X74" s="11">
        <f t="shared" si="71"/>
        <v>0</v>
      </c>
      <c r="Y74" s="11">
        <f t="shared" si="71"/>
        <v>0</v>
      </c>
      <c r="Z74" s="11">
        <f t="shared" si="71"/>
        <v>0</v>
      </c>
      <c r="AA74" s="11">
        <f t="shared" si="71"/>
        <v>0</v>
      </c>
      <c r="AB74" s="11">
        <f t="shared" si="71"/>
        <v>0</v>
      </c>
      <c r="AC74" s="11">
        <f t="shared" si="71"/>
        <v>0</v>
      </c>
      <c r="AD74" s="11">
        <f t="shared" si="71"/>
        <v>0</v>
      </c>
      <c r="AE74" s="11">
        <f t="shared" si="71"/>
        <v>0</v>
      </c>
    </row>
    <row r="75" spans="1:31">
      <c r="A75" s="19"/>
      <c r="B75" s="19"/>
      <c r="C75" s="19"/>
      <c r="D75" s="19"/>
      <c r="E75" s="19"/>
      <c r="F75" s="19"/>
      <c r="G75" s="19"/>
      <c r="H75" s="20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5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</row>
    <row r="76" spans="1:31">
      <c r="A76" s="14" t="s">
        <v>854</v>
      </c>
      <c r="B76" s="15">
        <v>2010</v>
      </c>
      <c r="C76" s="16" t="s">
        <v>28</v>
      </c>
      <c r="D76" s="16" t="s">
        <v>1</v>
      </c>
      <c r="E76" s="16" t="s">
        <v>2</v>
      </c>
      <c r="F76" s="16" t="s">
        <v>5</v>
      </c>
      <c r="G76" s="15">
        <v>4145978</v>
      </c>
      <c r="H76" s="17">
        <v>13938.127</v>
      </c>
    </row>
    <row r="77" spans="1:31">
      <c r="A77" s="14" t="s">
        <v>855</v>
      </c>
      <c r="B77" s="15">
        <v>2010</v>
      </c>
      <c r="C77" s="18">
        <v>44690</v>
      </c>
      <c r="D77" s="16" t="s">
        <v>1</v>
      </c>
      <c r="E77" s="16" t="s">
        <v>2</v>
      </c>
      <c r="F77" s="16" t="s">
        <v>5</v>
      </c>
      <c r="G77" s="15">
        <v>5416347</v>
      </c>
      <c r="H77" s="17">
        <v>25511.288</v>
      </c>
    </row>
    <row r="78" spans="1:31">
      <c r="A78" s="14" t="s">
        <v>856</v>
      </c>
      <c r="B78" s="15">
        <v>2010</v>
      </c>
      <c r="C78" s="18">
        <v>44848</v>
      </c>
      <c r="D78" s="16" t="s">
        <v>1</v>
      </c>
      <c r="E78" s="16" t="s">
        <v>2</v>
      </c>
      <c r="F78" s="16" t="s">
        <v>5</v>
      </c>
      <c r="G78" s="15">
        <v>5771910</v>
      </c>
      <c r="H78" s="17">
        <v>20181.713</v>
      </c>
    </row>
    <row r="79" spans="1:31">
      <c r="A79" s="14" t="s">
        <v>857</v>
      </c>
      <c r="B79" s="15">
        <v>2010</v>
      </c>
      <c r="C79" s="16" t="s">
        <v>32</v>
      </c>
      <c r="D79" s="16" t="s">
        <v>1</v>
      </c>
      <c r="E79" s="16" t="s">
        <v>2</v>
      </c>
      <c r="F79" s="16" t="s">
        <v>5</v>
      </c>
      <c r="G79" s="15">
        <v>6105466</v>
      </c>
      <c r="H79" s="17">
        <v>15310.654</v>
      </c>
    </row>
    <row r="80" spans="1:31">
      <c r="A80" s="14" t="s">
        <v>858</v>
      </c>
      <c r="B80" s="15">
        <v>2010</v>
      </c>
      <c r="C80" s="16" t="s">
        <v>34</v>
      </c>
      <c r="D80" s="16" t="s">
        <v>1</v>
      </c>
      <c r="E80" s="16" t="s">
        <v>2</v>
      </c>
      <c r="F80" s="16" t="s">
        <v>5</v>
      </c>
      <c r="G80" s="15">
        <v>6247122</v>
      </c>
      <c r="H80" s="17">
        <v>16994.463</v>
      </c>
    </row>
    <row r="81" spans="1:8">
      <c r="A81" s="14" t="s">
        <v>859</v>
      </c>
      <c r="B81" s="15">
        <v>2010</v>
      </c>
      <c r="C81" s="16" t="s">
        <v>36</v>
      </c>
      <c r="D81" s="16" t="s">
        <v>1</v>
      </c>
      <c r="E81" s="16" t="s">
        <v>2</v>
      </c>
      <c r="F81" s="16" t="s">
        <v>5</v>
      </c>
      <c r="G81" s="15">
        <v>5965691</v>
      </c>
      <c r="H81" s="17">
        <v>20166.924999999999</v>
      </c>
    </row>
    <row r="82" spans="1:8">
      <c r="A82" s="14" t="s">
        <v>860</v>
      </c>
      <c r="B82" s="15">
        <v>2010</v>
      </c>
      <c r="C82" s="16" t="s">
        <v>38</v>
      </c>
      <c r="D82" s="16" t="s">
        <v>1</v>
      </c>
      <c r="E82" s="16" t="s">
        <v>2</v>
      </c>
      <c r="F82" s="16" t="s">
        <v>5</v>
      </c>
      <c r="G82" s="15">
        <v>5659256</v>
      </c>
      <c r="H82" s="17">
        <v>18708.221000000001</v>
      </c>
    </row>
    <row r="83" spans="1:8">
      <c r="A83" s="14" t="s">
        <v>861</v>
      </c>
      <c r="B83" s="15">
        <v>2010</v>
      </c>
      <c r="C83" s="16" t="s">
        <v>40</v>
      </c>
      <c r="D83" s="16" t="s">
        <v>1</v>
      </c>
      <c r="E83" s="16" t="s">
        <v>2</v>
      </c>
      <c r="F83" s="16" t="s">
        <v>5</v>
      </c>
      <c r="G83" s="15">
        <v>5489450</v>
      </c>
      <c r="H83" s="17">
        <v>23320.221000000001</v>
      </c>
    </row>
    <row r="84" spans="1:8">
      <c r="A84" s="14" t="s">
        <v>862</v>
      </c>
      <c r="B84" s="15">
        <v>2010</v>
      </c>
      <c r="C84" s="16" t="s">
        <v>42</v>
      </c>
      <c r="D84" s="16" t="s">
        <v>1</v>
      </c>
      <c r="E84" s="16" t="s">
        <v>2</v>
      </c>
      <c r="F84" s="16" t="s">
        <v>5</v>
      </c>
      <c r="G84" s="15">
        <v>6327274</v>
      </c>
      <c r="H84" s="17">
        <v>23493.098999999998</v>
      </c>
    </row>
    <row r="85" spans="1:8">
      <c r="A85" s="14" t="s">
        <v>863</v>
      </c>
      <c r="B85" s="15">
        <v>2010</v>
      </c>
      <c r="C85" s="16" t="s">
        <v>44</v>
      </c>
      <c r="D85" s="16" t="s">
        <v>1</v>
      </c>
      <c r="E85" s="16" t="s">
        <v>2</v>
      </c>
      <c r="F85" s="16" t="s">
        <v>5</v>
      </c>
      <c r="G85" s="15">
        <v>7011667</v>
      </c>
      <c r="H85" s="17">
        <v>19591.995999999999</v>
      </c>
    </row>
    <row r="86" spans="1:8">
      <c r="A86" s="14" t="s">
        <v>864</v>
      </c>
      <c r="B86" s="15">
        <v>2010</v>
      </c>
      <c r="C86" s="16" t="s">
        <v>46</v>
      </c>
      <c r="D86" s="16" t="s">
        <v>1</v>
      </c>
      <c r="E86" s="16" t="s">
        <v>2</v>
      </c>
      <c r="F86" s="16" t="s">
        <v>5</v>
      </c>
      <c r="G86" s="15">
        <v>7549789</v>
      </c>
      <c r="H86" s="17">
        <v>17299.572</v>
      </c>
    </row>
    <row r="87" spans="1:8">
      <c r="A87" s="14" t="s">
        <v>865</v>
      </c>
      <c r="B87" s="15">
        <v>2010</v>
      </c>
      <c r="C87" s="16" t="s">
        <v>48</v>
      </c>
      <c r="D87" s="16" t="s">
        <v>1</v>
      </c>
      <c r="E87" s="16" t="s">
        <v>2</v>
      </c>
      <c r="F87" s="16" t="s">
        <v>5</v>
      </c>
      <c r="G87" s="15">
        <v>6985555</v>
      </c>
      <c r="H87" s="17">
        <v>25247.948</v>
      </c>
    </row>
    <row r="88" spans="1:8">
      <c r="A88" s="14" t="s">
        <v>866</v>
      </c>
      <c r="B88" s="15">
        <v>2010</v>
      </c>
      <c r="C88" s="16" t="s">
        <v>50</v>
      </c>
      <c r="D88" s="16" t="s">
        <v>1</v>
      </c>
      <c r="E88" s="16" t="s">
        <v>2</v>
      </c>
      <c r="F88" s="16" t="s">
        <v>5</v>
      </c>
      <c r="G88" s="15">
        <v>6318492</v>
      </c>
      <c r="H88" s="17">
        <v>18672.683000000001</v>
      </c>
    </row>
    <row r="89" spans="1:8">
      <c r="A89" s="14" t="s">
        <v>867</v>
      </c>
      <c r="B89" s="15">
        <v>2010</v>
      </c>
      <c r="C89" s="16" t="s">
        <v>52</v>
      </c>
      <c r="D89" s="16" t="s">
        <v>1</v>
      </c>
      <c r="E89" s="16" t="s">
        <v>2</v>
      </c>
      <c r="F89" s="16" t="s">
        <v>5</v>
      </c>
      <c r="G89" s="15">
        <v>4664404</v>
      </c>
      <c r="H89" s="17">
        <v>17794.218000000001</v>
      </c>
    </row>
    <row r="90" spans="1:8">
      <c r="A90" s="14" t="s">
        <v>868</v>
      </c>
      <c r="B90" s="15">
        <v>2010</v>
      </c>
      <c r="C90" s="16" t="s">
        <v>54</v>
      </c>
      <c r="D90" s="16" t="s">
        <v>1</v>
      </c>
      <c r="E90" s="16" t="s">
        <v>2</v>
      </c>
      <c r="F90" s="16" t="s">
        <v>5</v>
      </c>
      <c r="G90" s="15">
        <v>3421735</v>
      </c>
      <c r="H90" s="17">
        <v>16530.226999999999</v>
      </c>
    </row>
    <row r="91" spans="1:8">
      <c r="A91" s="14" t="s">
        <v>869</v>
      </c>
      <c r="B91" s="15">
        <v>2010</v>
      </c>
      <c r="C91" s="16" t="s">
        <v>56</v>
      </c>
      <c r="D91" s="16" t="s">
        <v>1</v>
      </c>
      <c r="E91" s="16" t="s">
        <v>2</v>
      </c>
      <c r="F91" s="16" t="s">
        <v>5</v>
      </c>
      <c r="G91" s="15">
        <v>2565417</v>
      </c>
      <c r="H91" s="17">
        <v>13527.99</v>
      </c>
    </row>
    <row r="92" spans="1:8">
      <c r="A92" s="14" t="s">
        <v>870</v>
      </c>
      <c r="B92" s="15">
        <v>2010</v>
      </c>
      <c r="C92" s="16" t="s">
        <v>58</v>
      </c>
      <c r="D92" s="16" t="s">
        <v>1</v>
      </c>
      <c r="E92" s="16" t="s">
        <v>2</v>
      </c>
      <c r="F92" s="16" t="s">
        <v>5</v>
      </c>
      <c r="G92" s="15">
        <v>1972414</v>
      </c>
      <c r="H92" s="17">
        <v>10746.153</v>
      </c>
    </row>
    <row r="93" spans="1:8">
      <c r="A93" s="14" t="s">
        <v>871</v>
      </c>
      <c r="B93" s="15">
        <v>2010</v>
      </c>
      <c r="C93" s="16" t="s">
        <v>60</v>
      </c>
      <c r="D93" s="16" t="s">
        <v>1</v>
      </c>
      <c r="E93" s="16" t="s">
        <v>2</v>
      </c>
      <c r="F93" s="16" t="s">
        <v>5</v>
      </c>
      <c r="G93" s="15">
        <v>1735414</v>
      </c>
      <c r="H93" s="17">
        <v>10968.853999999999</v>
      </c>
    </row>
    <row r="94" spans="1:8">
      <c r="A94" s="14" t="s">
        <v>872</v>
      </c>
      <c r="B94" s="15">
        <v>2010</v>
      </c>
      <c r="C94" s="16" t="s">
        <v>28</v>
      </c>
      <c r="D94" s="16" t="s">
        <v>4</v>
      </c>
      <c r="E94" s="16" t="s">
        <v>2</v>
      </c>
      <c r="F94" s="16" t="s">
        <v>5</v>
      </c>
      <c r="G94" s="15">
        <v>3958604</v>
      </c>
      <c r="H94" s="17">
        <v>11366.376</v>
      </c>
    </row>
    <row r="95" spans="1:8">
      <c r="A95" s="14" t="s">
        <v>873</v>
      </c>
      <c r="B95" s="15">
        <v>2010</v>
      </c>
      <c r="C95" s="18">
        <v>44690</v>
      </c>
      <c r="D95" s="16" t="s">
        <v>4</v>
      </c>
      <c r="E95" s="16" t="s">
        <v>2</v>
      </c>
      <c r="F95" s="16" t="s">
        <v>5</v>
      </c>
      <c r="G95" s="15">
        <v>5187457</v>
      </c>
      <c r="H95" s="17">
        <v>20707.681</v>
      </c>
    </row>
    <row r="96" spans="1:8">
      <c r="A96" s="14" t="s">
        <v>874</v>
      </c>
      <c r="B96" s="15">
        <v>2010</v>
      </c>
      <c r="C96" s="18">
        <v>44848</v>
      </c>
      <c r="D96" s="16" t="s">
        <v>4</v>
      </c>
      <c r="E96" s="16" t="s">
        <v>2</v>
      </c>
      <c r="F96" s="16" t="s">
        <v>5</v>
      </c>
      <c r="G96" s="15">
        <v>5414074</v>
      </c>
      <c r="H96" s="17">
        <v>17860.588</v>
      </c>
    </row>
    <row r="97" spans="1:8">
      <c r="A97" s="14" t="s">
        <v>875</v>
      </c>
      <c r="B97" s="15">
        <v>2010</v>
      </c>
      <c r="C97" s="16" t="s">
        <v>32</v>
      </c>
      <c r="D97" s="16" t="s">
        <v>4</v>
      </c>
      <c r="E97" s="16" t="s">
        <v>2</v>
      </c>
      <c r="F97" s="16" t="s">
        <v>5</v>
      </c>
      <c r="G97" s="15">
        <v>5763890</v>
      </c>
      <c r="H97" s="17">
        <v>16769.482</v>
      </c>
    </row>
    <row r="98" spans="1:8">
      <c r="A98" s="14" t="s">
        <v>876</v>
      </c>
      <c r="B98" s="15">
        <v>2010</v>
      </c>
      <c r="C98" s="16" t="s">
        <v>34</v>
      </c>
      <c r="D98" s="16" t="s">
        <v>4</v>
      </c>
      <c r="E98" s="16" t="s">
        <v>2</v>
      </c>
      <c r="F98" s="16" t="s">
        <v>5</v>
      </c>
      <c r="G98" s="15">
        <v>6059350</v>
      </c>
      <c r="H98" s="17">
        <v>17017.371999999999</v>
      </c>
    </row>
    <row r="99" spans="1:8">
      <c r="A99" s="14" t="s">
        <v>877</v>
      </c>
      <c r="B99" s="15">
        <v>2010</v>
      </c>
      <c r="C99" s="16" t="s">
        <v>36</v>
      </c>
      <c r="D99" s="16" t="s">
        <v>4</v>
      </c>
      <c r="E99" s="16" t="s">
        <v>2</v>
      </c>
      <c r="F99" s="16" t="s">
        <v>5</v>
      </c>
      <c r="G99" s="15">
        <v>5767670</v>
      </c>
      <c r="H99" s="17">
        <v>19950.629000000001</v>
      </c>
    </row>
    <row r="100" spans="1:8">
      <c r="A100" s="14" t="s">
        <v>878</v>
      </c>
      <c r="B100" s="15">
        <v>2010</v>
      </c>
      <c r="C100" s="16" t="s">
        <v>38</v>
      </c>
      <c r="D100" s="16" t="s">
        <v>4</v>
      </c>
      <c r="E100" s="16" t="s">
        <v>2</v>
      </c>
      <c r="F100" s="16" t="s">
        <v>5</v>
      </c>
      <c r="G100" s="15">
        <v>5538169</v>
      </c>
      <c r="H100" s="17">
        <v>16557.076000000001</v>
      </c>
    </row>
    <row r="101" spans="1:8">
      <c r="A101" s="14" t="s">
        <v>879</v>
      </c>
      <c r="B101" s="15">
        <v>2010</v>
      </c>
      <c r="C101" s="16" t="s">
        <v>40</v>
      </c>
      <c r="D101" s="16" t="s">
        <v>4</v>
      </c>
      <c r="E101" s="16" t="s">
        <v>2</v>
      </c>
      <c r="F101" s="16" t="s">
        <v>5</v>
      </c>
      <c r="G101" s="15">
        <v>5379312</v>
      </c>
      <c r="H101" s="17">
        <v>21731.366999999998</v>
      </c>
    </row>
    <row r="102" spans="1:8">
      <c r="A102" s="14" t="s">
        <v>880</v>
      </c>
      <c r="B102" s="15">
        <v>2010</v>
      </c>
      <c r="C102" s="16" t="s">
        <v>42</v>
      </c>
      <c r="D102" s="16" t="s">
        <v>4</v>
      </c>
      <c r="E102" s="16" t="s">
        <v>2</v>
      </c>
      <c r="F102" s="16" t="s">
        <v>5</v>
      </c>
      <c r="G102" s="15">
        <v>6265903</v>
      </c>
      <c r="H102" s="17">
        <v>21095.606</v>
      </c>
    </row>
    <row r="103" spans="1:8">
      <c r="A103" s="14" t="s">
        <v>881</v>
      </c>
      <c r="B103" s="15">
        <v>2010</v>
      </c>
      <c r="C103" s="16" t="s">
        <v>44</v>
      </c>
      <c r="D103" s="16" t="s">
        <v>4</v>
      </c>
      <c r="E103" s="16" t="s">
        <v>2</v>
      </c>
      <c r="F103" s="16" t="s">
        <v>5</v>
      </c>
      <c r="G103" s="15">
        <v>7088750</v>
      </c>
      <c r="H103" s="17">
        <v>17811.384999999998</v>
      </c>
    </row>
    <row r="104" spans="1:8">
      <c r="A104" s="14" t="s">
        <v>882</v>
      </c>
      <c r="B104" s="15">
        <v>2010</v>
      </c>
      <c r="C104" s="16" t="s">
        <v>46</v>
      </c>
      <c r="D104" s="16" t="s">
        <v>4</v>
      </c>
      <c r="E104" s="16" t="s">
        <v>2</v>
      </c>
      <c r="F104" s="16" t="s">
        <v>5</v>
      </c>
      <c r="G104" s="15">
        <v>7672353</v>
      </c>
      <c r="H104" s="17">
        <v>20414.174999999999</v>
      </c>
    </row>
    <row r="105" spans="1:8">
      <c r="A105" s="14" t="s">
        <v>883</v>
      </c>
      <c r="B105" s="15">
        <v>2010</v>
      </c>
      <c r="C105" s="16" t="s">
        <v>48</v>
      </c>
      <c r="D105" s="16" t="s">
        <v>4</v>
      </c>
      <c r="E105" s="16" t="s">
        <v>2</v>
      </c>
      <c r="F105" s="16" t="s">
        <v>5</v>
      </c>
      <c r="G105" s="15">
        <v>7200079</v>
      </c>
      <c r="H105" s="17">
        <v>21442.909</v>
      </c>
    </row>
    <row r="106" spans="1:8">
      <c r="A106" s="14" t="s">
        <v>884</v>
      </c>
      <c r="B106" s="15">
        <v>2010</v>
      </c>
      <c r="C106" s="16" t="s">
        <v>50</v>
      </c>
      <c r="D106" s="16" t="s">
        <v>4</v>
      </c>
      <c r="E106" s="16" t="s">
        <v>2</v>
      </c>
      <c r="F106" s="16" t="s">
        <v>5</v>
      </c>
      <c r="G106" s="15">
        <v>6641270</v>
      </c>
      <c r="H106" s="17">
        <v>17788.633000000002</v>
      </c>
    </row>
    <row r="107" spans="1:8">
      <c r="A107" s="14" t="s">
        <v>885</v>
      </c>
      <c r="B107" s="15">
        <v>2010</v>
      </c>
      <c r="C107" s="16" t="s">
        <v>52</v>
      </c>
      <c r="D107" s="16" t="s">
        <v>4</v>
      </c>
      <c r="E107" s="16" t="s">
        <v>2</v>
      </c>
      <c r="F107" s="16" t="s">
        <v>5</v>
      </c>
      <c r="G107" s="15">
        <v>5033390</v>
      </c>
      <c r="H107" s="17">
        <v>19212.267</v>
      </c>
    </row>
    <row r="108" spans="1:8">
      <c r="A108" s="14" t="s">
        <v>886</v>
      </c>
      <c r="B108" s="15">
        <v>2010</v>
      </c>
      <c r="C108" s="16" t="s">
        <v>54</v>
      </c>
      <c r="D108" s="16" t="s">
        <v>4</v>
      </c>
      <c r="E108" s="16" t="s">
        <v>2</v>
      </c>
      <c r="F108" s="16" t="s">
        <v>5</v>
      </c>
      <c r="G108" s="15">
        <v>3817774</v>
      </c>
      <c r="H108" s="17">
        <v>14610.849</v>
      </c>
    </row>
    <row r="109" spans="1:8">
      <c r="A109" s="14" t="s">
        <v>887</v>
      </c>
      <c r="B109" s="15">
        <v>2010</v>
      </c>
      <c r="C109" s="16" t="s">
        <v>56</v>
      </c>
      <c r="D109" s="16" t="s">
        <v>4</v>
      </c>
      <c r="E109" s="16" t="s">
        <v>2</v>
      </c>
      <c r="F109" s="16" t="s">
        <v>5</v>
      </c>
      <c r="G109" s="15">
        <v>3111293</v>
      </c>
      <c r="H109" s="17">
        <v>15893.596</v>
      </c>
    </row>
    <row r="110" spans="1:8">
      <c r="A110" s="14" t="s">
        <v>888</v>
      </c>
      <c r="B110" s="15">
        <v>2010</v>
      </c>
      <c r="C110" s="16" t="s">
        <v>58</v>
      </c>
      <c r="D110" s="16" t="s">
        <v>4</v>
      </c>
      <c r="E110" s="16" t="s">
        <v>2</v>
      </c>
      <c r="F110" s="16" t="s">
        <v>5</v>
      </c>
      <c r="G110" s="15">
        <v>2749591</v>
      </c>
      <c r="H110" s="17">
        <v>13130.545</v>
      </c>
    </row>
    <row r="111" spans="1:8">
      <c r="A111" s="14" t="s">
        <v>889</v>
      </c>
      <c r="B111" s="15">
        <v>2010</v>
      </c>
      <c r="C111" s="16" t="s">
        <v>60</v>
      </c>
      <c r="D111" s="16" t="s">
        <v>4</v>
      </c>
      <c r="E111" s="16" t="s">
        <v>2</v>
      </c>
      <c r="F111" s="16" t="s">
        <v>5</v>
      </c>
      <c r="G111" s="15">
        <v>3448451</v>
      </c>
      <c r="H111" s="17">
        <v>14861.032999999999</v>
      </c>
    </row>
    <row r="112" spans="1:8">
      <c r="A112" s="14" t="s">
        <v>890</v>
      </c>
      <c r="B112" s="15">
        <v>2010</v>
      </c>
      <c r="C112" s="16" t="s">
        <v>28</v>
      </c>
      <c r="D112" s="16" t="s">
        <v>1</v>
      </c>
      <c r="E112" s="16" t="s">
        <v>3</v>
      </c>
      <c r="F112" s="16" t="s">
        <v>5</v>
      </c>
      <c r="G112" s="15">
        <v>16274</v>
      </c>
      <c r="H112" s="17">
        <v>1542.876</v>
      </c>
    </row>
    <row r="113" spans="1:8">
      <c r="A113" s="14" t="s">
        <v>891</v>
      </c>
      <c r="B113" s="15">
        <v>2010</v>
      </c>
      <c r="C113" s="18">
        <v>44690</v>
      </c>
      <c r="D113" s="16" t="s">
        <v>1</v>
      </c>
      <c r="E113" s="16" t="s">
        <v>3</v>
      </c>
      <c r="F113" s="16" t="s">
        <v>5</v>
      </c>
      <c r="G113" s="15">
        <v>48679</v>
      </c>
      <c r="H113" s="17">
        <v>2643.6010000000001</v>
      </c>
    </row>
    <row r="114" spans="1:8">
      <c r="A114" s="14" t="s">
        <v>892</v>
      </c>
      <c r="B114" s="15">
        <v>2010</v>
      </c>
      <c r="C114" s="18">
        <v>44848</v>
      </c>
      <c r="D114" s="16" t="s">
        <v>1</v>
      </c>
      <c r="E114" s="16" t="s">
        <v>3</v>
      </c>
      <c r="F114" s="16" t="s">
        <v>5</v>
      </c>
      <c r="G114" s="15">
        <v>72275</v>
      </c>
      <c r="H114" s="17">
        <v>3767.9720000000002</v>
      </c>
    </row>
    <row r="115" spans="1:8">
      <c r="A115" s="14" t="s">
        <v>893</v>
      </c>
      <c r="B115" s="15">
        <v>2010</v>
      </c>
      <c r="C115" s="16" t="s">
        <v>32</v>
      </c>
      <c r="D115" s="16" t="s">
        <v>1</v>
      </c>
      <c r="E115" s="16" t="s">
        <v>3</v>
      </c>
      <c r="F115" s="16" t="s">
        <v>5</v>
      </c>
      <c r="G115" s="15">
        <v>106819</v>
      </c>
      <c r="H115" s="17">
        <v>4268.91</v>
      </c>
    </row>
    <row r="116" spans="1:8">
      <c r="A116" s="14" t="s">
        <v>894</v>
      </c>
      <c r="B116" s="15">
        <v>2010</v>
      </c>
      <c r="C116" s="16" t="s">
        <v>34</v>
      </c>
      <c r="D116" s="16" t="s">
        <v>1</v>
      </c>
      <c r="E116" s="16" t="s">
        <v>3</v>
      </c>
      <c r="F116" s="16" t="s">
        <v>5</v>
      </c>
      <c r="G116" s="15">
        <v>155222</v>
      </c>
      <c r="H116" s="17">
        <v>5507.1040000000003</v>
      </c>
    </row>
    <row r="117" spans="1:8">
      <c r="A117" s="14" t="s">
        <v>895</v>
      </c>
      <c r="B117" s="15">
        <v>2010</v>
      </c>
      <c r="C117" s="16" t="s">
        <v>36</v>
      </c>
      <c r="D117" s="16" t="s">
        <v>1</v>
      </c>
      <c r="E117" s="16" t="s">
        <v>3</v>
      </c>
      <c r="F117" s="16" t="s">
        <v>5</v>
      </c>
      <c r="G117" s="15">
        <v>207653</v>
      </c>
      <c r="H117" s="17">
        <v>6498.6080000000002</v>
      </c>
    </row>
    <row r="118" spans="1:8">
      <c r="A118" s="14" t="s">
        <v>896</v>
      </c>
      <c r="B118" s="15">
        <v>2010</v>
      </c>
      <c r="C118" s="16" t="s">
        <v>38</v>
      </c>
      <c r="D118" s="16" t="s">
        <v>1</v>
      </c>
      <c r="E118" s="16" t="s">
        <v>3</v>
      </c>
      <c r="F118" s="16" t="s">
        <v>5</v>
      </c>
      <c r="G118" s="15">
        <v>259134</v>
      </c>
      <c r="H118" s="17">
        <v>6071.0290000000005</v>
      </c>
    </row>
    <row r="119" spans="1:8">
      <c r="A119" s="14" t="s">
        <v>897</v>
      </c>
      <c r="B119" s="15">
        <v>2010</v>
      </c>
      <c r="C119" s="16" t="s">
        <v>40</v>
      </c>
      <c r="D119" s="16" t="s">
        <v>1</v>
      </c>
      <c r="E119" s="16" t="s">
        <v>3</v>
      </c>
      <c r="F119" s="16" t="s">
        <v>5</v>
      </c>
      <c r="G119" s="15">
        <v>283131</v>
      </c>
      <c r="H119" s="17">
        <v>6852.7510000000002</v>
      </c>
    </row>
    <row r="120" spans="1:8">
      <c r="A120" s="14" t="s">
        <v>898</v>
      </c>
      <c r="B120" s="15">
        <v>2010</v>
      </c>
      <c r="C120" s="16" t="s">
        <v>42</v>
      </c>
      <c r="D120" s="16" t="s">
        <v>1</v>
      </c>
      <c r="E120" s="16" t="s">
        <v>3</v>
      </c>
      <c r="F120" s="16" t="s">
        <v>5</v>
      </c>
      <c r="G120" s="15">
        <v>304769</v>
      </c>
      <c r="H120" s="17">
        <v>6867.9709999999995</v>
      </c>
    </row>
    <row r="121" spans="1:8">
      <c r="A121" s="14" t="s">
        <v>899</v>
      </c>
      <c r="B121" s="15">
        <v>2010</v>
      </c>
      <c r="C121" s="16" t="s">
        <v>44</v>
      </c>
      <c r="D121" s="16" t="s">
        <v>1</v>
      </c>
      <c r="E121" s="16" t="s">
        <v>3</v>
      </c>
      <c r="F121" s="16" t="s">
        <v>5</v>
      </c>
      <c r="G121" s="15">
        <v>340893</v>
      </c>
      <c r="H121" s="17">
        <v>6895.1049999999996</v>
      </c>
    </row>
    <row r="122" spans="1:8">
      <c r="A122" s="14" t="s">
        <v>900</v>
      </c>
      <c r="B122" s="15">
        <v>2010</v>
      </c>
      <c r="C122" s="16" t="s">
        <v>46</v>
      </c>
      <c r="D122" s="16" t="s">
        <v>1</v>
      </c>
      <c r="E122" s="16" t="s">
        <v>3</v>
      </c>
      <c r="F122" s="16" t="s">
        <v>5</v>
      </c>
      <c r="G122" s="15">
        <v>337853</v>
      </c>
      <c r="H122" s="17">
        <v>6750.0730000000003</v>
      </c>
    </row>
    <row r="123" spans="1:8">
      <c r="A123" s="14" t="s">
        <v>901</v>
      </c>
      <c r="B123" s="15">
        <v>2010</v>
      </c>
      <c r="C123" s="16" t="s">
        <v>48</v>
      </c>
      <c r="D123" s="16" t="s">
        <v>1</v>
      </c>
      <c r="E123" s="16" t="s">
        <v>3</v>
      </c>
      <c r="F123" s="16" t="s">
        <v>5</v>
      </c>
      <c r="G123" s="15">
        <v>299945</v>
      </c>
      <c r="H123" s="17">
        <v>6869.232</v>
      </c>
    </row>
    <row r="124" spans="1:8">
      <c r="A124" s="14" t="s">
        <v>902</v>
      </c>
      <c r="B124" s="15">
        <v>2010</v>
      </c>
      <c r="C124" s="16" t="s">
        <v>50</v>
      </c>
      <c r="D124" s="16" t="s">
        <v>1</v>
      </c>
      <c r="E124" s="16" t="s">
        <v>3</v>
      </c>
      <c r="F124" s="16" t="s">
        <v>5</v>
      </c>
      <c r="G124" s="15">
        <v>288773</v>
      </c>
      <c r="H124" s="17">
        <v>5762.723</v>
      </c>
    </row>
    <row r="125" spans="1:8">
      <c r="A125" s="14" t="s">
        <v>903</v>
      </c>
      <c r="B125" s="15">
        <v>2010</v>
      </c>
      <c r="C125" s="16" t="s">
        <v>52</v>
      </c>
      <c r="D125" s="16" t="s">
        <v>1</v>
      </c>
      <c r="E125" s="16" t="s">
        <v>3</v>
      </c>
      <c r="F125" s="16" t="s">
        <v>5</v>
      </c>
      <c r="G125" s="15">
        <v>210188</v>
      </c>
      <c r="H125" s="17">
        <v>5081.0420000000004</v>
      </c>
    </row>
    <row r="126" spans="1:8">
      <c r="A126" s="14" t="s">
        <v>904</v>
      </c>
      <c r="B126" s="15">
        <v>2010</v>
      </c>
      <c r="C126" s="16" t="s">
        <v>54</v>
      </c>
      <c r="D126" s="16" t="s">
        <v>1</v>
      </c>
      <c r="E126" s="16" t="s">
        <v>3</v>
      </c>
      <c r="F126" s="16" t="s">
        <v>5</v>
      </c>
      <c r="G126" s="15">
        <v>190730</v>
      </c>
      <c r="H126" s="17">
        <v>4484.2120000000004</v>
      </c>
    </row>
    <row r="127" spans="1:8">
      <c r="A127" s="14" t="s">
        <v>905</v>
      </c>
      <c r="B127" s="15">
        <v>2010</v>
      </c>
      <c r="C127" s="16" t="s">
        <v>56</v>
      </c>
      <c r="D127" s="16" t="s">
        <v>1</v>
      </c>
      <c r="E127" s="16" t="s">
        <v>3</v>
      </c>
      <c r="F127" s="16" t="s">
        <v>5</v>
      </c>
      <c r="G127" s="15">
        <v>147591</v>
      </c>
      <c r="H127" s="17">
        <v>3877.9050000000002</v>
      </c>
    </row>
    <row r="128" spans="1:8">
      <c r="A128" s="14" t="s">
        <v>906</v>
      </c>
      <c r="B128" s="15">
        <v>2010</v>
      </c>
      <c r="C128" s="16" t="s">
        <v>58</v>
      </c>
      <c r="D128" s="16" t="s">
        <v>1</v>
      </c>
      <c r="E128" s="16" t="s">
        <v>3</v>
      </c>
      <c r="F128" s="16" t="s">
        <v>5</v>
      </c>
      <c r="G128" s="15">
        <v>113336</v>
      </c>
      <c r="H128" s="17">
        <v>3859.12</v>
      </c>
    </row>
    <row r="129" spans="1:8">
      <c r="A129" s="14" t="s">
        <v>907</v>
      </c>
      <c r="B129" s="15">
        <v>2010</v>
      </c>
      <c r="C129" s="16" t="s">
        <v>60</v>
      </c>
      <c r="D129" s="16" t="s">
        <v>1</v>
      </c>
      <c r="E129" s="16" t="s">
        <v>3</v>
      </c>
      <c r="F129" s="16" t="s">
        <v>5</v>
      </c>
      <c r="G129" s="15">
        <v>107981</v>
      </c>
      <c r="H129" s="17">
        <v>3399.1559999999999</v>
      </c>
    </row>
    <row r="130" spans="1:8">
      <c r="A130" s="14" t="s">
        <v>908</v>
      </c>
      <c r="B130" s="15">
        <v>2010</v>
      </c>
      <c r="C130" s="16" t="s">
        <v>28</v>
      </c>
      <c r="D130" s="16" t="s">
        <v>4</v>
      </c>
      <c r="E130" s="16" t="s">
        <v>3</v>
      </c>
      <c r="F130" s="16" t="s">
        <v>5</v>
      </c>
      <c r="G130" s="15">
        <v>13599</v>
      </c>
      <c r="H130" s="17">
        <v>1271.675</v>
      </c>
    </row>
    <row r="131" spans="1:8">
      <c r="A131" s="14" t="s">
        <v>909</v>
      </c>
      <c r="B131" s="15">
        <v>2010</v>
      </c>
      <c r="C131" s="18">
        <v>44690</v>
      </c>
      <c r="D131" s="16" t="s">
        <v>4</v>
      </c>
      <c r="E131" s="16" t="s">
        <v>3</v>
      </c>
      <c r="F131" s="16" t="s">
        <v>5</v>
      </c>
      <c r="G131" s="15">
        <v>45313</v>
      </c>
      <c r="H131" s="17">
        <v>2635.4079999999999</v>
      </c>
    </row>
    <row r="132" spans="1:8">
      <c r="A132" s="14" t="s">
        <v>910</v>
      </c>
      <c r="B132" s="15">
        <v>2010</v>
      </c>
      <c r="C132" s="18">
        <v>44848</v>
      </c>
      <c r="D132" s="16" t="s">
        <v>4</v>
      </c>
      <c r="E132" s="16" t="s">
        <v>3</v>
      </c>
      <c r="F132" s="16" t="s">
        <v>5</v>
      </c>
      <c r="G132" s="15">
        <v>71014</v>
      </c>
      <c r="H132" s="17">
        <v>3155.8629999999998</v>
      </c>
    </row>
    <row r="133" spans="1:8">
      <c r="A133" s="14" t="s">
        <v>911</v>
      </c>
      <c r="B133" s="15">
        <v>2010</v>
      </c>
      <c r="C133" s="16" t="s">
        <v>32</v>
      </c>
      <c r="D133" s="16" t="s">
        <v>4</v>
      </c>
      <c r="E133" s="16" t="s">
        <v>3</v>
      </c>
      <c r="F133" s="16" t="s">
        <v>5</v>
      </c>
      <c r="G133" s="15">
        <v>101681</v>
      </c>
      <c r="H133" s="17">
        <v>4637.8270000000002</v>
      </c>
    </row>
    <row r="134" spans="1:8">
      <c r="A134" s="14" t="s">
        <v>912</v>
      </c>
      <c r="B134" s="15">
        <v>2010</v>
      </c>
      <c r="C134" s="16" t="s">
        <v>34</v>
      </c>
      <c r="D134" s="16" t="s">
        <v>4</v>
      </c>
      <c r="E134" s="16" t="s">
        <v>3</v>
      </c>
      <c r="F134" s="16" t="s">
        <v>5</v>
      </c>
      <c r="G134" s="15">
        <v>157690</v>
      </c>
      <c r="H134" s="17">
        <v>5399.5029999999997</v>
      </c>
    </row>
    <row r="135" spans="1:8">
      <c r="A135" s="14" t="s">
        <v>913</v>
      </c>
      <c r="B135" s="15">
        <v>2010</v>
      </c>
      <c r="C135" s="16" t="s">
        <v>36</v>
      </c>
      <c r="D135" s="16" t="s">
        <v>4</v>
      </c>
      <c r="E135" s="16" t="s">
        <v>3</v>
      </c>
      <c r="F135" s="16" t="s">
        <v>5</v>
      </c>
      <c r="G135" s="15">
        <v>224768</v>
      </c>
      <c r="H135" s="17">
        <v>6271.79</v>
      </c>
    </row>
    <row r="136" spans="1:8">
      <c r="A136" s="14" t="s">
        <v>914</v>
      </c>
      <c r="B136" s="15">
        <v>2010</v>
      </c>
      <c r="C136" s="16" t="s">
        <v>38</v>
      </c>
      <c r="D136" s="16" t="s">
        <v>4</v>
      </c>
      <c r="E136" s="16" t="s">
        <v>3</v>
      </c>
      <c r="F136" s="16" t="s">
        <v>5</v>
      </c>
      <c r="G136" s="15">
        <v>285038</v>
      </c>
      <c r="H136" s="17">
        <v>6171.8040000000001</v>
      </c>
    </row>
    <row r="137" spans="1:8">
      <c r="A137" s="14" t="s">
        <v>915</v>
      </c>
      <c r="B137" s="15">
        <v>2010</v>
      </c>
      <c r="C137" s="16" t="s">
        <v>40</v>
      </c>
      <c r="D137" s="16" t="s">
        <v>4</v>
      </c>
      <c r="E137" s="16" t="s">
        <v>3</v>
      </c>
      <c r="F137" s="16" t="s">
        <v>5</v>
      </c>
      <c r="G137" s="15">
        <v>296402</v>
      </c>
      <c r="H137" s="17">
        <v>6247.3220000000001</v>
      </c>
    </row>
    <row r="138" spans="1:8">
      <c r="A138" s="14" t="s">
        <v>916</v>
      </c>
      <c r="B138" s="15">
        <v>2010</v>
      </c>
      <c r="C138" s="16" t="s">
        <v>42</v>
      </c>
      <c r="D138" s="16" t="s">
        <v>4</v>
      </c>
      <c r="E138" s="16" t="s">
        <v>3</v>
      </c>
      <c r="F138" s="16" t="s">
        <v>5</v>
      </c>
      <c r="G138" s="15">
        <v>319405</v>
      </c>
      <c r="H138" s="17">
        <v>6127.27</v>
      </c>
    </row>
    <row r="139" spans="1:8">
      <c r="A139" s="14" t="s">
        <v>917</v>
      </c>
      <c r="B139" s="15">
        <v>2010</v>
      </c>
      <c r="C139" s="16" t="s">
        <v>44</v>
      </c>
      <c r="D139" s="16" t="s">
        <v>4</v>
      </c>
      <c r="E139" s="16" t="s">
        <v>3</v>
      </c>
      <c r="F139" s="16" t="s">
        <v>5</v>
      </c>
      <c r="G139" s="15">
        <v>342111</v>
      </c>
      <c r="H139" s="17">
        <v>7087.51</v>
      </c>
    </row>
    <row r="140" spans="1:8">
      <c r="A140" s="14" t="s">
        <v>918</v>
      </c>
      <c r="B140" s="15">
        <v>2010</v>
      </c>
      <c r="C140" s="16" t="s">
        <v>46</v>
      </c>
      <c r="D140" s="16" t="s">
        <v>4</v>
      </c>
      <c r="E140" s="16" t="s">
        <v>3</v>
      </c>
      <c r="F140" s="16" t="s">
        <v>5</v>
      </c>
      <c r="G140" s="15">
        <v>337926</v>
      </c>
      <c r="H140" s="17">
        <v>7295.2309999999998</v>
      </c>
    </row>
    <row r="141" spans="1:8">
      <c r="A141" s="14" t="s">
        <v>919</v>
      </c>
      <c r="B141" s="15">
        <v>2010</v>
      </c>
      <c r="C141" s="16" t="s">
        <v>48</v>
      </c>
      <c r="D141" s="16" t="s">
        <v>4</v>
      </c>
      <c r="E141" s="16" t="s">
        <v>3</v>
      </c>
      <c r="F141" s="16" t="s">
        <v>5</v>
      </c>
      <c r="G141" s="15">
        <v>312734</v>
      </c>
      <c r="H141" s="17">
        <v>5473.1170000000002</v>
      </c>
    </row>
    <row r="142" spans="1:8">
      <c r="A142" s="14" t="s">
        <v>920</v>
      </c>
      <c r="B142" s="15">
        <v>2010</v>
      </c>
      <c r="C142" s="16" t="s">
        <v>50</v>
      </c>
      <c r="D142" s="16" t="s">
        <v>4</v>
      </c>
      <c r="E142" s="16" t="s">
        <v>3</v>
      </c>
      <c r="F142" s="16" t="s">
        <v>5</v>
      </c>
      <c r="G142" s="15">
        <v>318868</v>
      </c>
      <c r="H142" s="17">
        <v>5452.1450000000004</v>
      </c>
    </row>
    <row r="143" spans="1:8">
      <c r="A143" s="14" t="s">
        <v>921</v>
      </c>
      <c r="B143" s="15">
        <v>2010</v>
      </c>
      <c r="C143" s="16" t="s">
        <v>52</v>
      </c>
      <c r="D143" s="16" t="s">
        <v>4</v>
      </c>
      <c r="E143" s="16" t="s">
        <v>3</v>
      </c>
      <c r="F143" s="16" t="s">
        <v>5</v>
      </c>
      <c r="G143" s="15">
        <v>280528</v>
      </c>
      <c r="H143" s="17">
        <v>6020.558</v>
      </c>
    </row>
    <row r="144" spans="1:8">
      <c r="A144" s="14" t="s">
        <v>922</v>
      </c>
      <c r="B144" s="15">
        <v>2010</v>
      </c>
      <c r="C144" s="16" t="s">
        <v>54</v>
      </c>
      <c r="D144" s="16" t="s">
        <v>4</v>
      </c>
      <c r="E144" s="16" t="s">
        <v>3</v>
      </c>
      <c r="F144" s="16" t="s">
        <v>5</v>
      </c>
      <c r="G144" s="15">
        <v>255483</v>
      </c>
      <c r="H144" s="17">
        <v>4497.55</v>
      </c>
    </row>
    <row r="145" spans="1:8">
      <c r="A145" s="14" t="s">
        <v>923</v>
      </c>
      <c r="B145" s="15">
        <v>2010</v>
      </c>
      <c r="C145" s="16" t="s">
        <v>56</v>
      </c>
      <c r="D145" s="16" t="s">
        <v>4</v>
      </c>
      <c r="E145" s="16" t="s">
        <v>3</v>
      </c>
      <c r="F145" s="16" t="s">
        <v>5</v>
      </c>
      <c r="G145" s="15">
        <v>215727</v>
      </c>
      <c r="H145" s="17">
        <v>4515.4690000000001</v>
      </c>
    </row>
    <row r="146" spans="1:8">
      <c r="A146" s="14" t="s">
        <v>924</v>
      </c>
      <c r="B146" s="15">
        <v>2010</v>
      </c>
      <c r="C146" s="16" t="s">
        <v>58</v>
      </c>
      <c r="D146" s="16" t="s">
        <v>4</v>
      </c>
      <c r="E146" s="16" t="s">
        <v>3</v>
      </c>
      <c r="F146" s="16" t="s">
        <v>5</v>
      </c>
      <c r="G146" s="15">
        <v>180483</v>
      </c>
      <c r="H146" s="17">
        <v>4189.7299999999996</v>
      </c>
    </row>
    <row r="147" spans="1:8">
      <c r="A147" s="14" t="s">
        <v>925</v>
      </c>
      <c r="B147" s="15">
        <v>2010</v>
      </c>
      <c r="C147" s="16" t="s">
        <v>60</v>
      </c>
      <c r="D147" s="16" t="s">
        <v>4</v>
      </c>
      <c r="E147" s="16" t="s">
        <v>3</v>
      </c>
      <c r="F147" s="16" t="s">
        <v>5</v>
      </c>
      <c r="G147" s="15">
        <v>230671</v>
      </c>
      <c r="H147" s="17">
        <v>4145.7479999999996</v>
      </c>
    </row>
    <row r="148" spans="1:8">
      <c r="A148" s="19"/>
      <c r="B148" s="19"/>
      <c r="C148" s="19"/>
      <c r="D148" s="19"/>
      <c r="E148" s="19"/>
      <c r="F148" s="19"/>
      <c r="G148" s="19"/>
      <c r="H148" s="20"/>
    </row>
    <row r="150" spans="1:8">
      <c r="A150" s="21" t="s">
        <v>187</v>
      </c>
      <c r="C150" s="22">
        <v>281421906</v>
      </c>
      <c r="D150" s="1"/>
    </row>
    <row r="151" spans="1:8">
      <c r="A151" s="23" t="s">
        <v>188</v>
      </c>
      <c r="C151" s="24">
        <v>19175798</v>
      </c>
      <c r="D151" s="25">
        <f t="shared" ref="D151:D168" si="72">C151/$C$77</f>
        <v>429.08476169165363</v>
      </c>
    </row>
    <row r="152" spans="1:8">
      <c r="A152" s="23" t="s">
        <v>189</v>
      </c>
      <c r="C152" s="24">
        <v>20549505</v>
      </c>
      <c r="D152" s="25">
        <f t="shared" si="72"/>
        <v>459.82333855448644</v>
      </c>
    </row>
    <row r="153" spans="1:8">
      <c r="A153" s="23" t="s">
        <v>190</v>
      </c>
      <c r="C153" s="24">
        <v>20528072</v>
      </c>
      <c r="D153" s="25">
        <f t="shared" si="72"/>
        <v>459.34374580443051</v>
      </c>
    </row>
    <row r="154" spans="1:8">
      <c r="A154" s="23" t="s">
        <v>191</v>
      </c>
      <c r="C154" s="24">
        <v>20219890</v>
      </c>
      <c r="D154" s="25">
        <f t="shared" si="72"/>
        <v>452.44775117475945</v>
      </c>
    </row>
    <row r="155" spans="1:8">
      <c r="A155" s="23" t="s">
        <v>192</v>
      </c>
      <c r="C155" s="24">
        <v>18964001</v>
      </c>
      <c r="D155" s="25">
        <f t="shared" si="72"/>
        <v>424.34551353770416</v>
      </c>
    </row>
    <row r="156" spans="1:8">
      <c r="A156" s="23" t="s">
        <v>193</v>
      </c>
      <c r="C156" s="24">
        <v>19381336</v>
      </c>
      <c r="D156" s="25">
        <f t="shared" si="72"/>
        <v>433.68395614231372</v>
      </c>
    </row>
    <row r="157" spans="1:8">
      <c r="A157" s="23" t="s">
        <v>194</v>
      </c>
      <c r="C157" s="24">
        <v>20510388</v>
      </c>
      <c r="D157" s="25">
        <f t="shared" si="72"/>
        <v>458.94804206757664</v>
      </c>
    </row>
    <row r="158" spans="1:8">
      <c r="A158" s="23" t="s">
        <v>195</v>
      </c>
      <c r="C158" s="24">
        <v>22706664</v>
      </c>
      <c r="D158" s="25">
        <f t="shared" si="72"/>
        <v>508.09272767957037</v>
      </c>
    </row>
    <row r="159" spans="1:8">
      <c r="A159" s="23" t="s">
        <v>196</v>
      </c>
      <c r="C159" s="24">
        <v>22441863</v>
      </c>
      <c r="D159" s="25">
        <f t="shared" si="72"/>
        <v>502.16744238084584</v>
      </c>
    </row>
    <row r="160" spans="1:8">
      <c r="A160" s="23" t="s">
        <v>197</v>
      </c>
      <c r="C160" s="24">
        <v>20092404</v>
      </c>
      <c r="D160" s="25">
        <f t="shared" si="72"/>
        <v>449.59507719847841</v>
      </c>
    </row>
    <row r="161" spans="1:4">
      <c r="A161" s="23" t="s">
        <v>198</v>
      </c>
      <c r="C161" s="24">
        <v>17585548</v>
      </c>
      <c r="D161" s="25">
        <f t="shared" si="72"/>
        <v>393.50073842022823</v>
      </c>
    </row>
    <row r="162" spans="1:4">
      <c r="A162" s="23" t="s">
        <v>199</v>
      </c>
      <c r="C162" s="24">
        <v>13469237</v>
      </c>
      <c r="D162" s="25">
        <f t="shared" si="72"/>
        <v>301.39263817408818</v>
      </c>
    </row>
    <row r="163" spans="1:4">
      <c r="A163" s="23" t="s">
        <v>200</v>
      </c>
      <c r="C163" s="24">
        <v>10805447</v>
      </c>
      <c r="D163" s="25">
        <f t="shared" si="72"/>
        <v>241.78668605952114</v>
      </c>
    </row>
    <row r="164" spans="1:4">
      <c r="A164" s="23" t="s">
        <v>201</v>
      </c>
      <c r="C164" s="24">
        <v>9533545</v>
      </c>
      <c r="D164" s="25">
        <f t="shared" si="72"/>
        <v>213.32613560080554</v>
      </c>
    </row>
    <row r="165" spans="1:4">
      <c r="A165" s="23" t="s">
        <v>202</v>
      </c>
      <c r="C165" s="24">
        <v>8857441</v>
      </c>
      <c r="D165" s="25">
        <f t="shared" si="72"/>
        <v>198.19738196464533</v>
      </c>
    </row>
    <row r="166" spans="1:4">
      <c r="A166" s="23" t="s">
        <v>203</v>
      </c>
      <c r="C166" s="24">
        <v>7415813</v>
      </c>
      <c r="D166" s="25">
        <f t="shared" si="72"/>
        <v>165.9389796375028</v>
      </c>
    </row>
    <row r="167" spans="1:4">
      <c r="A167" s="23" t="s">
        <v>204</v>
      </c>
      <c r="C167" s="24">
        <v>4945367</v>
      </c>
      <c r="D167" s="25">
        <f t="shared" si="72"/>
        <v>110.6593645110763</v>
      </c>
    </row>
    <row r="168" spans="1:4">
      <c r="A168" s="23" t="s">
        <v>205</v>
      </c>
      <c r="C168" s="24">
        <v>4239587</v>
      </c>
      <c r="D168" s="25">
        <f t="shared" si="72"/>
        <v>94.866569702394273</v>
      </c>
    </row>
  </sheetData>
  <mergeCells count="1">
    <mergeCell ref="U1:A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68"/>
  <sheetViews>
    <sheetView workbookViewId="0">
      <pane xSplit="1" ySplit="2" topLeftCell="Y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2.6640625" defaultRowHeight="15.75" customHeight="1"/>
  <cols>
    <col min="1" max="1" width="27.77734375" customWidth="1"/>
    <col min="2" max="2" width="9.44140625" customWidth="1"/>
    <col min="3" max="3" width="12.6640625" customWidth="1"/>
    <col min="4" max="4" width="6.33203125" customWidth="1"/>
    <col min="5" max="6" width="9.44140625" customWidth="1"/>
    <col min="7" max="7" width="6.33203125" customWidth="1"/>
    <col min="8" max="9" width="9.44140625" customWidth="1"/>
    <col min="10" max="10" width="12.6640625" customWidth="1"/>
    <col min="11" max="11" width="9.44140625" customWidth="1"/>
    <col min="12" max="12" width="15.77734375" customWidth="1"/>
    <col min="13" max="13" width="18.88671875" customWidth="1"/>
    <col min="14" max="14" width="14.44140625" bestFit="1" customWidth="1"/>
    <col min="15" max="16" width="9.44140625" customWidth="1"/>
    <col min="17" max="17" width="12.6640625" customWidth="1"/>
    <col min="18" max="18" width="11.21875" bestFit="1" customWidth="1"/>
    <col min="19" max="19" width="9.44140625" customWidth="1"/>
    <col min="26" max="26" width="14.44140625" bestFit="1" customWidth="1"/>
  </cols>
  <sheetData>
    <row r="1" spans="1:31">
      <c r="T1" s="5"/>
      <c r="U1" s="32" t="s">
        <v>12</v>
      </c>
      <c r="V1" s="31"/>
      <c r="W1" s="31"/>
      <c r="X1" s="31"/>
      <c r="Y1" s="31"/>
      <c r="Z1" s="31"/>
      <c r="AA1" s="31"/>
      <c r="AB1" s="31"/>
      <c r="AC1" s="31"/>
      <c r="AD1" s="31"/>
      <c r="AE1" s="31"/>
    </row>
    <row r="2" spans="1:31">
      <c r="A2" s="6" t="s">
        <v>13</v>
      </c>
      <c r="B2" s="6" t="s">
        <v>10</v>
      </c>
      <c r="C2" s="6" t="s">
        <v>14</v>
      </c>
      <c r="D2" s="6" t="s">
        <v>9</v>
      </c>
      <c r="E2" s="6" t="s">
        <v>15</v>
      </c>
      <c r="F2" s="6" t="s">
        <v>16</v>
      </c>
      <c r="G2" s="6" t="s">
        <v>17</v>
      </c>
      <c r="H2" s="6" t="s">
        <v>18</v>
      </c>
      <c r="I2" s="7" t="s">
        <v>8</v>
      </c>
      <c r="J2" s="7" t="s">
        <v>19</v>
      </c>
      <c r="K2" s="7" t="s">
        <v>20</v>
      </c>
      <c r="L2" s="7" t="s">
        <v>21</v>
      </c>
      <c r="M2" s="7" t="s">
        <v>6</v>
      </c>
      <c r="N2" s="7" t="s">
        <v>22</v>
      </c>
      <c r="O2" s="7" t="s">
        <v>23</v>
      </c>
      <c r="P2" s="7" t="s">
        <v>24</v>
      </c>
      <c r="Q2" s="7" t="s">
        <v>25</v>
      </c>
      <c r="R2" s="7" t="s">
        <v>26</v>
      </c>
      <c r="S2" s="7" t="s">
        <v>7</v>
      </c>
      <c r="T2" s="8"/>
      <c r="U2" s="7" t="s">
        <v>8</v>
      </c>
      <c r="V2" s="7" t="s">
        <v>19</v>
      </c>
      <c r="W2" s="7" t="s">
        <v>20</v>
      </c>
      <c r="X2" s="7" t="s">
        <v>21</v>
      </c>
      <c r="Y2" s="7" t="s">
        <v>6</v>
      </c>
      <c r="Z2" s="7" t="s">
        <v>22</v>
      </c>
      <c r="AA2" s="7" t="s">
        <v>23</v>
      </c>
      <c r="AB2" s="7" t="s">
        <v>24</v>
      </c>
      <c r="AC2" s="7" t="s">
        <v>25</v>
      </c>
      <c r="AD2" s="7" t="s">
        <v>26</v>
      </c>
      <c r="AE2" s="7" t="s">
        <v>7</v>
      </c>
    </row>
    <row r="3" spans="1:31">
      <c r="A3" s="3" t="s">
        <v>926</v>
      </c>
      <c r="B3" s="2">
        <v>2011</v>
      </c>
      <c r="C3" s="1" t="s">
        <v>28</v>
      </c>
      <c r="D3" s="1" t="s">
        <v>1</v>
      </c>
      <c r="E3" s="1" t="s">
        <v>2</v>
      </c>
      <c r="F3" s="1" t="s">
        <v>0</v>
      </c>
      <c r="G3" s="2">
        <v>19667</v>
      </c>
      <c r="H3" s="2">
        <v>1629.2527</v>
      </c>
      <c r="I3" s="9">
        <v>2</v>
      </c>
      <c r="J3" s="10">
        <v>0</v>
      </c>
      <c r="K3" s="10">
        <v>1</v>
      </c>
      <c r="L3" s="10">
        <v>0</v>
      </c>
      <c r="M3" s="10">
        <v>0</v>
      </c>
      <c r="N3" s="10">
        <v>0</v>
      </c>
      <c r="O3" s="10">
        <v>2</v>
      </c>
      <c r="P3" s="10">
        <v>0</v>
      </c>
      <c r="Q3" s="10">
        <v>0</v>
      </c>
      <c r="R3" s="10">
        <v>0</v>
      </c>
      <c r="S3" s="10">
        <v>0</v>
      </c>
      <c r="T3" s="5"/>
      <c r="U3" s="11">
        <f t="shared" ref="U3:AE3" si="0">I3/$G$3*$D$151</f>
        <v>4.3634998900864759E-2</v>
      </c>
      <c r="V3" s="11">
        <f t="shared" si="0"/>
        <v>0</v>
      </c>
      <c r="W3" s="11">
        <f t="shared" si="0"/>
        <v>2.181749945043238E-2</v>
      </c>
      <c r="X3" s="11">
        <f t="shared" si="0"/>
        <v>0</v>
      </c>
      <c r="Y3" s="11">
        <f t="shared" si="0"/>
        <v>0</v>
      </c>
      <c r="Z3" s="11">
        <f t="shared" si="0"/>
        <v>0</v>
      </c>
      <c r="AA3" s="11">
        <f t="shared" si="0"/>
        <v>4.3634998900864759E-2</v>
      </c>
      <c r="AB3" s="11">
        <f t="shared" si="0"/>
        <v>0</v>
      </c>
      <c r="AC3" s="11">
        <f t="shared" si="0"/>
        <v>0</v>
      </c>
      <c r="AD3" s="11">
        <f t="shared" si="0"/>
        <v>0</v>
      </c>
      <c r="AE3" s="11">
        <f t="shared" si="0"/>
        <v>0</v>
      </c>
    </row>
    <row r="4" spans="1:31">
      <c r="A4" s="3" t="s">
        <v>927</v>
      </c>
      <c r="B4" s="2">
        <v>2011</v>
      </c>
      <c r="C4" s="12">
        <v>44690</v>
      </c>
      <c r="D4" s="1" t="s">
        <v>1</v>
      </c>
      <c r="E4" s="1" t="s">
        <v>2</v>
      </c>
      <c r="F4" s="1" t="s">
        <v>0</v>
      </c>
      <c r="G4" s="2">
        <v>23535</v>
      </c>
      <c r="H4" s="2">
        <v>2447.6134000000002</v>
      </c>
      <c r="I4" s="9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5"/>
      <c r="U4" s="11">
        <f t="shared" ref="U4:AE4" si="1">I4/$G$4*$D$152</f>
        <v>0</v>
      </c>
      <c r="V4" s="11">
        <f t="shared" si="1"/>
        <v>0</v>
      </c>
      <c r="W4" s="11">
        <f t="shared" si="1"/>
        <v>0</v>
      </c>
      <c r="X4" s="11">
        <f t="shared" si="1"/>
        <v>0</v>
      </c>
      <c r="Y4" s="11">
        <f t="shared" si="1"/>
        <v>0</v>
      </c>
      <c r="Z4" s="11">
        <f t="shared" si="1"/>
        <v>0</v>
      </c>
      <c r="AA4" s="11">
        <f t="shared" si="1"/>
        <v>0</v>
      </c>
      <c r="AB4" s="11">
        <f t="shared" si="1"/>
        <v>0</v>
      </c>
      <c r="AC4" s="11">
        <f t="shared" si="1"/>
        <v>0</v>
      </c>
      <c r="AD4" s="11">
        <f t="shared" si="1"/>
        <v>0</v>
      </c>
      <c r="AE4" s="11">
        <f t="shared" si="1"/>
        <v>0</v>
      </c>
    </row>
    <row r="5" spans="1:31">
      <c r="A5" s="3" t="s">
        <v>928</v>
      </c>
      <c r="B5" s="2">
        <v>2011</v>
      </c>
      <c r="C5" s="12">
        <v>44848</v>
      </c>
      <c r="D5" s="1" t="s">
        <v>1</v>
      </c>
      <c r="E5" s="1" t="s">
        <v>2</v>
      </c>
      <c r="F5" s="1" t="s">
        <v>0</v>
      </c>
      <c r="G5" s="2">
        <v>22927</v>
      </c>
      <c r="H5" s="2">
        <v>2311.1664000000001</v>
      </c>
      <c r="I5" s="9">
        <v>0</v>
      </c>
      <c r="J5" s="10">
        <v>0</v>
      </c>
      <c r="K5" s="10">
        <v>0</v>
      </c>
      <c r="L5" s="10">
        <v>0</v>
      </c>
      <c r="M5" s="10">
        <v>0</v>
      </c>
      <c r="N5" s="10">
        <v>1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5"/>
      <c r="U5" s="11">
        <f t="shared" ref="U5:AE5" si="2">I5/$G$5*$D$153</f>
        <v>0</v>
      </c>
      <c r="V5" s="11">
        <f t="shared" si="2"/>
        <v>0</v>
      </c>
      <c r="W5" s="11">
        <f t="shared" si="2"/>
        <v>0</v>
      </c>
      <c r="X5" s="11">
        <f t="shared" si="2"/>
        <v>0</v>
      </c>
      <c r="Y5" s="11">
        <f t="shared" si="2"/>
        <v>0</v>
      </c>
      <c r="Z5" s="11">
        <f t="shared" si="2"/>
        <v>2.0035056736792015E-2</v>
      </c>
      <c r="AA5" s="11">
        <f t="shared" si="2"/>
        <v>0</v>
      </c>
      <c r="AB5" s="11">
        <f t="shared" si="2"/>
        <v>0</v>
      </c>
      <c r="AC5" s="11">
        <f t="shared" si="2"/>
        <v>0</v>
      </c>
      <c r="AD5" s="11">
        <f t="shared" si="2"/>
        <v>0</v>
      </c>
      <c r="AE5" s="11">
        <f t="shared" si="2"/>
        <v>0</v>
      </c>
    </row>
    <row r="6" spans="1:31">
      <c r="A6" s="3" t="s">
        <v>929</v>
      </c>
      <c r="B6" s="2">
        <v>2011</v>
      </c>
      <c r="C6" s="1" t="s">
        <v>32</v>
      </c>
      <c r="D6" s="1" t="s">
        <v>1</v>
      </c>
      <c r="E6" s="1" t="s">
        <v>2</v>
      </c>
      <c r="F6" s="1" t="s">
        <v>0</v>
      </c>
      <c r="G6" s="2">
        <v>27001</v>
      </c>
      <c r="H6" s="2">
        <v>2815.1496000000002</v>
      </c>
      <c r="I6" s="9">
        <v>0</v>
      </c>
      <c r="J6" s="10">
        <v>0</v>
      </c>
      <c r="K6" s="10">
        <v>1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2</v>
      </c>
      <c r="T6" s="5"/>
      <c r="U6" s="11">
        <f t="shared" ref="U6:AE6" si="3">I6/$G$6*$D$154</f>
        <v>0</v>
      </c>
      <c r="V6" s="11">
        <f t="shared" si="3"/>
        <v>0</v>
      </c>
      <c r="W6" s="11">
        <f t="shared" si="3"/>
        <v>1.6756703498935575E-2</v>
      </c>
      <c r="X6" s="11">
        <f t="shared" si="3"/>
        <v>0</v>
      </c>
      <c r="Y6" s="11">
        <f t="shared" si="3"/>
        <v>0</v>
      </c>
      <c r="Z6" s="11">
        <f t="shared" si="3"/>
        <v>0</v>
      </c>
      <c r="AA6" s="11">
        <f t="shared" si="3"/>
        <v>0</v>
      </c>
      <c r="AB6" s="11">
        <f t="shared" si="3"/>
        <v>0</v>
      </c>
      <c r="AC6" s="11">
        <f t="shared" si="3"/>
        <v>0</v>
      </c>
      <c r="AD6" s="11">
        <f t="shared" si="3"/>
        <v>0</v>
      </c>
      <c r="AE6" s="11">
        <f t="shared" si="3"/>
        <v>3.3513406997871149E-2</v>
      </c>
    </row>
    <row r="7" spans="1:31">
      <c r="A7" s="3" t="s">
        <v>930</v>
      </c>
      <c r="B7" s="2">
        <v>2011</v>
      </c>
      <c r="C7" s="1" t="s">
        <v>34</v>
      </c>
      <c r="D7" s="1" t="s">
        <v>1</v>
      </c>
      <c r="E7" s="1" t="s">
        <v>2</v>
      </c>
      <c r="F7" s="1" t="s">
        <v>0</v>
      </c>
      <c r="G7" s="2">
        <v>28594</v>
      </c>
      <c r="H7" s="2">
        <v>2632.7247000000002</v>
      </c>
      <c r="I7" s="9">
        <v>5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7</v>
      </c>
      <c r="T7" s="5"/>
      <c r="U7" s="11">
        <f t="shared" ref="U7:AE7" si="4">I7/$G$7*$D$155</f>
        <v>7.4201845411223363E-2</v>
      </c>
      <c r="V7" s="11">
        <f t="shared" si="4"/>
        <v>0</v>
      </c>
      <c r="W7" s="11">
        <f t="shared" si="4"/>
        <v>0</v>
      </c>
      <c r="X7" s="11">
        <f t="shared" si="4"/>
        <v>0</v>
      </c>
      <c r="Y7" s="11">
        <f t="shared" si="4"/>
        <v>0</v>
      </c>
      <c r="Z7" s="11">
        <f t="shared" si="4"/>
        <v>0</v>
      </c>
      <c r="AA7" s="11">
        <f t="shared" si="4"/>
        <v>0</v>
      </c>
      <c r="AB7" s="11">
        <f t="shared" si="4"/>
        <v>0</v>
      </c>
      <c r="AC7" s="11">
        <f t="shared" si="4"/>
        <v>0</v>
      </c>
      <c r="AD7" s="11">
        <f t="shared" si="4"/>
        <v>0</v>
      </c>
      <c r="AE7" s="11">
        <f t="shared" si="4"/>
        <v>0.10388258357571271</v>
      </c>
    </row>
    <row r="8" spans="1:31">
      <c r="A8" s="3" t="s">
        <v>931</v>
      </c>
      <c r="B8" s="2">
        <v>2011</v>
      </c>
      <c r="C8" s="1" t="s">
        <v>36</v>
      </c>
      <c r="D8" s="1" t="s">
        <v>1</v>
      </c>
      <c r="E8" s="1" t="s">
        <v>2</v>
      </c>
      <c r="F8" s="1" t="s">
        <v>0</v>
      </c>
      <c r="G8" s="2">
        <v>23522</v>
      </c>
      <c r="H8" s="2">
        <v>2503.8427000000001</v>
      </c>
      <c r="I8" s="9">
        <v>5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1</v>
      </c>
      <c r="R8" s="10">
        <v>0</v>
      </c>
      <c r="S8" s="10">
        <v>2</v>
      </c>
      <c r="T8" s="5"/>
      <c r="U8" s="11">
        <f t="shared" ref="U8:AE8" si="5">I8/$G$8*$D$156</f>
        <v>9.2186879547299067E-2</v>
      </c>
      <c r="V8" s="11">
        <f t="shared" si="5"/>
        <v>0</v>
      </c>
      <c r="W8" s="11">
        <f t="shared" si="5"/>
        <v>0</v>
      </c>
      <c r="X8" s="11">
        <f t="shared" si="5"/>
        <v>0</v>
      </c>
      <c r="Y8" s="11">
        <f t="shared" si="5"/>
        <v>0</v>
      </c>
      <c r="Z8" s="11">
        <f t="shared" si="5"/>
        <v>0</v>
      </c>
      <c r="AA8" s="11">
        <f t="shared" si="5"/>
        <v>0</v>
      </c>
      <c r="AB8" s="11">
        <f t="shared" si="5"/>
        <v>0</v>
      </c>
      <c r="AC8" s="11">
        <f t="shared" si="5"/>
        <v>1.8437375909459815E-2</v>
      </c>
      <c r="AD8" s="11">
        <f t="shared" si="5"/>
        <v>0</v>
      </c>
      <c r="AE8" s="11">
        <f t="shared" si="5"/>
        <v>3.6874751818919631E-2</v>
      </c>
    </row>
    <row r="9" spans="1:31">
      <c r="A9" s="3" t="s">
        <v>932</v>
      </c>
      <c r="B9" s="2">
        <v>2011</v>
      </c>
      <c r="C9" s="1" t="s">
        <v>38</v>
      </c>
      <c r="D9" s="1" t="s">
        <v>1</v>
      </c>
      <c r="E9" s="1" t="s">
        <v>2</v>
      </c>
      <c r="F9" s="1" t="s">
        <v>0</v>
      </c>
      <c r="G9" s="2">
        <v>14502</v>
      </c>
      <c r="H9" s="2">
        <v>1845.5075999999999</v>
      </c>
      <c r="I9" s="9">
        <v>2</v>
      </c>
      <c r="J9" s="10">
        <v>0</v>
      </c>
      <c r="K9" s="10">
        <v>2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3</v>
      </c>
      <c r="T9" s="5"/>
      <c r="U9" s="11">
        <f t="shared" ref="U9:AE9" si="6">I9/$G$9*$D$157</f>
        <v>6.3294447947535054E-2</v>
      </c>
      <c r="V9" s="11">
        <f t="shared" si="6"/>
        <v>0</v>
      </c>
      <c r="W9" s="11">
        <f t="shared" si="6"/>
        <v>6.3294447947535054E-2</v>
      </c>
      <c r="X9" s="11">
        <f t="shared" si="6"/>
        <v>0</v>
      </c>
      <c r="Y9" s="11">
        <f t="shared" si="6"/>
        <v>0</v>
      </c>
      <c r="Z9" s="11">
        <f t="shared" si="6"/>
        <v>0</v>
      </c>
      <c r="AA9" s="11">
        <f t="shared" si="6"/>
        <v>0</v>
      </c>
      <c r="AB9" s="11">
        <f t="shared" si="6"/>
        <v>0</v>
      </c>
      <c r="AC9" s="11">
        <f t="shared" si="6"/>
        <v>0</v>
      </c>
      <c r="AD9" s="11">
        <f t="shared" si="6"/>
        <v>0</v>
      </c>
      <c r="AE9" s="11">
        <f t="shared" si="6"/>
        <v>9.4941671921302567E-2</v>
      </c>
    </row>
    <row r="10" spans="1:31">
      <c r="A10" s="3" t="s">
        <v>933</v>
      </c>
      <c r="B10" s="2">
        <v>2011</v>
      </c>
      <c r="C10" s="1" t="s">
        <v>40</v>
      </c>
      <c r="D10" s="1" t="s">
        <v>1</v>
      </c>
      <c r="E10" s="1" t="s">
        <v>2</v>
      </c>
      <c r="F10" s="1" t="s">
        <v>0</v>
      </c>
      <c r="G10" s="2">
        <v>8546</v>
      </c>
      <c r="H10" s="2">
        <v>1178.8751999999999</v>
      </c>
      <c r="I10" s="9">
        <v>2</v>
      </c>
      <c r="J10" s="10">
        <v>0</v>
      </c>
      <c r="K10" s="10">
        <v>1</v>
      </c>
      <c r="L10" s="10">
        <v>0</v>
      </c>
      <c r="M10" s="10">
        <v>1</v>
      </c>
      <c r="N10" s="10">
        <v>0</v>
      </c>
      <c r="O10" s="10">
        <v>3</v>
      </c>
      <c r="P10" s="10">
        <v>0</v>
      </c>
      <c r="Q10" s="10">
        <v>0</v>
      </c>
      <c r="R10" s="10">
        <v>0</v>
      </c>
      <c r="S10" s="10">
        <v>1</v>
      </c>
      <c r="T10" s="5"/>
      <c r="U10" s="11">
        <f t="shared" ref="U10:AE10" si="7">I10/$G$10*$D$158</f>
        <v>0.11890772938908738</v>
      </c>
      <c r="V10" s="11">
        <f t="shared" si="7"/>
        <v>0</v>
      </c>
      <c r="W10" s="11">
        <f t="shared" si="7"/>
        <v>5.9453864694543689E-2</v>
      </c>
      <c r="X10" s="11">
        <f t="shared" si="7"/>
        <v>0</v>
      </c>
      <c r="Y10" s="11">
        <f t="shared" si="7"/>
        <v>5.9453864694543689E-2</v>
      </c>
      <c r="Z10" s="11">
        <f t="shared" si="7"/>
        <v>0</v>
      </c>
      <c r="AA10" s="11">
        <f t="shared" si="7"/>
        <v>0.17836159408363106</v>
      </c>
      <c r="AB10" s="11">
        <f t="shared" si="7"/>
        <v>0</v>
      </c>
      <c r="AC10" s="11">
        <f t="shared" si="7"/>
        <v>0</v>
      </c>
      <c r="AD10" s="11">
        <f t="shared" si="7"/>
        <v>0</v>
      </c>
      <c r="AE10" s="11">
        <f t="shared" si="7"/>
        <v>5.9453864694543689E-2</v>
      </c>
    </row>
    <row r="11" spans="1:31">
      <c r="A11" s="3" t="s">
        <v>934</v>
      </c>
      <c r="B11" s="2">
        <v>2011</v>
      </c>
      <c r="C11" s="1" t="s">
        <v>42</v>
      </c>
      <c r="D11" s="1" t="s">
        <v>1</v>
      </c>
      <c r="E11" s="1" t="s">
        <v>2</v>
      </c>
      <c r="F11" s="1" t="s">
        <v>0</v>
      </c>
      <c r="G11" s="2">
        <v>8214</v>
      </c>
      <c r="H11" s="2">
        <v>1374.7184999999999</v>
      </c>
      <c r="I11" s="9">
        <v>1</v>
      </c>
      <c r="J11" s="10">
        <v>0</v>
      </c>
      <c r="K11" s="10">
        <v>1</v>
      </c>
      <c r="L11" s="10">
        <v>0</v>
      </c>
      <c r="M11" s="10">
        <v>0</v>
      </c>
      <c r="N11" s="10">
        <v>0</v>
      </c>
      <c r="O11" s="10">
        <v>1</v>
      </c>
      <c r="P11" s="10">
        <v>0</v>
      </c>
      <c r="Q11" s="10">
        <v>0</v>
      </c>
      <c r="R11" s="10">
        <v>0</v>
      </c>
      <c r="S11" s="10">
        <v>1</v>
      </c>
      <c r="T11" s="5"/>
      <c r="U11" s="11">
        <f t="shared" ref="U11:AE11" si="8">I11/$G$11*$D$159</f>
        <v>6.1135554222162873E-2</v>
      </c>
      <c r="V11" s="11">
        <f t="shared" si="8"/>
        <v>0</v>
      </c>
      <c r="W11" s="11">
        <f t="shared" si="8"/>
        <v>6.1135554222162873E-2</v>
      </c>
      <c r="X11" s="11">
        <f t="shared" si="8"/>
        <v>0</v>
      </c>
      <c r="Y11" s="11">
        <f t="shared" si="8"/>
        <v>0</v>
      </c>
      <c r="Z11" s="11">
        <f t="shared" si="8"/>
        <v>0</v>
      </c>
      <c r="AA11" s="11">
        <f t="shared" si="8"/>
        <v>6.1135554222162873E-2</v>
      </c>
      <c r="AB11" s="11">
        <f t="shared" si="8"/>
        <v>0</v>
      </c>
      <c r="AC11" s="11">
        <f t="shared" si="8"/>
        <v>0</v>
      </c>
      <c r="AD11" s="11">
        <f t="shared" si="8"/>
        <v>0</v>
      </c>
      <c r="AE11" s="11">
        <f t="shared" si="8"/>
        <v>6.1135554222162873E-2</v>
      </c>
    </row>
    <row r="12" spans="1:31">
      <c r="A12" s="3" t="s">
        <v>935</v>
      </c>
      <c r="B12" s="2">
        <v>2011</v>
      </c>
      <c r="C12" s="1" t="s">
        <v>44</v>
      </c>
      <c r="D12" s="1" t="s">
        <v>1</v>
      </c>
      <c r="E12" s="1" t="s">
        <v>2</v>
      </c>
      <c r="F12" s="1" t="s">
        <v>0</v>
      </c>
      <c r="G12" s="2">
        <v>3151</v>
      </c>
      <c r="H12" s="2">
        <v>764.56700000000001</v>
      </c>
      <c r="I12" s="9">
        <v>1</v>
      </c>
      <c r="J12" s="10">
        <v>0</v>
      </c>
      <c r="K12" s="10">
        <v>4</v>
      </c>
      <c r="L12" s="10">
        <v>1</v>
      </c>
      <c r="M12" s="10">
        <v>0</v>
      </c>
      <c r="N12" s="10">
        <v>0</v>
      </c>
      <c r="O12" s="10">
        <v>3</v>
      </c>
      <c r="P12" s="10">
        <v>0</v>
      </c>
      <c r="Q12" s="10">
        <v>0</v>
      </c>
      <c r="R12" s="10">
        <v>0</v>
      </c>
      <c r="S12" s="10">
        <v>0</v>
      </c>
      <c r="T12" s="5"/>
      <c r="U12" s="11">
        <f t="shared" ref="U12:AE12" si="9">I12/$G$12*$D$160</f>
        <v>0.14268329965042156</v>
      </c>
      <c r="V12" s="11">
        <f t="shared" si="9"/>
        <v>0</v>
      </c>
      <c r="W12" s="11">
        <f t="shared" si="9"/>
        <v>0.57073319860168625</v>
      </c>
      <c r="X12" s="11">
        <f t="shared" si="9"/>
        <v>0.14268329965042156</v>
      </c>
      <c r="Y12" s="11">
        <f t="shared" si="9"/>
        <v>0</v>
      </c>
      <c r="Z12" s="11">
        <f t="shared" si="9"/>
        <v>0</v>
      </c>
      <c r="AA12" s="11">
        <f t="shared" si="9"/>
        <v>0.42804989895126477</v>
      </c>
      <c r="AB12" s="11">
        <f t="shared" si="9"/>
        <v>0</v>
      </c>
      <c r="AC12" s="11">
        <f t="shared" si="9"/>
        <v>0</v>
      </c>
      <c r="AD12" s="11">
        <f t="shared" si="9"/>
        <v>0</v>
      </c>
      <c r="AE12" s="11">
        <f t="shared" si="9"/>
        <v>0</v>
      </c>
    </row>
    <row r="13" spans="1:31">
      <c r="A13" s="3" t="s">
        <v>936</v>
      </c>
      <c r="B13" s="2">
        <v>2011</v>
      </c>
      <c r="C13" s="1" t="s">
        <v>46</v>
      </c>
      <c r="D13" s="1" t="s">
        <v>1</v>
      </c>
      <c r="E13" s="1" t="s">
        <v>2</v>
      </c>
      <c r="F13" s="1" t="s">
        <v>0</v>
      </c>
      <c r="G13" s="2">
        <v>1112</v>
      </c>
      <c r="H13" s="2">
        <v>348.68720000000002</v>
      </c>
      <c r="I13" s="9">
        <v>2</v>
      </c>
      <c r="J13" s="10">
        <v>0</v>
      </c>
      <c r="K13" s="10">
        <v>5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1</v>
      </c>
      <c r="S13" s="10">
        <v>2</v>
      </c>
      <c r="T13" s="5"/>
      <c r="U13" s="11">
        <f t="shared" ref="U13:AE13" si="10">I13/$G$13*$D$161</f>
        <v>0.70773514104357604</v>
      </c>
      <c r="V13" s="11">
        <f t="shared" si="10"/>
        <v>0</v>
      </c>
      <c r="W13" s="11">
        <f t="shared" si="10"/>
        <v>1.7693378526089398</v>
      </c>
      <c r="X13" s="11">
        <f t="shared" si="10"/>
        <v>0</v>
      </c>
      <c r="Y13" s="11">
        <f t="shared" si="10"/>
        <v>0</v>
      </c>
      <c r="Z13" s="11">
        <f t="shared" si="10"/>
        <v>0</v>
      </c>
      <c r="AA13" s="11">
        <f t="shared" si="10"/>
        <v>0</v>
      </c>
      <c r="AB13" s="11">
        <f t="shared" si="10"/>
        <v>0</v>
      </c>
      <c r="AC13" s="11">
        <f t="shared" si="10"/>
        <v>0</v>
      </c>
      <c r="AD13" s="11">
        <f t="shared" si="10"/>
        <v>0.35386757052178802</v>
      </c>
      <c r="AE13" s="11">
        <f t="shared" si="10"/>
        <v>0.70773514104357604</v>
      </c>
    </row>
    <row r="14" spans="1:31">
      <c r="A14" s="3" t="s">
        <v>937</v>
      </c>
      <c r="B14" s="2">
        <v>2011</v>
      </c>
      <c r="C14" s="1" t="s">
        <v>48</v>
      </c>
      <c r="D14" s="1" t="s">
        <v>1</v>
      </c>
      <c r="E14" s="1" t="s">
        <v>2</v>
      </c>
      <c r="F14" s="1" t="s">
        <v>0</v>
      </c>
      <c r="G14" s="2">
        <v>967</v>
      </c>
      <c r="H14" s="2">
        <v>369.52440000000001</v>
      </c>
      <c r="I14" s="9">
        <v>2</v>
      </c>
      <c r="J14" s="10">
        <v>0</v>
      </c>
      <c r="K14" s="10">
        <v>4</v>
      </c>
      <c r="L14" s="10">
        <v>0</v>
      </c>
      <c r="M14" s="10">
        <v>0</v>
      </c>
      <c r="N14" s="10">
        <v>0</v>
      </c>
      <c r="O14" s="10">
        <v>2</v>
      </c>
      <c r="P14" s="10">
        <v>0</v>
      </c>
      <c r="Q14" s="10">
        <v>0</v>
      </c>
      <c r="R14" s="10">
        <v>0</v>
      </c>
      <c r="S14" s="10">
        <v>1</v>
      </c>
      <c r="T14" s="5"/>
      <c r="U14" s="11">
        <f t="shared" ref="U14:AE14" si="11">I14/$G$14*$D$162</f>
        <v>0.62335602517908628</v>
      </c>
      <c r="V14" s="11">
        <f t="shared" si="11"/>
        <v>0</v>
      </c>
      <c r="W14" s="11">
        <f t="shared" si="11"/>
        <v>1.2467120503581726</v>
      </c>
      <c r="X14" s="11">
        <f t="shared" si="11"/>
        <v>0</v>
      </c>
      <c r="Y14" s="11">
        <f t="shared" si="11"/>
        <v>0</v>
      </c>
      <c r="Z14" s="11">
        <f t="shared" si="11"/>
        <v>0</v>
      </c>
      <c r="AA14" s="11">
        <f t="shared" si="11"/>
        <v>0.62335602517908628</v>
      </c>
      <c r="AB14" s="11">
        <f t="shared" si="11"/>
        <v>0</v>
      </c>
      <c r="AC14" s="11">
        <f t="shared" si="11"/>
        <v>0</v>
      </c>
      <c r="AD14" s="11">
        <f t="shared" si="11"/>
        <v>0</v>
      </c>
      <c r="AE14" s="11">
        <f t="shared" si="11"/>
        <v>0.31167801258954314</v>
      </c>
    </row>
    <row r="15" spans="1:31">
      <c r="A15" s="3" t="s">
        <v>938</v>
      </c>
      <c r="B15" s="2">
        <v>2011</v>
      </c>
      <c r="C15" s="1" t="s">
        <v>50</v>
      </c>
      <c r="D15" s="1" t="s">
        <v>1</v>
      </c>
      <c r="E15" s="1" t="s">
        <v>2</v>
      </c>
      <c r="F15" s="1" t="s">
        <v>0</v>
      </c>
      <c r="G15" s="2">
        <v>649</v>
      </c>
      <c r="H15" s="2">
        <v>321.00540000000001</v>
      </c>
      <c r="I15" s="9">
        <v>1</v>
      </c>
      <c r="J15" s="10">
        <v>0</v>
      </c>
      <c r="K15" s="10">
        <v>8</v>
      </c>
      <c r="L15" s="10">
        <v>0</v>
      </c>
      <c r="M15" s="10">
        <v>0</v>
      </c>
      <c r="N15" s="10">
        <v>0</v>
      </c>
      <c r="O15" s="10">
        <v>2</v>
      </c>
      <c r="P15" s="10">
        <v>0</v>
      </c>
      <c r="Q15" s="10">
        <v>0</v>
      </c>
      <c r="R15" s="10">
        <v>0</v>
      </c>
      <c r="S15" s="10">
        <v>2</v>
      </c>
      <c r="T15" s="5"/>
      <c r="U15" s="11">
        <f t="shared" ref="U15:AE15" si="12">I15/$G$15*$D$163</f>
        <v>0.37255267497614969</v>
      </c>
      <c r="V15" s="11">
        <f t="shared" si="12"/>
        <v>0</v>
      </c>
      <c r="W15" s="11">
        <f t="shared" si="12"/>
        <v>2.9804213998091975</v>
      </c>
      <c r="X15" s="11">
        <f t="shared" si="12"/>
        <v>0</v>
      </c>
      <c r="Y15" s="11">
        <f t="shared" si="12"/>
        <v>0</v>
      </c>
      <c r="Z15" s="11">
        <f t="shared" si="12"/>
        <v>0</v>
      </c>
      <c r="AA15" s="11">
        <f t="shared" si="12"/>
        <v>0.74510534995229938</v>
      </c>
      <c r="AB15" s="11">
        <f t="shared" si="12"/>
        <v>0</v>
      </c>
      <c r="AC15" s="11">
        <f t="shared" si="12"/>
        <v>0</v>
      </c>
      <c r="AD15" s="11">
        <f t="shared" si="12"/>
        <v>0</v>
      </c>
      <c r="AE15" s="11">
        <f t="shared" si="12"/>
        <v>0.74510534995229938</v>
      </c>
    </row>
    <row r="16" spans="1:31">
      <c r="A16" s="3" t="s">
        <v>939</v>
      </c>
      <c r="B16" s="2">
        <v>2011</v>
      </c>
      <c r="C16" s="1" t="s">
        <v>52</v>
      </c>
      <c r="D16" s="1" t="s">
        <v>1</v>
      </c>
      <c r="E16" s="1" t="s">
        <v>2</v>
      </c>
      <c r="F16" s="1" t="s">
        <v>0</v>
      </c>
      <c r="G16" s="2">
        <v>553</v>
      </c>
      <c r="H16" s="2">
        <v>290.25760000000002</v>
      </c>
      <c r="I16" s="9">
        <v>1</v>
      </c>
      <c r="J16" s="10">
        <v>0</v>
      </c>
      <c r="K16" s="10">
        <v>5</v>
      </c>
      <c r="L16" s="10">
        <v>0</v>
      </c>
      <c r="M16" s="10">
        <v>0</v>
      </c>
      <c r="N16" s="10">
        <v>0</v>
      </c>
      <c r="O16" s="10">
        <v>3</v>
      </c>
      <c r="P16" s="10">
        <v>0</v>
      </c>
      <c r="Q16" s="10">
        <v>1</v>
      </c>
      <c r="R16" s="10">
        <v>0</v>
      </c>
      <c r="S16" s="10">
        <v>0</v>
      </c>
      <c r="T16" s="5"/>
      <c r="U16" s="11">
        <f t="shared" ref="U16:AE16" si="13">I16/$G$16*$D$164</f>
        <v>0.38576154719856337</v>
      </c>
      <c r="V16" s="11">
        <f t="shared" si="13"/>
        <v>0</v>
      </c>
      <c r="W16" s="11">
        <f t="shared" si="13"/>
        <v>1.9288077359928169</v>
      </c>
      <c r="X16" s="11">
        <f t="shared" si="13"/>
        <v>0</v>
      </c>
      <c r="Y16" s="11">
        <f t="shared" si="13"/>
        <v>0</v>
      </c>
      <c r="Z16" s="11">
        <f t="shared" si="13"/>
        <v>0</v>
      </c>
      <c r="AA16" s="11">
        <f t="shared" si="13"/>
        <v>1.1572846415956901</v>
      </c>
      <c r="AB16" s="11">
        <f t="shared" si="13"/>
        <v>0</v>
      </c>
      <c r="AC16" s="11">
        <f t="shared" si="13"/>
        <v>0.38576154719856337</v>
      </c>
      <c r="AD16" s="11">
        <f t="shared" si="13"/>
        <v>0</v>
      </c>
      <c r="AE16" s="11">
        <f t="shared" si="13"/>
        <v>0</v>
      </c>
    </row>
    <row r="17" spans="1:31">
      <c r="A17" s="3" t="s">
        <v>940</v>
      </c>
      <c r="B17" s="2">
        <v>2011</v>
      </c>
      <c r="C17" s="1" t="s">
        <v>54</v>
      </c>
      <c r="D17" s="1" t="s">
        <v>1</v>
      </c>
      <c r="E17" s="1" t="s">
        <v>2</v>
      </c>
      <c r="F17" s="1" t="s">
        <v>0</v>
      </c>
      <c r="G17" s="2">
        <v>480</v>
      </c>
      <c r="H17" s="2">
        <v>252.20259999999999</v>
      </c>
      <c r="I17" s="9">
        <v>1</v>
      </c>
      <c r="J17" s="10">
        <v>0</v>
      </c>
      <c r="K17" s="10">
        <v>4</v>
      </c>
      <c r="L17" s="10">
        <v>2</v>
      </c>
      <c r="M17" s="10">
        <v>0</v>
      </c>
      <c r="N17" s="10">
        <v>0</v>
      </c>
      <c r="O17" s="10">
        <v>3</v>
      </c>
      <c r="P17" s="10">
        <v>0</v>
      </c>
      <c r="Q17" s="10">
        <v>0</v>
      </c>
      <c r="R17" s="10">
        <v>2</v>
      </c>
      <c r="S17" s="10">
        <v>1</v>
      </c>
      <c r="T17" s="5"/>
      <c r="U17" s="11">
        <f t="shared" ref="U17:AE17" si="14">I17/$G$17*$D$165</f>
        <v>0.41291121242634443</v>
      </c>
      <c r="V17" s="11">
        <f t="shared" si="14"/>
        <v>0</v>
      </c>
      <c r="W17" s="11">
        <f t="shared" si="14"/>
        <v>1.6516448497053777</v>
      </c>
      <c r="X17" s="11">
        <f t="shared" si="14"/>
        <v>0.82582242485268886</v>
      </c>
      <c r="Y17" s="11">
        <f t="shared" si="14"/>
        <v>0</v>
      </c>
      <c r="Z17" s="11">
        <f t="shared" si="14"/>
        <v>0</v>
      </c>
      <c r="AA17" s="11">
        <f t="shared" si="14"/>
        <v>1.2387336372790334</v>
      </c>
      <c r="AB17" s="11">
        <f t="shared" si="14"/>
        <v>0</v>
      </c>
      <c r="AC17" s="11">
        <f t="shared" si="14"/>
        <v>0</v>
      </c>
      <c r="AD17" s="11">
        <f t="shared" si="14"/>
        <v>0.82582242485268886</v>
      </c>
      <c r="AE17" s="11">
        <f t="shared" si="14"/>
        <v>0.41291121242634443</v>
      </c>
    </row>
    <row r="18" spans="1:31">
      <c r="A18" s="3" t="s">
        <v>941</v>
      </c>
      <c r="B18" s="2">
        <v>2011</v>
      </c>
      <c r="C18" s="1" t="s">
        <v>56</v>
      </c>
      <c r="D18" s="1" t="s">
        <v>1</v>
      </c>
      <c r="E18" s="1" t="s">
        <v>2</v>
      </c>
      <c r="F18" s="1" t="s">
        <v>0</v>
      </c>
      <c r="G18" s="2">
        <v>298</v>
      </c>
      <c r="H18" s="2">
        <v>194.70519999999999</v>
      </c>
      <c r="I18" s="9">
        <v>0</v>
      </c>
      <c r="J18" s="10">
        <v>0</v>
      </c>
      <c r="K18" s="10">
        <v>7</v>
      </c>
      <c r="L18" s="10">
        <v>0</v>
      </c>
      <c r="M18" s="10">
        <v>0</v>
      </c>
      <c r="N18" s="10">
        <v>0</v>
      </c>
      <c r="O18" s="10">
        <v>6</v>
      </c>
      <c r="P18" s="10">
        <v>0</v>
      </c>
      <c r="Q18" s="10">
        <v>0</v>
      </c>
      <c r="R18" s="10">
        <v>2</v>
      </c>
      <c r="S18" s="10">
        <v>1</v>
      </c>
      <c r="T18" s="5"/>
      <c r="U18" s="11">
        <f t="shared" ref="U18:AE18" si="15">I18/$G$18*$D$166</f>
        <v>0</v>
      </c>
      <c r="V18" s="11">
        <f t="shared" si="15"/>
        <v>0</v>
      </c>
      <c r="W18" s="11">
        <f t="shared" si="15"/>
        <v>3.8978954948406699</v>
      </c>
      <c r="X18" s="11">
        <f t="shared" si="15"/>
        <v>0</v>
      </c>
      <c r="Y18" s="11">
        <f t="shared" si="15"/>
        <v>0</v>
      </c>
      <c r="Z18" s="11">
        <f t="shared" si="15"/>
        <v>0</v>
      </c>
      <c r="AA18" s="11">
        <f t="shared" si="15"/>
        <v>3.3410532812920022</v>
      </c>
      <c r="AB18" s="11">
        <f t="shared" si="15"/>
        <v>0</v>
      </c>
      <c r="AC18" s="11">
        <f t="shared" si="15"/>
        <v>0</v>
      </c>
      <c r="AD18" s="11">
        <f t="shared" si="15"/>
        <v>1.1136844270973343</v>
      </c>
      <c r="AE18" s="11">
        <f t="shared" si="15"/>
        <v>0.55684221354866714</v>
      </c>
    </row>
    <row r="19" spans="1:31">
      <c r="A19" s="3" t="s">
        <v>942</v>
      </c>
      <c r="B19" s="2">
        <v>2011</v>
      </c>
      <c r="C19" s="1" t="s">
        <v>58</v>
      </c>
      <c r="D19" s="1" t="s">
        <v>1</v>
      </c>
      <c r="E19" s="1" t="s">
        <v>2</v>
      </c>
      <c r="F19" s="1" t="s">
        <v>0</v>
      </c>
      <c r="G19" s="2">
        <v>413</v>
      </c>
      <c r="H19" s="2">
        <v>181.96690000000001</v>
      </c>
      <c r="I19" s="9">
        <v>2</v>
      </c>
      <c r="J19" s="10">
        <v>0</v>
      </c>
      <c r="K19" s="10">
        <v>6</v>
      </c>
      <c r="L19" s="10">
        <v>3</v>
      </c>
      <c r="M19" s="10">
        <v>1</v>
      </c>
      <c r="N19" s="10">
        <v>2</v>
      </c>
      <c r="O19" s="10">
        <v>4</v>
      </c>
      <c r="P19" s="10">
        <v>0</v>
      </c>
      <c r="Q19" s="10">
        <v>0</v>
      </c>
      <c r="R19" s="10">
        <v>0</v>
      </c>
      <c r="S19" s="10">
        <v>1</v>
      </c>
      <c r="T19" s="5"/>
      <c r="U19" s="11">
        <f t="shared" ref="U19:AE19" si="16">I19/$G$19*$D$167</f>
        <v>0.53588069981150754</v>
      </c>
      <c r="V19" s="11">
        <f t="shared" si="16"/>
        <v>0</v>
      </c>
      <c r="W19" s="11">
        <f t="shared" si="16"/>
        <v>1.6076420994345226</v>
      </c>
      <c r="X19" s="11">
        <f t="shared" si="16"/>
        <v>0.80382104971726132</v>
      </c>
      <c r="Y19" s="11">
        <f t="shared" si="16"/>
        <v>0.26794034990575377</v>
      </c>
      <c r="Z19" s="11">
        <f t="shared" si="16"/>
        <v>0.53588069981150754</v>
      </c>
      <c r="AA19" s="11">
        <f t="shared" si="16"/>
        <v>1.0717613996230151</v>
      </c>
      <c r="AB19" s="11">
        <f t="shared" si="16"/>
        <v>0</v>
      </c>
      <c r="AC19" s="11">
        <f t="shared" si="16"/>
        <v>0</v>
      </c>
      <c r="AD19" s="11">
        <f t="shared" si="16"/>
        <v>0</v>
      </c>
      <c r="AE19" s="11">
        <f t="shared" si="16"/>
        <v>0.26794034990575377</v>
      </c>
    </row>
    <row r="20" spans="1:31">
      <c r="A20" s="3" t="s">
        <v>943</v>
      </c>
      <c r="B20" s="2">
        <v>2011</v>
      </c>
      <c r="C20" s="1" t="s">
        <v>60</v>
      </c>
      <c r="D20" s="1" t="s">
        <v>1</v>
      </c>
      <c r="E20" s="1" t="s">
        <v>2</v>
      </c>
      <c r="F20" s="1" t="s">
        <v>0</v>
      </c>
      <c r="G20" s="2">
        <v>210</v>
      </c>
      <c r="H20" s="2">
        <v>119.5312</v>
      </c>
      <c r="I20" s="9">
        <v>1</v>
      </c>
      <c r="J20" s="10">
        <v>2</v>
      </c>
      <c r="K20" s="10">
        <v>5</v>
      </c>
      <c r="L20" s="10">
        <v>3</v>
      </c>
      <c r="M20" s="10">
        <v>1</v>
      </c>
      <c r="N20" s="10">
        <v>6</v>
      </c>
      <c r="O20" s="10">
        <v>14</v>
      </c>
      <c r="P20" s="10">
        <v>1</v>
      </c>
      <c r="Q20" s="10">
        <v>1</v>
      </c>
      <c r="R20" s="10">
        <v>2</v>
      </c>
      <c r="S20" s="10">
        <v>0</v>
      </c>
      <c r="T20" s="5"/>
      <c r="U20" s="11">
        <f t="shared" ref="U20:AE20" si="17">I20/$G$20*$D$168</f>
        <v>0.45174557001140137</v>
      </c>
      <c r="V20" s="11">
        <f t="shared" si="17"/>
        <v>0.90349114002280273</v>
      </c>
      <c r="W20" s="11">
        <f t="shared" si="17"/>
        <v>2.2587278500570065</v>
      </c>
      <c r="X20" s="11">
        <f t="shared" si="17"/>
        <v>1.3552367100342038</v>
      </c>
      <c r="Y20" s="11">
        <f t="shared" si="17"/>
        <v>0.45174557001140137</v>
      </c>
      <c r="Z20" s="11">
        <f t="shared" si="17"/>
        <v>2.7104734200684075</v>
      </c>
      <c r="AA20" s="11">
        <f t="shared" si="17"/>
        <v>6.324437980159618</v>
      </c>
      <c r="AB20" s="11">
        <f t="shared" si="17"/>
        <v>0.45174557001140137</v>
      </c>
      <c r="AC20" s="11">
        <f t="shared" si="17"/>
        <v>0.45174557001140137</v>
      </c>
      <c r="AD20" s="11">
        <f t="shared" si="17"/>
        <v>0.90349114002280273</v>
      </c>
      <c r="AE20" s="11">
        <f t="shared" si="17"/>
        <v>0</v>
      </c>
    </row>
    <row r="21" spans="1:31">
      <c r="A21" s="3" t="s">
        <v>944</v>
      </c>
      <c r="B21" s="2">
        <v>2011</v>
      </c>
      <c r="C21" s="1" t="s">
        <v>28</v>
      </c>
      <c r="D21" s="1" t="s">
        <v>4</v>
      </c>
      <c r="E21" s="1" t="s">
        <v>2</v>
      </c>
      <c r="F21" s="1" t="s">
        <v>0</v>
      </c>
      <c r="G21" s="2">
        <v>23108</v>
      </c>
      <c r="H21" s="2">
        <v>2416.6145000000001</v>
      </c>
      <c r="I21" s="9">
        <v>1</v>
      </c>
      <c r="J21" s="10">
        <v>0</v>
      </c>
      <c r="K21" s="10">
        <v>0</v>
      </c>
      <c r="L21" s="10">
        <v>0</v>
      </c>
      <c r="M21" s="10">
        <v>0</v>
      </c>
      <c r="N21" s="10">
        <v>1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5"/>
      <c r="U21" s="11">
        <f t="shared" ref="U21:AE21" si="18">I21/$G$21*$D$151</f>
        <v>1.8568667201473672E-2</v>
      </c>
      <c r="V21" s="11">
        <f t="shared" si="18"/>
        <v>0</v>
      </c>
      <c r="W21" s="11">
        <f t="shared" si="18"/>
        <v>0</v>
      </c>
      <c r="X21" s="11">
        <f t="shared" si="18"/>
        <v>0</v>
      </c>
      <c r="Y21" s="11">
        <f t="shared" si="18"/>
        <v>0</v>
      </c>
      <c r="Z21" s="11">
        <f t="shared" si="18"/>
        <v>1.8568667201473672E-2</v>
      </c>
      <c r="AA21" s="11">
        <f t="shared" si="18"/>
        <v>0</v>
      </c>
      <c r="AB21" s="11">
        <f t="shared" si="18"/>
        <v>0</v>
      </c>
      <c r="AC21" s="11">
        <f t="shared" si="18"/>
        <v>0</v>
      </c>
      <c r="AD21" s="11">
        <f t="shared" si="18"/>
        <v>0</v>
      </c>
      <c r="AE21" s="11">
        <f t="shared" si="18"/>
        <v>0</v>
      </c>
    </row>
    <row r="22" spans="1:31">
      <c r="A22" s="3" t="s">
        <v>945</v>
      </c>
      <c r="B22" s="2">
        <v>2011</v>
      </c>
      <c r="C22" s="12">
        <v>44690</v>
      </c>
      <c r="D22" s="1" t="s">
        <v>4</v>
      </c>
      <c r="E22" s="1" t="s">
        <v>2</v>
      </c>
      <c r="F22" s="1" t="s">
        <v>0</v>
      </c>
      <c r="G22" s="2">
        <v>23789</v>
      </c>
      <c r="H22" s="2">
        <v>2200.4439000000002</v>
      </c>
      <c r="I22" s="9">
        <v>1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5"/>
      <c r="U22" s="11">
        <f t="shared" ref="U22:AE22" si="19">I22/$G$22*$D$152</f>
        <v>1.9329242025914767E-2</v>
      </c>
      <c r="V22" s="11">
        <f t="shared" si="19"/>
        <v>0</v>
      </c>
      <c r="W22" s="11">
        <f t="shared" si="19"/>
        <v>0</v>
      </c>
      <c r="X22" s="11">
        <f t="shared" si="19"/>
        <v>0</v>
      </c>
      <c r="Y22" s="11">
        <f t="shared" si="19"/>
        <v>0</v>
      </c>
      <c r="Z22" s="11">
        <f t="shared" si="19"/>
        <v>0</v>
      </c>
      <c r="AA22" s="11">
        <f t="shared" si="19"/>
        <v>0</v>
      </c>
      <c r="AB22" s="11">
        <f t="shared" si="19"/>
        <v>0</v>
      </c>
      <c r="AC22" s="11">
        <f t="shared" si="19"/>
        <v>0</v>
      </c>
      <c r="AD22" s="11">
        <f t="shared" si="19"/>
        <v>0</v>
      </c>
      <c r="AE22" s="11">
        <f t="shared" si="19"/>
        <v>0</v>
      </c>
    </row>
    <row r="23" spans="1:31">
      <c r="A23" s="3" t="s">
        <v>946</v>
      </c>
      <c r="B23" s="2">
        <v>2011</v>
      </c>
      <c r="C23" s="12">
        <v>44848</v>
      </c>
      <c r="D23" s="1" t="s">
        <v>4</v>
      </c>
      <c r="E23" s="1" t="s">
        <v>2</v>
      </c>
      <c r="F23" s="1" t="s">
        <v>0</v>
      </c>
      <c r="G23" s="2">
        <v>22315</v>
      </c>
      <c r="H23" s="2">
        <v>1842.8489999999999</v>
      </c>
      <c r="I23" s="9">
        <v>2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5"/>
      <c r="U23" s="11">
        <f t="shared" ref="U23:AE23" si="20">I23/$G$23*$D$153</f>
        <v>4.1169056312294915E-2</v>
      </c>
      <c r="V23" s="11">
        <f t="shared" si="20"/>
        <v>0</v>
      </c>
      <c r="W23" s="11">
        <f t="shared" si="20"/>
        <v>0</v>
      </c>
      <c r="X23" s="11">
        <f t="shared" si="20"/>
        <v>0</v>
      </c>
      <c r="Y23" s="11">
        <f t="shared" si="20"/>
        <v>0</v>
      </c>
      <c r="Z23" s="11">
        <f t="shared" si="20"/>
        <v>0</v>
      </c>
      <c r="AA23" s="11">
        <f t="shared" si="20"/>
        <v>0</v>
      </c>
      <c r="AB23" s="11">
        <f t="shared" si="20"/>
        <v>0</v>
      </c>
      <c r="AC23" s="11">
        <f t="shared" si="20"/>
        <v>0</v>
      </c>
      <c r="AD23" s="11">
        <f t="shared" si="20"/>
        <v>0</v>
      </c>
      <c r="AE23" s="11">
        <f t="shared" si="20"/>
        <v>0</v>
      </c>
    </row>
    <row r="24" spans="1:31">
      <c r="A24" s="3" t="s">
        <v>947</v>
      </c>
      <c r="B24" s="2">
        <v>2011</v>
      </c>
      <c r="C24" s="1" t="s">
        <v>32</v>
      </c>
      <c r="D24" s="1" t="s">
        <v>4</v>
      </c>
      <c r="E24" s="1" t="s">
        <v>2</v>
      </c>
      <c r="F24" s="1" t="s">
        <v>0</v>
      </c>
      <c r="G24" s="2">
        <v>29025</v>
      </c>
      <c r="H24" s="2">
        <v>2268.2031999999999</v>
      </c>
      <c r="I24" s="9">
        <v>2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5"/>
      <c r="U24" s="11">
        <f t="shared" ref="U24:AE24" si="21">I24/$G$24*$D$154</f>
        <v>3.1176416962946388E-2</v>
      </c>
      <c r="V24" s="11">
        <f t="shared" si="21"/>
        <v>0</v>
      </c>
      <c r="W24" s="11">
        <f t="shared" si="21"/>
        <v>0</v>
      </c>
      <c r="X24" s="11">
        <f t="shared" si="21"/>
        <v>0</v>
      </c>
      <c r="Y24" s="11">
        <f t="shared" si="21"/>
        <v>0</v>
      </c>
      <c r="Z24" s="11">
        <f t="shared" si="21"/>
        <v>0</v>
      </c>
      <c r="AA24" s="11">
        <f t="shared" si="21"/>
        <v>0</v>
      </c>
      <c r="AB24" s="11">
        <f t="shared" si="21"/>
        <v>0</v>
      </c>
      <c r="AC24" s="11">
        <f t="shared" si="21"/>
        <v>0</v>
      </c>
      <c r="AD24" s="11">
        <f t="shared" si="21"/>
        <v>0</v>
      </c>
      <c r="AE24" s="11">
        <f t="shared" si="21"/>
        <v>0</v>
      </c>
    </row>
    <row r="25" spans="1:31">
      <c r="A25" s="3" t="s">
        <v>948</v>
      </c>
      <c r="B25" s="2">
        <v>2011</v>
      </c>
      <c r="C25" s="1" t="s">
        <v>34</v>
      </c>
      <c r="D25" s="1" t="s">
        <v>4</v>
      </c>
      <c r="E25" s="1" t="s">
        <v>2</v>
      </c>
      <c r="F25" s="1" t="s">
        <v>0</v>
      </c>
      <c r="G25" s="2">
        <v>28367</v>
      </c>
      <c r="H25" s="2">
        <v>2720.6210999999998</v>
      </c>
      <c r="I25" s="9">
        <v>2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2</v>
      </c>
      <c r="T25" s="5"/>
      <c r="U25" s="11">
        <f t="shared" ref="U25:AE25" si="22">I25/$G$25*$D$155</f>
        <v>2.9918251033786029E-2</v>
      </c>
      <c r="V25" s="11">
        <f t="shared" si="22"/>
        <v>0</v>
      </c>
      <c r="W25" s="11">
        <f t="shared" si="22"/>
        <v>0</v>
      </c>
      <c r="X25" s="11">
        <f t="shared" si="22"/>
        <v>0</v>
      </c>
      <c r="Y25" s="11">
        <f t="shared" si="22"/>
        <v>0</v>
      </c>
      <c r="Z25" s="11">
        <f t="shared" si="22"/>
        <v>0</v>
      </c>
      <c r="AA25" s="11">
        <f t="shared" si="22"/>
        <v>0</v>
      </c>
      <c r="AB25" s="11">
        <f t="shared" si="22"/>
        <v>0</v>
      </c>
      <c r="AC25" s="11">
        <f t="shared" si="22"/>
        <v>0</v>
      </c>
      <c r="AD25" s="11">
        <f t="shared" si="22"/>
        <v>0</v>
      </c>
      <c r="AE25" s="11">
        <f t="shared" si="22"/>
        <v>2.9918251033786029E-2</v>
      </c>
    </row>
    <row r="26" spans="1:31">
      <c r="A26" s="3" t="s">
        <v>949</v>
      </c>
      <c r="B26" s="2">
        <v>2011</v>
      </c>
      <c r="C26" s="1" t="s">
        <v>36</v>
      </c>
      <c r="D26" s="1" t="s">
        <v>4</v>
      </c>
      <c r="E26" s="1" t="s">
        <v>2</v>
      </c>
      <c r="F26" s="1" t="s">
        <v>0</v>
      </c>
      <c r="G26" s="2">
        <v>20588</v>
      </c>
      <c r="H26" s="2">
        <v>2286.0841</v>
      </c>
      <c r="I26" s="9">
        <v>2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2</v>
      </c>
      <c r="T26" s="5"/>
      <c r="U26" s="11">
        <f t="shared" ref="U26:AE26" si="23">I26/$G$26*$D$156</f>
        <v>4.2129780079882821E-2</v>
      </c>
      <c r="V26" s="11">
        <f t="shared" si="23"/>
        <v>0</v>
      </c>
      <c r="W26" s="11">
        <f t="shared" si="23"/>
        <v>0</v>
      </c>
      <c r="X26" s="11">
        <f t="shared" si="23"/>
        <v>0</v>
      </c>
      <c r="Y26" s="11">
        <f t="shared" si="23"/>
        <v>0</v>
      </c>
      <c r="Z26" s="11">
        <f t="shared" si="23"/>
        <v>0</v>
      </c>
      <c r="AA26" s="11">
        <f t="shared" si="23"/>
        <v>0</v>
      </c>
      <c r="AB26" s="11">
        <f t="shared" si="23"/>
        <v>0</v>
      </c>
      <c r="AC26" s="11">
        <f t="shared" si="23"/>
        <v>0</v>
      </c>
      <c r="AD26" s="11">
        <f t="shared" si="23"/>
        <v>0</v>
      </c>
      <c r="AE26" s="11">
        <f t="shared" si="23"/>
        <v>4.2129780079882821E-2</v>
      </c>
    </row>
    <row r="27" spans="1:31">
      <c r="A27" s="3" t="s">
        <v>950</v>
      </c>
      <c r="B27" s="2">
        <v>2011</v>
      </c>
      <c r="C27" s="1" t="s">
        <v>38</v>
      </c>
      <c r="D27" s="1" t="s">
        <v>4</v>
      </c>
      <c r="E27" s="1" t="s">
        <v>2</v>
      </c>
      <c r="F27" s="1" t="s">
        <v>0</v>
      </c>
      <c r="G27" s="2">
        <v>15270</v>
      </c>
      <c r="H27" s="2">
        <v>2030.0169000000001</v>
      </c>
      <c r="I27" s="9">
        <v>1</v>
      </c>
      <c r="J27" s="10">
        <v>0</v>
      </c>
      <c r="K27" s="10">
        <v>1</v>
      </c>
      <c r="L27" s="10">
        <v>0</v>
      </c>
      <c r="M27" s="10">
        <v>0</v>
      </c>
      <c r="N27" s="10">
        <v>0</v>
      </c>
      <c r="O27" s="10">
        <v>1</v>
      </c>
      <c r="P27" s="10">
        <v>0</v>
      </c>
      <c r="Q27" s="10">
        <v>0</v>
      </c>
      <c r="R27" s="10">
        <v>0</v>
      </c>
      <c r="S27" s="10">
        <v>1</v>
      </c>
      <c r="T27" s="5"/>
      <c r="U27" s="11">
        <f t="shared" ref="U27:AE27" si="24">I27/$G$27*$D$157</f>
        <v>3.0055536481177252E-2</v>
      </c>
      <c r="V27" s="11">
        <f t="shared" si="24"/>
        <v>0</v>
      </c>
      <c r="W27" s="11">
        <f t="shared" si="24"/>
        <v>3.0055536481177252E-2</v>
      </c>
      <c r="X27" s="11">
        <f t="shared" si="24"/>
        <v>0</v>
      </c>
      <c r="Y27" s="11">
        <f t="shared" si="24"/>
        <v>0</v>
      </c>
      <c r="Z27" s="11">
        <f t="shared" si="24"/>
        <v>0</v>
      </c>
      <c r="AA27" s="11">
        <f t="shared" si="24"/>
        <v>3.0055536481177252E-2</v>
      </c>
      <c r="AB27" s="11">
        <f t="shared" si="24"/>
        <v>0</v>
      </c>
      <c r="AC27" s="11">
        <f t="shared" si="24"/>
        <v>0</v>
      </c>
      <c r="AD27" s="11">
        <f t="shared" si="24"/>
        <v>0</v>
      </c>
      <c r="AE27" s="11">
        <f t="shared" si="24"/>
        <v>3.0055536481177252E-2</v>
      </c>
    </row>
    <row r="28" spans="1:31">
      <c r="A28" s="3" t="s">
        <v>951</v>
      </c>
      <c r="B28" s="2">
        <v>2011</v>
      </c>
      <c r="C28" s="1" t="s">
        <v>40</v>
      </c>
      <c r="D28" s="1" t="s">
        <v>4</v>
      </c>
      <c r="E28" s="1" t="s">
        <v>2</v>
      </c>
      <c r="F28" s="1" t="s">
        <v>0</v>
      </c>
      <c r="G28" s="2">
        <v>9532</v>
      </c>
      <c r="H28" s="2">
        <v>1213.5139999999999</v>
      </c>
      <c r="I28" s="9">
        <v>1</v>
      </c>
      <c r="J28" s="10">
        <v>0</v>
      </c>
      <c r="K28" s="10">
        <v>2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5"/>
      <c r="U28" s="11">
        <f t="shared" ref="U28:AE28" si="25">I28/$G$28*$D$158</f>
        <v>5.330389505660621E-2</v>
      </c>
      <c r="V28" s="11">
        <f t="shared" si="25"/>
        <v>0</v>
      </c>
      <c r="W28" s="11">
        <f t="shared" si="25"/>
        <v>0.10660779011321242</v>
      </c>
      <c r="X28" s="11">
        <f t="shared" si="25"/>
        <v>0</v>
      </c>
      <c r="Y28" s="11">
        <f t="shared" si="25"/>
        <v>0</v>
      </c>
      <c r="Z28" s="11">
        <f t="shared" si="25"/>
        <v>0</v>
      </c>
      <c r="AA28" s="11">
        <f t="shared" si="25"/>
        <v>0</v>
      </c>
      <c r="AB28" s="11">
        <f t="shared" si="25"/>
        <v>0</v>
      </c>
      <c r="AC28" s="11">
        <f t="shared" si="25"/>
        <v>0</v>
      </c>
      <c r="AD28" s="11">
        <f t="shared" si="25"/>
        <v>0</v>
      </c>
      <c r="AE28" s="11">
        <f t="shared" si="25"/>
        <v>0</v>
      </c>
    </row>
    <row r="29" spans="1:31">
      <c r="A29" s="3" t="s">
        <v>952</v>
      </c>
      <c r="B29" s="2">
        <v>2011</v>
      </c>
      <c r="C29" s="1" t="s">
        <v>42</v>
      </c>
      <c r="D29" s="1" t="s">
        <v>4</v>
      </c>
      <c r="E29" s="1" t="s">
        <v>2</v>
      </c>
      <c r="F29" s="1" t="s">
        <v>0</v>
      </c>
      <c r="G29" s="2">
        <v>5247</v>
      </c>
      <c r="H29" s="2">
        <v>864.64710000000002</v>
      </c>
      <c r="I29" s="9">
        <v>1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1</v>
      </c>
      <c r="P29" s="10">
        <v>0</v>
      </c>
      <c r="Q29" s="10">
        <v>0</v>
      </c>
      <c r="R29" s="10">
        <v>0</v>
      </c>
      <c r="S29" s="10">
        <v>0</v>
      </c>
      <c r="T29" s="5"/>
      <c r="U29" s="11">
        <f t="shared" ref="U29:AE29" si="26">I29/$G$29*$D$159</f>
        <v>9.5705630337496822E-2</v>
      </c>
      <c r="V29" s="11">
        <f t="shared" si="26"/>
        <v>0</v>
      </c>
      <c r="W29" s="11">
        <f t="shared" si="26"/>
        <v>0</v>
      </c>
      <c r="X29" s="11">
        <f t="shared" si="26"/>
        <v>0</v>
      </c>
      <c r="Y29" s="11">
        <f t="shared" si="26"/>
        <v>0</v>
      </c>
      <c r="Z29" s="11">
        <f t="shared" si="26"/>
        <v>0</v>
      </c>
      <c r="AA29" s="11">
        <f t="shared" si="26"/>
        <v>9.5705630337496822E-2</v>
      </c>
      <c r="AB29" s="11">
        <f t="shared" si="26"/>
        <v>0</v>
      </c>
      <c r="AC29" s="11">
        <f t="shared" si="26"/>
        <v>0</v>
      </c>
      <c r="AD29" s="11">
        <f t="shared" si="26"/>
        <v>0</v>
      </c>
      <c r="AE29" s="11">
        <f t="shared" si="26"/>
        <v>0</v>
      </c>
    </row>
    <row r="30" spans="1:31">
      <c r="A30" s="3" t="s">
        <v>953</v>
      </c>
      <c r="B30" s="2">
        <v>2011</v>
      </c>
      <c r="C30" s="1" t="s">
        <v>44</v>
      </c>
      <c r="D30" s="1" t="s">
        <v>4</v>
      </c>
      <c r="E30" s="1" t="s">
        <v>2</v>
      </c>
      <c r="F30" s="1" t="s">
        <v>0</v>
      </c>
      <c r="G30" s="2">
        <v>1267</v>
      </c>
      <c r="H30" s="2">
        <v>316.81970000000001</v>
      </c>
      <c r="I30" s="9">
        <v>0</v>
      </c>
      <c r="J30" s="10">
        <v>0</v>
      </c>
      <c r="K30" s="10">
        <v>1</v>
      </c>
      <c r="L30" s="10">
        <v>0</v>
      </c>
      <c r="M30" s="10">
        <v>1</v>
      </c>
      <c r="N30" s="10">
        <v>0</v>
      </c>
      <c r="O30" s="10">
        <v>0</v>
      </c>
      <c r="P30" s="10">
        <v>0</v>
      </c>
      <c r="Q30" s="10">
        <v>1</v>
      </c>
      <c r="R30" s="10">
        <v>0</v>
      </c>
      <c r="S30" s="10">
        <v>0</v>
      </c>
      <c r="T30" s="5"/>
      <c r="U30" s="11">
        <f t="shared" ref="U30:AE30" si="27">I30/$G$30*$D$160</f>
        <v>0</v>
      </c>
      <c r="V30" s="11">
        <f t="shared" si="27"/>
        <v>0</v>
      </c>
      <c r="W30" s="11">
        <f t="shared" si="27"/>
        <v>0.35485010039343207</v>
      </c>
      <c r="X30" s="11">
        <f t="shared" si="27"/>
        <v>0</v>
      </c>
      <c r="Y30" s="11">
        <f t="shared" si="27"/>
        <v>0.35485010039343207</v>
      </c>
      <c r="Z30" s="11">
        <f t="shared" si="27"/>
        <v>0</v>
      </c>
      <c r="AA30" s="11">
        <f t="shared" si="27"/>
        <v>0</v>
      </c>
      <c r="AB30" s="11">
        <f t="shared" si="27"/>
        <v>0</v>
      </c>
      <c r="AC30" s="11">
        <f t="shared" si="27"/>
        <v>0.35485010039343207</v>
      </c>
      <c r="AD30" s="11">
        <f t="shared" si="27"/>
        <v>0</v>
      </c>
      <c r="AE30" s="11">
        <f t="shared" si="27"/>
        <v>0</v>
      </c>
    </row>
    <row r="31" spans="1:31">
      <c r="A31" s="3" t="s">
        <v>954</v>
      </c>
      <c r="B31" s="2">
        <v>2011</v>
      </c>
      <c r="C31" s="1" t="s">
        <v>46</v>
      </c>
      <c r="D31" s="1" t="s">
        <v>4</v>
      </c>
      <c r="E31" s="1" t="s">
        <v>2</v>
      </c>
      <c r="F31" s="1" t="s">
        <v>0</v>
      </c>
      <c r="G31" s="2">
        <v>2211</v>
      </c>
      <c r="H31" s="2">
        <v>679.04480000000001</v>
      </c>
      <c r="I31" s="9">
        <v>2</v>
      </c>
      <c r="J31" s="10">
        <v>0</v>
      </c>
      <c r="K31" s="10">
        <v>5</v>
      </c>
      <c r="L31" s="10">
        <v>0</v>
      </c>
      <c r="M31" s="10">
        <v>1</v>
      </c>
      <c r="N31" s="10">
        <v>0</v>
      </c>
      <c r="O31" s="10">
        <v>2</v>
      </c>
      <c r="P31" s="10">
        <v>0</v>
      </c>
      <c r="Q31" s="10">
        <v>0</v>
      </c>
      <c r="R31" s="10">
        <v>0</v>
      </c>
      <c r="S31" s="10">
        <v>1</v>
      </c>
      <c r="T31" s="5"/>
      <c r="U31" s="11">
        <f t="shared" ref="U31:AE31" si="28">I31/$G$31*$D$161</f>
        <v>0.35594820300337243</v>
      </c>
      <c r="V31" s="11">
        <f t="shared" si="28"/>
        <v>0</v>
      </c>
      <c r="W31" s="11">
        <f t="shared" si="28"/>
        <v>0.88987050750843111</v>
      </c>
      <c r="X31" s="11">
        <f t="shared" si="28"/>
        <v>0</v>
      </c>
      <c r="Y31" s="11">
        <f t="shared" si="28"/>
        <v>0.17797410150168622</v>
      </c>
      <c r="Z31" s="11">
        <f t="shared" si="28"/>
        <v>0</v>
      </c>
      <c r="AA31" s="11">
        <f t="shared" si="28"/>
        <v>0.35594820300337243</v>
      </c>
      <c r="AB31" s="11">
        <f t="shared" si="28"/>
        <v>0</v>
      </c>
      <c r="AC31" s="11">
        <f t="shared" si="28"/>
        <v>0</v>
      </c>
      <c r="AD31" s="11">
        <f t="shared" si="28"/>
        <v>0</v>
      </c>
      <c r="AE31" s="11">
        <f t="shared" si="28"/>
        <v>0.17797410150168622</v>
      </c>
    </row>
    <row r="32" spans="1:31">
      <c r="A32" s="3" t="s">
        <v>955</v>
      </c>
      <c r="B32" s="2">
        <v>2011</v>
      </c>
      <c r="C32" s="1" t="s">
        <v>48</v>
      </c>
      <c r="D32" s="1" t="s">
        <v>4</v>
      </c>
      <c r="E32" s="1" t="s">
        <v>2</v>
      </c>
      <c r="F32" s="1" t="s">
        <v>0</v>
      </c>
      <c r="G32" s="2">
        <v>2194</v>
      </c>
      <c r="H32" s="2">
        <v>623.72709999999995</v>
      </c>
      <c r="I32" s="9">
        <v>0</v>
      </c>
      <c r="J32" s="10">
        <v>0</v>
      </c>
      <c r="K32" s="10">
        <v>6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5"/>
      <c r="U32" s="11">
        <f t="shared" ref="U32:AE32" si="29">I32/$G$32*$D$162</f>
        <v>0</v>
      </c>
      <c r="V32" s="11">
        <f t="shared" si="29"/>
        <v>0</v>
      </c>
      <c r="W32" s="11">
        <f t="shared" si="29"/>
        <v>0.82422781633752473</v>
      </c>
      <c r="X32" s="11">
        <f t="shared" si="29"/>
        <v>0</v>
      </c>
      <c r="Y32" s="11">
        <f t="shared" si="29"/>
        <v>0</v>
      </c>
      <c r="Z32" s="11">
        <f t="shared" si="29"/>
        <v>0</v>
      </c>
      <c r="AA32" s="11">
        <f t="shared" si="29"/>
        <v>0</v>
      </c>
      <c r="AB32" s="11">
        <f t="shared" si="29"/>
        <v>0</v>
      </c>
      <c r="AC32" s="11">
        <f t="shared" si="29"/>
        <v>0</v>
      </c>
      <c r="AD32" s="11">
        <f t="shared" si="29"/>
        <v>0</v>
      </c>
      <c r="AE32" s="11">
        <f t="shared" si="29"/>
        <v>0</v>
      </c>
    </row>
    <row r="33" spans="1:31">
      <c r="A33" s="3" t="s">
        <v>956</v>
      </c>
      <c r="B33" s="2">
        <v>2011</v>
      </c>
      <c r="C33" s="1" t="s">
        <v>50</v>
      </c>
      <c r="D33" s="1" t="s">
        <v>4</v>
      </c>
      <c r="E33" s="1" t="s">
        <v>2</v>
      </c>
      <c r="F33" s="1" t="s">
        <v>0</v>
      </c>
      <c r="G33" s="2">
        <v>415</v>
      </c>
      <c r="H33" s="2">
        <v>136.4093</v>
      </c>
      <c r="I33" s="9">
        <v>1</v>
      </c>
      <c r="J33" s="10">
        <v>0</v>
      </c>
      <c r="K33" s="10">
        <v>6</v>
      </c>
      <c r="L33" s="10">
        <v>0</v>
      </c>
      <c r="M33" s="10">
        <v>0</v>
      </c>
      <c r="N33" s="10">
        <v>0</v>
      </c>
      <c r="O33" s="10">
        <v>1</v>
      </c>
      <c r="P33" s="10">
        <v>0</v>
      </c>
      <c r="Q33" s="10">
        <v>1</v>
      </c>
      <c r="R33" s="10">
        <v>0</v>
      </c>
      <c r="S33" s="10">
        <v>0</v>
      </c>
      <c r="T33" s="5"/>
      <c r="U33" s="11">
        <f t="shared" ref="U33:AE33" si="30">I33/$G$33*$D$163</f>
        <v>0.58261852062535224</v>
      </c>
      <c r="V33" s="11">
        <f t="shared" si="30"/>
        <v>0</v>
      </c>
      <c r="W33" s="11">
        <f t="shared" si="30"/>
        <v>3.495711123752113</v>
      </c>
      <c r="X33" s="11">
        <f t="shared" si="30"/>
        <v>0</v>
      </c>
      <c r="Y33" s="11">
        <f t="shared" si="30"/>
        <v>0</v>
      </c>
      <c r="Z33" s="11">
        <f t="shared" si="30"/>
        <v>0</v>
      </c>
      <c r="AA33" s="11">
        <f t="shared" si="30"/>
        <v>0.58261852062535224</v>
      </c>
      <c r="AB33" s="11">
        <f t="shared" si="30"/>
        <v>0</v>
      </c>
      <c r="AC33" s="11">
        <f t="shared" si="30"/>
        <v>0.58261852062535224</v>
      </c>
      <c r="AD33" s="11">
        <f t="shared" si="30"/>
        <v>0</v>
      </c>
      <c r="AE33" s="11">
        <f t="shared" si="30"/>
        <v>0</v>
      </c>
    </row>
    <row r="34" spans="1:31">
      <c r="A34" s="3" t="s">
        <v>957</v>
      </c>
      <c r="B34" s="2">
        <v>2011</v>
      </c>
      <c r="C34" s="1" t="s">
        <v>52</v>
      </c>
      <c r="D34" s="1" t="s">
        <v>4</v>
      </c>
      <c r="E34" s="1" t="s">
        <v>2</v>
      </c>
      <c r="F34" s="1" t="s">
        <v>0</v>
      </c>
      <c r="G34" s="2">
        <v>368</v>
      </c>
      <c r="H34" s="2">
        <v>181.86779999999999</v>
      </c>
      <c r="I34" s="9">
        <v>0</v>
      </c>
      <c r="J34" s="10">
        <v>0</v>
      </c>
      <c r="K34" s="10">
        <v>10</v>
      </c>
      <c r="L34" s="10">
        <v>1</v>
      </c>
      <c r="M34" s="10">
        <v>0</v>
      </c>
      <c r="N34" s="10">
        <v>0</v>
      </c>
      <c r="O34" s="10">
        <v>1</v>
      </c>
      <c r="P34" s="10">
        <v>0</v>
      </c>
      <c r="Q34" s="10">
        <v>1</v>
      </c>
      <c r="R34" s="10">
        <v>1</v>
      </c>
      <c r="S34" s="10">
        <v>0</v>
      </c>
      <c r="T34" s="5"/>
      <c r="U34" s="11">
        <f t="shared" ref="U34:AE34" si="31">I34/$G$34*$D$164</f>
        <v>0</v>
      </c>
      <c r="V34" s="11">
        <f t="shared" si="31"/>
        <v>0</v>
      </c>
      <c r="W34" s="11">
        <f t="shared" si="31"/>
        <v>5.7969058587175422</v>
      </c>
      <c r="X34" s="11">
        <f t="shared" si="31"/>
        <v>0.57969058587175415</v>
      </c>
      <c r="Y34" s="11">
        <f t="shared" si="31"/>
        <v>0</v>
      </c>
      <c r="Z34" s="11">
        <f t="shared" si="31"/>
        <v>0</v>
      </c>
      <c r="AA34" s="11">
        <f t="shared" si="31"/>
        <v>0.57969058587175415</v>
      </c>
      <c r="AB34" s="11">
        <f t="shared" si="31"/>
        <v>0</v>
      </c>
      <c r="AC34" s="11">
        <f t="shared" si="31"/>
        <v>0.57969058587175415</v>
      </c>
      <c r="AD34" s="11">
        <f t="shared" si="31"/>
        <v>0.57969058587175415</v>
      </c>
      <c r="AE34" s="11">
        <f t="shared" si="31"/>
        <v>0</v>
      </c>
    </row>
    <row r="35" spans="1:31">
      <c r="A35" s="3" t="s">
        <v>958</v>
      </c>
      <c r="B35" s="2">
        <v>2011</v>
      </c>
      <c r="C35" s="1" t="s">
        <v>54</v>
      </c>
      <c r="D35" s="1" t="s">
        <v>4</v>
      </c>
      <c r="E35" s="1" t="s">
        <v>2</v>
      </c>
      <c r="F35" s="1" t="s">
        <v>0</v>
      </c>
      <c r="G35" s="2">
        <v>566</v>
      </c>
      <c r="H35" s="2">
        <v>225.96469999999999</v>
      </c>
      <c r="I35" s="9">
        <v>0</v>
      </c>
      <c r="J35" s="10">
        <v>0</v>
      </c>
      <c r="K35" s="10">
        <v>8</v>
      </c>
      <c r="L35" s="10">
        <v>1</v>
      </c>
      <c r="M35" s="10">
        <v>0</v>
      </c>
      <c r="N35" s="10">
        <v>0</v>
      </c>
      <c r="O35" s="10">
        <v>5</v>
      </c>
      <c r="P35" s="10">
        <v>0</v>
      </c>
      <c r="Q35" s="10">
        <v>0</v>
      </c>
      <c r="R35" s="10">
        <v>0</v>
      </c>
      <c r="S35" s="10">
        <v>0</v>
      </c>
      <c r="T35" s="5"/>
      <c r="U35" s="11">
        <f t="shared" ref="U35:AE35" si="32">I35/$G$35*$D$165</f>
        <v>0</v>
      </c>
      <c r="V35" s="11">
        <f t="shared" si="32"/>
        <v>0</v>
      </c>
      <c r="W35" s="11">
        <f t="shared" si="32"/>
        <v>2.8013764235285561</v>
      </c>
      <c r="X35" s="11">
        <f t="shared" si="32"/>
        <v>0.35017205294106951</v>
      </c>
      <c r="Y35" s="11">
        <f t="shared" si="32"/>
        <v>0</v>
      </c>
      <c r="Z35" s="11">
        <f t="shared" si="32"/>
        <v>0</v>
      </c>
      <c r="AA35" s="11">
        <f t="shared" si="32"/>
        <v>1.7508602647053475</v>
      </c>
      <c r="AB35" s="11">
        <f t="shared" si="32"/>
        <v>0</v>
      </c>
      <c r="AC35" s="11">
        <f t="shared" si="32"/>
        <v>0</v>
      </c>
      <c r="AD35" s="11">
        <f t="shared" si="32"/>
        <v>0</v>
      </c>
      <c r="AE35" s="11">
        <f t="shared" si="32"/>
        <v>0</v>
      </c>
    </row>
    <row r="36" spans="1:31">
      <c r="A36" s="3" t="s">
        <v>959</v>
      </c>
      <c r="B36" s="2">
        <v>2011</v>
      </c>
      <c r="C36" s="1" t="s">
        <v>56</v>
      </c>
      <c r="D36" s="1" t="s">
        <v>4</v>
      </c>
      <c r="E36" s="1" t="s">
        <v>2</v>
      </c>
      <c r="F36" s="1" t="s">
        <v>0</v>
      </c>
      <c r="G36" s="2">
        <v>247</v>
      </c>
      <c r="H36" s="2">
        <v>152.18889999999999</v>
      </c>
      <c r="I36" s="9">
        <v>1</v>
      </c>
      <c r="J36" s="10">
        <v>2</v>
      </c>
      <c r="K36" s="10">
        <v>2</v>
      </c>
      <c r="L36" s="10">
        <v>0</v>
      </c>
      <c r="M36" s="10">
        <v>3</v>
      </c>
      <c r="N36" s="10">
        <v>1</v>
      </c>
      <c r="O36" s="10">
        <v>4</v>
      </c>
      <c r="P36" s="10">
        <v>0</v>
      </c>
      <c r="Q36" s="10">
        <v>2</v>
      </c>
      <c r="R36" s="10">
        <v>1</v>
      </c>
      <c r="S36" s="10">
        <v>0</v>
      </c>
      <c r="T36" s="5"/>
      <c r="U36" s="11">
        <f t="shared" ref="U36:AE36" si="33">I36/$G$36*$D$166</f>
        <v>0.67181773132592226</v>
      </c>
      <c r="V36" s="11">
        <f t="shared" si="33"/>
        <v>1.3436354626518445</v>
      </c>
      <c r="W36" s="11">
        <f t="shared" si="33"/>
        <v>1.3436354626518445</v>
      </c>
      <c r="X36" s="11">
        <f t="shared" si="33"/>
        <v>0</v>
      </c>
      <c r="Y36" s="11">
        <f t="shared" si="33"/>
        <v>2.0154531939777667</v>
      </c>
      <c r="Z36" s="11">
        <f t="shared" si="33"/>
        <v>0.67181773132592226</v>
      </c>
      <c r="AA36" s="11">
        <f t="shared" si="33"/>
        <v>2.6872709253036891</v>
      </c>
      <c r="AB36" s="11">
        <f t="shared" si="33"/>
        <v>0</v>
      </c>
      <c r="AC36" s="11">
        <f t="shared" si="33"/>
        <v>1.3436354626518445</v>
      </c>
      <c r="AD36" s="11">
        <f t="shared" si="33"/>
        <v>0.67181773132592226</v>
      </c>
      <c r="AE36" s="11">
        <f t="shared" si="33"/>
        <v>0</v>
      </c>
    </row>
    <row r="37" spans="1:31">
      <c r="A37" s="3" t="s">
        <v>960</v>
      </c>
      <c r="B37" s="2">
        <v>2011</v>
      </c>
      <c r="C37" s="1" t="s">
        <v>58</v>
      </c>
      <c r="D37" s="1" t="s">
        <v>4</v>
      </c>
      <c r="E37" s="1" t="s">
        <v>2</v>
      </c>
      <c r="F37" s="1" t="s">
        <v>0</v>
      </c>
      <c r="G37" s="2">
        <v>382</v>
      </c>
      <c r="H37" s="2">
        <v>235.33410000000001</v>
      </c>
      <c r="I37" s="9">
        <v>1</v>
      </c>
      <c r="J37" s="10">
        <v>0</v>
      </c>
      <c r="K37" s="10">
        <v>5</v>
      </c>
      <c r="L37" s="10">
        <v>5</v>
      </c>
      <c r="M37" s="10">
        <v>0</v>
      </c>
      <c r="N37" s="10">
        <v>0</v>
      </c>
      <c r="O37" s="10">
        <v>6</v>
      </c>
      <c r="P37" s="10">
        <v>0</v>
      </c>
      <c r="Q37" s="10">
        <v>0</v>
      </c>
      <c r="R37" s="10">
        <v>1</v>
      </c>
      <c r="S37" s="10">
        <v>0</v>
      </c>
      <c r="T37" s="5"/>
      <c r="U37" s="11">
        <f t="shared" ref="U37:AE37" si="34">I37/$G$37*$D$167</f>
        <v>0.28968420029077568</v>
      </c>
      <c r="V37" s="11">
        <f t="shared" si="34"/>
        <v>0</v>
      </c>
      <c r="W37" s="11">
        <f t="shared" si="34"/>
        <v>1.4484210014538783</v>
      </c>
      <c r="X37" s="11">
        <f t="shared" si="34"/>
        <v>1.4484210014538783</v>
      </c>
      <c r="Y37" s="11">
        <f t="shared" si="34"/>
        <v>0</v>
      </c>
      <c r="Z37" s="11">
        <f t="shared" si="34"/>
        <v>0</v>
      </c>
      <c r="AA37" s="11">
        <f t="shared" si="34"/>
        <v>1.7381052017446539</v>
      </c>
      <c r="AB37" s="11">
        <f t="shared" si="34"/>
        <v>0</v>
      </c>
      <c r="AC37" s="11">
        <f t="shared" si="34"/>
        <v>0</v>
      </c>
      <c r="AD37" s="11">
        <f t="shared" si="34"/>
        <v>0.28968420029077568</v>
      </c>
      <c r="AE37" s="11">
        <f t="shared" si="34"/>
        <v>0</v>
      </c>
    </row>
    <row r="38" spans="1:31">
      <c r="A38" s="3" t="s">
        <v>961</v>
      </c>
      <c r="B38" s="2">
        <v>2011</v>
      </c>
      <c r="C38" s="1" t="s">
        <v>60</v>
      </c>
      <c r="D38" s="1" t="s">
        <v>4</v>
      </c>
      <c r="E38" s="1" t="s">
        <v>2</v>
      </c>
      <c r="F38" s="1" t="s">
        <v>0</v>
      </c>
      <c r="G38" s="2">
        <v>758</v>
      </c>
      <c r="H38" s="2">
        <v>289.28149999999999</v>
      </c>
      <c r="I38" s="9">
        <v>0</v>
      </c>
      <c r="J38" s="10">
        <v>5</v>
      </c>
      <c r="K38" s="10">
        <v>8</v>
      </c>
      <c r="L38" s="10">
        <v>5</v>
      </c>
      <c r="M38" s="10">
        <v>2</v>
      </c>
      <c r="N38" s="10">
        <v>3</v>
      </c>
      <c r="O38" s="10">
        <v>19</v>
      </c>
      <c r="P38" s="10">
        <v>3</v>
      </c>
      <c r="Q38" s="10">
        <v>0</v>
      </c>
      <c r="R38" s="10">
        <v>1</v>
      </c>
      <c r="S38" s="10">
        <v>0</v>
      </c>
      <c r="T38" s="5"/>
      <c r="U38" s="11">
        <f t="shared" ref="U38:AE38" si="35">I38/$G$38*$D$168</f>
        <v>0</v>
      </c>
      <c r="V38" s="11">
        <f t="shared" si="35"/>
        <v>0.62576892943531848</v>
      </c>
      <c r="W38" s="11">
        <f t="shared" si="35"/>
        <v>1.0012302870965095</v>
      </c>
      <c r="X38" s="11">
        <f t="shared" si="35"/>
        <v>0.62576892943531848</v>
      </c>
      <c r="Y38" s="11">
        <f t="shared" si="35"/>
        <v>0.25030757177412738</v>
      </c>
      <c r="Z38" s="11">
        <f t="shared" si="35"/>
        <v>0.3754613576611911</v>
      </c>
      <c r="AA38" s="11">
        <f t="shared" si="35"/>
        <v>2.37792193185421</v>
      </c>
      <c r="AB38" s="11">
        <f t="shared" si="35"/>
        <v>0.3754613576611911</v>
      </c>
      <c r="AC38" s="11">
        <f t="shared" si="35"/>
        <v>0</v>
      </c>
      <c r="AD38" s="11">
        <f t="shared" si="35"/>
        <v>0.12515378588706369</v>
      </c>
      <c r="AE38" s="11">
        <f t="shared" si="35"/>
        <v>0</v>
      </c>
    </row>
    <row r="39" spans="1:31">
      <c r="A39" s="3" t="s">
        <v>962</v>
      </c>
      <c r="B39" s="2">
        <v>2011</v>
      </c>
      <c r="C39" s="1" t="s">
        <v>28</v>
      </c>
      <c r="D39" s="1" t="s">
        <v>1</v>
      </c>
      <c r="E39" s="1" t="s">
        <v>3</v>
      </c>
      <c r="F39" s="1" t="s">
        <v>0</v>
      </c>
      <c r="G39" s="2">
        <v>3618</v>
      </c>
      <c r="H39" s="2">
        <v>714.12860000000001</v>
      </c>
      <c r="I39" s="9">
        <v>0</v>
      </c>
      <c r="J39" s="10">
        <v>0</v>
      </c>
      <c r="K39" s="10">
        <v>1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5"/>
      <c r="U39" s="11">
        <f t="shared" ref="U39:AE39" si="36">I39/$G$39*$D$151</f>
        <v>0</v>
      </c>
      <c r="V39" s="11">
        <f t="shared" si="36"/>
        <v>0</v>
      </c>
      <c r="W39" s="11">
        <f t="shared" si="36"/>
        <v>0.11859722545374617</v>
      </c>
      <c r="X39" s="11">
        <f t="shared" si="36"/>
        <v>0</v>
      </c>
      <c r="Y39" s="11">
        <f t="shared" si="36"/>
        <v>0</v>
      </c>
      <c r="Z39" s="11">
        <f t="shared" si="36"/>
        <v>0</v>
      </c>
      <c r="AA39" s="11">
        <f t="shared" si="36"/>
        <v>0</v>
      </c>
      <c r="AB39" s="11">
        <f t="shared" si="36"/>
        <v>0</v>
      </c>
      <c r="AC39" s="11">
        <f t="shared" si="36"/>
        <v>0</v>
      </c>
      <c r="AD39" s="11">
        <f t="shared" si="36"/>
        <v>0</v>
      </c>
      <c r="AE39" s="11">
        <f t="shared" si="36"/>
        <v>0</v>
      </c>
    </row>
    <row r="40" spans="1:31">
      <c r="A40" s="3" t="s">
        <v>963</v>
      </c>
      <c r="B40" s="2">
        <v>2011</v>
      </c>
      <c r="C40" s="12">
        <v>44690</v>
      </c>
      <c r="D40" s="1" t="s">
        <v>1</v>
      </c>
      <c r="E40" s="1" t="s">
        <v>3</v>
      </c>
      <c r="F40" s="1" t="s">
        <v>0</v>
      </c>
      <c r="G40" s="2">
        <v>9898</v>
      </c>
      <c r="H40" s="2">
        <v>1034.5196000000001</v>
      </c>
      <c r="I40" s="9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5"/>
      <c r="U40" s="11">
        <f t="shared" ref="U40:AE40" si="37">I40/$G$40*$D$152</f>
        <v>0</v>
      </c>
      <c r="V40" s="11">
        <f t="shared" si="37"/>
        <v>0</v>
      </c>
      <c r="W40" s="11">
        <f t="shared" si="37"/>
        <v>0</v>
      </c>
      <c r="X40" s="11">
        <f t="shared" si="37"/>
        <v>0</v>
      </c>
      <c r="Y40" s="11">
        <f t="shared" si="37"/>
        <v>0</v>
      </c>
      <c r="Z40" s="11">
        <f t="shared" si="37"/>
        <v>0</v>
      </c>
      <c r="AA40" s="11">
        <f t="shared" si="37"/>
        <v>0</v>
      </c>
      <c r="AB40" s="11">
        <f t="shared" si="37"/>
        <v>0</v>
      </c>
      <c r="AC40" s="11">
        <f t="shared" si="37"/>
        <v>0</v>
      </c>
      <c r="AD40" s="11">
        <f t="shared" si="37"/>
        <v>0</v>
      </c>
      <c r="AE40" s="11">
        <f t="shared" si="37"/>
        <v>0</v>
      </c>
    </row>
    <row r="41" spans="1:31">
      <c r="A41" s="3" t="s">
        <v>964</v>
      </c>
      <c r="B41" s="2">
        <v>2011</v>
      </c>
      <c r="C41" s="12">
        <v>44848</v>
      </c>
      <c r="D41" s="1" t="s">
        <v>1</v>
      </c>
      <c r="E41" s="1" t="s">
        <v>3</v>
      </c>
      <c r="F41" s="1" t="s">
        <v>0</v>
      </c>
      <c r="G41" s="2">
        <v>16897</v>
      </c>
      <c r="H41" s="2">
        <v>1804.0388</v>
      </c>
      <c r="I41" s="9">
        <v>0</v>
      </c>
      <c r="J41" s="10">
        <v>0</v>
      </c>
      <c r="K41" s="10">
        <v>1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5"/>
      <c r="U41" s="11">
        <f t="shared" ref="U41:AE41" si="38">I41/$G$41*$D$153</f>
        <v>0</v>
      </c>
      <c r="V41" s="11">
        <f t="shared" si="38"/>
        <v>0</v>
      </c>
      <c r="W41" s="11">
        <f t="shared" si="38"/>
        <v>2.7184929029083892E-2</v>
      </c>
      <c r="X41" s="11">
        <f t="shared" si="38"/>
        <v>0</v>
      </c>
      <c r="Y41" s="11">
        <f t="shared" si="38"/>
        <v>0</v>
      </c>
      <c r="Z41" s="11">
        <f t="shared" si="38"/>
        <v>0</v>
      </c>
      <c r="AA41" s="11">
        <f t="shared" si="38"/>
        <v>0</v>
      </c>
      <c r="AB41" s="11">
        <f t="shared" si="38"/>
        <v>0</v>
      </c>
      <c r="AC41" s="11">
        <f t="shared" si="38"/>
        <v>0</v>
      </c>
      <c r="AD41" s="11">
        <f t="shared" si="38"/>
        <v>0</v>
      </c>
      <c r="AE41" s="11">
        <f t="shared" si="38"/>
        <v>0</v>
      </c>
    </row>
    <row r="42" spans="1:31">
      <c r="A42" s="3" t="s">
        <v>965</v>
      </c>
      <c r="B42" s="2">
        <v>2011</v>
      </c>
      <c r="C42" s="1" t="s">
        <v>32</v>
      </c>
      <c r="D42" s="1" t="s">
        <v>1</v>
      </c>
      <c r="E42" s="1" t="s">
        <v>3</v>
      </c>
      <c r="F42" s="1" t="s">
        <v>0</v>
      </c>
      <c r="G42" s="2">
        <v>22678</v>
      </c>
      <c r="H42" s="2">
        <v>1803.8016</v>
      </c>
      <c r="I42" s="9">
        <v>2</v>
      </c>
      <c r="J42" s="10">
        <v>0</v>
      </c>
      <c r="K42" s="10">
        <v>2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4</v>
      </c>
      <c r="T42" s="5"/>
      <c r="U42" s="11">
        <f t="shared" ref="U42:AE42" si="39">I42/$G$42*$D$154</f>
        <v>3.9901909443051366E-2</v>
      </c>
      <c r="V42" s="11">
        <f t="shared" si="39"/>
        <v>0</v>
      </c>
      <c r="W42" s="11">
        <f t="shared" si="39"/>
        <v>3.9901909443051366E-2</v>
      </c>
      <c r="X42" s="11">
        <f t="shared" si="39"/>
        <v>0</v>
      </c>
      <c r="Y42" s="11">
        <f t="shared" si="39"/>
        <v>0</v>
      </c>
      <c r="Z42" s="11">
        <f t="shared" si="39"/>
        <v>0</v>
      </c>
      <c r="AA42" s="11">
        <f t="shared" si="39"/>
        <v>0</v>
      </c>
      <c r="AB42" s="11">
        <f t="shared" si="39"/>
        <v>0</v>
      </c>
      <c r="AC42" s="11">
        <f t="shared" si="39"/>
        <v>0</v>
      </c>
      <c r="AD42" s="11">
        <f t="shared" si="39"/>
        <v>0</v>
      </c>
      <c r="AE42" s="11">
        <f t="shared" si="39"/>
        <v>7.9803818886102731E-2</v>
      </c>
    </row>
    <row r="43" spans="1:31">
      <c r="A43" s="3" t="s">
        <v>966</v>
      </c>
      <c r="B43" s="2">
        <v>2011</v>
      </c>
      <c r="C43" s="1" t="s">
        <v>34</v>
      </c>
      <c r="D43" s="1" t="s">
        <v>1</v>
      </c>
      <c r="E43" s="1" t="s">
        <v>3</v>
      </c>
      <c r="F43" s="1" t="s">
        <v>0</v>
      </c>
      <c r="G43" s="2">
        <v>35502</v>
      </c>
      <c r="H43" s="2">
        <v>2440.5428000000002</v>
      </c>
      <c r="I43" s="9">
        <v>12</v>
      </c>
      <c r="J43" s="10">
        <v>0</v>
      </c>
      <c r="K43" s="10">
        <v>1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5"/>
      <c r="U43" s="11">
        <f t="shared" ref="U43:AE43" si="40">I43/$G$43*$D$155</f>
        <v>0.14343265625746296</v>
      </c>
      <c r="V43" s="11">
        <f t="shared" si="40"/>
        <v>0</v>
      </c>
      <c r="W43" s="11">
        <f t="shared" si="40"/>
        <v>1.195272135478858E-2</v>
      </c>
      <c r="X43" s="11">
        <f t="shared" si="40"/>
        <v>0</v>
      </c>
      <c r="Y43" s="11">
        <f t="shared" si="40"/>
        <v>0</v>
      </c>
      <c r="Z43" s="11">
        <f t="shared" si="40"/>
        <v>0</v>
      </c>
      <c r="AA43" s="11">
        <f t="shared" si="40"/>
        <v>0</v>
      </c>
      <c r="AB43" s="11">
        <f t="shared" si="40"/>
        <v>0</v>
      </c>
      <c r="AC43" s="11">
        <f t="shared" si="40"/>
        <v>0</v>
      </c>
      <c r="AD43" s="11">
        <f t="shared" si="40"/>
        <v>0</v>
      </c>
      <c r="AE43" s="11">
        <f t="shared" si="40"/>
        <v>0</v>
      </c>
    </row>
    <row r="44" spans="1:31">
      <c r="A44" s="3" t="s">
        <v>967</v>
      </c>
      <c r="B44" s="2">
        <v>2011</v>
      </c>
      <c r="C44" s="1" t="s">
        <v>36</v>
      </c>
      <c r="D44" s="1" t="s">
        <v>1</v>
      </c>
      <c r="E44" s="1" t="s">
        <v>3</v>
      </c>
      <c r="F44" s="1" t="s">
        <v>0</v>
      </c>
      <c r="G44" s="2">
        <v>32100</v>
      </c>
      <c r="H44" s="2">
        <v>2375.5985999999998</v>
      </c>
      <c r="I44" s="9">
        <v>3</v>
      </c>
      <c r="J44" s="10">
        <v>0</v>
      </c>
      <c r="K44" s="10">
        <v>1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6</v>
      </c>
      <c r="T44" s="5"/>
      <c r="U44" s="11">
        <f t="shared" ref="U44:AE44" si="41">I44/$G$44*$D$156</f>
        <v>4.0531210854421844E-2</v>
      </c>
      <c r="V44" s="11">
        <f t="shared" si="41"/>
        <v>0</v>
      </c>
      <c r="W44" s="11">
        <f t="shared" si="41"/>
        <v>1.3510403618140614E-2</v>
      </c>
      <c r="X44" s="11">
        <f t="shared" si="41"/>
        <v>0</v>
      </c>
      <c r="Y44" s="11">
        <f t="shared" si="41"/>
        <v>0</v>
      </c>
      <c r="Z44" s="11">
        <f t="shared" si="41"/>
        <v>0</v>
      </c>
      <c r="AA44" s="11">
        <f t="shared" si="41"/>
        <v>0</v>
      </c>
      <c r="AB44" s="11">
        <f t="shared" si="41"/>
        <v>0</v>
      </c>
      <c r="AC44" s="11">
        <f t="shared" si="41"/>
        <v>0</v>
      </c>
      <c r="AD44" s="11">
        <f t="shared" si="41"/>
        <v>0</v>
      </c>
      <c r="AE44" s="11">
        <f t="shared" si="41"/>
        <v>8.1062421708843688E-2</v>
      </c>
    </row>
    <row r="45" spans="1:31">
      <c r="A45" s="3" t="s">
        <v>968</v>
      </c>
      <c r="B45" s="2">
        <v>2011</v>
      </c>
      <c r="C45" s="1" t="s">
        <v>38</v>
      </c>
      <c r="D45" s="1" t="s">
        <v>1</v>
      </c>
      <c r="E45" s="1" t="s">
        <v>3</v>
      </c>
      <c r="F45" s="1" t="s">
        <v>0</v>
      </c>
      <c r="G45" s="2">
        <v>35061</v>
      </c>
      <c r="H45" s="2">
        <v>2717.8321999999998</v>
      </c>
      <c r="I45" s="9">
        <v>5</v>
      </c>
      <c r="J45" s="10">
        <v>0</v>
      </c>
      <c r="K45" s="10">
        <v>0</v>
      </c>
      <c r="L45" s="10">
        <v>1</v>
      </c>
      <c r="M45" s="10">
        <v>1</v>
      </c>
      <c r="N45" s="10">
        <v>0</v>
      </c>
      <c r="O45" s="10">
        <v>2</v>
      </c>
      <c r="P45" s="10">
        <v>0</v>
      </c>
      <c r="Q45" s="10">
        <v>0</v>
      </c>
      <c r="R45" s="10">
        <v>0</v>
      </c>
      <c r="S45" s="10">
        <v>3</v>
      </c>
      <c r="T45" s="5"/>
      <c r="U45" s="11">
        <f t="shared" ref="U45:AE45" si="42">I45/$G$45*$D$157</f>
        <v>6.5449936120985805E-2</v>
      </c>
      <c r="V45" s="11">
        <f t="shared" si="42"/>
        <v>0</v>
      </c>
      <c r="W45" s="11">
        <f t="shared" si="42"/>
        <v>0</v>
      </c>
      <c r="X45" s="11">
        <f t="shared" si="42"/>
        <v>1.3089987224197162E-2</v>
      </c>
      <c r="Y45" s="11">
        <f t="shared" si="42"/>
        <v>1.3089987224197162E-2</v>
      </c>
      <c r="Z45" s="11">
        <f t="shared" si="42"/>
        <v>0</v>
      </c>
      <c r="AA45" s="11">
        <f t="shared" si="42"/>
        <v>2.6179974448394323E-2</v>
      </c>
      <c r="AB45" s="11">
        <f t="shared" si="42"/>
        <v>0</v>
      </c>
      <c r="AC45" s="11">
        <f t="shared" si="42"/>
        <v>0</v>
      </c>
      <c r="AD45" s="11">
        <f t="shared" si="42"/>
        <v>0</v>
      </c>
      <c r="AE45" s="11">
        <f t="shared" si="42"/>
        <v>3.9269961672591482E-2</v>
      </c>
    </row>
    <row r="46" spans="1:31">
      <c r="A46" s="3" t="s">
        <v>969</v>
      </c>
      <c r="B46" s="2">
        <v>2011</v>
      </c>
      <c r="C46" s="1" t="s">
        <v>40</v>
      </c>
      <c r="D46" s="1" t="s">
        <v>1</v>
      </c>
      <c r="E46" s="1" t="s">
        <v>3</v>
      </c>
      <c r="F46" s="1" t="s">
        <v>0</v>
      </c>
      <c r="G46" s="2">
        <v>43558</v>
      </c>
      <c r="H46" s="2">
        <v>2822.8942999999999</v>
      </c>
      <c r="I46" s="9">
        <v>3</v>
      </c>
      <c r="J46" s="10">
        <v>0</v>
      </c>
      <c r="K46" s="10">
        <v>1</v>
      </c>
      <c r="L46" s="10">
        <v>3</v>
      </c>
      <c r="M46" s="10">
        <v>0</v>
      </c>
      <c r="N46" s="10">
        <v>0</v>
      </c>
      <c r="O46" s="10">
        <v>5</v>
      </c>
      <c r="P46" s="10">
        <v>0</v>
      </c>
      <c r="Q46" s="10">
        <v>0</v>
      </c>
      <c r="R46" s="10">
        <v>0</v>
      </c>
      <c r="S46" s="10">
        <v>7</v>
      </c>
      <c r="T46" s="5"/>
      <c r="U46" s="11">
        <f t="shared" ref="U46:AE46" si="43">I46/$G$46*$D$158</f>
        <v>3.4994218812588074E-2</v>
      </c>
      <c r="V46" s="11">
        <f t="shared" si="43"/>
        <v>0</v>
      </c>
      <c r="W46" s="11">
        <f t="shared" si="43"/>
        <v>1.1664739604196023E-2</v>
      </c>
      <c r="X46" s="11">
        <f t="shared" si="43"/>
        <v>3.4994218812588074E-2</v>
      </c>
      <c r="Y46" s="11">
        <f t="shared" si="43"/>
        <v>0</v>
      </c>
      <c r="Z46" s="11">
        <f t="shared" si="43"/>
        <v>0</v>
      </c>
      <c r="AA46" s="11">
        <f t="shared" si="43"/>
        <v>5.8323698020980114E-2</v>
      </c>
      <c r="AB46" s="11">
        <f t="shared" si="43"/>
        <v>0</v>
      </c>
      <c r="AC46" s="11">
        <f t="shared" si="43"/>
        <v>0</v>
      </c>
      <c r="AD46" s="11">
        <f t="shared" si="43"/>
        <v>0</v>
      </c>
      <c r="AE46" s="11">
        <f t="shared" si="43"/>
        <v>8.1653177229372167E-2</v>
      </c>
    </row>
    <row r="47" spans="1:31">
      <c r="A47" s="3" t="s">
        <v>970</v>
      </c>
      <c r="B47" s="2">
        <v>2011</v>
      </c>
      <c r="C47" s="1" t="s">
        <v>42</v>
      </c>
      <c r="D47" s="1" t="s">
        <v>1</v>
      </c>
      <c r="E47" s="1" t="s">
        <v>3</v>
      </c>
      <c r="F47" s="1" t="s">
        <v>0</v>
      </c>
      <c r="G47" s="2">
        <v>50356</v>
      </c>
      <c r="H47" s="2">
        <v>3029.8027000000002</v>
      </c>
      <c r="I47" s="9">
        <v>6</v>
      </c>
      <c r="J47" s="10">
        <v>0</v>
      </c>
      <c r="K47" s="10">
        <v>6</v>
      </c>
      <c r="L47" s="10">
        <v>2</v>
      </c>
      <c r="M47" s="10">
        <v>0</v>
      </c>
      <c r="N47" s="10">
        <v>0</v>
      </c>
      <c r="O47" s="10">
        <v>6</v>
      </c>
      <c r="P47" s="10">
        <v>0</v>
      </c>
      <c r="Q47" s="10">
        <v>0</v>
      </c>
      <c r="R47" s="10">
        <v>0</v>
      </c>
      <c r="S47" s="10">
        <v>3</v>
      </c>
      <c r="T47" s="5"/>
      <c r="U47" s="11">
        <f t="shared" ref="U47:AE47" si="44">I47/$G$47*$D$159</f>
        <v>5.98340744754364E-2</v>
      </c>
      <c r="V47" s="11">
        <f t="shared" si="44"/>
        <v>0</v>
      </c>
      <c r="W47" s="11">
        <f t="shared" si="44"/>
        <v>5.98340744754364E-2</v>
      </c>
      <c r="X47" s="11">
        <f t="shared" si="44"/>
        <v>1.994469149181213E-2</v>
      </c>
      <c r="Y47" s="11">
        <f t="shared" si="44"/>
        <v>0</v>
      </c>
      <c r="Z47" s="11">
        <f t="shared" si="44"/>
        <v>0</v>
      </c>
      <c r="AA47" s="11">
        <f t="shared" si="44"/>
        <v>5.98340744754364E-2</v>
      </c>
      <c r="AB47" s="11">
        <f t="shared" si="44"/>
        <v>0</v>
      </c>
      <c r="AC47" s="11">
        <f t="shared" si="44"/>
        <v>0</v>
      </c>
      <c r="AD47" s="11">
        <f t="shared" si="44"/>
        <v>0</v>
      </c>
      <c r="AE47" s="11">
        <f t="shared" si="44"/>
        <v>2.99170372377182E-2</v>
      </c>
    </row>
    <row r="48" spans="1:31">
      <c r="A48" s="3" t="s">
        <v>971</v>
      </c>
      <c r="B48" s="2">
        <v>2011</v>
      </c>
      <c r="C48" s="1" t="s">
        <v>44</v>
      </c>
      <c r="D48" s="1" t="s">
        <v>1</v>
      </c>
      <c r="E48" s="1" t="s">
        <v>3</v>
      </c>
      <c r="F48" s="1" t="s">
        <v>0</v>
      </c>
      <c r="G48" s="2">
        <v>42554</v>
      </c>
      <c r="H48" s="2">
        <v>2924.4162999999999</v>
      </c>
      <c r="I48" s="9">
        <v>3</v>
      </c>
      <c r="J48" s="10">
        <v>0</v>
      </c>
      <c r="K48" s="10">
        <v>19</v>
      </c>
      <c r="L48" s="10">
        <v>3</v>
      </c>
      <c r="M48" s="10">
        <v>1</v>
      </c>
      <c r="N48" s="10">
        <v>2</v>
      </c>
      <c r="O48" s="10">
        <v>11</v>
      </c>
      <c r="P48" s="10">
        <v>2</v>
      </c>
      <c r="Q48" s="10">
        <v>2</v>
      </c>
      <c r="R48" s="10">
        <v>1</v>
      </c>
      <c r="S48" s="10">
        <v>3</v>
      </c>
      <c r="T48" s="5"/>
      <c r="U48" s="11">
        <f t="shared" ref="U48:AE48" si="45">I48/$G$48*$D$160</f>
        <v>3.1695850721329022E-2</v>
      </c>
      <c r="V48" s="11">
        <f t="shared" si="45"/>
        <v>0</v>
      </c>
      <c r="W48" s="11">
        <f t="shared" si="45"/>
        <v>0.20074038790175047</v>
      </c>
      <c r="X48" s="11">
        <f t="shared" si="45"/>
        <v>3.1695850721329022E-2</v>
      </c>
      <c r="Y48" s="11">
        <f t="shared" si="45"/>
        <v>1.0565283573776342E-2</v>
      </c>
      <c r="Z48" s="11">
        <f t="shared" si="45"/>
        <v>2.1130567147552685E-2</v>
      </c>
      <c r="AA48" s="11">
        <f t="shared" si="45"/>
        <v>0.11621811931153975</v>
      </c>
      <c r="AB48" s="11">
        <f t="shared" si="45"/>
        <v>2.1130567147552685E-2</v>
      </c>
      <c r="AC48" s="11">
        <f t="shared" si="45"/>
        <v>2.1130567147552685E-2</v>
      </c>
      <c r="AD48" s="11">
        <f t="shared" si="45"/>
        <v>1.0565283573776342E-2</v>
      </c>
      <c r="AE48" s="11">
        <f t="shared" si="45"/>
        <v>3.1695850721329022E-2</v>
      </c>
    </row>
    <row r="49" spans="1:31">
      <c r="A49" s="3" t="s">
        <v>972</v>
      </c>
      <c r="B49" s="2">
        <v>2011</v>
      </c>
      <c r="C49" s="1" t="s">
        <v>46</v>
      </c>
      <c r="D49" s="1" t="s">
        <v>1</v>
      </c>
      <c r="E49" s="1" t="s">
        <v>3</v>
      </c>
      <c r="F49" s="1" t="s">
        <v>0</v>
      </c>
      <c r="G49" s="2">
        <v>43661</v>
      </c>
      <c r="H49" s="2">
        <v>2623.3766999999998</v>
      </c>
      <c r="I49" s="9">
        <v>4</v>
      </c>
      <c r="J49" s="10">
        <v>0</v>
      </c>
      <c r="K49" s="10">
        <v>44</v>
      </c>
      <c r="L49" s="10">
        <v>4</v>
      </c>
      <c r="M49" s="10">
        <v>3</v>
      </c>
      <c r="N49" s="10">
        <v>0</v>
      </c>
      <c r="O49" s="10">
        <v>16</v>
      </c>
      <c r="P49" s="10">
        <v>0</v>
      </c>
      <c r="Q49" s="10">
        <v>4</v>
      </c>
      <c r="R49" s="10">
        <v>0</v>
      </c>
      <c r="S49" s="10">
        <v>7</v>
      </c>
      <c r="T49" s="5"/>
      <c r="U49" s="11">
        <f t="shared" ref="U49:AE49" si="46">I49/$G$49*$D$161</f>
        <v>3.6050547483587478E-2</v>
      </c>
      <c r="V49" s="11">
        <f t="shared" si="46"/>
        <v>0</v>
      </c>
      <c r="W49" s="11">
        <f t="shared" si="46"/>
        <v>0.3965560223194623</v>
      </c>
      <c r="X49" s="11">
        <f t="shared" si="46"/>
        <v>3.6050547483587478E-2</v>
      </c>
      <c r="Y49" s="11">
        <f t="shared" si="46"/>
        <v>2.7037910612690608E-2</v>
      </c>
      <c r="Z49" s="11">
        <f t="shared" si="46"/>
        <v>0</v>
      </c>
      <c r="AA49" s="11">
        <f t="shared" si="46"/>
        <v>0.14420218993434991</v>
      </c>
      <c r="AB49" s="11">
        <f t="shared" si="46"/>
        <v>0</v>
      </c>
      <c r="AC49" s="11">
        <f t="shared" si="46"/>
        <v>3.6050547483587478E-2</v>
      </c>
      <c r="AD49" s="11">
        <f t="shared" si="46"/>
        <v>0</v>
      </c>
      <c r="AE49" s="11">
        <f t="shared" si="46"/>
        <v>6.3088458096278083E-2</v>
      </c>
    </row>
    <row r="50" spans="1:31">
      <c r="A50" s="3" t="s">
        <v>973</v>
      </c>
      <c r="B50" s="2">
        <v>2011</v>
      </c>
      <c r="C50" s="1" t="s">
        <v>48</v>
      </c>
      <c r="D50" s="1" t="s">
        <v>1</v>
      </c>
      <c r="E50" s="1" t="s">
        <v>3</v>
      </c>
      <c r="F50" s="1" t="s">
        <v>0</v>
      </c>
      <c r="G50" s="2">
        <v>34434</v>
      </c>
      <c r="H50" s="2">
        <v>2290.6871000000001</v>
      </c>
      <c r="I50" s="9">
        <v>5</v>
      </c>
      <c r="J50" s="10">
        <v>1</v>
      </c>
      <c r="K50" s="10">
        <v>55</v>
      </c>
      <c r="L50" s="10">
        <v>9</v>
      </c>
      <c r="M50" s="10">
        <v>7</v>
      </c>
      <c r="N50" s="10">
        <v>1</v>
      </c>
      <c r="O50" s="10">
        <v>9</v>
      </c>
      <c r="P50" s="10">
        <v>0</v>
      </c>
      <c r="Q50" s="10">
        <v>1</v>
      </c>
      <c r="R50" s="10">
        <v>0</v>
      </c>
      <c r="S50" s="10">
        <v>9</v>
      </c>
      <c r="T50" s="5"/>
      <c r="U50" s="11">
        <f t="shared" ref="U50:AE50" si="47">I50/$G$50*$D$162</f>
        <v>4.3763814569043415E-2</v>
      </c>
      <c r="V50" s="11">
        <f t="shared" si="47"/>
        <v>8.7527629138086822E-3</v>
      </c>
      <c r="W50" s="11">
        <f t="shared" si="47"/>
        <v>0.48140196025947751</v>
      </c>
      <c r="X50" s="11">
        <f t="shared" si="47"/>
        <v>7.8774866224278137E-2</v>
      </c>
      <c r="Y50" s="11">
        <f t="shared" si="47"/>
        <v>6.1269340396660779E-2</v>
      </c>
      <c r="Z50" s="11">
        <f t="shared" si="47"/>
        <v>8.7527629138086822E-3</v>
      </c>
      <c r="AA50" s="11">
        <f t="shared" si="47"/>
        <v>7.8774866224278137E-2</v>
      </c>
      <c r="AB50" s="11">
        <f t="shared" si="47"/>
        <v>0</v>
      </c>
      <c r="AC50" s="11">
        <f t="shared" si="47"/>
        <v>8.7527629138086822E-3</v>
      </c>
      <c r="AD50" s="11">
        <f t="shared" si="47"/>
        <v>0</v>
      </c>
      <c r="AE50" s="11">
        <f t="shared" si="47"/>
        <v>7.8774866224278137E-2</v>
      </c>
    </row>
    <row r="51" spans="1:31">
      <c r="A51" s="3" t="s">
        <v>974</v>
      </c>
      <c r="B51" s="2">
        <v>2011</v>
      </c>
      <c r="C51" s="1" t="s">
        <v>50</v>
      </c>
      <c r="D51" s="1" t="s">
        <v>1</v>
      </c>
      <c r="E51" s="1" t="s">
        <v>3</v>
      </c>
      <c r="F51" s="1" t="s">
        <v>0</v>
      </c>
      <c r="G51" s="2">
        <v>23568</v>
      </c>
      <c r="H51" s="2">
        <v>2136.7804999999998</v>
      </c>
      <c r="I51" s="9">
        <v>5</v>
      </c>
      <c r="J51" s="10">
        <v>0</v>
      </c>
      <c r="K51" s="10">
        <v>49</v>
      </c>
      <c r="L51" s="10">
        <v>6</v>
      </c>
      <c r="M51" s="10">
        <v>4</v>
      </c>
      <c r="N51" s="10">
        <v>2</v>
      </c>
      <c r="O51" s="10">
        <v>22</v>
      </c>
      <c r="P51" s="10">
        <v>1</v>
      </c>
      <c r="Q51" s="10">
        <v>0</v>
      </c>
      <c r="R51" s="10">
        <v>2</v>
      </c>
      <c r="S51" s="10">
        <v>10</v>
      </c>
      <c r="T51" s="5"/>
      <c r="U51" s="11">
        <f t="shared" ref="U51:AE51" si="48">I51/$G$51*$D$163</f>
        <v>5.1295546092057269E-2</v>
      </c>
      <c r="V51" s="11">
        <f t="shared" si="48"/>
        <v>0</v>
      </c>
      <c r="W51" s="11">
        <f t="shared" si="48"/>
        <v>0.50269635170216131</v>
      </c>
      <c r="X51" s="11">
        <f t="shared" si="48"/>
        <v>6.155465531046872E-2</v>
      </c>
      <c r="Y51" s="11">
        <f t="shared" si="48"/>
        <v>4.1036436873645811E-2</v>
      </c>
      <c r="Z51" s="11">
        <f t="shared" si="48"/>
        <v>2.0518218436822905E-2</v>
      </c>
      <c r="AA51" s="11">
        <f t="shared" si="48"/>
        <v>0.22570040280505199</v>
      </c>
      <c r="AB51" s="11">
        <f t="shared" si="48"/>
        <v>1.0259109218411453E-2</v>
      </c>
      <c r="AC51" s="11">
        <f t="shared" si="48"/>
        <v>0</v>
      </c>
      <c r="AD51" s="11">
        <f t="shared" si="48"/>
        <v>2.0518218436822905E-2</v>
      </c>
      <c r="AE51" s="11">
        <f t="shared" si="48"/>
        <v>0.10259109218411454</v>
      </c>
    </row>
    <row r="52" spans="1:31">
      <c r="A52" s="3" t="s">
        <v>975</v>
      </c>
      <c r="B52" s="2">
        <v>2011</v>
      </c>
      <c r="C52" s="1" t="s">
        <v>52</v>
      </c>
      <c r="D52" s="1" t="s">
        <v>1</v>
      </c>
      <c r="E52" s="1" t="s">
        <v>3</v>
      </c>
      <c r="F52" s="1" t="s">
        <v>0</v>
      </c>
      <c r="G52" s="2">
        <v>20589</v>
      </c>
      <c r="H52" s="2">
        <v>1676.4096</v>
      </c>
      <c r="I52" s="9">
        <v>4</v>
      </c>
      <c r="J52" s="10">
        <v>0</v>
      </c>
      <c r="K52" s="10">
        <v>93</v>
      </c>
      <c r="L52" s="10">
        <v>11</v>
      </c>
      <c r="M52" s="10">
        <v>4</v>
      </c>
      <c r="N52" s="10">
        <v>1</v>
      </c>
      <c r="O52" s="10">
        <v>22</v>
      </c>
      <c r="P52" s="10">
        <v>3</v>
      </c>
      <c r="Q52" s="10">
        <v>3</v>
      </c>
      <c r="R52" s="10">
        <v>2</v>
      </c>
      <c r="S52" s="10">
        <v>7</v>
      </c>
      <c r="T52" s="5"/>
      <c r="U52" s="11">
        <f t="shared" ref="U52:AE52" si="49">I52/$G$52*$D$164</f>
        <v>4.1444681257138384E-2</v>
      </c>
      <c r="V52" s="11">
        <f t="shared" si="49"/>
        <v>0</v>
      </c>
      <c r="W52" s="11">
        <f t="shared" si="49"/>
        <v>0.9635888392284675</v>
      </c>
      <c r="X52" s="11">
        <f t="shared" si="49"/>
        <v>0.11397287345713054</v>
      </c>
      <c r="Y52" s="11">
        <f t="shared" si="49"/>
        <v>4.1444681257138384E-2</v>
      </c>
      <c r="Z52" s="11">
        <f t="shared" si="49"/>
        <v>1.0361170314284596E-2</v>
      </c>
      <c r="AA52" s="11">
        <f t="shared" si="49"/>
        <v>0.22794574691426109</v>
      </c>
      <c r="AB52" s="11">
        <f t="shared" si="49"/>
        <v>3.108351094285379E-2</v>
      </c>
      <c r="AC52" s="11">
        <f t="shared" si="49"/>
        <v>3.108351094285379E-2</v>
      </c>
      <c r="AD52" s="11">
        <f t="shared" si="49"/>
        <v>2.0722340628569192E-2</v>
      </c>
      <c r="AE52" s="11">
        <f t="shared" si="49"/>
        <v>7.2528192199992167E-2</v>
      </c>
    </row>
    <row r="53" spans="1:31">
      <c r="A53" s="3" t="s">
        <v>976</v>
      </c>
      <c r="B53" s="2">
        <v>2011</v>
      </c>
      <c r="C53" s="1" t="s">
        <v>54</v>
      </c>
      <c r="D53" s="1" t="s">
        <v>1</v>
      </c>
      <c r="E53" s="1" t="s">
        <v>3</v>
      </c>
      <c r="F53" s="1" t="s">
        <v>0</v>
      </c>
      <c r="G53" s="2">
        <v>18990</v>
      </c>
      <c r="H53" s="2">
        <v>1552.0827999999999</v>
      </c>
      <c r="I53" s="9">
        <v>8</v>
      </c>
      <c r="J53" s="10">
        <v>0</v>
      </c>
      <c r="K53" s="10">
        <v>115</v>
      </c>
      <c r="L53" s="10">
        <v>11</v>
      </c>
      <c r="M53" s="10">
        <v>9</v>
      </c>
      <c r="N53" s="10">
        <v>5</v>
      </c>
      <c r="O53" s="10">
        <v>37</v>
      </c>
      <c r="P53" s="10">
        <v>1</v>
      </c>
      <c r="Q53" s="10">
        <v>3</v>
      </c>
      <c r="R53" s="10">
        <v>6</v>
      </c>
      <c r="S53" s="10">
        <v>4</v>
      </c>
      <c r="T53" s="5"/>
      <c r="U53" s="11">
        <f t="shared" ref="U53:AE53" si="50">I53/$G$53*$D$165</f>
        <v>8.3495474234711042E-2</v>
      </c>
      <c r="V53" s="11">
        <f t="shared" si="50"/>
        <v>0</v>
      </c>
      <c r="W53" s="11">
        <f t="shared" si="50"/>
        <v>1.2002474421239713</v>
      </c>
      <c r="X53" s="11">
        <f t="shared" si="50"/>
        <v>0.11480627707272768</v>
      </c>
      <c r="Y53" s="11">
        <f t="shared" si="50"/>
        <v>9.3932408514049923E-2</v>
      </c>
      <c r="Z53" s="11">
        <f t="shared" si="50"/>
        <v>5.2184671396694395E-2</v>
      </c>
      <c r="AA53" s="11">
        <f t="shared" si="50"/>
        <v>0.38616656833553858</v>
      </c>
      <c r="AB53" s="11">
        <f t="shared" si="50"/>
        <v>1.043693427933888E-2</v>
      </c>
      <c r="AC53" s="11">
        <f t="shared" si="50"/>
        <v>3.1310802838016634E-2</v>
      </c>
      <c r="AD53" s="11">
        <f t="shared" si="50"/>
        <v>6.2621605676033268E-2</v>
      </c>
      <c r="AE53" s="11">
        <f t="shared" si="50"/>
        <v>4.1747737117355521E-2</v>
      </c>
    </row>
    <row r="54" spans="1:31">
      <c r="A54" s="3" t="s">
        <v>977</v>
      </c>
      <c r="B54" s="2">
        <v>2011</v>
      </c>
      <c r="C54" s="1" t="s">
        <v>56</v>
      </c>
      <c r="D54" s="1" t="s">
        <v>1</v>
      </c>
      <c r="E54" s="1" t="s">
        <v>3</v>
      </c>
      <c r="F54" s="1" t="s">
        <v>0</v>
      </c>
      <c r="G54" s="2">
        <v>13013</v>
      </c>
      <c r="H54" s="2">
        <v>1276.134</v>
      </c>
      <c r="I54" s="9">
        <v>12</v>
      </c>
      <c r="J54" s="10">
        <v>4</v>
      </c>
      <c r="K54" s="10">
        <v>80</v>
      </c>
      <c r="L54" s="10">
        <v>14</v>
      </c>
      <c r="M54" s="10">
        <v>8</v>
      </c>
      <c r="N54" s="10">
        <v>8</v>
      </c>
      <c r="O54" s="10">
        <v>39</v>
      </c>
      <c r="P54" s="10">
        <v>3</v>
      </c>
      <c r="Q54" s="10">
        <v>0</v>
      </c>
      <c r="R54" s="10">
        <v>10</v>
      </c>
      <c r="S54" s="10">
        <v>2</v>
      </c>
      <c r="T54" s="5"/>
      <c r="U54" s="11">
        <f t="shared" ref="U54:AE54" si="51">I54/$G$54*$D$166</f>
        <v>0.15302142132098928</v>
      </c>
      <c r="V54" s="11">
        <f t="shared" si="51"/>
        <v>5.1007140440329758E-2</v>
      </c>
      <c r="W54" s="11">
        <f t="shared" si="51"/>
        <v>1.0201428088065954</v>
      </c>
      <c r="X54" s="11">
        <f t="shared" si="51"/>
        <v>0.17852499154115414</v>
      </c>
      <c r="Y54" s="11">
        <f t="shared" si="51"/>
        <v>0.10201428088065952</v>
      </c>
      <c r="Z54" s="11">
        <f t="shared" si="51"/>
        <v>0.10201428088065952</v>
      </c>
      <c r="AA54" s="11">
        <f t="shared" si="51"/>
        <v>0.49731961929321516</v>
      </c>
      <c r="AB54" s="11">
        <f t="shared" si="51"/>
        <v>3.825535533024732E-2</v>
      </c>
      <c r="AC54" s="11">
        <f t="shared" si="51"/>
        <v>0</v>
      </c>
      <c r="AD54" s="11">
        <f t="shared" si="51"/>
        <v>0.12751785110082442</v>
      </c>
      <c r="AE54" s="11">
        <f t="shared" si="51"/>
        <v>2.5503570220164879E-2</v>
      </c>
    </row>
    <row r="55" spans="1:31">
      <c r="A55" s="3" t="s">
        <v>978</v>
      </c>
      <c r="B55" s="2">
        <v>2011</v>
      </c>
      <c r="C55" s="1" t="s">
        <v>58</v>
      </c>
      <c r="D55" s="1" t="s">
        <v>1</v>
      </c>
      <c r="E55" s="1" t="s">
        <v>3</v>
      </c>
      <c r="F55" s="1" t="s">
        <v>0</v>
      </c>
      <c r="G55" s="2">
        <v>6033</v>
      </c>
      <c r="H55" s="2">
        <v>971.79499999999996</v>
      </c>
      <c r="I55" s="9">
        <v>10</v>
      </c>
      <c r="J55" s="10">
        <v>5</v>
      </c>
      <c r="K55" s="10">
        <v>58</v>
      </c>
      <c r="L55" s="10">
        <v>17</v>
      </c>
      <c r="M55" s="10">
        <v>9</v>
      </c>
      <c r="N55" s="10">
        <v>9</v>
      </c>
      <c r="O55" s="10">
        <v>38</v>
      </c>
      <c r="P55" s="10">
        <v>1</v>
      </c>
      <c r="Q55" s="10">
        <v>2</v>
      </c>
      <c r="R55" s="10">
        <v>15</v>
      </c>
      <c r="S55" s="10">
        <v>0</v>
      </c>
      <c r="T55" s="5"/>
      <c r="U55" s="11">
        <f t="shared" ref="U55:AE55" si="52">I55/$G$55*$D$167</f>
        <v>0.18342344523632739</v>
      </c>
      <c r="V55" s="11">
        <f t="shared" si="52"/>
        <v>9.1711722618163696E-2</v>
      </c>
      <c r="W55" s="11">
        <f t="shared" si="52"/>
        <v>1.0638559823706988</v>
      </c>
      <c r="X55" s="11">
        <f t="shared" si="52"/>
        <v>0.31181985690175656</v>
      </c>
      <c r="Y55" s="11">
        <f t="shared" si="52"/>
        <v>0.16508110071269463</v>
      </c>
      <c r="Z55" s="11">
        <f t="shared" si="52"/>
        <v>0.16508110071269463</v>
      </c>
      <c r="AA55" s="11">
        <f t="shared" si="52"/>
        <v>0.69700909189804394</v>
      </c>
      <c r="AB55" s="11">
        <f t="shared" si="52"/>
        <v>1.8342344523632738E-2</v>
      </c>
      <c r="AC55" s="11">
        <f t="shared" si="52"/>
        <v>3.6684689047265476E-2</v>
      </c>
      <c r="AD55" s="11">
        <f t="shared" si="52"/>
        <v>0.27513516785449105</v>
      </c>
      <c r="AE55" s="11">
        <f t="shared" si="52"/>
        <v>0</v>
      </c>
    </row>
    <row r="56" spans="1:31">
      <c r="A56" s="3" t="s">
        <v>979</v>
      </c>
      <c r="B56" s="2">
        <v>2011</v>
      </c>
      <c r="C56" s="1" t="s">
        <v>60</v>
      </c>
      <c r="D56" s="1" t="s">
        <v>1</v>
      </c>
      <c r="E56" s="1" t="s">
        <v>3</v>
      </c>
      <c r="F56" s="1" t="s">
        <v>0</v>
      </c>
      <c r="G56" s="2">
        <v>3040</v>
      </c>
      <c r="H56" s="2">
        <v>619.78499999999997</v>
      </c>
      <c r="I56" s="9">
        <v>8</v>
      </c>
      <c r="J56" s="10">
        <v>15</v>
      </c>
      <c r="K56" s="10">
        <v>56</v>
      </c>
      <c r="L56" s="10">
        <v>18</v>
      </c>
      <c r="M56" s="10">
        <v>21</v>
      </c>
      <c r="N56" s="10">
        <v>30</v>
      </c>
      <c r="O56" s="10">
        <v>90</v>
      </c>
      <c r="P56" s="10">
        <v>4</v>
      </c>
      <c r="Q56" s="10">
        <v>0</v>
      </c>
      <c r="R56" s="10">
        <v>20</v>
      </c>
      <c r="S56" s="10">
        <v>1</v>
      </c>
      <c r="T56" s="5"/>
      <c r="U56" s="11">
        <f t="shared" ref="U56:AE56" si="53">I56/$G$56*$D$151</f>
        <v>1.1291704255043515</v>
      </c>
      <c r="V56" s="11">
        <f t="shared" si="53"/>
        <v>2.1171945478206591</v>
      </c>
      <c r="W56" s="11">
        <f t="shared" si="53"/>
        <v>7.9041929785304612</v>
      </c>
      <c r="X56" s="11">
        <f t="shared" si="53"/>
        <v>2.5406334573847911</v>
      </c>
      <c r="Y56" s="11">
        <f t="shared" si="53"/>
        <v>2.9640723669489231</v>
      </c>
      <c r="Z56" s="11">
        <f t="shared" si="53"/>
        <v>4.2343890956413182</v>
      </c>
      <c r="AA56" s="11">
        <f t="shared" si="53"/>
        <v>12.703167286923955</v>
      </c>
      <c r="AB56" s="11">
        <f t="shared" si="53"/>
        <v>0.56458521275217577</v>
      </c>
      <c r="AC56" s="11">
        <f t="shared" si="53"/>
        <v>0</v>
      </c>
      <c r="AD56" s="11">
        <f t="shared" si="53"/>
        <v>2.8229260637608791</v>
      </c>
      <c r="AE56" s="11">
        <f t="shared" si="53"/>
        <v>0.14114630318804394</v>
      </c>
    </row>
    <row r="57" spans="1:31">
      <c r="A57" s="3" t="s">
        <v>980</v>
      </c>
      <c r="B57" s="2">
        <v>2011</v>
      </c>
      <c r="C57" s="1" t="s">
        <v>28</v>
      </c>
      <c r="D57" s="1" t="s">
        <v>4</v>
      </c>
      <c r="E57" s="1" t="s">
        <v>3</v>
      </c>
      <c r="F57" s="1" t="s">
        <v>0</v>
      </c>
      <c r="G57" s="2">
        <v>3226</v>
      </c>
      <c r="H57" s="2">
        <v>916.27200000000005</v>
      </c>
      <c r="I57" s="9">
        <v>1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5"/>
      <c r="U57" s="11">
        <f t="shared" ref="U57:AE57" si="54">I57/$G$57*$D$152</f>
        <v>0.14253668275092574</v>
      </c>
      <c r="V57" s="11">
        <f t="shared" si="54"/>
        <v>0</v>
      </c>
      <c r="W57" s="11">
        <f t="shared" si="54"/>
        <v>0</v>
      </c>
      <c r="X57" s="11">
        <f t="shared" si="54"/>
        <v>0</v>
      </c>
      <c r="Y57" s="11">
        <f t="shared" si="54"/>
        <v>0</v>
      </c>
      <c r="Z57" s="11">
        <f t="shared" si="54"/>
        <v>0</v>
      </c>
      <c r="AA57" s="11">
        <f t="shared" si="54"/>
        <v>0</v>
      </c>
      <c r="AB57" s="11">
        <f t="shared" si="54"/>
        <v>0</v>
      </c>
      <c r="AC57" s="11">
        <f t="shared" si="54"/>
        <v>0</v>
      </c>
      <c r="AD57" s="11">
        <f t="shared" si="54"/>
        <v>0</v>
      </c>
      <c r="AE57" s="11">
        <f t="shared" si="54"/>
        <v>0</v>
      </c>
    </row>
    <row r="58" spans="1:31">
      <c r="A58" s="3" t="s">
        <v>981</v>
      </c>
      <c r="B58" s="2">
        <v>2011</v>
      </c>
      <c r="C58" s="12">
        <v>44690</v>
      </c>
      <c r="D58" s="1" t="s">
        <v>4</v>
      </c>
      <c r="E58" s="1" t="s">
        <v>3</v>
      </c>
      <c r="F58" s="1" t="s">
        <v>0</v>
      </c>
      <c r="G58" s="2">
        <v>8861</v>
      </c>
      <c r="H58" s="2">
        <v>1473.3768</v>
      </c>
      <c r="I58" s="9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5"/>
      <c r="U58" s="11">
        <f t="shared" ref="U58:AE58" si="55">I58/$G$58*$D$153</f>
        <v>0</v>
      </c>
      <c r="V58" s="11">
        <f t="shared" si="55"/>
        <v>0</v>
      </c>
      <c r="W58" s="11">
        <f t="shared" si="55"/>
        <v>0</v>
      </c>
      <c r="X58" s="11">
        <f t="shared" si="55"/>
        <v>0</v>
      </c>
      <c r="Y58" s="11">
        <f t="shared" si="55"/>
        <v>0</v>
      </c>
      <c r="Z58" s="11">
        <f t="shared" si="55"/>
        <v>0</v>
      </c>
      <c r="AA58" s="11">
        <f t="shared" si="55"/>
        <v>0</v>
      </c>
      <c r="AB58" s="11">
        <f t="shared" si="55"/>
        <v>0</v>
      </c>
      <c r="AC58" s="11">
        <f t="shared" si="55"/>
        <v>0</v>
      </c>
      <c r="AD58" s="11">
        <f t="shared" si="55"/>
        <v>0</v>
      </c>
      <c r="AE58" s="11">
        <f t="shared" si="55"/>
        <v>0</v>
      </c>
    </row>
    <row r="59" spans="1:31">
      <c r="A59" s="3" t="s">
        <v>982</v>
      </c>
      <c r="B59" s="2">
        <v>2011</v>
      </c>
      <c r="C59" s="12">
        <v>44848</v>
      </c>
      <c r="D59" s="1" t="s">
        <v>4</v>
      </c>
      <c r="E59" s="1" t="s">
        <v>3</v>
      </c>
      <c r="F59" s="1" t="s">
        <v>0</v>
      </c>
      <c r="G59" s="2">
        <v>13189</v>
      </c>
      <c r="H59" s="2">
        <v>1356.8293000000001</v>
      </c>
      <c r="I59" s="9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5"/>
      <c r="U59" s="11">
        <f t="shared" ref="U59:AE59" si="56">I59/$G$59*$D$154</f>
        <v>0</v>
      </c>
      <c r="V59" s="11">
        <f t="shared" si="56"/>
        <v>0</v>
      </c>
      <c r="W59" s="11">
        <f t="shared" si="56"/>
        <v>0</v>
      </c>
      <c r="X59" s="11">
        <f t="shared" si="56"/>
        <v>0</v>
      </c>
      <c r="Y59" s="11">
        <f t="shared" si="56"/>
        <v>0</v>
      </c>
      <c r="Z59" s="11">
        <f t="shared" si="56"/>
        <v>0</v>
      </c>
      <c r="AA59" s="11">
        <f t="shared" si="56"/>
        <v>0</v>
      </c>
      <c r="AB59" s="11">
        <f t="shared" si="56"/>
        <v>0</v>
      </c>
      <c r="AC59" s="11">
        <f t="shared" si="56"/>
        <v>0</v>
      </c>
      <c r="AD59" s="11">
        <f t="shared" si="56"/>
        <v>0</v>
      </c>
      <c r="AE59" s="11">
        <f t="shared" si="56"/>
        <v>0</v>
      </c>
    </row>
    <row r="60" spans="1:31">
      <c r="A60" s="3" t="s">
        <v>983</v>
      </c>
      <c r="B60" s="2">
        <v>2011</v>
      </c>
      <c r="C60" s="1" t="s">
        <v>32</v>
      </c>
      <c r="D60" s="1" t="s">
        <v>4</v>
      </c>
      <c r="E60" s="1" t="s">
        <v>3</v>
      </c>
      <c r="F60" s="1" t="s">
        <v>0</v>
      </c>
      <c r="G60" s="2">
        <v>21595</v>
      </c>
      <c r="H60" s="2">
        <v>1770.9371000000001</v>
      </c>
      <c r="I60" s="9">
        <v>0</v>
      </c>
      <c r="J60" s="10">
        <v>0</v>
      </c>
      <c r="K60" s="10">
        <v>2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1</v>
      </c>
      <c r="T60" s="5"/>
      <c r="U60" s="11">
        <f t="shared" ref="U60:AE60" si="57">I60/$G$60*$D$155</f>
        <v>0</v>
      </c>
      <c r="V60" s="11">
        <f t="shared" si="57"/>
        <v>0</v>
      </c>
      <c r="W60" s="11">
        <f t="shared" si="57"/>
        <v>3.9300348556397698E-2</v>
      </c>
      <c r="X60" s="11">
        <f t="shared" si="57"/>
        <v>0</v>
      </c>
      <c r="Y60" s="11">
        <f t="shared" si="57"/>
        <v>0</v>
      </c>
      <c r="Z60" s="11">
        <f t="shared" si="57"/>
        <v>0</v>
      </c>
      <c r="AA60" s="11">
        <f t="shared" si="57"/>
        <v>0</v>
      </c>
      <c r="AB60" s="11">
        <f t="shared" si="57"/>
        <v>0</v>
      </c>
      <c r="AC60" s="11">
        <f t="shared" si="57"/>
        <v>0</v>
      </c>
      <c r="AD60" s="11">
        <f t="shared" si="57"/>
        <v>0</v>
      </c>
      <c r="AE60" s="11">
        <f t="shared" si="57"/>
        <v>1.9650174278198849E-2</v>
      </c>
    </row>
    <row r="61" spans="1:31">
      <c r="A61" s="3" t="s">
        <v>984</v>
      </c>
      <c r="B61" s="2">
        <v>2011</v>
      </c>
      <c r="C61" s="1" t="s">
        <v>34</v>
      </c>
      <c r="D61" s="1" t="s">
        <v>4</v>
      </c>
      <c r="E61" s="1" t="s">
        <v>3</v>
      </c>
      <c r="F61" s="1" t="s">
        <v>0</v>
      </c>
      <c r="G61" s="2">
        <v>35860</v>
      </c>
      <c r="H61" s="2">
        <v>2494.8384999999998</v>
      </c>
      <c r="I61" s="9">
        <v>0</v>
      </c>
      <c r="J61" s="10">
        <v>0</v>
      </c>
      <c r="K61" s="10">
        <v>1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2</v>
      </c>
      <c r="T61" s="5"/>
      <c r="U61" s="11">
        <f t="shared" ref="U61:AE61" si="58">I61/$G$61*$D$156</f>
        <v>0</v>
      </c>
      <c r="V61" s="11">
        <f t="shared" si="58"/>
        <v>0</v>
      </c>
      <c r="W61" s="11">
        <f t="shared" si="58"/>
        <v>1.2093808035201164E-2</v>
      </c>
      <c r="X61" s="11">
        <f t="shared" si="58"/>
        <v>0</v>
      </c>
      <c r="Y61" s="11">
        <f t="shared" si="58"/>
        <v>0</v>
      </c>
      <c r="Z61" s="11">
        <f t="shared" si="58"/>
        <v>0</v>
      </c>
      <c r="AA61" s="11">
        <f t="shared" si="58"/>
        <v>0</v>
      </c>
      <c r="AB61" s="11">
        <f t="shared" si="58"/>
        <v>0</v>
      </c>
      <c r="AC61" s="11">
        <f t="shared" si="58"/>
        <v>0</v>
      </c>
      <c r="AD61" s="11">
        <f t="shared" si="58"/>
        <v>0</v>
      </c>
      <c r="AE61" s="11">
        <f t="shared" si="58"/>
        <v>2.4187616070402328E-2</v>
      </c>
    </row>
    <row r="62" spans="1:31">
      <c r="A62" s="3" t="s">
        <v>985</v>
      </c>
      <c r="B62" s="2">
        <v>2011</v>
      </c>
      <c r="C62" s="1" t="s">
        <v>36</v>
      </c>
      <c r="D62" s="1" t="s">
        <v>4</v>
      </c>
      <c r="E62" s="1" t="s">
        <v>3</v>
      </c>
      <c r="F62" s="1" t="s">
        <v>0</v>
      </c>
      <c r="G62" s="2">
        <v>41351</v>
      </c>
      <c r="H62" s="2">
        <v>2585.6911</v>
      </c>
      <c r="I62" s="9">
        <v>4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10</v>
      </c>
      <c r="T62" s="5"/>
      <c r="U62" s="11">
        <f t="shared" ref="U62:AE62" si="59">I62/$G$62*$D$157</f>
        <v>4.4395351219324967E-2</v>
      </c>
      <c r="V62" s="11">
        <f t="shared" si="59"/>
        <v>0</v>
      </c>
      <c r="W62" s="11">
        <f t="shared" si="59"/>
        <v>0</v>
      </c>
      <c r="X62" s="11">
        <f t="shared" si="59"/>
        <v>0</v>
      </c>
      <c r="Y62" s="11">
        <f t="shared" si="59"/>
        <v>0</v>
      </c>
      <c r="Z62" s="11">
        <f t="shared" si="59"/>
        <v>0</v>
      </c>
      <c r="AA62" s="11">
        <f t="shared" si="59"/>
        <v>0</v>
      </c>
      <c r="AB62" s="11">
        <f t="shared" si="59"/>
        <v>0</v>
      </c>
      <c r="AC62" s="11">
        <f t="shared" si="59"/>
        <v>0</v>
      </c>
      <c r="AD62" s="11">
        <f t="shared" si="59"/>
        <v>0</v>
      </c>
      <c r="AE62" s="11">
        <f t="shared" si="59"/>
        <v>0.11098837804831241</v>
      </c>
    </row>
    <row r="63" spans="1:31">
      <c r="A63" s="3" t="s">
        <v>986</v>
      </c>
      <c r="B63" s="2">
        <v>2011</v>
      </c>
      <c r="C63" s="1" t="s">
        <v>38</v>
      </c>
      <c r="D63" s="1" t="s">
        <v>4</v>
      </c>
      <c r="E63" s="1" t="s">
        <v>3</v>
      </c>
      <c r="F63" s="1" t="s">
        <v>0</v>
      </c>
      <c r="G63" s="2">
        <v>48198</v>
      </c>
      <c r="H63" s="2">
        <v>2822.3701000000001</v>
      </c>
      <c r="I63" s="9">
        <v>2</v>
      </c>
      <c r="J63" s="10">
        <v>0</v>
      </c>
      <c r="K63" s="10">
        <v>3</v>
      </c>
      <c r="L63" s="10">
        <v>0</v>
      </c>
      <c r="M63" s="10">
        <v>0</v>
      </c>
      <c r="N63" s="10">
        <v>0</v>
      </c>
      <c r="O63" s="10">
        <v>1</v>
      </c>
      <c r="P63" s="10">
        <v>0</v>
      </c>
      <c r="Q63" s="10">
        <v>0</v>
      </c>
      <c r="R63" s="10">
        <v>0</v>
      </c>
      <c r="S63" s="10">
        <v>3</v>
      </c>
      <c r="T63" s="5"/>
      <c r="U63" s="11">
        <f t="shared" ref="U63:AE63" si="60">I63/$G$63*$D$158</f>
        <v>2.1083560632373557E-2</v>
      </c>
      <c r="V63" s="11">
        <f t="shared" si="60"/>
        <v>0</v>
      </c>
      <c r="W63" s="11">
        <f t="shared" si="60"/>
        <v>3.1625340948560336E-2</v>
      </c>
      <c r="X63" s="11">
        <f t="shared" si="60"/>
        <v>0</v>
      </c>
      <c r="Y63" s="11">
        <f t="shared" si="60"/>
        <v>0</v>
      </c>
      <c r="Z63" s="11">
        <f t="shared" si="60"/>
        <v>0</v>
      </c>
      <c r="AA63" s="11">
        <f t="shared" si="60"/>
        <v>1.0541780316186779E-2</v>
      </c>
      <c r="AB63" s="11">
        <f t="shared" si="60"/>
        <v>0</v>
      </c>
      <c r="AC63" s="11">
        <f t="shared" si="60"/>
        <v>0</v>
      </c>
      <c r="AD63" s="11">
        <f t="shared" si="60"/>
        <v>0</v>
      </c>
      <c r="AE63" s="11">
        <f t="shared" si="60"/>
        <v>3.1625340948560336E-2</v>
      </c>
    </row>
    <row r="64" spans="1:31">
      <c r="A64" s="3" t="s">
        <v>987</v>
      </c>
      <c r="B64" s="2">
        <v>2011</v>
      </c>
      <c r="C64" s="1" t="s">
        <v>40</v>
      </c>
      <c r="D64" s="1" t="s">
        <v>4</v>
      </c>
      <c r="E64" s="1" t="s">
        <v>3</v>
      </c>
      <c r="F64" s="1" t="s">
        <v>0</v>
      </c>
      <c r="G64" s="2">
        <v>63479</v>
      </c>
      <c r="H64" s="2">
        <v>3544.3987000000002</v>
      </c>
      <c r="I64" s="9">
        <v>1</v>
      </c>
      <c r="J64" s="10">
        <v>0</v>
      </c>
      <c r="K64" s="10">
        <v>7</v>
      </c>
      <c r="L64" s="10">
        <v>0</v>
      </c>
      <c r="M64" s="10">
        <v>0</v>
      </c>
      <c r="N64" s="10">
        <v>0</v>
      </c>
      <c r="O64" s="10">
        <v>1</v>
      </c>
      <c r="P64" s="10">
        <v>0</v>
      </c>
      <c r="Q64" s="10">
        <v>1</v>
      </c>
      <c r="R64" s="10">
        <v>0</v>
      </c>
      <c r="S64" s="10">
        <v>8</v>
      </c>
      <c r="T64" s="5"/>
      <c r="U64" s="11">
        <f t="shared" ref="U64:AE64" si="61">I64/$G$64*$D$159</f>
        <v>7.9107648573677244E-3</v>
      </c>
      <c r="V64" s="11">
        <f t="shared" si="61"/>
        <v>0</v>
      </c>
      <c r="W64" s="11">
        <f t="shared" si="61"/>
        <v>5.5375354001574076E-2</v>
      </c>
      <c r="X64" s="11">
        <f t="shared" si="61"/>
        <v>0</v>
      </c>
      <c r="Y64" s="11">
        <f t="shared" si="61"/>
        <v>0</v>
      </c>
      <c r="Z64" s="11">
        <f t="shared" si="61"/>
        <v>0</v>
      </c>
      <c r="AA64" s="11">
        <f t="shared" si="61"/>
        <v>7.9107648573677244E-3</v>
      </c>
      <c r="AB64" s="11">
        <f t="shared" si="61"/>
        <v>0</v>
      </c>
      <c r="AC64" s="11">
        <f t="shared" si="61"/>
        <v>7.9107648573677244E-3</v>
      </c>
      <c r="AD64" s="11">
        <f t="shared" si="61"/>
        <v>0</v>
      </c>
      <c r="AE64" s="11">
        <f t="shared" si="61"/>
        <v>6.3286118858941795E-2</v>
      </c>
    </row>
    <row r="65" spans="1:31">
      <c r="A65" s="3" t="s">
        <v>988</v>
      </c>
      <c r="B65" s="2">
        <v>2011</v>
      </c>
      <c r="C65" s="1" t="s">
        <v>42</v>
      </c>
      <c r="D65" s="1" t="s">
        <v>4</v>
      </c>
      <c r="E65" s="1" t="s">
        <v>3</v>
      </c>
      <c r="F65" s="1" t="s">
        <v>0</v>
      </c>
      <c r="G65" s="2">
        <v>76255</v>
      </c>
      <c r="H65" s="2">
        <v>3929.2213000000002</v>
      </c>
      <c r="I65" s="9">
        <v>1</v>
      </c>
      <c r="J65" s="10">
        <v>0</v>
      </c>
      <c r="K65" s="10">
        <v>15</v>
      </c>
      <c r="L65" s="10">
        <v>3</v>
      </c>
      <c r="M65" s="10">
        <v>1</v>
      </c>
      <c r="N65" s="10">
        <v>0</v>
      </c>
      <c r="O65" s="10">
        <v>1</v>
      </c>
      <c r="P65" s="10">
        <v>0</v>
      </c>
      <c r="Q65" s="10">
        <v>0</v>
      </c>
      <c r="R65" s="10">
        <v>0</v>
      </c>
      <c r="S65" s="10">
        <v>2</v>
      </c>
      <c r="T65" s="5"/>
      <c r="U65" s="11">
        <f t="shared" ref="U65:AE65" si="62">I65/$G$65*$D$160</f>
        <v>5.8959422621267903E-3</v>
      </c>
      <c r="V65" s="11">
        <f t="shared" si="62"/>
        <v>0</v>
      </c>
      <c r="W65" s="11">
        <f t="shared" si="62"/>
        <v>8.8439133931901864E-2</v>
      </c>
      <c r="X65" s="11">
        <f t="shared" si="62"/>
        <v>1.7687826786380371E-2</v>
      </c>
      <c r="Y65" s="11">
        <f t="shared" si="62"/>
        <v>5.8959422621267903E-3</v>
      </c>
      <c r="Z65" s="11">
        <f t="shared" si="62"/>
        <v>0</v>
      </c>
      <c r="AA65" s="11">
        <f t="shared" si="62"/>
        <v>5.8959422621267903E-3</v>
      </c>
      <c r="AB65" s="11">
        <f t="shared" si="62"/>
        <v>0</v>
      </c>
      <c r="AC65" s="11">
        <f t="shared" si="62"/>
        <v>0</v>
      </c>
      <c r="AD65" s="11">
        <f t="shared" si="62"/>
        <v>0</v>
      </c>
      <c r="AE65" s="11">
        <f t="shared" si="62"/>
        <v>1.1791884524253581E-2</v>
      </c>
    </row>
    <row r="66" spans="1:31">
      <c r="A66" s="3" t="s">
        <v>989</v>
      </c>
      <c r="B66" s="2">
        <v>2011</v>
      </c>
      <c r="C66" s="1" t="s">
        <v>44</v>
      </c>
      <c r="D66" s="1" t="s">
        <v>4</v>
      </c>
      <c r="E66" s="1" t="s">
        <v>3</v>
      </c>
      <c r="F66" s="1" t="s">
        <v>0</v>
      </c>
      <c r="G66" s="2">
        <v>56986</v>
      </c>
      <c r="H66" s="2">
        <v>3277.8440000000001</v>
      </c>
      <c r="I66" s="9">
        <v>3</v>
      </c>
      <c r="J66" s="10">
        <v>0</v>
      </c>
      <c r="K66" s="10">
        <v>32</v>
      </c>
      <c r="L66" s="10">
        <v>5</v>
      </c>
      <c r="M66" s="10">
        <v>1</v>
      </c>
      <c r="N66" s="10">
        <v>1</v>
      </c>
      <c r="O66" s="10">
        <v>2</v>
      </c>
      <c r="P66" s="10">
        <v>0</v>
      </c>
      <c r="Q66" s="10">
        <v>1</v>
      </c>
      <c r="R66" s="10">
        <v>0</v>
      </c>
      <c r="S66" s="10">
        <v>3</v>
      </c>
      <c r="T66" s="5"/>
      <c r="U66" s="11">
        <f t="shared" ref="U66:AE66" si="63">I66/$G$66*$D$161</f>
        <v>2.0715653235192585E-2</v>
      </c>
      <c r="V66" s="11">
        <f t="shared" si="63"/>
        <v>0</v>
      </c>
      <c r="W66" s="11">
        <f t="shared" si="63"/>
        <v>0.22096696784205422</v>
      </c>
      <c r="X66" s="11">
        <f t="shared" si="63"/>
        <v>3.4526088725320973E-2</v>
      </c>
      <c r="Y66" s="11">
        <f t="shared" si="63"/>
        <v>6.9052177450641943E-3</v>
      </c>
      <c r="Z66" s="11">
        <f t="shared" si="63"/>
        <v>6.9052177450641943E-3</v>
      </c>
      <c r="AA66" s="11">
        <f t="shared" si="63"/>
        <v>1.3810435490128389E-2</v>
      </c>
      <c r="AB66" s="11">
        <f t="shared" si="63"/>
        <v>0</v>
      </c>
      <c r="AC66" s="11">
        <f t="shared" si="63"/>
        <v>6.9052177450641943E-3</v>
      </c>
      <c r="AD66" s="11">
        <f t="shared" si="63"/>
        <v>0</v>
      </c>
      <c r="AE66" s="11">
        <f t="shared" si="63"/>
        <v>2.0715653235192585E-2</v>
      </c>
    </row>
    <row r="67" spans="1:31">
      <c r="A67" s="3" t="s">
        <v>990</v>
      </c>
      <c r="B67" s="2">
        <v>2011</v>
      </c>
      <c r="C67" s="1" t="s">
        <v>46</v>
      </c>
      <c r="D67" s="1" t="s">
        <v>4</v>
      </c>
      <c r="E67" s="1" t="s">
        <v>3</v>
      </c>
      <c r="F67" s="1" t="s">
        <v>0</v>
      </c>
      <c r="G67" s="2">
        <v>61018</v>
      </c>
      <c r="H67" s="2">
        <v>2749.8780000000002</v>
      </c>
      <c r="I67" s="9">
        <v>2</v>
      </c>
      <c r="J67" s="10">
        <v>0</v>
      </c>
      <c r="K67" s="10">
        <v>47</v>
      </c>
      <c r="L67" s="10">
        <v>5</v>
      </c>
      <c r="M67" s="10">
        <v>0</v>
      </c>
      <c r="N67" s="10">
        <v>1</v>
      </c>
      <c r="O67" s="10">
        <v>4</v>
      </c>
      <c r="P67" s="10">
        <v>2</v>
      </c>
      <c r="Q67" s="10">
        <v>1</v>
      </c>
      <c r="R67" s="10">
        <v>0</v>
      </c>
      <c r="S67" s="10">
        <v>5</v>
      </c>
      <c r="T67" s="5"/>
      <c r="U67" s="11">
        <f t="shared" ref="U67:AE67" si="64">I67/$G$67*$D$162</f>
        <v>9.8788107828538512E-3</v>
      </c>
      <c r="V67" s="11">
        <f t="shared" si="64"/>
        <v>0</v>
      </c>
      <c r="W67" s="11">
        <f t="shared" si="64"/>
        <v>0.23215205339706552</v>
      </c>
      <c r="X67" s="11">
        <f t="shared" si="64"/>
        <v>2.4697026957134632E-2</v>
      </c>
      <c r="Y67" s="11">
        <f t="shared" si="64"/>
        <v>0</v>
      </c>
      <c r="Z67" s="11">
        <f t="shared" si="64"/>
        <v>4.9394053914269256E-3</v>
      </c>
      <c r="AA67" s="11">
        <f t="shared" si="64"/>
        <v>1.9757621565707702E-2</v>
      </c>
      <c r="AB67" s="11">
        <f t="shared" si="64"/>
        <v>9.8788107828538512E-3</v>
      </c>
      <c r="AC67" s="11">
        <f t="shared" si="64"/>
        <v>4.9394053914269256E-3</v>
      </c>
      <c r="AD67" s="11">
        <f t="shared" si="64"/>
        <v>0</v>
      </c>
      <c r="AE67" s="11">
        <f t="shared" si="64"/>
        <v>2.4697026957134632E-2</v>
      </c>
    </row>
    <row r="68" spans="1:31">
      <c r="A68" s="3" t="s">
        <v>991</v>
      </c>
      <c r="B68" s="2">
        <v>2011</v>
      </c>
      <c r="C68" s="1" t="s">
        <v>48</v>
      </c>
      <c r="D68" s="1" t="s">
        <v>4</v>
      </c>
      <c r="E68" s="1" t="s">
        <v>3</v>
      </c>
      <c r="F68" s="1" t="s">
        <v>0</v>
      </c>
      <c r="G68" s="2">
        <v>54317</v>
      </c>
      <c r="H68" s="2">
        <v>2403.8827000000001</v>
      </c>
      <c r="I68" s="9">
        <v>9</v>
      </c>
      <c r="J68" s="10">
        <v>0</v>
      </c>
      <c r="K68" s="10">
        <v>60</v>
      </c>
      <c r="L68" s="10">
        <v>8</v>
      </c>
      <c r="M68" s="10">
        <v>3</v>
      </c>
      <c r="N68" s="10">
        <v>1</v>
      </c>
      <c r="O68" s="10">
        <v>9</v>
      </c>
      <c r="P68" s="10">
        <v>0</v>
      </c>
      <c r="Q68" s="10">
        <v>1</v>
      </c>
      <c r="R68" s="10">
        <v>1</v>
      </c>
      <c r="S68" s="10">
        <v>7</v>
      </c>
      <c r="T68" s="5"/>
      <c r="U68" s="11">
        <f t="shared" ref="U68:AE68" si="65">I68/$G$68*$D$163</f>
        <v>4.0062598717449237E-2</v>
      </c>
      <c r="V68" s="11">
        <f t="shared" si="65"/>
        <v>0</v>
      </c>
      <c r="W68" s="11">
        <f t="shared" si="65"/>
        <v>0.26708399144966161</v>
      </c>
      <c r="X68" s="11">
        <f t="shared" si="65"/>
        <v>3.5611198859954875E-2</v>
      </c>
      <c r="Y68" s="11">
        <f t="shared" si="65"/>
        <v>1.3354199572483081E-2</v>
      </c>
      <c r="Z68" s="11">
        <f t="shared" si="65"/>
        <v>4.4513998574943594E-3</v>
      </c>
      <c r="AA68" s="11">
        <f t="shared" si="65"/>
        <v>4.0062598717449237E-2</v>
      </c>
      <c r="AB68" s="11">
        <f t="shared" si="65"/>
        <v>0</v>
      </c>
      <c r="AC68" s="11">
        <f t="shared" si="65"/>
        <v>4.4513998574943594E-3</v>
      </c>
      <c r="AD68" s="11">
        <f t="shared" si="65"/>
        <v>4.4513998574943594E-3</v>
      </c>
      <c r="AE68" s="11">
        <f t="shared" si="65"/>
        <v>3.1159799002460523E-2</v>
      </c>
    </row>
    <row r="69" spans="1:31">
      <c r="A69" s="3" t="s">
        <v>992</v>
      </c>
      <c r="B69" s="2">
        <v>2011</v>
      </c>
      <c r="C69" s="1" t="s">
        <v>50</v>
      </c>
      <c r="D69" s="1" t="s">
        <v>4</v>
      </c>
      <c r="E69" s="1" t="s">
        <v>3</v>
      </c>
      <c r="F69" s="1" t="s">
        <v>0</v>
      </c>
      <c r="G69" s="2">
        <v>38662</v>
      </c>
      <c r="H69" s="2">
        <v>2409.9052999999999</v>
      </c>
      <c r="I69" s="9">
        <v>1</v>
      </c>
      <c r="J69" s="10">
        <v>0</v>
      </c>
      <c r="K69" s="10">
        <v>66</v>
      </c>
      <c r="L69" s="10">
        <v>8</v>
      </c>
      <c r="M69" s="10">
        <v>2</v>
      </c>
      <c r="N69" s="10">
        <v>4</v>
      </c>
      <c r="O69" s="10">
        <v>10</v>
      </c>
      <c r="P69" s="10">
        <v>0</v>
      </c>
      <c r="Q69" s="10">
        <v>0</v>
      </c>
      <c r="R69" s="10">
        <v>0</v>
      </c>
      <c r="S69" s="10">
        <v>5</v>
      </c>
      <c r="T69" s="5"/>
      <c r="U69" s="11">
        <f t="shared" ref="U69:AE69" si="66">I69/$G$69*$D$164</f>
        <v>5.5177211629198059E-3</v>
      </c>
      <c r="V69" s="11">
        <f t="shared" si="66"/>
        <v>0</v>
      </c>
      <c r="W69" s="11">
        <f t="shared" si="66"/>
        <v>0.36416959675270721</v>
      </c>
      <c r="X69" s="11">
        <f t="shared" si="66"/>
        <v>4.4141769303358447E-2</v>
      </c>
      <c r="Y69" s="11">
        <f t="shared" si="66"/>
        <v>1.1035442325839612E-2</v>
      </c>
      <c r="Z69" s="11">
        <f t="shared" si="66"/>
        <v>2.2070884651679223E-2</v>
      </c>
      <c r="AA69" s="11">
        <f t="shared" si="66"/>
        <v>5.5177211629198065E-2</v>
      </c>
      <c r="AB69" s="11">
        <f t="shared" si="66"/>
        <v>0</v>
      </c>
      <c r="AC69" s="11">
        <f t="shared" si="66"/>
        <v>0</v>
      </c>
      <c r="AD69" s="11">
        <f t="shared" si="66"/>
        <v>0</v>
      </c>
      <c r="AE69" s="11">
        <f t="shared" si="66"/>
        <v>2.7588605814599033E-2</v>
      </c>
    </row>
    <row r="70" spans="1:31">
      <c r="A70" s="3" t="s">
        <v>993</v>
      </c>
      <c r="B70" s="2">
        <v>2011</v>
      </c>
      <c r="C70" s="1" t="s">
        <v>52</v>
      </c>
      <c r="D70" s="1" t="s">
        <v>4</v>
      </c>
      <c r="E70" s="1" t="s">
        <v>3</v>
      </c>
      <c r="F70" s="1" t="s">
        <v>0</v>
      </c>
      <c r="G70" s="2">
        <v>35669</v>
      </c>
      <c r="H70" s="2">
        <v>2106.9535999999998</v>
      </c>
      <c r="I70" s="9">
        <v>4</v>
      </c>
      <c r="J70" s="10">
        <v>0</v>
      </c>
      <c r="K70" s="10">
        <v>75</v>
      </c>
      <c r="L70" s="10">
        <v>13</v>
      </c>
      <c r="M70" s="10">
        <v>6</v>
      </c>
      <c r="N70" s="10">
        <v>4</v>
      </c>
      <c r="O70" s="10">
        <v>24</v>
      </c>
      <c r="P70" s="10">
        <v>4</v>
      </c>
      <c r="Q70" s="10">
        <v>3</v>
      </c>
      <c r="R70" s="10">
        <v>5</v>
      </c>
      <c r="S70" s="10">
        <v>3</v>
      </c>
      <c r="T70" s="5"/>
      <c r="U70" s="11">
        <f t="shared" ref="U70:AE70" si="67">I70/$G$70*$D$165</f>
        <v>2.2226289715399406E-2</v>
      </c>
      <c r="V70" s="11">
        <f t="shared" si="67"/>
        <v>0</v>
      </c>
      <c r="W70" s="11">
        <f t="shared" si="67"/>
        <v>0.41674293216373876</v>
      </c>
      <c r="X70" s="11">
        <f t="shared" si="67"/>
        <v>7.2235441575048062E-2</v>
      </c>
      <c r="Y70" s="11">
        <f t="shared" si="67"/>
        <v>3.3339434573099104E-2</v>
      </c>
      <c r="Z70" s="11">
        <f t="shared" si="67"/>
        <v>2.2226289715399406E-2</v>
      </c>
      <c r="AA70" s="11">
        <f t="shared" si="67"/>
        <v>0.13335773829239642</v>
      </c>
      <c r="AB70" s="11">
        <f t="shared" si="67"/>
        <v>2.2226289715399406E-2</v>
      </c>
      <c r="AC70" s="11">
        <f t="shared" si="67"/>
        <v>1.6669717286549552E-2</v>
      </c>
      <c r="AD70" s="11">
        <f t="shared" si="67"/>
        <v>2.7782862144249253E-2</v>
      </c>
      <c r="AE70" s="11">
        <f t="shared" si="67"/>
        <v>1.6669717286549552E-2</v>
      </c>
    </row>
    <row r="71" spans="1:31">
      <c r="A71" s="3" t="s">
        <v>994</v>
      </c>
      <c r="B71" s="2">
        <v>2011</v>
      </c>
      <c r="C71" s="1" t="s">
        <v>54</v>
      </c>
      <c r="D71" s="1" t="s">
        <v>4</v>
      </c>
      <c r="E71" s="1" t="s">
        <v>3</v>
      </c>
      <c r="F71" s="1" t="s">
        <v>0</v>
      </c>
      <c r="G71" s="2">
        <v>28149</v>
      </c>
      <c r="H71" s="2">
        <v>2124.2375999999999</v>
      </c>
      <c r="I71" s="9">
        <v>5</v>
      </c>
      <c r="J71" s="10">
        <v>1</v>
      </c>
      <c r="K71" s="10">
        <v>70</v>
      </c>
      <c r="L71" s="10">
        <v>9</v>
      </c>
      <c r="M71" s="10">
        <v>12</v>
      </c>
      <c r="N71" s="10">
        <v>3</v>
      </c>
      <c r="O71" s="10">
        <v>24</v>
      </c>
      <c r="P71" s="10">
        <v>7</v>
      </c>
      <c r="Q71" s="10">
        <v>1</v>
      </c>
      <c r="R71" s="10">
        <v>5</v>
      </c>
      <c r="S71" s="10">
        <v>2</v>
      </c>
      <c r="T71" s="5"/>
      <c r="U71" s="11">
        <f t="shared" ref="U71:AE71" si="68">I71/$G$71*$D$166</f>
        <v>2.9475110951988136E-2</v>
      </c>
      <c r="V71" s="11">
        <f t="shared" si="68"/>
        <v>5.8950221903976271E-3</v>
      </c>
      <c r="W71" s="11">
        <f t="shared" si="68"/>
        <v>0.41265155332783388</v>
      </c>
      <c r="X71" s="11">
        <f t="shared" si="68"/>
        <v>5.3055199713578645E-2</v>
      </c>
      <c r="Y71" s="11">
        <f t="shared" si="68"/>
        <v>7.0740266284771522E-2</v>
      </c>
      <c r="Z71" s="11">
        <f t="shared" si="68"/>
        <v>1.768506657119288E-2</v>
      </c>
      <c r="AA71" s="11">
        <f t="shared" si="68"/>
        <v>0.14148053256954304</v>
      </c>
      <c r="AB71" s="11">
        <f t="shared" si="68"/>
        <v>4.1265155332783389E-2</v>
      </c>
      <c r="AC71" s="11">
        <f t="shared" si="68"/>
        <v>5.8950221903976271E-3</v>
      </c>
      <c r="AD71" s="11">
        <f t="shared" si="68"/>
        <v>2.9475110951988136E-2</v>
      </c>
      <c r="AE71" s="11">
        <f t="shared" si="68"/>
        <v>1.1790044380795254E-2</v>
      </c>
    </row>
    <row r="72" spans="1:31">
      <c r="A72" s="3" t="s">
        <v>995</v>
      </c>
      <c r="B72" s="2">
        <v>2011</v>
      </c>
      <c r="C72" s="1" t="s">
        <v>56</v>
      </c>
      <c r="D72" s="1" t="s">
        <v>4</v>
      </c>
      <c r="E72" s="1" t="s">
        <v>3</v>
      </c>
      <c r="F72" s="1" t="s">
        <v>0</v>
      </c>
      <c r="G72" s="2">
        <v>14126</v>
      </c>
      <c r="H72" s="2">
        <v>1283.8579999999999</v>
      </c>
      <c r="I72" s="9">
        <v>10</v>
      </c>
      <c r="J72" s="10">
        <v>3</v>
      </c>
      <c r="K72" s="10">
        <v>75</v>
      </c>
      <c r="L72" s="10">
        <v>16</v>
      </c>
      <c r="M72" s="10">
        <v>12</v>
      </c>
      <c r="N72" s="10">
        <v>10</v>
      </c>
      <c r="O72" s="10">
        <v>46</v>
      </c>
      <c r="P72" s="10">
        <v>6</v>
      </c>
      <c r="Q72" s="10">
        <v>5</v>
      </c>
      <c r="R72" s="10">
        <v>4</v>
      </c>
      <c r="S72" s="10">
        <v>2</v>
      </c>
      <c r="T72" s="5"/>
      <c r="U72" s="11">
        <f t="shared" ref="U72:AE72" si="69">I72/$G$72*$D$167</f>
        <v>7.8337366919918106E-2</v>
      </c>
      <c r="V72" s="11">
        <f t="shared" si="69"/>
        <v>2.3501210075975429E-2</v>
      </c>
      <c r="W72" s="11">
        <f t="shared" si="69"/>
        <v>0.58753025189938568</v>
      </c>
      <c r="X72" s="11">
        <f t="shared" si="69"/>
        <v>0.12533978707186896</v>
      </c>
      <c r="Y72" s="11">
        <f t="shared" si="69"/>
        <v>9.4004840303901716E-2</v>
      </c>
      <c r="Z72" s="11">
        <f t="shared" si="69"/>
        <v>7.8337366919918106E-2</v>
      </c>
      <c r="AA72" s="11">
        <f t="shared" si="69"/>
        <v>0.36035188783162325</v>
      </c>
      <c r="AB72" s="11">
        <f t="shared" si="69"/>
        <v>4.7002420151950858E-2</v>
      </c>
      <c r="AC72" s="11">
        <f t="shared" si="69"/>
        <v>3.9168683459959053E-2</v>
      </c>
      <c r="AD72" s="11">
        <f t="shared" si="69"/>
        <v>3.1334946767967241E-2</v>
      </c>
      <c r="AE72" s="11">
        <f t="shared" si="69"/>
        <v>1.566747338398362E-2</v>
      </c>
    </row>
    <row r="73" spans="1:31">
      <c r="A73" s="3" t="s">
        <v>996</v>
      </c>
      <c r="B73" s="2">
        <v>2011</v>
      </c>
      <c r="C73" s="1" t="s">
        <v>58</v>
      </c>
      <c r="D73" s="1" t="s">
        <v>4</v>
      </c>
      <c r="E73" s="1" t="s">
        <v>3</v>
      </c>
      <c r="F73" s="1" t="s">
        <v>0</v>
      </c>
      <c r="G73" s="2">
        <v>10721</v>
      </c>
      <c r="H73" s="2">
        <v>1209.6369999999999</v>
      </c>
      <c r="I73" s="9">
        <v>5</v>
      </c>
      <c r="J73" s="10">
        <v>12</v>
      </c>
      <c r="K73" s="10">
        <v>54</v>
      </c>
      <c r="L73" s="10">
        <v>18</v>
      </c>
      <c r="M73" s="10">
        <v>17</v>
      </c>
      <c r="N73" s="10">
        <v>15</v>
      </c>
      <c r="O73" s="10">
        <v>73</v>
      </c>
      <c r="P73" s="10">
        <v>7</v>
      </c>
      <c r="Q73" s="10">
        <v>2</v>
      </c>
      <c r="R73" s="10">
        <v>6</v>
      </c>
      <c r="S73" s="10">
        <v>1</v>
      </c>
      <c r="T73" s="5"/>
      <c r="U73" s="11">
        <f t="shared" ref="U73:AE73" si="70">I73/$G$73*$D$168</f>
        <v>4.4243340034695586E-2</v>
      </c>
      <c r="V73" s="11">
        <f t="shared" si="70"/>
        <v>0.1061840160832694</v>
      </c>
      <c r="W73" s="11">
        <f t="shared" si="70"/>
        <v>0.47782807237471236</v>
      </c>
      <c r="X73" s="11">
        <f t="shared" si="70"/>
        <v>0.1592760241249041</v>
      </c>
      <c r="Y73" s="11">
        <f t="shared" si="70"/>
        <v>0.15042735611796498</v>
      </c>
      <c r="Z73" s="11">
        <f t="shared" si="70"/>
        <v>0.13273002010408674</v>
      </c>
      <c r="AA73" s="11">
        <f t="shared" si="70"/>
        <v>0.64595276450655559</v>
      </c>
      <c r="AB73" s="11">
        <f t="shared" si="70"/>
        <v>6.1940676048573826E-2</v>
      </c>
      <c r="AC73" s="11">
        <f t="shared" si="70"/>
        <v>1.7697336013878233E-2</v>
      </c>
      <c r="AD73" s="11">
        <f t="shared" si="70"/>
        <v>5.3092008041634699E-2</v>
      </c>
      <c r="AE73" s="11">
        <f t="shared" si="70"/>
        <v>8.8486680069391165E-3</v>
      </c>
    </row>
    <row r="74" spans="1:31">
      <c r="A74" s="3" t="s">
        <v>997</v>
      </c>
      <c r="B74" s="2">
        <v>2011</v>
      </c>
      <c r="C74" s="1" t="s">
        <v>60</v>
      </c>
      <c r="D74" s="1" t="s">
        <v>4</v>
      </c>
      <c r="E74" s="1" t="s">
        <v>3</v>
      </c>
      <c r="F74" s="1" t="s">
        <v>0</v>
      </c>
      <c r="G74" s="2">
        <v>7423</v>
      </c>
      <c r="H74" s="2">
        <v>831.52340000000004</v>
      </c>
      <c r="I74" s="9">
        <v>12</v>
      </c>
      <c r="J74" s="10">
        <v>36</v>
      </c>
      <c r="K74" s="10">
        <v>74</v>
      </c>
      <c r="L74" s="10">
        <v>47</v>
      </c>
      <c r="M74" s="10">
        <v>25</v>
      </c>
      <c r="N74" s="10">
        <v>44</v>
      </c>
      <c r="O74" s="10">
        <v>197</v>
      </c>
      <c r="P74" s="10">
        <v>9</v>
      </c>
      <c r="Q74" s="10">
        <v>6</v>
      </c>
      <c r="R74" s="10">
        <v>24</v>
      </c>
      <c r="S74" s="10">
        <v>0</v>
      </c>
      <c r="T74" s="5"/>
      <c r="U74" s="11">
        <f t="shared" ref="U74:AE74" si="71">I74/G74*D169</f>
        <v>0</v>
      </c>
      <c r="V74" s="11">
        <f t="shared" si="71"/>
        <v>0</v>
      </c>
      <c r="W74" s="11">
        <f t="shared" si="71"/>
        <v>0</v>
      </c>
      <c r="X74" s="11">
        <f t="shared" si="71"/>
        <v>0</v>
      </c>
      <c r="Y74" s="11">
        <f t="shared" si="71"/>
        <v>0</v>
      </c>
      <c r="Z74" s="11">
        <f t="shared" si="71"/>
        <v>0</v>
      </c>
      <c r="AA74" s="11">
        <f t="shared" si="71"/>
        <v>0</v>
      </c>
      <c r="AB74" s="11">
        <f t="shared" si="71"/>
        <v>0</v>
      </c>
      <c r="AC74" s="11">
        <f t="shared" si="71"/>
        <v>0</v>
      </c>
      <c r="AD74" s="11">
        <f t="shared" si="71"/>
        <v>0</v>
      </c>
      <c r="AE74" s="11">
        <f t="shared" si="71"/>
        <v>0</v>
      </c>
    </row>
    <row r="75" spans="1:31">
      <c r="A75" s="19"/>
      <c r="B75" s="19"/>
      <c r="C75" s="19"/>
      <c r="D75" s="19"/>
      <c r="E75" s="19"/>
      <c r="F75" s="19"/>
      <c r="G75" s="19"/>
      <c r="H75" s="20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5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</row>
    <row r="76" spans="1:31">
      <c r="A76" s="14" t="s">
        <v>998</v>
      </c>
      <c r="B76" s="15">
        <v>2011</v>
      </c>
      <c r="C76" s="16" t="s">
        <v>28</v>
      </c>
      <c r="D76" s="16" t="s">
        <v>1</v>
      </c>
      <c r="E76" s="16" t="s">
        <v>2</v>
      </c>
      <c r="F76" s="16" t="s">
        <v>5</v>
      </c>
      <c r="G76" s="15">
        <v>4059087</v>
      </c>
      <c r="H76" s="17">
        <v>14804.973</v>
      </c>
    </row>
    <row r="77" spans="1:31">
      <c r="A77" s="14" t="s">
        <v>999</v>
      </c>
      <c r="B77" s="15">
        <v>2011</v>
      </c>
      <c r="C77" s="18">
        <v>44690</v>
      </c>
      <c r="D77" s="16" t="s">
        <v>1</v>
      </c>
      <c r="E77" s="16" t="s">
        <v>2</v>
      </c>
      <c r="F77" s="16" t="s">
        <v>5</v>
      </c>
      <c r="G77" s="15">
        <v>5442463</v>
      </c>
      <c r="H77" s="17">
        <v>27101.236000000001</v>
      </c>
    </row>
    <row r="78" spans="1:31">
      <c r="A78" s="14" t="s">
        <v>1000</v>
      </c>
      <c r="B78" s="15">
        <v>2011</v>
      </c>
      <c r="C78" s="18">
        <v>44848</v>
      </c>
      <c r="D78" s="16" t="s">
        <v>1</v>
      </c>
      <c r="E78" s="16" t="s">
        <v>2</v>
      </c>
      <c r="F78" s="16" t="s">
        <v>5</v>
      </c>
      <c r="G78" s="15">
        <v>5698135</v>
      </c>
      <c r="H78" s="17">
        <v>23472.136999999999</v>
      </c>
    </row>
    <row r="79" spans="1:31">
      <c r="A79" s="14" t="s">
        <v>1001</v>
      </c>
      <c r="B79" s="15">
        <v>2011</v>
      </c>
      <c r="C79" s="16" t="s">
        <v>32</v>
      </c>
      <c r="D79" s="16" t="s">
        <v>1</v>
      </c>
      <c r="E79" s="16" t="s">
        <v>2</v>
      </c>
      <c r="F79" s="16" t="s">
        <v>5</v>
      </c>
      <c r="G79" s="15">
        <v>5993939</v>
      </c>
      <c r="H79" s="17">
        <v>17743.488000000001</v>
      </c>
    </row>
    <row r="80" spans="1:31">
      <c r="A80" s="14" t="s">
        <v>1002</v>
      </c>
      <c r="B80" s="15">
        <v>2011</v>
      </c>
      <c r="C80" s="16" t="s">
        <v>34</v>
      </c>
      <c r="D80" s="16" t="s">
        <v>1</v>
      </c>
      <c r="E80" s="16" t="s">
        <v>2</v>
      </c>
      <c r="F80" s="16" t="s">
        <v>5</v>
      </c>
      <c r="G80" s="15">
        <v>6321289</v>
      </c>
      <c r="H80" s="17">
        <v>19043.013999999999</v>
      </c>
    </row>
    <row r="81" spans="1:8">
      <c r="A81" s="14" t="s">
        <v>1003</v>
      </c>
      <c r="B81" s="15">
        <v>2011</v>
      </c>
      <c r="C81" s="16" t="s">
        <v>36</v>
      </c>
      <c r="D81" s="16" t="s">
        <v>1</v>
      </c>
      <c r="E81" s="16" t="s">
        <v>2</v>
      </c>
      <c r="F81" s="16" t="s">
        <v>5</v>
      </c>
      <c r="G81" s="15">
        <v>5916903</v>
      </c>
      <c r="H81" s="17">
        <v>21141.330999999998</v>
      </c>
    </row>
    <row r="82" spans="1:8">
      <c r="A82" s="14" t="s">
        <v>1004</v>
      </c>
      <c r="B82" s="15">
        <v>2011</v>
      </c>
      <c r="C82" s="16" t="s">
        <v>38</v>
      </c>
      <c r="D82" s="16" t="s">
        <v>1</v>
      </c>
      <c r="E82" s="16" t="s">
        <v>2</v>
      </c>
      <c r="F82" s="16" t="s">
        <v>5</v>
      </c>
      <c r="G82" s="15">
        <v>5788705</v>
      </c>
      <c r="H82" s="17">
        <v>20858.014999999999</v>
      </c>
    </row>
    <row r="83" spans="1:8">
      <c r="A83" s="14" t="s">
        <v>1005</v>
      </c>
      <c r="B83" s="15">
        <v>2011</v>
      </c>
      <c r="C83" s="16" t="s">
        <v>40</v>
      </c>
      <c r="D83" s="16" t="s">
        <v>1</v>
      </c>
      <c r="E83" s="16" t="s">
        <v>2</v>
      </c>
      <c r="F83" s="16" t="s">
        <v>5</v>
      </c>
      <c r="G83" s="15">
        <v>5384013</v>
      </c>
      <c r="H83" s="17">
        <v>23680.563999999998</v>
      </c>
    </row>
    <row r="84" spans="1:8">
      <c r="A84" s="14" t="s">
        <v>1006</v>
      </c>
      <c r="B84" s="15">
        <v>2011</v>
      </c>
      <c r="C84" s="16" t="s">
        <v>42</v>
      </c>
      <c r="D84" s="16" t="s">
        <v>1</v>
      </c>
      <c r="E84" s="16" t="s">
        <v>2</v>
      </c>
      <c r="F84" s="16" t="s">
        <v>5</v>
      </c>
      <c r="G84" s="15">
        <v>6204973</v>
      </c>
      <c r="H84" s="17">
        <v>22981.45</v>
      </c>
    </row>
    <row r="85" spans="1:8">
      <c r="A85" s="14" t="s">
        <v>1007</v>
      </c>
      <c r="B85" s="15">
        <v>2011</v>
      </c>
      <c r="C85" s="16" t="s">
        <v>44</v>
      </c>
      <c r="D85" s="16" t="s">
        <v>1</v>
      </c>
      <c r="E85" s="16" t="s">
        <v>2</v>
      </c>
      <c r="F85" s="16" t="s">
        <v>5</v>
      </c>
      <c r="G85" s="15">
        <v>6763064</v>
      </c>
      <c r="H85" s="17">
        <v>19045.855</v>
      </c>
    </row>
    <row r="86" spans="1:8">
      <c r="A86" s="14" t="s">
        <v>1008</v>
      </c>
      <c r="B86" s="15">
        <v>2011</v>
      </c>
      <c r="C86" s="16" t="s">
        <v>46</v>
      </c>
      <c r="D86" s="16" t="s">
        <v>1</v>
      </c>
      <c r="E86" s="16" t="s">
        <v>2</v>
      </c>
      <c r="F86" s="16" t="s">
        <v>5</v>
      </c>
      <c r="G86" s="15">
        <v>7491319</v>
      </c>
      <c r="H86" s="17">
        <v>21919.867999999999</v>
      </c>
    </row>
    <row r="87" spans="1:8">
      <c r="A87" s="14" t="s">
        <v>1009</v>
      </c>
      <c r="B87" s="15">
        <v>2011</v>
      </c>
      <c r="C87" s="16" t="s">
        <v>48</v>
      </c>
      <c r="D87" s="16" t="s">
        <v>1</v>
      </c>
      <c r="E87" s="16" t="s">
        <v>2</v>
      </c>
      <c r="F87" s="16" t="s">
        <v>5</v>
      </c>
      <c r="G87" s="15">
        <v>7051832</v>
      </c>
      <c r="H87" s="17">
        <v>23229.366000000002</v>
      </c>
    </row>
    <row r="88" spans="1:8">
      <c r="A88" s="14" t="s">
        <v>1010</v>
      </c>
      <c r="B88" s="15">
        <v>2011</v>
      </c>
      <c r="C88" s="16" t="s">
        <v>50</v>
      </c>
      <c r="D88" s="16" t="s">
        <v>1</v>
      </c>
      <c r="E88" s="16" t="s">
        <v>2</v>
      </c>
      <c r="F88" s="16" t="s">
        <v>5</v>
      </c>
      <c r="G88" s="15">
        <v>6328541</v>
      </c>
      <c r="H88" s="17">
        <v>22198.669000000002</v>
      </c>
    </row>
    <row r="89" spans="1:8">
      <c r="A89" s="14" t="s">
        <v>1011</v>
      </c>
      <c r="B89" s="15">
        <v>2011</v>
      </c>
      <c r="C89" s="16" t="s">
        <v>52</v>
      </c>
      <c r="D89" s="16" t="s">
        <v>1</v>
      </c>
      <c r="E89" s="16" t="s">
        <v>2</v>
      </c>
      <c r="F89" s="16" t="s">
        <v>5</v>
      </c>
      <c r="G89" s="15">
        <v>5041286</v>
      </c>
      <c r="H89" s="17">
        <v>20910.053</v>
      </c>
    </row>
    <row r="90" spans="1:8">
      <c r="A90" s="14" t="s">
        <v>1012</v>
      </c>
      <c r="B90" s="15">
        <v>2011</v>
      </c>
      <c r="C90" s="16" t="s">
        <v>54</v>
      </c>
      <c r="D90" s="16" t="s">
        <v>1</v>
      </c>
      <c r="E90" s="16" t="s">
        <v>2</v>
      </c>
      <c r="F90" s="16" t="s">
        <v>5</v>
      </c>
      <c r="G90" s="15">
        <v>3536198</v>
      </c>
      <c r="H90" s="17">
        <v>16506.067999999999</v>
      </c>
    </row>
    <row r="91" spans="1:8">
      <c r="A91" s="14" t="s">
        <v>1013</v>
      </c>
      <c r="B91" s="15">
        <v>2011</v>
      </c>
      <c r="C91" s="16" t="s">
        <v>56</v>
      </c>
      <c r="D91" s="16" t="s">
        <v>1</v>
      </c>
      <c r="E91" s="16" t="s">
        <v>2</v>
      </c>
      <c r="F91" s="16" t="s">
        <v>5</v>
      </c>
      <c r="G91" s="15">
        <v>2597564</v>
      </c>
      <c r="H91" s="17">
        <v>13997.473</v>
      </c>
    </row>
    <row r="92" spans="1:8">
      <c r="A92" s="14" t="s">
        <v>1014</v>
      </c>
      <c r="B92" s="15">
        <v>2011</v>
      </c>
      <c r="C92" s="16" t="s">
        <v>58</v>
      </c>
      <c r="D92" s="16" t="s">
        <v>1</v>
      </c>
      <c r="E92" s="16" t="s">
        <v>2</v>
      </c>
      <c r="F92" s="16" t="s">
        <v>5</v>
      </c>
      <c r="G92" s="15">
        <v>1980897</v>
      </c>
      <c r="H92" s="17">
        <v>12577.031000000001</v>
      </c>
    </row>
    <row r="93" spans="1:8">
      <c r="A93" s="14" t="s">
        <v>1015</v>
      </c>
      <c r="B93" s="15">
        <v>2011</v>
      </c>
      <c r="C93" s="16" t="s">
        <v>60</v>
      </c>
      <c r="D93" s="16" t="s">
        <v>1</v>
      </c>
      <c r="E93" s="16" t="s">
        <v>2</v>
      </c>
      <c r="F93" s="16" t="s">
        <v>5</v>
      </c>
      <c r="G93" s="15">
        <v>1801785</v>
      </c>
      <c r="H93" s="17">
        <v>11198.464</v>
      </c>
    </row>
    <row r="94" spans="1:8">
      <c r="A94" s="14" t="s">
        <v>1016</v>
      </c>
      <c r="B94" s="15">
        <v>2011</v>
      </c>
      <c r="C94" s="16" t="s">
        <v>28</v>
      </c>
      <c r="D94" s="16" t="s">
        <v>4</v>
      </c>
      <c r="E94" s="16" t="s">
        <v>2</v>
      </c>
      <c r="F94" s="16" t="s">
        <v>5</v>
      </c>
      <c r="G94" s="15">
        <v>3873734</v>
      </c>
      <c r="H94" s="17">
        <v>11689.95</v>
      </c>
    </row>
    <row r="95" spans="1:8">
      <c r="A95" s="14" t="s">
        <v>1017</v>
      </c>
      <c r="B95" s="15">
        <v>2011</v>
      </c>
      <c r="C95" s="18">
        <v>44690</v>
      </c>
      <c r="D95" s="16" t="s">
        <v>4</v>
      </c>
      <c r="E95" s="16" t="s">
        <v>2</v>
      </c>
      <c r="F95" s="16" t="s">
        <v>5</v>
      </c>
      <c r="G95" s="15">
        <v>5183934</v>
      </c>
      <c r="H95" s="17">
        <v>24035.559000000001</v>
      </c>
    </row>
    <row r="96" spans="1:8">
      <c r="A96" s="14" t="s">
        <v>1018</v>
      </c>
      <c r="B96" s="15">
        <v>2011</v>
      </c>
      <c r="C96" s="18">
        <v>44848</v>
      </c>
      <c r="D96" s="16" t="s">
        <v>4</v>
      </c>
      <c r="E96" s="16" t="s">
        <v>2</v>
      </c>
      <c r="F96" s="16" t="s">
        <v>5</v>
      </c>
      <c r="G96" s="15">
        <v>5358575</v>
      </c>
      <c r="H96" s="17">
        <v>19974.313999999998</v>
      </c>
    </row>
    <row r="97" spans="1:8">
      <c r="A97" s="14" t="s">
        <v>1019</v>
      </c>
      <c r="B97" s="15">
        <v>2011</v>
      </c>
      <c r="C97" s="16" t="s">
        <v>32</v>
      </c>
      <c r="D97" s="16" t="s">
        <v>4</v>
      </c>
      <c r="E97" s="16" t="s">
        <v>2</v>
      </c>
      <c r="F97" s="16" t="s">
        <v>5</v>
      </c>
      <c r="G97" s="15">
        <v>5679854</v>
      </c>
      <c r="H97" s="17">
        <v>19765.942999999999</v>
      </c>
    </row>
    <row r="98" spans="1:8">
      <c r="A98" s="14" t="s">
        <v>1020</v>
      </c>
      <c r="B98" s="15">
        <v>2011</v>
      </c>
      <c r="C98" s="16" t="s">
        <v>34</v>
      </c>
      <c r="D98" s="16" t="s">
        <v>4</v>
      </c>
      <c r="E98" s="16" t="s">
        <v>2</v>
      </c>
      <c r="F98" s="16" t="s">
        <v>5</v>
      </c>
      <c r="G98" s="15">
        <v>6098531</v>
      </c>
      <c r="H98" s="17">
        <v>16966.969000000001</v>
      </c>
    </row>
    <row r="99" spans="1:8">
      <c r="A99" s="14" t="s">
        <v>1021</v>
      </c>
      <c r="B99" s="15">
        <v>2011</v>
      </c>
      <c r="C99" s="16" t="s">
        <v>36</v>
      </c>
      <c r="D99" s="16" t="s">
        <v>4</v>
      </c>
      <c r="E99" s="16" t="s">
        <v>2</v>
      </c>
      <c r="F99" s="16" t="s">
        <v>5</v>
      </c>
      <c r="G99" s="15">
        <v>5758626</v>
      </c>
      <c r="H99" s="17">
        <v>21046.117999999999</v>
      </c>
    </row>
    <row r="100" spans="1:8">
      <c r="A100" s="14" t="s">
        <v>1022</v>
      </c>
      <c r="B100" s="15">
        <v>2011</v>
      </c>
      <c r="C100" s="16" t="s">
        <v>38</v>
      </c>
      <c r="D100" s="16" t="s">
        <v>4</v>
      </c>
      <c r="E100" s="16" t="s">
        <v>2</v>
      </c>
      <c r="F100" s="16" t="s">
        <v>5</v>
      </c>
      <c r="G100" s="15">
        <v>5648699</v>
      </c>
      <c r="H100" s="17">
        <v>20036.603999999999</v>
      </c>
    </row>
    <row r="101" spans="1:8">
      <c r="A101" s="14" t="s">
        <v>1023</v>
      </c>
      <c r="B101" s="15">
        <v>2011</v>
      </c>
      <c r="C101" s="16" t="s">
        <v>40</v>
      </c>
      <c r="D101" s="16" t="s">
        <v>4</v>
      </c>
      <c r="E101" s="16" t="s">
        <v>2</v>
      </c>
      <c r="F101" s="16" t="s">
        <v>5</v>
      </c>
      <c r="G101" s="15">
        <v>5316993</v>
      </c>
      <c r="H101" s="17">
        <v>24413.151999999998</v>
      </c>
    </row>
    <row r="102" spans="1:8">
      <c r="A102" s="14" t="s">
        <v>1024</v>
      </c>
      <c r="B102" s="15">
        <v>2011</v>
      </c>
      <c r="C102" s="16" t="s">
        <v>42</v>
      </c>
      <c r="D102" s="16" t="s">
        <v>4</v>
      </c>
      <c r="E102" s="16" t="s">
        <v>2</v>
      </c>
      <c r="F102" s="16" t="s">
        <v>5</v>
      </c>
      <c r="G102" s="15">
        <v>6128433</v>
      </c>
      <c r="H102" s="17">
        <v>24793.276999999998</v>
      </c>
    </row>
    <row r="103" spans="1:8">
      <c r="A103" s="14" t="s">
        <v>1025</v>
      </c>
      <c r="B103" s="15">
        <v>2011</v>
      </c>
      <c r="C103" s="16" t="s">
        <v>44</v>
      </c>
      <c r="D103" s="16" t="s">
        <v>4</v>
      </c>
      <c r="E103" s="16" t="s">
        <v>2</v>
      </c>
      <c r="F103" s="16" t="s">
        <v>5</v>
      </c>
      <c r="G103" s="15">
        <v>6784679</v>
      </c>
      <c r="H103" s="17">
        <v>21952.35</v>
      </c>
    </row>
    <row r="104" spans="1:8">
      <c r="A104" s="14" t="s">
        <v>1026</v>
      </c>
      <c r="B104" s="15">
        <v>2011</v>
      </c>
      <c r="C104" s="16" t="s">
        <v>46</v>
      </c>
      <c r="D104" s="16" t="s">
        <v>4</v>
      </c>
      <c r="E104" s="16" t="s">
        <v>2</v>
      </c>
      <c r="F104" s="16" t="s">
        <v>5</v>
      </c>
      <c r="G104" s="15">
        <v>7593176</v>
      </c>
      <c r="H104" s="17">
        <v>18869.491999999998</v>
      </c>
    </row>
    <row r="105" spans="1:8">
      <c r="A105" s="14" t="s">
        <v>1027</v>
      </c>
      <c r="B105" s="15">
        <v>2011</v>
      </c>
      <c r="C105" s="16" t="s">
        <v>48</v>
      </c>
      <c r="D105" s="16" t="s">
        <v>4</v>
      </c>
      <c r="E105" s="16" t="s">
        <v>2</v>
      </c>
      <c r="F105" s="16" t="s">
        <v>5</v>
      </c>
      <c r="G105" s="15">
        <v>7394922</v>
      </c>
      <c r="H105" s="17">
        <v>25248.109</v>
      </c>
    </row>
    <row r="106" spans="1:8">
      <c r="A106" s="14" t="s">
        <v>1028</v>
      </c>
      <c r="B106" s="15">
        <v>2011</v>
      </c>
      <c r="C106" s="16" t="s">
        <v>50</v>
      </c>
      <c r="D106" s="16" t="s">
        <v>4</v>
      </c>
      <c r="E106" s="16" t="s">
        <v>2</v>
      </c>
      <c r="F106" s="16" t="s">
        <v>5</v>
      </c>
      <c r="G106" s="15">
        <v>6590868</v>
      </c>
      <c r="H106" s="17">
        <v>23697.800999999999</v>
      </c>
    </row>
    <row r="107" spans="1:8">
      <c r="A107" s="14" t="s">
        <v>1029</v>
      </c>
      <c r="B107" s="15">
        <v>2011</v>
      </c>
      <c r="C107" s="16" t="s">
        <v>52</v>
      </c>
      <c r="D107" s="16" t="s">
        <v>4</v>
      </c>
      <c r="E107" s="16" t="s">
        <v>2</v>
      </c>
      <c r="F107" s="16" t="s">
        <v>5</v>
      </c>
      <c r="G107" s="15">
        <v>5361616</v>
      </c>
      <c r="H107" s="17">
        <v>21544.427</v>
      </c>
    </row>
    <row r="108" spans="1:8">
      <c r="A108" s="14" t="s">
        <v>1030</v>
      </c>
      <c r="B108" s="15">
        <v>2011</v>
      </c>
      <c r="C108" s="16" t="s">
        <v>54</v>
      </c>
      <c r="D108" s="16" t="s">
        <v>4</v>
      </c>
      <c r="E108" s="16" t="s">
        <v>2</v>
      </c>
      <c r="F108" s="16" t="s">
        <v>5</v>
      </c>
      <c r="G108" s="15">
        <v>3972862</v>
      </c>
      <c r="H108" s="17">
        <v>15681.305</v>
      </c>
    </row>
    <row r="109" spans="1:8">
      <c r="A109" s="14" t="s">
        <v>1031</v>
      </c>
      <c r="B109" s="15">
        <v>2011</v>
      </c>
      <c r="C109" s="16" t="s">
        <v>56</v>
      </c>
      <c r="D109" s="16" t="s">
        <v>4</v>
      </c>
      <c r="E109" s="16" t="s">
        <v>2</v>
      </c>
      <c r="F109" s="16" t="s">
        <v>5</v>
      </c>
      <c r="G109" s="15">
        <v>3128229</v>
      </c>
      <c r="H109" s="17">
        <v>18461.042000000001</v>
      </c>
    </row>
    <row r="110" spans="1:8">
      <c r="A110" s="14" t="s">
        <v>1032</v>
      </c>
      <c r="B110" s="15">
        <v>2011</v>
      </c>
      <c r="C110" s="16" t="s">
        <v>58</v>
      </c>
      <c r="D110" s="16" t="s">
        <v>4</v>
      </c>
      <c r="E110" s="16" t="s">
        <v>2</v>
      </c>
      <c r="F110" s="16" t="s">
        <v>5</v>
      </c>
      <c r="G110" s="15">
        <v>2747000</v>
      </c>
      <c r="H110" s="17">
        <v>14454.228999999999</v>
      </c>
    </row>
    <row r="111" spans="1:8">
      <c r="A111" s="14" t="s">
        <v>1033</v>
      </c>
      <c r="B111" s="15">
        <v>2011</v>
      </c>
      <c r="C111" s="16" t="s">
        <v>60</v>
      </c>
      <c r="D111" s="16" t="s">
        <v>4</v>
      </c>
      <c r="E111" s="16" t="s">
        <v>2</v>
      </c>
      <c r="F111" s="16" t="s">
        <v>5</v>
      </c>
      <c r="G111" s="15">
        <v>3467703</v>
      </c>
      <c r="H111" s="17">
        <v>19062.895</v>
      </c>
    </row>
    <row r="112" spans="1:8">
      <c r="A112" s="14" t="s">
        <v>1034</v>
      </c>
      <c r="B112" s="15">
        <v>2011</v>
      </c>
      <c r="C112" s="16" t="s">
        <v>28</v>
      </c>
      <c r="D112" s="16" t="s">
        <v>1</v>
      </c>
      <c r="E112" s="16" t="s">
        <v>3</v>
      </c>
      <c r="F112" s="16" t="s">
        <v>5</v>
      </c>
      <c r="G112" s="15">
        <v>15358</v>
      </c>
      <c r="H112" s="17">
        <v>1938.202</v>
      </c>
    </row>
    <row r="113" spans="1:8">
      <c r="A113" s="14" t="s">
        <v>1035</v>
      </c>
      <c r="B113" s="15">
        <v>2011</v>
      </c>
      <c r="C113" s="18">
        <v>44690</v>
      </c>
      <c r="D113" s="16" t="s">
        <v>1</v>
      </c>
      <c r="E113" s="16" t="s">
        <v>3</v>
      </c>
      <c r="F113" s="16" t="s">
        <v>5</v>
      </c>
      <c r="G113" s="15">
        <v>40637</v>
      </c>
      <c r="H113" s="17">
        <v>2931.0639999999999</v>
      </c>
    </row>
    <row r="114" spans="1:8">
      <c r="A114" s="14" t="s">
        <v>1036</v>
      </c>
      <c r="B114" s="15">
        <v>2011</v>
      </c>
      <c r="C114" s="18">
        <v>44848</v>
      </c>
      <c r="D114" s="16" t="s">
        <v>1</v>
      </c>
      <c r="E114" s="16" t="s">
        <v>3</v>
      </c>
      <c r="F114" s="16" t="s">
        <v>5</v>
      </c>
      <c r="G114" s="15">
        <v>65866</v>
      </c>
      <c r="H114" s="17">
        <v>3924.2550000000001</v>
      </c>
    </row>
    <row r="115" spans="1:8">
      <c r="A115" s="14" t="s">
        <v>1037</v>
      </c>
      <c r="B115" s="15">
        <v>2011</v>
      </c>
      <c r="C115" s="16" t="s">
        <v>32</v>
      </c>
      <c r="D115" s="16" t="s">
        <v>1</v>
      </c>
      <c r="E115" s="16" t="s">
        <v>3</v>
      </c>
      <c r="F115" s="16" t="s">
        <v>5</v>
      </c>
      <c r="G115" s="15">
        <v>110515</v>
      </c>
      <c r="H115" s="17">
        <v>4803.4660000000003</v>
      </c>
    </row>
    <row r="116" spans="1:8">
      <c r="A116" s="14" t="s">
        <v>1038</v>
      </c>
      <c r="B116" s="15">
        <v>2011</v>
      </c>
      <c r="C116" s="16" t="s">
        <v>34</v>
      </c>
      <c r="D116" s="16" t="s">
        <v>1</v>
      </c>
      <c r="E116" s="16" t="s">
        <v>3</v>
      </c>
      <c r="F116" s="16" t="s">
        <v>5</v>
      </c>
      <c r="G116" s="15">
        <v>171051</v>
      </c>
      <c r="H116" s="17">
        <v>5768.018</v>
      </c>
    </row>
    <row r="117" spans="1:8">
      <c r="A117" s="14" t="s">
        <v>1039</v>
      </c>
      <c r="B117" s="15">
        <v>2011</v>
      </c>
      <c r="C117" s="16" t="s">
        <v>36</v>
      </c>
      <c r="D117" s="16" t="s">
        <v>1</v>
      </c>
      <c r="E117" s="16" t="s">
        <v>3</v>
      </c>
      <c r="F117" s="16" t="s">
        <v>5</v>
      </c>
      <c r="G117" s="15">
        <v>214996</v>
      </c>
      <c r="H117" s="17">
        <v>7237.6660000000002</v>
      </c>
    </row>
    <row r="118" spans="1:8">
      <c r="A118" s="14" t="s">
        <v>1040</v>
      </c>
      <c r="B118" s="15">
        <v>2011</v>
      </c>
      <c r="C118" s="16" t="s">
        <v>38</v>
      </c>
      <c r="D118" s="16" t="s">
        <v>1</v>
      </c>
      <c r="E118" s="16" t="s">
        <v>3</v>
      </c>
      <c r="F118" s="16" t="s">
        <v>5</v>
      </c>
      <c r="G118" s="15">
        <v>256233</v>
      </c>
      <c r="H118" s="17">
        <v>6750.2659999999996</v>
      </c>
    </row>
    <row r="119" spans="1:8">
      <c r="A119" s="14" t="s">
        <v>1041</v>
      </c>
      <c r="B119" s="15">
        <v>2011</v>
      </c>
      <c r="C119" s="16" t="s">
        <v>40</v>
      </c>
      <c r="D119" s="16" t="s">
        <v>1</v>
      </c>
      <c r="E119" s="16" t="s">
        <v>3</v>
      </c>
      <c r="F119" s="16" t="s">
        <v>5</v>
      </c>
      <c r="G119" s="15">
        <v>289484</v>
      </c>
      <c r="H119" s="17">
        <v>7076.8940000000002</v>
      </c>
    </row>
    <row r="120" spans="1:8">
      <c r="A120" s="14" t="s">
        <v>1042</v>
      </c>
      <c r="B120" s="15">
        <v>2011</v>
      </c>
      <c r="C120" s="16" t="s">
        <v>42</v>
      </c>
      <c r="D120" s="16" t="s">
        <v>1</v>
      </c>
      <c r="E120" s="16" t="s">
        <v>3</v>
      </c>
      <c r="F120" s="16" t="s">
        <v>5</v>
      </c>
      <c r="G120" s="15">
        <v>313844</v>
      </c>
      <c r="H120" s="17">
        <v>7480.9880000000003</v>
      </c>
    </row>
    <row r="121" spans="1:8">
      <c r="A121" s="14" t="s">
        <v>1043</v>
      </c>
      <c r="B121" s="15">
        <v>2011</v>
      </c>
      <c r="C121" s="16" t="s">
        <v>44</v>
      </c>
      <c r="D121" s="16" t="s">
        <v>1</v>
      </c>
      <c r="E121" s="16" t="s">
        <v>3</v>
      </c>
      <c r="F121" s="16" t="s">
        <v>5</v>
      </c>
      <c r="G121" s="15">
        <v>329819</v>
      </c>
      <c r="H121" s="17">
        <v>7852.4669999999996</v>
      </c>
    </row>
    <row r="122" spans="1:8">
      <c r="A122" s="14" t="s">
        <v>1044</v>
      </c>
      <c r="B122" s="15">
        <v>2011</v>
      </c>
      <c r="C122" s="16" t="s">
        <v>46</v>
      </c>
      <c r="D122" s="16" t="s">
        <v>1</v>
      </c>
      <c r="E122" s="16" t="s">
        <v>3</v>
      </c>
      <c r="F122" s="16" t="s">
        <v>5</v>
      </c>
      <c r="G122" s="15">
        <v>339862</v>
      </c>
      <c r="H122" s="17">
        <v>8384.3320000000003</v>
      </c>
    </row>
    <row r="123" spans="1:8">
      <c r="A123" s="14" t="s">
        <v>1045</v>
      </c>
      <c r="B123" s="15">
        <v>2011</v>
      </c>
      <c r="C123" s="16" t="s">
        <v>48</v>
      </c>
      <c r="D123" s="16" t="s">
        <v>1</v>
      </c>
      <c r="E123" s="16" t="s">
        <v>3</v>
      </c>
      <c r="F123" s="16" t="s">
        <v>5</v>
      </c>
      <c r="G123" s="15">
        <v>306726</v>
      </c>
      <c r="H123" s="17">
        <v>6637.9160000000002</v>
      </c>
    </row>
    <row r="124" spans="1:8">
      <c r="A124" s="14" t="s">
        <v>1046</v>
      </c>
      <c r="B124" s="15">
        <v>2011</v>
      </c>
      <c r="C124" s="16" t="s">
        <v>50</v>
      </c>
      <c r="D124" s="16" t="s">
        <v>1</v>
      </c>
      <c r="E124" s="16" t="s">
        <v>3</v>
      </c>
      <c r="F124" s="16" t="s">
        <v>5</v>
      </c>
      <c r="G124" s="15">
        <v>292315</v>
      </c>
      <c r="H124" s="17">
        <v>7023.8540000000003</v>
      </c>
    </row>
    <row r="125" spans="1:8">
      <c r="A125" s="14" t="s">
        <v>1047</v>
      </c>
      <c r="B125" s="15">
        <v>2011</v>
      </c>
      <c r="C125" s="16" t="s">
        <v>52</v>
      </c>
      <c r="D125" s="16" t="s">
        <v>1</v>
      </c>
      <c r="E125" s="16" t="s">
        <v>3</v>
      </c>
      <c r="F125" s="16" t="s">
        <v>5</v>
      </c>
      <c r="G125" s="15">
        <v>233295</v>
      </c>
      <c r="H125" s="17">
        <v>5402.902</v>
      </c>
    </row>
    <row r="126" spans="1:8">
      <c r="A126" s="14" t="s">
        <v>1048</v>
      </c>
      <c r="B126" s="15">
        <v>2011</v>
      </c>
      <c r="C126" s="16" t="s">
        <v>54</v>
      </c>
      <c r="D126" s="16" t="s">
        <v>1</v>
      </c>
      <c r="E126" s="16" t="s">
        <v>3</v>
      </c>
      <c r="F126" s="16" t="s">
        <v>5</v>
      </c>
      <c r="G126" s="15">
        <v>191336</v>
      </c>
      <c r="H126" s="17">
        <v>5390.3140000000003</v>
      </c>
    </row>
    <row r="127" spans="1:8">
      <c r="A127" s="14" t="s">
        <v>1049</v>
      </c>
      <c r="B127" s="15">
        <v>2011</v>
      </c>
      <c r="C127" s="16" t="s">
        <v>56</v>
      </c>
      <c r="D127" s="16" t="s">
        <v>1</v>
      </c>
      <c r="E127" s="16" t="s">
        <v>3</v>
      </c>
      <c r="F127" s="16" t="s">
        <v>5</v>
      </c>
      <c r="G127" s="15">
        <v>157438</v>
      </c>
      <c r="H127" s="17">
        <v>5224.0510000000004</v>
      </c>
    </row>
    <row r="128" spans="1:8">
      <c r="A128" s="14" t="s">
        <v>1050</v>
      </c>
      <c r="B128" s="15">
        <v>2011</v>
      </c>
      <c r="C128" s="16" t="s">
        <v>58</v>
      </c>
      <c r="D128" s="16" t="s">
        <v>1</v>
      </c>
      <c r="E128" s="16" t="s">
        <v>3</v>
      </c>
      <c r="F128" s="16" t="s">
        <v>5</v>
      </c>
      <c r="G128" s="15">
        <v>112036</v>
      </c>
      <c r="H128" s="17">
        <v>3638.0459999999998</v>
      </c>
    </row>
    <row r="129" spans="1:8">
      <c r="A129" s="14" t="s">
        <v>1051</v>
      </c>
      <c r="B129" s="15">
        <v>2011</v>
      </c>
      <c r="C129" s="16" t="s">
        <v>60</v>
      </c>
      <c r="D129" s="16" t="s">
        <v>1</v>
      </c>
      <c r="E129" s="16" t="s">
        <v>3</v>
      </c>
      <c r="F129" s="16" t="s">
        <v>5</v>
      </c>
      <c r="G129" s="15">
        <v>116710</v>
      </c>
      <c r="H129" s="17">
        <v>3968.7190000000001</v>
      </c>
    </row>
    <row r="130" spans="1:8">
      <c r="A130" s="14" t="s">
        <v>1052</v>
      </c>
      <c r="B130" s="15">
        <v>2011</v>
      </c>
      <c r="C130" s="16" t="s">
        <v>28</v>
      </c>
      <c r="D130" s="16" t="s">
        <v>4</v>
      </c>
      <c r="E130" s="16" t="s">
        <v>3</v>
      </c>
      <c r="F130" s="16" t="s">
        <v>5</v>
      </c>
      <c r="G130" s="15">
        <v>15424</v>
      </c>
      <c r="H130" s="17">
        <v>1565.268</v>
      </c>
    </row>
    <row r="131" spans="1:8">
      <c r="A131" s="14" t="s">
        <v>1053</v>
      </c>
      <c r="B131" s="15">
        <v>2011</v>
      </c>
      <c r="C131" s="18">
        <v>44690</v>
      </c>
      <c r="D131" s="16" t="s">
        <v>4</v>
      </c>
      <c r="E131" s="16" t="s">
        <v>3</v>
      </c>
      <c r="F131" s="16" t="s">
        <v>5</v>
      </c>
      <c r="G131" s="15">
        <v>40117</v>
      </c>
      <c r="H131" s="17">
        <v>3051.9349999999999</v>
      </c>
    </row>
    <row r="132" spans="1:8">
      <c r="A132" s="14" t="s">
        <v>1054</v>
      </c>
      <c r="B132" s="15">
        <v>2011</v>
      </c>
      <c r="C132" s="18">
        <v>44848</v>
      </c>
      <c r="D132" s="16" t="s">
        <v>4</v>
      </c>
      <c r="E132" s="16" t="s">
        <v>3</v>
      </c>
      <c r="F132" s="16" t="s">
        <v>5</v>
      </c>
      <c r="G132" s="15">
        <v>58011</v>
      </c>
      <c r="H132" s="17">
        <v>3003.0039999999999</v>
      </c>
    </row>
    <row r="133" spans="1:8">
      <c r="A133" s="14" t="s">
        <v>1055</v>
      </c>
      <c r="B133" s="15">
        <v>2011</v>
      </c>
      <c r="C133" s="16" t="s">
        <v>32</v>
      </c>
      <c r="D133" s="16" t="s">
        <v>4</v>
      </c>
      <c r="E133" s="16" t="s">
        <v>3</v>
      </c>
      <c r="F133" s="16" t="s">
        <v>5</v>
      </c>
      <c r="G133" s="15">
        <v>99968</v>
      </c>
      <c r="H133" s="17">
        <v>4700.0969999999998</v>
      </c>
    </row>
    <row r="134" spans="1:8">
      <c r="A134" s="14" t="s">
        <v>1056</v>
      </c>
      <c r="B134" s="15">
        <v>2011</v>
      </c>
      <c r="C134" s="16" t="s">
        <v>34</v>
      </c>
      <c r="D134" s="16" t="s">
        <v>4</v>
      </c>
      <c r="E134" s="16" t="s">
        <v>3</v>
      </c>
      <c r="F134" s="16" t="s">
        <v>5</v>
      </c>
      <c r="G134" s="15">
        <v>153638</v>
      </c>
      <c r="H134" s="17">
        <v>4779.835</v>
      </c>
    </row>
    <row r="135" spans="1:8">
      <c r="A135" s="14" t="s">
        <v>1057</v>
      </c>
      <c r="B135" s="15">
        <v>2011</v>
      </c>
      <c r="C135" s="16" t="s">
        <v>36</v>
      </c>
      <c r="D135" s="16" t="s">
        <v>4</v>
      </c>
      <c r="E135" s="16" t="s">
        <v>3</v>
      </c>
      <c r="F135" s="16" t="s">
        <v>5</v>
      </c>
      <c r="G135" s="15">
        <v>227922</v>
      </c>
      <c r="H135" s="17">
        <v>6760.6090000000004</v>
      </c>
    </row>
    <row r="136" spans="1:8">
      <c r="A136" s="14" t="s">
        <v>1058</v>
      </c>
      <c r="B136" s="15">
        <v>2011</v>
      </c>
      <c r="C136" s="16" t="s">
        <v>38</v>
      </c>
      <c r="D136" s="16" t="s">
        <v>4</v>
      </c>
      <c r="E136" s="16" t="s">
        <v>3</v>
      </c>
      <c r="F136" s="16" t="s">
        <v>5</v>
      </c>
      <c r="G136" s="15">
        <v>268607</v>
      </c>
      <c r="H136" s="17">
        <v>6807.7809999999999</v>
      </c>
    </row>
    <row r="137" spans="1:8">
      <c r="A137" s="14" t="s">
        <v>1059</v>
      </c>
      <c r="B137" s="15">
        <v>2011</v>
      </c>
      <c r="C137" s="16" t="s">
        <v>40</v>
      </c>
      <c r="D137" s="16" t="s">
        <v>4</v>
      </c>
      <c r="E137" s="16" t="s">
        <v>3</v>
      </c>
      <c r="F137" s="16" t="s">
        <v>5</v>
      </c>
      <c r="G137" s="15">
        <v>309157</v>
      </c>
      <c r="H137" s="17">
        <v>7365.1530000000002</v>
      </c>
    </row>
    <row r="138" spans="1:8">
      <c r="A138" s="14" t="s">
        <v>1060</v>
      </c>
      <c r="B138" s="15">
        <v>2011</v>
      </c>
      <c r="C138" s="16" t="s">
        <v>42</v>
      </c>
      <c r="D138" s="16" t="s">
        <v>4</v>
      </c>
      <c r="E138" s="16" t="s">
        <v>3</v>
      </c>
      <c r="F138" s="16" t="s">
        <v>5</v>
      </c>
      <c r="G138" s="15">
        <v>321526</v>
      </c>
      <c r="H138" s="17">
        <v>8747.2929999999997</v>
      </c>
    </row>
    <row r="139" spans="1:8">
      <c r="A139" s="14" t="s">
        <v>1061</v>
      </c>
      <c r="B139" s="15">
        <v>2011</v>
      </c>
      <c r="C139" s="16" t="s">
        <v>44</v>
      </c>
      <c r="D139" s="16" t="s">
        <v>4</v>
      </c>
      <c r="E139" s="16" t="s">
        <v>3</v>
      </c>
      <c r="F139" s="16" t="s">
        <v>5</v>
      </c>
      <c r="G139" s="15">
        <v>334199</v>
      </c>
      <c r="H139" s="17">
        <v>6862.6959999999999</v>
      </c>
    </row>
    <row r="140" spans="1:8">
      <c r="A140" s="14" t="s">
        <v>1062</v>
      </c>
      <c r="B140" s="15">
        <v>2011</v>
      </c>
      <c r="C140" s="16" t="s">
        <v>46</v>
      </c>
      <c r="D140" s="16" t="s">
        <v>4</v>
      </c>
      <c r="E140" s="16" t="s">
        <v>3</v>
      </c>
      <c r="F140" s="16" t="s">
        <v>5</v>
      </c>
      <c r="G140" s="15">
        <v>349202</v>
      </c>
      <c r="H140" s="17">
        <v>6452.1289999999999</v>
      </c>
    </row>
    <row r="141" spans="1:8">
      <c r="A141" s="14" t="s">
        <v>1063</v>
      </c>
      <c r="B141" s="15">
        <v>2011</v>
      </c>
      <c r="C141" s="16" t="s">
        <v>48</v>
      </c>
      <c r="D141" s="16" t="s">
        <v>4</v>
      </c>
      <c r="E141" s="16" t="s">
        <v>3</v>
      </c>
      <c r="F141" s="16" t="s">
        <v>5</v>
      </c>
      <c r="G141" s="15">
        <v>323408</v>
      </c>
      <c r="H141" s="17">
        <v>7190.375</v>
      </c>
    </row>
    <row r="142" spans="1:8">
      <c r="A142" s="14" t="s">
        <v>1064</v>
      </c>
      <c r="B142" s="15">
        <v>2011</v>
      </c>
      <c r="C142" s="16" t="s">
        <v>50</v>
      </c>
      <c r="D142" s="16" t="s">
        <v>4</v>
      </c>
      <c r="E142" s="16" t="s">
        <v>3</v>
      </c>
      <c r="F142" s="16" t="s">
        <v>5</v>
      </c>
      <c r="G142" s="15">
        <v>328398</v>
      </c>
      <c r="H142" s="17">
        <v>7840.7780000000002</v>
      </c>
    </row>
    <row r="143" spans="1:8">
      <c r="A143" s="14" t="s">
        <v>1065</v>
      </c>
      <c r="B143" s="15">
        <v>2011</v>
      </c>
      <c r="C143" s="16" t="s">
        <v>52</v>
      </c>
      <c r="D143" s="16" t="s">
        <v>4</v>
      </c>
      <c r="E143" s="16" t="s">
        <v>3</v>
      </c>
      <c r="F143" s="16" t="s">
        <v>5</v>
      </c>
      <c r="G143" s="15">
        <v>292307</v>
      </c>
      <c r="H143" s="17">
        <v>5944.4080000000004</v>
      </c>
    </row>
    <row r="144" spans="1:8">
      <c r="A144" s="14" t="s">
        <v>1066</v>
      </c>
      <c r="B144" s="15">
        <v>2011</v>
      </c>
      <c r="C144" s="16" t="s">
        <v>54</v>
      </c>
      <c r="D144" s="16" t="s">
        <v>4</v>
      </c>
      <c r="E144" s="16" t="s">
        <v>3</v>
      </c>
      <c r="F144" s="16" t="s">
        <v>5</v>
      </c>
      <c r="G144" s="15">
        <v>285998</v>
      </c>
      <c r="H144" s="17">
        <v>6929.1040000000003</v>
      </c>
    </row>
    <row r="145" spans="1:8">
      <c r="A145" s="14" t="s">
        <v>1067</v>
      </c>
      <c r="B145" s="15">
        <v>2011</v>
      </c>
      <c r="C145" s="16" t="s">
        <v>56</v>
      </c>
      <c r="D145" s="16" t="s">
        <v>4</v>
      </c>
      <c r="E145" s="16" t="s">
        <v>3</v>
      </c>
      <c r="F145" s="16" t="s">
        <v>5</v>
      </c>
      <c r="G145" s="15">
        <v>219011</v>
      </c>
      <c r="H145" s="17">
        <v>5343.5540000000001</v>
      </c>
    </row>
    <row r="146" spans="1:8">
      <c r="A146" s="14" t="s">
        <v>1068</v>
      </c>
      <c r="B146" s="15">
        <v>2011</v>
      </c>
      <c r="C146" s="16" t="s">
        <v>58</v>
      </c>
      <c r="D146" s="16" t="s">
        <v>4</v>
      </c>
      <c r="E146" s="16" t="s">
        <v>3</v>
      </c>
      <c r="F146" s="16" t="s">
        <v>5</v>
      </c>
      <c r="G146" s="15">
        <v>181881</v>
      </c>
      <c r="H146" s="17">
        <v>4544.2510000000002</v>
      </c>
    </row>
    <row r="147" spans="1:8">
      <c r="A147" s="14" t="s">
        <v>1069</v>
      </c>
      <c r="B147" s="15">
        <v>2011</v>
      </c>
      <c r="C147" s="16" t="s">
        <v>60</v>
      </c>
      <c r="D147" s="16" t="s">
        <v>4</v>
      </c>
      <c r="E147" s="16" t="s">
        <v>3</v>
      </c>
      <c r="F147" s="16" t="s">
        <v>5</v>
      </c>
      <c r="G147" s="15">
        <v>241941</v>
      </c>
      <c r="H147" s="17">
        <v>5868.8630000000003</v>
      </c>
    </row>
    <row r="148" spans="1:8">
      <c r="A148" s="19"/>
      <c r="B148" s="19"/>
      <c r="C148" s="19"/>
      <c r="D148" s="19"/>
      <c r="E148" s="19"/>
      <c r="F148" s="19"/>
      <c r="G148" s="19"/>
      <c r="H148" s="20"/>
    </row>
    <row r="150" spans="1:8">
      <c r="A150" s="21" t="s">
        <v>187</v>
      </c>
      <c r="C150" s="22">
        <v>281421906</v>
      </c>
      <c r="D150" s="1"/>
    </row>
    <row r="151" spans="1:8">
      <c r="A151" s="23" t="s">
        <v>188</v>
      </c>
      <c r="C151" s="24">
        <v>19175798</v>
      </c>
      <c r="D151" s="25">
        <f t="shared" ref="D151:D168" si="72">C151/$C$77</f>
        <v>429.08476169165363</v>
      </c>
    </row>
    <row r="152" spans="1:8">
      <c r="A152" s="23" t="s">
        <v>189</v>
      </c>
      <c r="C152" s="24">
        <v>20549505</v>
      </c>
      <c r="D152" s="25">
        <f t="shared" si="72"/>
        <v>459.82333855448644</v>
      </c>
    </row>
    <row r="153" spans="1:8">
      <c r="A153" s="23" t="s">
        <v>190</v>
      </c>
      <c r="C153" s="24">
        <v>20528072</v>
      </c>
      <c r="D153" s="25">
        <f t="shared" si="72"/>
        <v>459.34374580443051</v>
      </c>
    </row>
    <row r="154" spans="1:8">
      <c r="A154" s="23" t="s">
        <v>191</v>
      </c>
      <c r="C154" s="24">
        <v>20219890</v>
      </c>
      <c r="D154" s="25">
        <f t="shared" si="72"/>
        <v>452.44775117475945</v>
      </c>
    </row>
    <row r="155" spans="1:8">
      <c r="A155" s="23" t="s">
        <v>192</v>
      </c>
      <c r="C155" s="24">
        <v>18964001</v>
      </c>
      <c r="D155" s="25">
        <f t="shared" si="72"/>
        <v>424.34551353770416</v>
      </c>
    </row>
    <row r="156" spans="1:8">
      <c r="A156" s="23" t="s">
        <v>193</v>
      </c>
      <c r="C156" s="24">
        <v>19381336</v>
      </c>
      <c r="D156" s="25">
        <f t="shared" si="72"/>
        <v>433.68395614231372</v>
      </c>
    </row>
    <row r="157" spans="1:8">
      <c r="A157" s="23" t="s">
        <v>194</v>
      </c>
      <c r="C157" s="24">
        <v>20510388</v>
      </c>
      <c r="D157" s="25">
        <f t="shared" si="72"/>
        <v>458.94804206757664</v>
      </c>
    </row>
    <row r="158" spans="1:8">
      <c r="A158" s="23" t="s">
        <v>195</v>
      </c>
      <c r="C158" s="24">
        <v>22706664</v>
      </c>
      <c r="D158" s="25">
        <f t="shared" si="72"/>
        <v>508.09272767957037</v>
      </c>
    </row>
    <row r="159" spans="1:8">
      <c r="A159" s="23" t="s">
        <v>196</v>
      </c>
      <c r="C159" s="24">
        <v>22441863</v>
      </c>
      <c r="D159" s="25">
        <f t="shared" si="72"/>
        <v>502.16744238084584</v>
      </c>
    </row>
    <row r="160" spans="1:8">
      <c r="A160" s="23" t="s">
        <v>197</v>
      </c>
      <c r="C160" s="24">
        <v>20092404</v>
      </c>
      <c r="D160" s="25">
        <f t="shared" si="72"/>
        <v>449.59507719847841</v>
      </c>
    </row>
    <row r="161" spans="1:4">
      <c r="A161" s="23" t="s">
        <v>198</v>
      </c>
      <c r="C161" s="24">
        <v>17585548</v>
      </c>
      <c r="D161" s="25">
        <f t="shared" si="72"/>
        <v>393.50073842022823</v>
      </c>
    </row>
    <row r="162" spans="1:4">
      <c r="A162" s="23" t="s">
        <v>199</v>
      </c>
      <c r="C162" s="24">
        <v>13469237</v>
      </c>
      <c r="D162" s="25">
        <f t="shared" si="72"/>
        <v>301.39263817408818</v>
      </c>
    </row>
    <row r="163" spans="1:4">
      <c r="A163" s="23" t="s">
        <v>200</v>
      </c>
      <c r="C163" s="24">
        <v>10805447</v>
      </c>
      <c r="D163" s="25">
        <f t="shared" si="72"/>
        <v>241.78668605952114</v>
      </c>
    </row>
    <row r="164" spans="1:4">
      <c r="A164" s="23" t="s">
        <v>201</v>
      </c>
      <c r="C164" s="24">
        <v>9533545</v>
      </c>
      <c r="D164" s="25">
        <f t="shared" si="72"/>
        <v>213.32613560080554</v>
      </c>
    </row>
    <row r="165" spans="1:4">
      <c r="A165" s="23" t="s">
        <v>202</v>
      </c>
      <c r="C165" s="24">
        <v>8857441</v>
      </c>
      <c r="D165" s="25">
        <f t="shared" si="72"/>
        <v>198.19738196464533</v>
      </c>
    </row>
    <row r="166" spans="1:4">
      <c r="A166" s="23" t="s">
        <v>203</v>
      </c>
      <c r="C166" s="24">
        <v>7415813</v>
      </c>
      <c r="D166" s="25">
        <f t="shared" si="72"/>
        <v>165.9389796375028</v>
      </c>
    </row>
    <row r="167" spans="1:4">
      <c r="A167" s="23" t="s">
        <v>204</v>
      </c>
      <c r="C167" s="24">
        <v>4945367</v>
      </c>
      <c r="D167" s="25">
        <f t="shared" si="72"/>
        <v>110.6593645110763</v>
      </c>
    </row>
    <row r="168" spans="1:4">
      <c r="A168" s="23" t="s">
        <v>205</v>
      </c>
      <c r="C168" s="24">
        <v>4239587</v>
      </c>
      <c r="D168" s="25">
        <f t="shared" si="72"/>
        <v>94.866569702394273</v>
      </c>
    </row>
  </sheetData>
  <mergeCells count="1">
    <mergeCell ref="U1:A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68"/>
  <sheetViews>
    <sheetView workbookViewId="0">
      <pane xSplit="1" ySplit="2" topLeftCell="T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2.6640625" defaultRowHeight="15.75" customHeight="1"/>
  <cols>
    <col min="1" max="1" width="27.77734375" customWidth="1"/>
    <col min="2" max="2" width="9.44140625" customWidth="1"/>
    <col min="3" max="3" width="12.6640625" customWidth="1"/>
    <col min="4" max="4" width="6.33203125" customWidth="1"/>
    <col min="5" max="6" width="9.44140625" customWidth="1"/>
    <col min="7" max="7" width="6.33203125" customWidth="1"/>
    <col min="8" max="9" width="9.44140625" customWidth="1"/>
    <col min="10" max="10" width="12.6640625" customWidth="1"/>
    <col min="11" max="11" width="9.44140625" customWidth="1"/>
    <col min="12" max="12" width="15.77734375" customWidth="1"/>
    <col min="13" max="13" width="18.88671875" customWidth="1"/>
    <col min="14" max="14" width="14.44140625" bestFit="1" customWidth="1"/>
    <col min="15" max="16" width="9.44140625" customWidth="1"/>
    <col min="17" max="17" width="12.6640625" customWidth="1"/>
    <col min="18" max="18" width="11.21875" bestFit="1" customWidth="1"/>
    <col min="19" max="19" width="9.44140625" customWidth="1"/>
    <col min="26" max="26" width="14.44140625" bestFit="1" customWidth="1"/>
    <col min="28" max="28" width="7" bestFit="1" customWidth="1"/>
  </cols>
  <sheetData>
    <row r="1" spans="1:31">
      <c r="T1" s="5"/>
      <c r="U1" s="32" t="s">
        <v>12</v>
      </c>
      <c r="V1" s="31"/>
      <c r="W1" s="31"/>
      <c r="X1" s="31"/>
      <c r="Y1" s="31"/>
      <c r="Z1" s="31"/>
      <c r="AA1" s="31"/>
      <c r="AB1" s="31"/>
      <c r="AC1" s="31"/>
      <c r="AD1" s="31"/>
      <c r="AE1" s="31"/>
    </row>
    <row r="2" spans="1:31">
      <c r="A2" s="6" t="s">
        <v>13</v>
      </c>
      <c r="B2" s="6" t="s">
        <v>10</v>
      </c>
      <c r="C2" s="6" t="s">
        <v>14</v>
      </c>
      <c r="D2" s="6" t="s">
        <v>9</v>
      </c>
      <c r="E2" s="6" t="s">
        <v>15</v>
      </c>
      <c r="F2" s="6" t="s">
        <v>16</v>
      </c>
      <c r="G2" s="6" t="s">
        <v>17</v>
      </c>
      <c r="H2" s="6" t="s">
        <v>18</v>
      </c>
      <c r="I2" s="7" t="s">
        <v>8</v>
      </c>
      <c r="J2" s="7" t="s">
        <v>19</v>
      </c>
      <c r="K2" s="7" t="s">
        <v>20</v>
      </c>
      <c r="L2" s="7" t="s">
        <v>21</v>
      </c>
      <c r="M2" s="7" t="s">
        <v>6</v>
      </c>
      <c r="N2" s="7" t="s">
        <v>22</v>
      </c>
      <c r="O2" s="7" t="s">
        <v>23</v>
      </c>
      <c r="P2" s="7" t="s">
        <v>24</v>
      </c>
      <c r="Q2" s="7" t="s">
        <v>25</v>
      </c>
      <c r="R2" s="7" t="s">
        <v>26</v>
      </c>
      <c r="S2" s="7" t="s">
        <v>7</v>
      </c>
      <c r="T2" s="8"/>
      <c r="U2" s="7" t="s">
        <v>8</v>
      </c>
      <c r="V2" s="7" t="s">
        <v>19</v>
      </c>
      <c r="W2" s="7" t="s">
        <v>20</v>
      </c>
      <c r="X2" s="7" t="s">
        <v>21</v>
      </c>
      <c r="Y2" s="7" t="s">
        <v>6</v>
      </c>
      <c r="Z2" s="7" t="s">
        <v>22</v>
      </c>
      <c r="AA2" s="7" t="s">
        <v>23</v>
      </c>
      <c r="AB2" s="7" t="s">
        <v>24</v>
      </c>
      <c r="AC2" s="7" t="s">
        <v>25</v>
      </c>
      <c r="AD2" s="7" t="s">
        <v>26</v>
      </c>
      <c r="AE2" s="7" t="s">
        <v>7</v>
      </c>
    </row>
    <row r="3" spans="1:31">
      <c r="A3" s="3" t="s">
        <v>1070</v>
      </c>
      <c r="B3" s="2">
        <v>2012</v>
      </c>
      <c r="C3" s="1" t="s">
        <v>28</v>
      </c>
      <c r="D3" s="1" t="s">
        <v>1</v>
      </c>
      <c r="E3" s="1" t="s">
        <v>2</v>
      </c>
      <c r="F3" s="1" t="s">
        <v>0</v>
      </c>
      <c r="G3" s="2">
        <v>25385</v>
      </c>
      <c r="H3" s="2">
        <v>2038.0563</v>
      </c>
      <c r="I3" s="9">
        <v>1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5"/>
      <c r="U3" s="11">
        <f t="shared" ref="U3:AE3" si="0">I3/$G$3*$D$151</f>
        <v>1.6903082989625905E-2</v>
      </c>
      <c r="V3" s="11">
        <f t="shared" si="0"/>
        <v>0</v>
      </c>
      <c r="W3" s="11">
        <f t="shared" si="0"/>
        <v>0</v>
      </c>
      <c r="X3" s="11">
        <f t="shared" si="0"/>
        <v>0</v>
      </c>
      <c r="Y3" s="11">
        <f t="shared" si="0"/>
        <v>0</v>
      </c>
      <c r="Z3" s="11">
        <f t="shared" si="0"/>
        <v>0</v>
      </c>
      <c r="AA3" s="11">
        <f t="shared" si="0"/>
        <v>0</v>
      </c>
      <c r="AB3" s="11">
        <f t="shared" si="0"/>
        <v>0</v>
      </c>
      <c r="AC3" s="11">
        <f t="shared" si="0"/>
        <v>0</v>
      </c>
      <c r="AD3" s="11">
        <f t="shared" si="0"/>
        <v>0</v>
      </c>
      <c r="AE3" s="11">
        <f t="shared" si="0"/>
        <v>0</v>
      </c>
    </row>
    <row r="4" spans="1:31">
      <c r="A4" s="3" t="s">
        <v>1071</v>
      </c>
      <c r="B4" s="2">
        <v>2012</v>
      </c>
      <c r="C4" s="12">
        <v>44690</v>
      </c>
      <c r="D4" s="1" t="s">
        <v>1</v>
      </c>
      <c r="E4" s="1" t="s">
        <v>2</v>
      </c>
      <c r="F4" s="1" t="s">
        <v>0</v>
      </c>
      <c r="G4" s="2">
        <v>31223</v>
      </c>
      <c r="H4" s="2">
        <v>2431.4173999999998</v>
      </c>
      <c r="I4" s="9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5"/>
      <c r="U4" s="11">
        <f t="shared" ref="U4:AE4" si="1">I4/$G$4*$D$152</f>
        <v>0</v>
      </c>
      <c r="V4" s="11">
        <f t="shared" si="1"/>
        <v>0</v>
      </c>
      <c r="W4" s="11">
        <f t="shared" si="1"/>
        <v>0</v>
      </c>
      <c r="X4" s="11">
        <f t="shared" si="1"/>
        <v>0</v>
      </c>
      <c r="Y4" s="11">
        <f t="shared" si="1"/>
        <v>0</v>
      </c>
      <c r="Z4" s="11">
        <f t="shared" si="1"/>
        <v>0</v>
      </c>
      <c r="AA4" s="11">
        <f t="shared" si="1"/>
        <v>0</v>
      </c>
      <c r="AB4" s="11">
        <f t="shared" si="1"/>
        <v>0</v>
      </c>
      <c r="AC4" s="11">
        <f t="shared" si="1"/>
        <v>0</v>
      </c>
      <c r="AD4" s="11">
        <f t="shared" si="1"/>
        <v>0</v>
      </c>
      <c r="AE4" s="11">
        <f t="shared" si="1"/>
        <v>0</v>
      </c>
    </row>
    <row r="5" spans="1:31">
      <c r="A5" s="3" t="s">
        <v>1072</v>
      </c>
      <c r="B5" s="2">
        <v>2012</v>
      </c>
      <c r="C5" s="12">
        <v>44848</v>
      </c>
      <c r="D5" s="1" t="s">
        <v>1</v>
      </c>
      <c r="E5" s="1" t="s">
        <v>2</v>
      </c>
      <c r="F5" s="1" t="s">
        <v>0</v>
      </c>
      <c r="G5" s="2">
        <v>24030</v>
      </c>
      <c r="H5" s="2">
        <v>1908.8923</v>
      </c>
      <c r="I5" s="9">
        <v>0</v>
      </c>
      <c r="J5" s="10">
        <v>0</v>
      </c>
      <c r="K5" s="10">
        <v>3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5"/>
      <c r="U5" s="11">
        <f t="shared" ref="U5:AE5" si="2">I5/$G$5*$D$153</f>
        <v>0</v>
      </c>
      <c r="V5" s="11">
        <f t="shared" si="2"/>
        <v>0</v>
      </c>
      <c r="W5" s="11">
        <f t="shared" si="2"/>
        <v>5.7346285368842759E-2</v>
      </c>
      <c r="X5" s="11">
        <f t="shared" si="2"/>
        <v>0</v>
      </c>
      <c r="Y5" s="11">
        <f t="shared" si="2"/>
        <v>0</v>
      </c>
      <c r="Z5" s="11">
        <f t="shared" si="2"/>
        <v>0</v>
      </c>
      <c r="AA5" s="11">
        <f t="shared" si="2"/>
        <v>0</v>
      </c>
      <c r="AB5" s="11">
        <f t="shared" si="2"/>
        <v>0</v>
      </c>
      <c r="AC5" s="11">
        <f t="shared" si="2"/>
        <v>0</v>
      </c>
      <c r="AD5" s="11">
        <f t="shared" si="2"/>
        <v>0</v>
      </c>
      <c r="AE5" s="11">
        <f t="shared" si="2"/>
        <v>0</v>
      </c>
    </row>
    <row r="6" spans="1:31">
      <c r="A6" s="3" t="s">
        <v>1073</v>
      </c>
      <c r="B6" s="2">
        <v>2012</v>
      </c>
      <c r="C6" s="1" t="s">
        <v>32</v>
      </c>
      <c r="D6" s="1" t="s">
        <v>1</v>
      </c>
      <c r="E6" s="1" t="s">
        <v>2</v>
      </c>
      <c r="F6" s="1" t="s">
        <v>0</v>
      </c>
      <c r="G6" s="2">
        <v>24741</v>
      </c>
      <c r="H6" s="2">
        <v>2395.8744999999999</v>
      </c>
      <c r="I6" s="9">
        <v>2</v>
      </c>
      <c r="J6" s="10">
        <v>0</v>
      </c>
      <c r="K6" s="10">
        <v>1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4</v>
      </c>
      <c r="T6" s="5"/>
      <c r="U6" s="11">
        <f t="shared" ref="U6:AE6" si="3">I6/$G$6*$D$154</f>
        <v>3.6574734341761402E-2</v>
      </c>
      <c r="V6" s="11">
        <f t="shared" si="3"/>
        <v>0</v>
      </c>
      <c r="W6" s="11">
        <f t="shared" si="3"/>
        <v>1.8287367170880701E-2</v>
      </c>
      <c r="X6" s="11">
        <f t="shared" si="3"/>
        <v>0</v>
      </c>
      <c r="Y6" s="11">
        <f t="shared" si="3"/>
        <v>0</v>
      </c>
      <c r="Z6" s="11">
        <f t="shared" si="3"/>
        <v>0</v>
      </c>
      <c r="AA6" s="11">
        <f t="shared" si="3"/>
        <v>0</v>
      </c>
      <c r="AB6" s="11">
        <f t="shared" si="3"/>
        <v>0</v>
      </c>
      <c r="AC6" s="11">
        <f t="shared" si="3"/>
        <v>0</v>
      </c>
      <c r="AD6" s="11">
        <f t="shared" si="3"/>
        <v>0</v>
      </c>
      <c r="AE6" s="11">
        <f t="shared" si="3"/>
        <v>7.3149468683522803E-2</v>
      </c>
    </row>
    <row r="7" spans="1:31">
      <c r="A7" s="3" t="s">
        <v>1074</v>
      </c>
      <c r="B7" s="2">
        <v>2012</v>
      </c>
      <c r="C7" s="1" t="s">
        <v>34</v>
      </c>
      <c r="D7" s="1" t="s">
        <v>1</v>
      </c>
      <c r="E7" s="1" t="s">
        <v>2</v>
      </c>
      <c r="F7" s="1" t="s">
        <v>0</v>
      </c>
      <c r="G7" s="2">
        <v>28381</v>
      </c>
      <c r="H7" s="2">
        <v>2435.6734999999999</v>
      </c>
      <c r="I7" s="9">
        <v>6</v>
      </c>
      <c r="J7" s="10">
        <v>0</v>
      </c>
      <c r="K7" s="10">
        <v>2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4</v>
      </c>
      <c r="T7" s="5"/>
      <c r="U7" s="11">
        <f t="shared" ref="U7:AE7" si="4">I7/$G$7*$D$155</f>
        <v>8.9710478179987493E-2</v>
      </c>
      <c r="V7" s="11">
        <f t="shared" si="4"/>
        <v>0</v>
      </c>
      <c r="W7" s="11">
        <f t="shared" si="4"/>
        <v>2.9903492726662498E-2</v>
      </c>
      <c r="X7" s="11">
        <f t="shared" si="4"/>
        <v>0</v>
      </c>
      <c r="Y7" s="11">
        <f t="shared" si="4"/>
        <v>0</v>
      </c>
      <c r="Z7" s="11">
        <f t="shared" si="4"/>
        <v>0</v>
      </c>
      <c r="AA7" s="11">
        <f t="shared" si="4"/>
        <v>0</v>
      </c>
      <c r="AB7" s="11">
        <f t="shared" si="4"/>
        <v>0</v>
      </c>
      <c r="AC7" s="11">
        <f t="shared" si="4"/>
        <v>0</v>
      </c>
      <c r="AD7" s="11">
        <f t="shared" si="4"/>
        <v>0</v>
      </c>
      <c r="AE7" s="11">
        <f t="shared" si="4"/>
        <v>5.9806985453324996E-2</v>
      </c>
    </row>
    <row r="8" spans="1:31">
      <c r="A8" s="3" t="s">
        <v>1075</v>
      </c>
      <c r="B8" s="2">
        <v>2012</v>
      </c>
      <c r="C8" s="1" t="s">
        <v>36</v>
      </c>
      <c r="D8" s="1" t="s">
        <v>1</v>
      </c>
      <c r="E8" s="1" t="s">
        <v>2</v>
      </c>
      <c r="F8" s="1" t="s">
        <v>0</v>
      </c>
      <c r="G8" s="2">
        <v>21694</v>
      </c>
      <c r="H8" s="2">
        <v>1880.6333999999999</v>
      </c>
      <c r="I8" s="9">
        <v>4</v>
      </c>
      <c r="J8" s="10">
        <v>0</v>
      </c>
      <c r="K8" s="10">
        <v>4</v>
      </c>
      <c r="L8" s="10">
        <v>0</v>
      </c>
      <c r="M8" s="10">
        <v>0</v>
      </c>
      <c r="N8" s="10">
        <v>0</v>
      </c>
      <c r="O8" s="10">
        <v>1</v>
      </c>
      <c r="P8" s="10">
        <v>0</v>
      </c>
      <c r="Q8" s="10">
        <v>0</v>
      </c>
      <c r="R8" s="10">
        <v>0</v>
      </c>
      <c r="S8" s="10">
        <v>5</v>
      </c>
      <c r="T8" s="5"/>
      <c r="U8" s="11">
        <f t="shared" ref="U8:AE8" si="5">I8/$G$8*$D$156</f>
        <v>7.9963852888782841E-2</v>
      </c>
      <c r="V8" s="11">
        <f t="shared" si="5"/>
        <v>0</v>
      </c>
      <c r="W8" s="11">
        <f t="shared" si="5"/>
        <v>7.9963852888782841E-2</v>
      </c>
      <c r="X8" s="11">
        <f t="shared" si="5"/>
        <v>0</v>
      </c>
      <c r="Y8" s="11">
        <f t="shared" si="5"/>
        <v>0</v>
      </c>
      <c r="Z8" s="11">
        <f t="shared" si="5"/>
        <v>0</v>
      </c>
      <c r="AA8" s="11">
        <f t="shared" si="5"/>
        <v>1.999096322219571E-2</v>
      </c>
      <c r="AB8" s="11">
        <f t="shared" si="5"/>
        <v>0</v>
      </c>
      <c r="AC8" s="11">
        <f t="shared" si="5"/>
        <v>0</v>
      </c>
      <c r="AD8" s="11">
        <f t="shared" si="5"/>
        <v>0</v>
      </c>
      <c r="AE8" s="11">
        <f t="shared" si="5"/>
        <v>9.9954816110978548E-2</v>
      </c>
    </row>
    <row r="9" spans="1:31">
      <c r="A9" s="3" t="s">
        <v>1076</v>
      </c>
      <c r="B9" s="2">
        <v>2012</v>
      </c>
      <c r="C9" s="1" t="s">
        <v>38</v>
      </c>
      <c r="D9" s="1" t="s">
        <v>1</v>
      </c>
      <c r="E9" s="1" t="s">
        <v>2</v>
      </c>
      <c r="F9" s="1" t="s">
        <v>0</v>
      </c>
      <c r="G9" s="2">
        <v>15689</v>
      </c>
      <c r="H9" s="2">
        <v>1624.3327999999999</v>
      </c>
      <c r="I9" s="9">
        <v>2</v>
      </c>
      <c r="J9" s="10">
        <v>0</v>
      </c>
      <c r="K9" s="10">
        <v>1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5"/>
      <c r="U9" s="11">
        <f t="shared" ref="U9:AE9" si="6">I9/$G$9*$D$157</f>
        <v>5.8505709996504125E-2</v>
      </c>
      <c r="V9" s="11">
        <f t="shared" si="6"/>
        <v>0</v>
      </c>
      <c r="W9" s="11">
        <f t="shared" si="6"/>
        <v>2.9252854998252063E-2</v>
      </c>
      <c r="X9" s="11">
        <f t="shared" si="6"/>
        <v>0</v>
      </c>
      <c r="Y9" s="11">
        <f t="shared" si="6"/>
        <v>0</v>
      </c>
      <c r="Z9" s="11">
        <f t="shared" si="6"/>
        <v>0</v>
      </c>
      <c r="AA9" s="11">
        <f t="shared" si="6"/>
        <v>0</v>
      </c>
      <c r="AB9" s="11">
        <f t="shared" si="6"/>
        <v>0</v>
      </c>
      <c r="AC9" s="11">
        <f t="shared" si="6"/>
        <v>0</v>
      </c>
      <c r="AD9" s="11">
        <f t="shared" si="6"/>
        <v>0</v>
      </c>
      <c r="AE9" s="11">
        <f t="shared" si="6"/>
        <v>0</v>
      </c>
    </row>
    <row r="10" spans="1:31">
      <c r="A10" s="3" t="s">
        <v>1077</v>
      </c>
      <c r="B10" s="2">
        <v>2012</v>
      </c>
      <c r="C10" s="1" t="s">
        <v>40</v>
      </c>
      <c r="D10" s="1" t="s">
        <v>1</v>
      </c>
      <c r="E10" s="1" t="s">
        <v>2</v>
      </c>
      <c r="F10" s="1" t="s">
        <v>0</v>
      </c>
      <c r="G10" s="2">
        <v>9052</v>
      </c>
      <c r="H10" s="2">
        <v>1258.575</v>
      </c>
      <c r="I10" s="9">
        <v>1</v>
      </c>
      <c r="J10" s="10">
        <v>0</v>
      </c>
      <c r="K10" s="10">
        <v>0</v>
      </c>
      <c r="L10" s="10">
        <v>1</v>
      </c>
      <c r="M10" s="10">
        <v>0</v>
      </c>
      <c r="N10" s="10">
        <v>0</v>
      </c>
      <c r="O10" s="10">
        <v>4</v>
      </c>
      <c r="P10" s="10">
        <v>0</v>
      </c>
      <c r="Q10" s="10">
        <v>0</v>
      </c>
      <c r="R10" s="10">
        <v>0</v>
      </c>
      <c r="S10" s="10">
        <v>1</v>
      </c>
      <c r="T10" s="5"/>
      <c r="U10" s="11">
        <f t="shared" ref="U10:AE10" si="7">I10/$G$10*$D$158</f>
        <v>5.613043832076562E-2</v>
      </c>
      <c r="V10" s="11">
        <f t="shared" si="7"/>
        <v>0</v>
      </c>
      <c r="W10" s="11">
        <f t="shared" si="7"/>
        <v>0</v>
      </c>
      <c r="X10" s="11">
        <f t="shared" si="7"/>
        <v>5.613043832076562E-2</v>
      </c>
      <c r="Y10" s="11">
        <f t="shared" si="7"/>
        <v>0</v>
      </c>
      <c r="Z10" s="11">
        <f t="shared" si="7"/>
        <v>0</v>
      </c>
      <c r="AA10" s="11">
        <f t="shared" si="7"/>
        <v>0.22452175328306248</v>
      </c>
      <c r="AB10" s="11">
        <f t="shared" si="7"/>
        <v>0</v>
      </c>
      <c r="AC10" s="11">
        <f t="shared" si="7"/>
        <v>0</v>
      </c>
      <c r="AD10" s="11">
        <f t="shared" si="7"/>
        <v>0</v>
      </c>
      <c r="AE10" s="11">
        <f t="shared" si="7"/>
        <v>5.613043832076562E-2</v>
      </c>
    </row>
    <row r="11" spans="1:31">
      <c r="A11" s="3" t="s">
        <v>1078</v>
      </c>
      <c r="B11" s="2">
        <v>2012</v>
      </c>
      <c r="C11" s="1" t="s">
        <v>42</v>
      </c>
      <c r="D11" s="1" t="s">
        <v>1</v>
      </c>
      <c r="E11" s="1" t="s">
        <v>2</v>
      </c>
      <c r="F11" s="1" t="s">
        <v>0</v>
      </c>
      <c r="G11" s="2">
        <v>6055</v>
      </c>
      <c r="H11" s="2">
        <v>1084.4043999999999</v>
      </c>
      <c r="I11" s="9">
        <v>0</v>
      </c>
      <c r="J11" s="10">
        <v>0</v>
      </c>
      <c r="K11" s="10">
        <v>1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1</v>
      </c>
      <c r="S11" s="10">
        <v>0</v>
      </c>
      <c r="T11" s="5"/>
      <c r="U11" s="11">
        <f t="shared" ref="U11:AE11" si="8">I11/$G$11*$D$159</f>
        <v>0</v>
      </c>
      <c r="V11" s="11">
        <f t="shared" si="8"/>
        <v>0</v>
      </c>
      <c r="W11" s="11">
        <f t="shared" si="8"/>
        <v>8.2934342259429542E-2</v>
      </c>
      <c r="X11" s="11">
        <f t="shared" si="8"/>
        <v>0</v>
      </c>
      <c r="Y11" s="11">
        <f t="shared" si="8"/>
        <v>0</v>
      </c>
      <c r="Z11" s="11">
        <f t="shared" si="8"/>
        <v>0</v>
      </c>
      <c r="AA11" s="11">
        <f t="shared" si="8"/>
        <v>0</v>
      </c>
      <c r="AB11" s="11">
        <f t="shared" si="8"/>
        <v>0</v>
      </c>
      <c r="AC11" s="11">
        <f t="shared" si="8"/>
        <v>0</v>
      </c>
      <c r="AD11" s="11">
        <f t="shared" si="8"/>
        <v>8.2934342259429542E-2</v>
      </c>
      <c r="AE11" s="11">
        <f t="shared" si="8"/>
        <v>0</v>
      </c>
    </row>
    <row r="12" spans="1:31">
      <c r="A12" s="3" t="s">
        <v>1079</v>
      </c>
      <c r="B12" s="2">
        <v>2012</v>
      </c>
      <c r="C12" s="1" t="s">
        <v>44</v>
      </c>
      <c r="D12" s="1" t="s">
        <v>1</v>
      </c>
      <c r="E12" s="1" t="s">
        <v>2</v>
      </c>
      <c r="F12" s="1" t="s">
        <v>0</v>
      </c>
      <c r="G12" s="2">
        <v>2880</v>
      </c>
      <c r="H12" s="2">
        <v>692.86189999999999</v>
      </c>
      <c r="I12" s="9">
        <v>0</v>
      </c>
      <c r="J12" s="10">
        <v>0</v>
      </c>
      <c r="K12" s="10">
        <v>3</v>
      </c>
      <c r="L12" s="10">
        <v>2</v>
      </c>
      <c r="M12" s="10">
        <v>0</v>
      </c>
      <c r="N12" s="10">
        <v>0</v>
      </c>
      <c r="O12" s="10">
        <v>1</v>
      </c>
      <c r="P12" s="10">
        <v>0</v>
      </c>
      <c r="Q12" s="10">
        <v>0</v>
      </c>
      <c r="R12" s="10">
        <v>0</v>
      </c>
      <c r="S12" s="10">
        <v>0</v>
      </c>
      <c r="T12" s="5"/>
      <c r="U12" s="11">
        <f t="shared" ref="U12:AE12" si="9">I12/$G$12*$D$160</f>
        <v>0</v>
      </c>
      <c r="V12" s="11">
        <f t="shared" si="9"/>
        <v>0</v>
      </c>
      <c r="W12" s="11">
        <f t="shared" si="9"/>
        <v>0.46832820541508169</v>
      </c>
      <c r="X12" s="11">
        <f t="shared" si="9"/>
        <v>0.31221880361005444</v>
      </c>
      <c r="Y12" s="11">
        <f t="shared" si="9"/>
        <v>0</v>
      </c>
      <c r="Z12" s="11">
        <f t="shared" si="9"/>
        <v>0</v>
      </c>
      <c r="AA12" s="11">
        <f t="shared" si="9"/>
        <v>0.15610940180502722</v>
      </c>
      <c r="AB12" s="11">
        <f t="shared" si="9"/>
        <v>0</v>
      </c>
      <c r="AC12" s="11">
        <f t="shared" si="9"/>
        <v>0</v>
      </c>
      <c r="AD12" s="11">
        <f t="shared" si="9"/>
        <v>0</v>
      </c>
      <c r="AE12" s="11">
        <f t="shared" si="9"/>
        <v>0</v>
      </c>
    </row>
    <row r="13" spans="1:31">
      <c r="A13" s="3" t="s">
        <v>1080</v>
      </c>
      <c r="B13" s="2">
        <v>2012</v>
      </c>
      <c r="C13" s="1" t="s">
        <v>46</v>
      </c>
      <c r="D13" s="1" t="s">
        <v>1</v>
      </c>
      <c r="E13" s="1" t="s">
        <v>2</v>
      </c>
      <c r="F13" s="1" t="s">
        <v>0</v>
      </c>
      <c r="G13" s="2">
        <v>1798</v>
      </c>
      <c r="H13" s="2">
        <v>526.21860000000004</v>
      </c>
      <c r="I13" s="9">
        <v>0</v>
      </c>
      <c r="J13" s="10">
        <v>0</v>
      </c>
      <c r="K13" s="10">
        <v>3</v>
      </c>
      <c r="L13" s="10">
        <v>1</v>
      </c>
      <c r="M13" s="10">
        <v>0</v>
      </c>
      <c r="N13" s="10">
        <v>1</v>
      </c>
      <c r="O13" s="10">
        <v>3</v>
      </c>
      <c r="P13" s="10">
        <v>0</v>
      </c>
      <c r="Q13" s="10">
        <v>0</v>
      </c>
      <c r="R13" s="10">
        <v>0</v>
      </c>
      <c r="S13" s="10">
        <v>1</v>
      </c>
      <c r="T13" s="5"/>
      <c r="U13" s="11">
        <f t="shared" ref="U13:AE13" si="10">I13/$G$13*$D$161</f>
        <v>0</v>
      </c>
      <c r="V13" s="11">
        <f t="shared" si="10"/>
        <v>0</v>
      </c>
      <c r="W13" s="11">
        <f t="shared" si="10"/>
        <v>0.65656407967780017</v>
      </c>
      <c r="X13" s="11">
        <f t="shared" si="10"/>
        <v>0.21885469322593337</v>
      </c>
      <c r="Y13" s="11">
        <f t="shared" si="10"/>
        <v>0</v>
      </c>
      <c r="Z13" s="11">
        <f t="shared" si="10"/>
        <v>0.21885469322593337</v>
      </c>
      <c r="AA13" s="11">
        <f t="shared" si="10"/>
        <v>0.65656407967780017</v>
      </c>
      <c r="AB13" s="11">
        <f t="shared" si="10"/>
        <v>0</v>
      </c>
      <c r="AC13" s="11">
        <f t="shared" si="10"/>
        <v>0</v>
      </c>
      <c r="AD13" s="11">
        <f t="shared" si="10"/>
        <v>0</v>
      </c>
      <c r="AE13" s="11">
        <f t="shared" si="10"/>
        <v>0.21885469322593337</v>
      </c>
    </row>
    <row r="14" spans="1:31">
      <c r="A14" s="3" t="s">
        <v>1081</v>
      </c>
      <c r="B14" s="2">
        <v>2012</v>
      </c>
      <c r="C14" s="1" t="s">
        <v>48</v>
      </c>
      <c r="D14" s="1" t="s">
        <v>1</v>
      </c>
      <c r="E14" s="1" t="s">
        <v>2</v>
      </c>
      <c r="F14" s="1" t="s">
        <v>0</v>
      </c>
      <c r="G14" s="2">
        <v>1644</v>
      </c>
      <c r="H14" s="2">
        <v>599.21169999999995</v>
      </c>
      <c r="I14" s="9">
        <v>1</v>
      </c>
      <c r="J14" s="10">
        <v>0</v>
      </c>
      <c r="K14" s="10">
        <v>3</v>
      </c>
      <c r="L14" s="10">
        <v>0</v>
      </c>
      <c r="M14" s="10">
        <v>1</v>
      </c>
      <c r="N14" s="10">
        <v>0</v>
      </c>
      <c r="O14" s="10">
        <v>1</v>
      </c>
      <c r="P14" s="10">
        <v>0</v>
      </c>
      <c r="Q14" s="10">
        <v>0</v>
      </c>
      <c r="R14" s="10">
        <v>0</v>
      </c>
      <c r="S14" s="10">
        <v>2</v>
      </c>
      <c r="T14" s="5"/>
      <c r="U14" s="11">
        <f t="shared" ref="U14:AE14" si="11">I14/$G$14*$D$162</f>
        <v>0.18332885533703661</v>
      </c>
      <c r="V14" s="11">
        <f t="shared" si="11"/>
        <v>0</v>
      </c>
      <c r="W14" s="11">
        <f t="shared" si="11"/>
        <v>0.54998656601110985</v>
      </c>
      <c r="X14" s="11">
        <f t="shared" si="11"/>
        <v>0</v>
      </c>
      <c r="Y14" s="11">
        <f t="shared" si="11"/>
        <v>0.18332885533703661</v>
      </c>
      <c r="Z14" s="11">
        <f t="shared" si="11"/>
        <v>0</v>
      </c>
      <c r="AA14" s="11">
        <f t="shared" si="11"/>
        <v>0.18332885533703661</v>
      </c>
      <c r="AB14" s="11">
        <f t="shared" si="11"/>
        <v>0</v>
      </c>
      <c r="AC14" s="11">
        <f t="shared" si="11"/>
        <v>0</v>
      </c>
      <c r="AD14" s="11">
        <f t="shared" si="11"/>
        <v>0</v>
      </c>
      <c r="AE14" s="11">
        <f t="shared" si="11"/>
        <v>0.36665771067407321</v>
      </c>
    </row>
    <row r="15" spans="1:31">
      <c r="A15" s="3" t="s">
        <v>1082</v>
      </c>
      <c r="B15" s="2">
        <v>2012</v>
      </c>
      <c r="C15" s="1" t="s">
        <v>50</v>
      </c>
      <c r="D15" s="1" t="s">
        <v>1</v>
      </c>
      <c r="E15" s="1" t="s">
        <v>2</v>
      </c>
      <c r="F15" s="1" t="s">
        <v>0</v>
      </c>
      <c r="G15" s="2">
        <v>1163</v>
      </c>
      <c r="H15" s="2">
        <v>363.73149999999998</v>
      </c>
      <c r="I15" s="9">
        <v>0</v>
      </c>
      <c r="J15" s="10">
        <v>0</v>
      </c>
      <c r="K15" s="10">
        <v>8</v>
      </c>
      <c r="L15" s="10">
        <v>1</v>
      </c>
      <c r="M15" s="10">
        <v>0</v>
      </c>
      <c r="N15" s="10">
        <v>1</v>
      </c>
      <c r="O15" s="10">
        <v>3</v>
      </c>
      <c r="P15" s="10">
        <v>0</v>
      </c>
      <c r="Q15" s="10">
        <v>1</v>
      </c>
      <c r="R15" s="10">
        <v>0</v>
      </c>
      <c r="S15" s="10">
        <v>0</v>
      </c>
      <c r="T15" s="5"/>
      <c r="U15" s="11">
        <f t="shared" ref="U15:AE15" si="12">I15/$G$15*$D$163</f>
        <v>0</v>
      </c>
      <c r="V15" s="11">
        <f t="shared" si="12"/>
        <v>0</v>
      </c>
      <c r="W15" s="11">
        <f t="shared" si="12"/>
        <v>1.6631930253449434</v>
      </c>
      <c r="X15" s="11">
        <f t="shared" si="12"/>
        <v>0.20789912816811792</v>
      </c>
      <c r="Y15" s="11">
        <f t="shared" si="12"/>
        <v>0</v>
      </c>
      <c r="Z15" s="11">
        <f t="shared" si="12"/>
        <v>0.20789912816811792</v>
      </c>
      <c r="AA15" s="11">
        <f t="shared" si="12"/>
        <v>0.62369738450435386</v>
      </c>
      <c r="AB15" s="11">
        <f t="shared" si="12"/>
        <v>0</v>
      </c>
      <c r="AC15" s="11">
        <f t="shared" si="12"/>
        <v>0.20789912816811792</v>
      </c>
      <c r="AD15" s="11">
        <f t="shared" si="12"/>
        <v>0</v>
      </c>
      <c r="AE15" s="11">
        <f t="shared" si="12"/>
        <v>0</v>
      </c>
    </row>
    <row r="16" spans="1:31">
      <c r="A16" s="3" t="s">
        <v>1083</v>
      </c>
      <c r="B16" s="2">
        <v>2012</v>
      </c>
      <c r="C16" s="1" t="s">
        <v>52</v>
      </c>
      <c r="D16" s="1" t="s">
        <v>1</v>
      </c>
      <c r="E16" s="1" t="s">
        <v>2</v>
      </c>
      <c r="F16" s="1" t="s">
        <v>0</v>
      </c>
      <c r="G16" s="2">
        <v>1438</v>
      </c>
      <c r="H16" s="2">
        <v>440.23219999999998</v>
      </c>
      <c r="I16" s="9">
        <v>2</v>
      </c>
      <c r="J16" s="10">
        <v>1</v>
      </c>
      <c r="K16" s="10">
        <v>8</v>
      </c>
      <c r="L16" s="10">
        <v>0</v>
      </c>
      <c r="M16" s="10">
        <v>1</v>
      </c>
      <c r="N16" s="10">
        <v>1</v>
      </c>
      <c r="O16" s="10">
        <v>0</v>
      </c>
      <c r="P16" s="10">
        <v>0</v>
      </c>
      <c r="Q16" s="10">
        <v>0</v>
      </c>
      <c r="R16" s="10">
        <v>1</v>
      </c>
      <c r="S16" s="10">
        <v>1</v>
      </c>
      <c r="T16" s="5"/>
      <c r="U16" s="11">
        <f t="shared" ref="U16:AE16" si="13">I16/$G$16*$D$164</f>
        <v>0.29669838052963216</v>
      </c>
      <c r="V16" s="11">
        <f t="shared" si="13"/>
        <v>0.14834919026481608</v>
      </c>
      <c r="W16" s="11">
        <f t="shared" si="13"/>
        <v>1.1867935221185286</v>
      </c>
      <c r="X16" s="11">
        <f t="shared" si="13"/>
        <v>0</v>
      </c>
      <c r="Y16" s="11">
        <f t="shared" si="13"/>
        <v>0.14834919026481608</v>
      </c>
      <c r="Z16" s="11">
        <f t="shared" si="13"/>
        <v>0.14834919026481608</v>
      </c>
      <c r="AA16" s="11">
        <f t="shared" si="13"/>
        <v>0</v>
      </c>
      <c r="AB16" s="11">
        <f t="shared" si="13"/>
        <v>0</v>
      </c>
      <c r="AC16" s="11">
        <f t="shared" si="13"/>
        <v>0</v>
      </c>
      <c r="AD16" s="11">
        <f t="shared" si="13"/>
        <v>0.14834919026481608</v>
      </c>
      <c r="AE16" s="11">
        <f t="shared" si="13"/>
        <v>0.14834919026481608</v>
      </c>
    </row>
    <row r="17" spans="1:31">
      <c r="A17" s="3" t="s">
        <v>1084</v>
      </c>
      <c r="B17" s="2">
        <v>2012</v>
      </c>
      <c r="C17" s="1" t="s">
        <v>54</v>
      </c>
      <c r="D17" s="1" t="s">
        <v>1</v>
      </c>
      <c r="E17" s="1" t="s">
        <v>2</v>
      </c>
      <c r="F17" s="1" t="s">
        <v>0</v>
      </c>
      <c r="G17" s="2">
        <v>416</v>
      </c>
      <c r="H17" s="2">
        <v>177.00919999999999</v>
      </c>
      <c r="I17" s="9">
        <v>0</v>
      </c>
      <c r="J17" s="10">
        <v>0</v>
      </c>
      <c r="K17" s="10">
        <v>11</v>
      </c>
      <c r="L17" s="10">
        <v>2</v>
      </c>
      <c r="M17" s="10">
        <v>3</v>
      </c>
      <c r="N17" s="10">
        <v>0</v>
      </c>
      <c r="O17" s="10">
        <v>6</v>
      </c>
      <c r="P17" s="10">
        <v>0</v>
      </c>
      <c r="Q17" s="10">
        <v>0</v>
      </c>
      <c r="R17" s="10">
        <v>0</v>
      </c>
      <c r="S17" s="10">
        <v>0</v>
      </c>
      <c r="T17" s="5"/>
      <c r="U17" s="11">
        <f t="shared" ref="U17:AE17" si="14">I17/$G$17*$D$165</f>
        <v>0</v>
      </c>
      <c r="V17" s="11">
        <f t="shared" si="14"/>
        <v>0</v>
      </c>
      <c r="W17" s="11">
        <f t="shared" si="14"/>
        <v>5.2407961577189868</v>
      </c>
      <c r="X17" s="11">
        <f t="shared" si="14"/>
        <v>0.95287202867617948</v>
      </c>
      <c r="Y17" s="11">
        <f t="shared" si="14"/>
        <v>1.4293080430142693</v>
      </c>
      <c r="Z17" s="11">
        <f t="shared" si="14"/>
        <v>0</v>
      </c>
      <c r="AA17" s="11">
        <f t="shared" si="14"/>
        <v>2.8586160860285386</v>
      </c>
      <c r="AB17" s="11">
        <f t="shared" si="14"/>
        <v>0</v>
      </c>
      <c r="AC17" s="11">
        <f t="shared" si="14"/>
        <v>0</v>
      </c>
      <c r="AD17" s="11">
        <f t="shared" si="14"/>
        <v>0</v>
      </c>
      <c r="AE17" s="11">
        <f t="shared" si="14"/>
        <v>0</v>
      </c>
    </row>
    <row r="18" spans="1:31">
      <c r="A18" s="3" t="s">
        <v>1085</v>
      </c>
      <c r="B18" s="2">
        <v>2012</v>
      </c>
      <c r="C18" s="1" t="s">
        <v>56</v>
      </c>
      <c r="D18" s="1" t="s">
        <v>1</v>
      </c>
      <c r="E18" s="1" t="s">
        <v>2</v>
      </c>
      <c r="F18" s="1" t="s">
        <v>0</v>
      </c>
      <c r="G18" s="2">
        <v>195</v>
      </c>
      <c r="H18" s="2">
        <v>115.81619999999999</v>
      </c>
      <c r="I18" s="9">
        <v>0</v>
      </c>
      <c r="J18" s="10">
        <v>0</v>
      </c>
      <c r="K18" s="10">
        <v>8</v>
      </c>
      <c r="L18" s="10">
        <v>2</v>
      </c>
      <c r="M18" s="10">
        <v>3</v>
      </c>
      <c r="N18" s="10">
        <v>2</v>
      </c>
      <c r="O18" s="10">
        <v>6</v>
      </c>
      <c r="P18" s="10">
        <v>0</v>
      </c>
      <c r="Q18" s="10">
        <v>0</v>
      </c>
      <c r="R18" s="10">
        <v>0</v>
      </c>
      <c r="S18" s="10">
        <v>1</v>
      </c>
      <c r="T18" s="5"/>
      <c r="U18" s="11">
        <f t="shared" ref="U18:AE18" si="15">I18/$G$18*$D$166</f>
        <v>0</v>
      </c>
      <c r="V18" s="11">
        <f t="shared" si="15"/>
        <v>0</v>
      </c>
      <c r="W18" s="11">
        <f t="shared" si="15"/>
        <v>6.8077530107693454</v>
      </c>
      <c r="X18" s="11">
        <f t="shared" si="15"/>
        <v>1.7019382526923363</v>
      </c>
      <c r="Y18" s="11">
        <f t="shared" si="15"/>
        <v>2.5529073790385048</v>
      </c>
      <c r="Z18" s="11">
        <f t="shared" si="15"/>
        <v>1.7019382526923363</v>
      </c>
      <c r="AA18" s="11">
        <f t="shared" si="15"/>
        <v>5.1058147580770097</v>
      </c>
      <c r="AB18" s="11">
        <f t="shared" si="15"/>
        <v>0</v>
      </c>
      <c r="AC18" s="11">
        <f t="shared" si="15"/>
        <v>0</v>
      </c>
      <c r="AD18" s="11">
        <f t="shared" si="15"/>
        <v>0</v>
      </c>
      <c r="AE18" s="11">
        <f t="shared" si="15"/>
        <v>0.85096912634616817</v>
      </c>
    </row>
    <row r="19" spans="1:31">
      <c r="A19" s="3" t="s">
        <v>1086</v>
      </c>
      <c r="B19" s="2">
        <v>2012</v>
      </c>
      <c r="C19" s="1" t="s">
        <v>58</v>
      </c>
      <c r="D19" s="1" t="s">
        <v>1</v>
      </c>
      <c r="E19" s="1" t="s">
        <v>2</v>
      </c>
      <c r="F19" s="1" t="s">
        <v>0</v>
      </c>
      <c r="G19" s="2">
        <v>693</v>
      </c>
      <c r="H19" s="2">
        <v>267.91680000000002</v>
      </c>
      <c r="I19" s="9">
        <v>0</v>
      </c>
      <c r="J19" s="10">
        <v>1</v>
      </c>
      <c r="K19" s="10">
        <v>6</v>
      </c>
      <c r="L19" s="10">
        <v>0</v>
      </c>
      <c r="M19" s="10">
        <v>2</v>
      </c>
      <c r="N19" s="10">
        <v>1</v>
      </c>
      <c r="O19" s="10">
        <v>7</v>
      </c>
      <c r="P19" s="10">
        <v>0</v>
      </c>
      <c r="Q19" s="10">
        <v>0</v>
      </c>
      <c r="R19" s="10">
        <v>0</v>
      </c>
      <c r="S19" s="10">
        <v>0</v>
      </c>
      <c r="T19" s="5"/>
      <c r="U19" s="11">
        <f t="shared" ref="U19:AE19" si="16">I19/$G$19*$D$167</f>
        <v>0</v>
      </c>
      <c r="V19" s="11">
        <f t="shared" si="16"/>
        <v>0.15968162267110578</v>
      </c>
      <c r="W19" s="11">
        <f t="shared" si="16"/>
        <v>0.95808973602663472</v>
      </c>
      <c r="X19" s="11">
        <f t="shared" si="16"/>
        <v>0</v>
      </c>
      <c r="Y19" s="11">
        <f t="shared" si="16"/>
        <v>0.31936324534221155</v>
      </c>
      <c r="Z19" s="11">
        <f t="shared" si="16"/>
        <v>0.15968162267110578</v>
      </c>
      <c r="AA19" s="11">
        <f t="shared" si="16"/>
        <v>1.1177713586977405</v>
      </c>
      <c r="AB19" s="11">
        <f t="shared" si="16"/>
        <v>0</v>
      </c>
      <c r="AC19" s="11">
        <f t="shared" si="16"/>
        <v>0</v>
      </c>
      <c r="AD19" s="11">
        <f t="shared" si="16"/>
        <v>0</v>
      </c>
      <c r="AE19" s="11">
        <f t="shared" si="16"/>
        <v>0</v>
      </c>
    </row>
    <row r="20" spans="1:31">
      <c r="A20" s="3" t="s">
        <v>1087</v>
      </c>
      <c r="B20" s="2">
        <v>2012</v>
      </c>
      <c r="C20" s="1" t="s">
        <v>60</v>
      </c>
      <c r="D20" s="1" t="s">
        <v>1</v>
      </c>
      <c r="E20" s="1" t="s">
        <v>2</v>
      </c>
      <c r="F20" s="1" t="s">
        <v>0</v>
      </c>
      <c r="G20" s="2">
        <v>568</v>
      </c>
      <c r="H20" s="2">
        <v>252.11619999999999</v>
      </c>
      <c r="I20" s="9">
        <v>1</v>
      </c>
      <c r="J20" s="10">
        <v>2</v>
      </c>
      <c r="K20" s="10">
        <v>18</v>
      </c>
      <c r="L20" s="10">
        <v>5</v>
      </c>
      <c r="M20" s="10">
        <v>1</v>
      </c>
      <c r="N20" s="10">
        <v>3</v>
      </c>
      <c r="O20" s="10">
        <v>19</v>
      </c>
      <c r="P20" s="10">
        <v>1</v>
      </c>
      <c r="Q20" s="10">
        <v>1</v>
      </c>
      <c r="R20" s="10">
        <v>3</v>
      </c>
      <c r="S20" s="10">
        <v>2</v>
      </c>
      <c r="T20" s="5"/>
      <c r="U20" s="11">
        <f t="shared" ref="U20:AE20" si="17">I20/$G$20*$D$168</f>
        <v>0.16701860863097584</v>
      </c>
      <c r="V20" s="11">
        <f t="shared" si="17"/>
        <v>0.33403721726195168</v>
      </c>
      <c r="W20" s="11">
        <f t="shared" si="17"/>
        <v>3.0063349553575649</v>
      </c>
      <c r="X20" s="11">
        <f t="shared" si="17"/>
        <v>0.8350930431548792</v>
      </c>
      <c r="Y20" s="11">
        <f t="shared" si="17"/>
        <v>0.16701860863097584</v>
      </c>
      <c r="Z20" s="11">
        <f t="shared" si="17"/>
        <v>0.50105582589292752</v>
      </c>
      <c r="AA20" s="11">
        <f t="shared" si="17"/>
        <v>3.1733535639885404</v>
      </c>
      <c r="AB20" s="11">
        <f t="shared" si="17"/>
        <v>0.16701860863097584</v>
      </c>
      <c r="AC20" s="11">
        <f t="shared" si="17"/>
        <v>0.16701860863097584</v>
      </c>
      <c r="AD20" s="11">
        <f t="shared" si="17"/>
        <v>0.50105582589292752</v>
      </c>
      <c r="AE20" s="11">
        <f t="shared" si="17"/>
        <v>0.33403721726195168</v>
      </c>
    </row>
    <row r="21" spans="1:31">
      <c r="A21" s="3" t="s">
        <v>1088</v>
      </c>
      <c r="B21" s="2">
        <v>2012</v>
      </c>
      <c r="C21" s="1" t="s">
        <v>28</v>
      </c>
      <c r="D21" s="1" t="s">
        <v>4</v>
      </c>
      <c r="E21" s="1" t="s">
        <v>2</v>
      </c>
      <c r="F21" s="1" t="s">
        <v>0</v>
      </c>
      <c r="G21" s="2">
        <v>21281</v>
      </c>
      <c r="H21" s="2">
        <v>1742.0137999999999</v>
      </c>
      <c r="I21" s="9">
        <v>1</v>
      </c>
      <c r="J21" s="10">
        <v>0</v>
      </c>
      <c r="K21" s="10">
        <v>0</v>
      </c>
      <c r="L21" s="10">
        <v>0</v>
      </c>
      <c r="M21" s="10">
        <v>0</v>
      </c>
      <c r="N21" s="10">
        <v>1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5"/>
      <c r="U21" s="11">
        <f t="shared" ref="U21:AE21" si="18">I21/$G$21*$D$151</f>
        <v>2.0162810097817473E-2</v>
      </c>
      <c r="V21" s="11">
        <f t="shared" si="18"/>
        <v>0</v>
      </c>
      <c r="W21" s="11">
        <f t="shared" si="18"/>
        <v>0</v>
      </c>
      <c r="X21" s="11">
        <f t="shared" si="18"/>
        <v>0</v>
      </c>
      <c r="Y21" s="11">
        <f t="shared" si="18"/>
        <v>0</v>
      </c>
      <c r="Z21" s="11">
        <f t="shared" si="18"/>
        <v>2.0162810097817473E-2</v>
      </c>
      <c r="AA21" s="11">
        <f t="shared" si="18"/>
        <v>0</v>
      </c>
      <c r="AB21" s="11">
        <f t="shared" si="18"/>
        <v>0</v>
      </c>
      <c r="AC21" s="11">
        <f t="shared" si="18"/>
        <v>0</v>
      </c>
      <c r="AD21" s="11">
        <f t="shared" si="18"/>
        <v>0</v>
      </c>
      <c r="AE21" s="11">
        <f t="shared" si="18"/>
        <v>0</v>
      </c>
    </row>
    <row r="22" spans="1:31">
      <c r="A22" s="3" t="s">
        <v>1089</v>
      </c>
      <c r="B22" s="2">
        <v>2012</v>
      </c>
      <c r="C22" s="12">
        <v>44690</v>
      </c>
      <c r="D22" s="1" t="s">
        <v>4</v>
      </c>
      <c r="E22" s="1" t="s">
        <v>2</v>
      </c>
      <c r="F22" s="1" t="s">
        <v>0</v>
      </c>
      <c r="G22" s="2">
        <v>26205</v>
      </c>
      <c r="H22" s="2">
        <v>2450.3047000000001</v>
      </c>
      <c r="I22" s="9">
        <v>0</v>
      </c>
      <c r="J22" s="10">
        <v>0</v>
      </c>
      <c r="K22" s="10">
        <v>1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5"/>
      <c r="U22" s="11">
        <f t="shared" ref="U22:AE22" si="19">I22/$G$22*$D$152</f>
        <v>0</v>
      </c>
      <c r="V22" s="11">
        <f t="shared" si="19"/>
        <v>0</v>
      </c>
      <c r="W22" s="11">
        <f t="shared" si="19"/>
        <v>1.7547160410398263E-2</v>
      </c>
      <c r="X22" s="11">
        <f t="shared" si="19"/>
        <v>0</v>
      </c>
      <c r="Y22" s="11">
        <f t="shared" si="19"/>
        <v>0</v>
      </c>
      <c r="Z22" s="11">
        <f t="shared" si="19"/>
        <v>0</v>
      </c>
      <c r="AA22" s="11">
        <f t="shared" si="19"/>
        <v>0</v>
      </c>
      <c r="AB22" s="11">
        <f t="shared" si="19"/>
        <v>0</v>
      </c>
      <c r="AC22" s="11">
        <f t="shared" si="19"/>
        <v>0</v>
      </c>
      <c r="AD22" s="11">
        <f t="shared" si="19"/>
        <v>0</v>
      </c>
      <c r="AE22" s="11">
        <f t="shared" si="19"/>
        <v>0</v>
      </c>
    </row>
    <row r="23" spans="1:31">
      <c r="A23" s="3" t="s">
        <v>1090</v>
      </c>
      <c r="B23" s="2">
        <v>2012</v>
      </c>
      <c r="C23" s="12">
        <v>44848</v>
      </c>
      <c r="D23" s="1" t="s">
        <v>4</v>
      </c>
      <c r="E23" s="1" t="s">
        <v>2</v>
      </c>
      <c r="F23" s="1" t="s">
        <v>0</v>
      </c>
      <c r="G23" s="2">
        <v>22434</v>
      </c>
      <c r="H23" s="2">
        <v>1528.5161000000001</v>
      </c>
      <c r="I23" s="9">
        <v>1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5"/>
      <c r="U23" s="11">
        <f t="shared" ref="U23:AE23" si="20">I23/$G$23*$D$153</f>
        <v>2.0475338584489192E-2</v>
      </c>
      <c r="V23" s="11">
        <f t="shared" si="20"/>
        <v>0</v>
      </c>
      <c r="W23" s="11">
        <f t="shared" si="20"/>
        <v>0</v>
      </c>
      <c r="X23" s="11">
        <f t="shared" si="20"/>
        <v>0</v>
      </c>
      <c r="Y23" s="11">
        <f t="shared" si="20"/>
        <v>0</v>
      </c>
      <c r="Z23" s="11">
        <f t="shared" si="20"/>
        <v>0</v>
      </c>
      <c r="AA23" s="11">
        <f t="shared" si="20"/>
        <v>0</v>
      </c>
      <c r="AB23" s="11">
        <f t="shared" si="20"/>
        <v>0</v>
      </c>
      <c r="AC23" s="11">
        <f t="shared" si="20"/>
        <v>0</v>
      </c>
      <c r="AD23" s="11">
        <f t="shared" si="20"/>
        <v>0</v>
      </c>
      <c r="AE23" s="11">
        <f t="shared" si="20"/>
        <v>0</v>
      </c>
    </row>
    <row r="24" spans="1:31">
      <c r="A24" s="3" t="s">
        <v>1091</v>
      </c>
      <c r="B24" s="2">
        <v>2012</v>
      </c>
      <c r="C24" s="1" t="s">
        <v>32</v>
      </c>
      <c r="D24" s="1" t="s">
        <v>4</v>
      </c>
      <c r="E24" s="1" t="s">
        <v>2</v>
      </c>
      <c r="F24" s="1" t="s">
        <v>0</v>
      </c>
      <c r="G24" s="2">
        <v>19389</v>
      </c>
      <c r="H24" s="2">
        <v>1489.6443999999999</v>
      </c>
      <c r="I24" s="9">
        <v>2</v>
      </c>
      <c r="J24" s="10">
        <v>0</v>
      </c>
      <c r="K24" s="10">
        <v>2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5"/>
      <c r="U24" s="11">
        <f t="shared" ref="U24:AE24" si="21">I24/$G$24*$D$154</f>
        <v>4.6670560748337662E-2</v>
      </c>
      <c r="V24" s="11">
        <f t="shared" si="21"/>
        <v>0</v>
      </c>
      <c r="W24" s="11">
        <f t="shared" si="21"/>
        <v>4.6670560748337662E-2</v>
      </c>
      <c r="X24" s="11">
        <f t="shared" si="21"/>
        <v>0</v>
      </c>
      <c r="Y24" s="11">
        <f t="shared" si="21"/>
        <v>0</v>
      </c>
      <c r="Z24" s="11">
        <f t="shared" si="21"/>
        <v>0</v>
      </c>
      <c r="AA24" s="11">
        <f t="shared" si="21"/>
        <v>0</v>
      </c>
      <c r="AB24" s="11">
        <f t="shared" si="21"/>
        <v>0</v>
      </c>
      <c r="AC24" s="11">
        <f t="shared" si="21"/>
        <v>0</v>
      </c>
      <c r="AD24" s="11">
        <f t="shared" si="21"/>
        <v>0</v>
      </c>
      <c r="AE24" s="11">
        <f t="shared" si="21"/>
        <v>0</v>
      </c>
    </row>
    <row r="25" spans="1:31">
      <c r="A25" s="3" t="s">
        <v>1092</v>
      </c>
      <c r="B25" s="2">
        <v>2012</v>
      </c>
      <c r="C25" s="1" t="s">
        <v>34</v>
      </c>
      <c r="D25" s="1" t="s">
        <v>4</v>
      </c>
      <c r="E25" s="1" t="s">
        <v>2</v>
      </c>
      <c r="F25" s="1" t="s">
        <v>0</v>
      </c>
      <c r="G25" s="2">
        <v>27513</v>
      </c>
      <c r="H25" s="2">
        <v>2294.2539000000002</v>
      </c>
      <c r="I25" s="9">
        <v>1</v>
      </c>
      <c r="J25" s="10">
        <v>0</v>
      </c>
      <c r="K25" s="10">
        <v>1</v>
      </c>
      <c r="L25" s="10">
        <v>0</v>
      </c>
      <c r="M25" s="10">
        <v>1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2</v>
      </c>
      <c r="T25" s="5"/>
      <c r="U25" s="11">
        <f t="shared" ref="U25:AE25" si="22">I25/$G$25*$D$155</f>
        <v>1.5423454859074042E-2</v>
      </c>
      <c r="V25" s="11">
        <f t="shared" si="22"/>
        <v>0</v>
      </c>
      <c r="W25" s="11">
        <f t="shared" si="22"/>
        <v>1.5423454859074042E-2</v>
      </c>
      <c r="X25" s="11">
        <f t="shared" si="22"/>
        <v>0</v>
      </c>
      <c r="Y25" s="11">
        <f t="shared" si="22"/>
        <v>1.5423454859074042E-2</v>
      </c>
      <c r="Z25" s="11">
        <f t="shared" si="22"/>
        <v>0</v>
      </c>
      <c r="AA25" s="11">
        <f t="shared" si="22"/>
        <v>0</v>
      </c>
      <c r="AB25" s="11">
        <f t="shared" si="22"/>
        <v>0</v>
      </c>
      <c r="AC25" s="11">
        <f t="shared" si="22"/>
        <v>0</v>
      </c>
      <c r="AD25" s="11">
        <f t="shared" si="22"/>
        <v>0</v>
      </c>
      <c r="AE25" s="11">
        <f t="shared" si="22"/>
        <v>3.0846909718148085E-2</v>
      </c>
    </row>
    <row r="26" spans="1:31">
      <c r="A26" s="3" t="s">
        <v>1093</v>
      </c>
      <c r="B26" s="2">
        <v>2012</v>
      </c>
      <c r="C26" s="1" t="s">
        <v>36</v>
      </c>
      <c r="D26" s="1" t="s">
        <v>4</v>
      </c>
      <c r="E26" s="1" t="s">
        <v>2</v>
      </c>
      <c r="F26" s="1" t="s">
        <v>0</v>
      </c>
      <c r="G26" s="2">
        <v>23187</v>
      </c>
      <c r="H26" s="2">
        <v>2062.8096999999998</v>
      </c>
      <c r="I26" s="9">
        <v>5</v>
      </c>
      <c r="J26" s="10">
        <v>0</v>
      </c>
      <c r="K26" s="10">
        <v>1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1</v>
      </c>
      <c r="T26" s="5"/>
      <c r="U26" s="11">
        <f t="shared" ref="U26:AE26" si="23">I26/$G$26*$D$156</f>
        <v>9.3518772618776405E-2</v>
      </c>
      <c r="V26" s="11">
        <f t="shared" si="23"/>
        <v>0</v>
      </c>
      <c r="W26" s="11">
        <f t="shared" si="23"/>
        <v>1.8703754523755282E-2</v>
      </c>
      <c r="X26" s="11">
        <f t="shared" si="23"/>
        <v>0</v>
      </c>
      <c r="Y26" s="11">
        <f t="shared" si="23"/>
        <v>0</v>
      </c>
      <c r="Z26" s="11">
        <f t="shared" si="23"/>
        <v>0</v>
      </c>
      <c r="AA26" s="11">
        <f t="shared" si="23"/>
        <v>0</v>
      </c>
      <c r="AB26" s="11">
        <f t="shared" si="23"/>
        <v>0</v>
      </c>
      <c r="AC26" s="11">
        <f t="shared" si="23"/>
        <v>0</v>
      </c>
      <c r="AD26" s="11">
        <f t="shared" si="23"/>
        <v>0</v>
      </c>
      <c r="AE26" s="11">
        <f t="shared" si="23"/>
        <v>1.8703754523755282E-2</v>
      </c>
    </row>
    <row r="27" spans="1:31">
      <c r="A27" s="3" t="s">
        <v>1094</v>
      </c>
      <c r="B27" s="2">
        <v>2012</v>
      </c>
      <c r="C27" s="1" t="s">
        <v>38</v>
      </c>
      <c r="D27" s="1" t="s">
        <v>4</v>
      </c>
      <c r="E27" s="1" t="s">
        <v>2</v>
      </c>
      <c r="F27" s="1" t="s">
        <v>0</v>
      </c>
      <c r="G27" s="2">
        <v>15554</v>
      </c>
      <c r="H27" s="2">
        <v>1872.6070999999999</v>
      </c>
      <c r="I27" s="9">
        <v>0</v>
      </c>
      <c r="J27" s="10">
        <v>0</v>
      </c>
      <c r="K27" s="10">
        <v>1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1</v>
      </c>
      <c r="T27" s="5"/>
      <c r="U27" s="11">
        <f t="shared" ref="U27:AE27" si="24">I27/$G$27*$D$157</f>
        <v>0</v>
      </c>
      <c r="V27" s="11">
        <f t="shared" si="24"/>
        <v>0</v>
      </c>
      <c r="W27" s="11">
        <f t="shared" si="24"/>
        <v>2.9506753379682178E-2</v>
      </c>
      <c r="X27" s="11">
        <f t="shared" si="24"/>
        <v>0</v>
      </c>
      <c r="Y27" s="11">
        <f t="shared" si="24"/>
        <v>0</v>
      </c>
      <c r="Z27" s="11">
        <f t="shared" si="24"/>
        <v>0</v>
      </c>
      <c r="AA27" s="11">
        <f t="shared" si="24"/>
        <v>0</v>
      </c>
      <c r="AB27" s="11">
        <f t="shared" si="24"/>
        <v>0</v>
      </c>
      <c r="AC27" s="11">
        <f t="shared" si="24"/>
        <v>0</v>
      </c>
      <c r="AD27" s="11">
        <f t="shared" si="24"/>
        <v>0</v>
      </c>
      <c r="AE27" s="11">
        <f t="shared" si="24"/>
        <v>2.9506753379682178E-2</v>
      </c>
    </row>
    <row r="28" spans="1:31">
      <c r="A28" s="3" t="s">
        <v>1095</v>
      </c>
      <c r="B28" s="2">
        <v>2012</v>
      </c>
      <c r="C28" s="1" t="s">
        <v>40</v>
      </c>
      <c r="D28" s="1" t="s">
        <v>4</v>
      </c>
      <c r="E28" s="1" t="s">
        <v>2</v>
      </c>
      <c r="F28" s="1" t="s">
        <v>0</v>
      </c>
      <c r="G28" s="2">
        <v>11443</v>
      </c>
      <c r="H28" s="2">
        <v>1318.7864999999999</v>
      </c>
      <c r="I28" s="9">
        <v>0</v>
      </c>
      <c r="J28" s="10">
        <v>0</v>
      </c>
      <c r="K28" s="10">
        <v>1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2</v>
      </c>
      <c r="T28" s="5"/>
      <c r="U28" s="11">
        <f t="shared" ref="U28:AE28" si="25">I28/$G$28*$D$158</f>
        <v>0</v>
      </c>
      <c r="V28" s="11">
        <f t="shared" si="25"/>
        <v>0</v>
      </c>
      <c r="W28" s="11">
        <f t="shared" si="25"/>
        <v>4.4402056076166249E-2</v>
      </c>
      <c r="X28" s="11">
        <f t="shared" si="25"/>
        <v>0</v>
      </c>
      <c r="Y28" s="11">
        <f t="shared" si="25"/>
        <v>0</v>
      </c>
      <c r="Z28" s="11">
        <f t="shared" si="25"/>
        <v>0</v>
      </c>
      <c r="AA28" s="11">
        <f t="shared" si="25"/>
        <v>0</v>
      </c>
      <c r="AB28" s="11">
        <f t="shared" si="25"/>
        <v>0</v>
      </c>
      <c r="AC28" s="11">
        <f t="shared" si="25"/>
        <v>0</v>
      </c>
      <c r="AD28" s="11">
        <f t="shared" si="25"/>
        <v>0</v>
      </c>
      <c r="AE28" s="11">
        <f t="shared" si="25"/>
        <v>8.8804112152332498E-2</v>
      </c>
    </row>
    <row r="29" spans="1:31">
      <c r="A29" s="3" t="s">
        <v>1096</v>
      </c>
      <c r="B29" s="2">
        <v>2012</v>
      </c>
      <c r="C29" s="1" t="s">
        <v>42</v>
      </c>
      <c r="D29" s="1" t="s">
        <v>4</v>
      </c>
      <c r="E29" s="1" t="s">
        <v>2</v>
      </c>
      <c r="F29" s="1" t="s">
        <v>0</v>
      </c>
      <c r="G29" s="2">
        <v>6791</v>
      </c>
      <c r="H29" s="2">
        <v>990.13409999999999</v>
      </c>
      <c r="I29" s="9">
        <v>0</v>
      </c>
      <c r="J29" s="10">
        <v>0</v>
      </c>
      <c r="K29" s="10">
        <v>2</v>
      </c>
      <c r="L29" s="10">
        <v>1</v>
      </c>
      <c r="M29" s="10">
        <v>0</v>
      </c>
      <c r="N29" s="10">
        <v>0</v>
      </c>
      <c r="O29" s="10">
        <v>2</v>
      </c>
      <c r="P29" s="10">
        <v>0</v>
      </c>
      <c r="Q29" s="10">
        <v>0</v>
      </c>
      <c r="R29" s="10">
        <v>0</v>
      </c>
      <c r="S29" s="10">
        <v>0</v>
      </c>
      <c r="T29" s="5"/>
      <c r="U29" s="11">
        <f t="shared" ref="U29:AE29" si="26">I29/$G$29*$D$159</f>
        <v>0</v>
      </c>
      <c r="V29" s="11">
        <f t="shared" si="26"/>
        <v>0</v>
      </c>
      <c r="W29" s="11">
        <f t="shared" si="26"/>
        <v>0.147892046055322</v>
      </c>
      <c r="X29" s="11">
        <f t="shared" si="26"/>
        <v>7.3946023027660998E-2</v>
      </c>
      <c r="Y29" s="11">
        <f t="shared" si="26"/>
        <v>0</v>
      </c>
      <c r="Z29" s="11">
        <f t="shared" si="26"/>
        <v>0</v>
      </c>
      <c r="AA29" s="11">
        <f t="shared" si="26"/>
        <v>0.147892046055322</v>
      </c>
      <c r="AB29" s="11">
        <f t="shared" si="26"/>
        <v>0</v>
      </c>
      <c r="AC29" s="11">
        <f t="shared" si="26"/>
        <v>0</v>
      </c>
      <c r="AD29" s="11">
        <f t="shared" si="26"/>
        <v>0</v>
      </c>
      <c r="AE29" s="11">
        <f t="shared" si="26"/>
        <v>0</v>
      </c>
    </row>
    <row r="30" spans="1:31">
      <c r="A30" s="3" t="s">
        <v>1097</v>
      </c>
      <c r="B30" s="2">
        <v>2012</v>
      </c>
      <c r="C30" s="1" t="s">
        <v>44</v>
      </c>
      <c r="D30" s="1" t="s">
        <v>4</v>
      </c>
      <c r="E30" s="1" t="s">
        <v>2</v>
      </c>
      <c r="F30" s="1" t="s">
        <v>0</v>
      </c>
      <c r="G30" s="2">
        <v>3971</v>
      </c>
      <c r="H30" s="2">
        <v>702.68640000000005</v>
      </c>
      <c r="I30" s="9">
        <v>0</v>
      </c>
      <c r="J30" s="10">
        <v>0</v>
      </c>
      <c r="K30" s="10">
        <v>1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5"/>
      <c r="U30" s="11">
        <f t="shared" ref="U30:AE30" si="27">I30/$G$30*$D$160</f>
        <v>0</v>
      </c>
      <c r="V30" s="11">
        <f t="shared" si="27"/>
        <v>0</v>
      </c>
      <c r="W30" s="11">
        <f t="shared" si="27"/>
        <v>0.11321961148287041</v>
      </c>
      <c r="X30" s="11">
        <f t="shared" si="27"/>
        <v>0</v>
      </c>
      <c r="Y30" s="11">
        <f t="shared" si="27"/>
        <v>0</v>
      </c>
      <c r="Z30" s="11">
        <f t="shared" si="27"/>
        <v>0</v>
      </c>
      <c r="AA30" s="11">
        <f t="shared" si="27"/>
        <v>0</v>
      </c>
      <c r="AB30" s="11">
        <f t="shared" si="27"/>
        <v>0</v>
      </c>
      <c r="AC30" s="11">
        <f t="shared" si="27"/>
        <v>0</v>
      </c>
      <c r="AD30" s="11">
        <f t="shared" si="27"/>
        <v>0</v>
      </c>
      <c r="AE30" s="11">
        <f t="shared" si="27"/>
        <v>0</v>
      </c>
    </row>
    <row r="31" spans="1:31">
      <c r="A31" s="3" t="s">
        <v>1098</v>
      </c>
      <c r="B31" s="2">
        <v>2012</v>
      </c>
      <c r="C31" s="1" t="s">
        <v>46</v>
      </c>
      <c r="D31" s="1" t="s">
        <v>4</v>
      </c>
      <c r="E31" s="1" t="s">
        <v>2</v>
      </c>
      <c r="F31" s="1" t="s">
        <v>0</v>
      </c>
      <c r="G31" s="2">
        <v>2106</v>
      </c>
      <c r="H31" s="2">
        <v>565.95069999999998</v>
      </c>
      <c r="I31" s="9">
        <v>1</v>
      </c>
      <c r="J31" s="10">
        <v>0</v>
      </c>
      <c r="K31" s="10">
        <v>6</v>
      </c>
      <c r="L31" s="10">
        <v>0</v>
      </c>
      <c r="M31" s="10">
        <v>0</v>
      </c>
      <c r="N31" s="10">
        <v>0</v>
      </c>
      <c r="O31" s="10">
        <v>2</v>
      </c>
      <c r="P31" s="10">
        <v>0</v>
      </c>
      <c r="Q31" s="10">
        <v>0</v>
      </c>
      <c r="R31" s="10">
        <v>0</v>
      </c>
      <c r="S31" s="10">
        <v>1</v>
      </c>
      <c r="T31" s="5"/>
      <c r="U31" s="11">
        <f t="shared" ref="U31:AE31" si="28">I31/$G$31*$D$161</f>
        <v>0.18684745414065917</v>
      </c>
      <c r="V31" s="11">
        <f t="shared" si="28"/>
        <v>0</v>
      </c>
      <c r="W31" s="11">
        <f t="shared" si="28"/>
        <v>1.121084724843955</v>
      </c>
      <c r="X31" s="11">
        <f t="shared" si="28"/>
        <v>0</v>
      </c>
      <c r="Y31" s="11">
        <f t="shared" si="28"/>
        <v>0</v>
      </c>
      <c r="Z31" s="11">
        <f t="shared" si="28"/>
        <v>0</v>
      </c>
      <c r="AA31" s="11">
        <f t="shared" si="28"/>
        <v>0.37369490828131835</v>
      </c>
      <c r="AB31" s="11">
        <f t="shared" si="28"/>
        <v>0</v>
      </c>
      <c r="AC31" s="11">
        <f t="shared" si="28"/>
        <v>0</v>
      </c>
      <c r="AD31" s="11">
        <f t="shared" si="28"/>
        <v>0</v>
      </c>
      <c r="AE31" s="11">
        <f t="shared" si="28"/>
        <v>0.18684745414065917</v>
      </c>
    </row>
    <row r="32" spans="1:31">
      <c r="A32" s="3" t="s">
        <v>1099</v>
      </c>
      <c r="B32" s="2">
        <v>2012</v>
      </c>
      <c r="C32" s="1" t="s">
        <v>48</v>
      </c>
      <c r="D32" s="1" t="s">
        <v>4</v>
      </c>
      <c r="E32" s="1" t="s">
        <v>2</v>
      </c>
      <c r="F32" s="1" t="s">
        <v>0</v>
      </c>
      <c r="G32" s="2">
        <v>1973</v>
      </c>
      <c r="H32" s="2">
        <v>511.56319999999999</v>
      </c>
      <c r="I32" s="9">
        <v>0</v>
      </c>
      <c r="J32" s="10">
        <v>0</v>
      </c>
      <c r="K32" s="10">
        <v>9</v>
      </c>
      <c r="L32" s="10">
        <v>1</v>
      </c>
      <c r="M32" s="10">
        <v>1</v>
      </c>
      <c r="N32" s="10">
        <v>0</v>
      </c>
      <c r="O32" s="10">
        <v>3</v>
      </c>
      <c r="P32" s="10">
        <v>1</v>
      </c>
      <c r="Q32" s="10">
        <v>0</v>
      </c>
      <c r="R32" s="10">
        <v>0</v>
      </c>
      <c r="S32" s="10">
        <v>1</v>
      </c>
      <c r="T32" s="5"/>
      <c r="U32" s="11">
        <f t="shared" ref="U32:AE32" si="29">I32/$G$32*$D$162</f>
        <v>0</v>
      </c>
      <c r="V32" s="11">
        <f t="shared" si="29"/>
        <v>0</v>
      </c>
      <c r="W32" s="11">
        <f t="shared" si="29"/>
        <v>1.3748270367799258</v>
      </c>
      <c r="X32" s="11">
        <f t="shared" si="29"/>
        <v>0.15275855964221396</v>
      </c>
      <c r="Y32" s="11">
        <f t="shared" si="29"/>
        <v>0.15275855964221396</v>
      </c>
      <c r="Z32" s="11">
        <f t="shared" si="29"/>
        <v>0</v>
      </c>
      <c r="AA32" s="11">
        <f t="shared" si="29"/>
        <v>0.45827567892664195</v>
      </c>
      <c r="AB32" s="11">
        <f t="shared" si="29"/>
        <v>0.15275855964221396</v>
      </c>
      <c r="AC32" s="11">
        <f t="shared" si="29"/>
        <v>0</v>
      </c>
      <c r="AD32" s="11">
        <f t="shared" si="29"/>
        <v>0</v>
      </c>
      <c r="AE32" s="11">
        <f t="shared" si="29"/>
        <v>0.15275855964221396</v>
      </c>
    </row>
    <row r="33" spans="1:31">
      <c r="A33" s="3" t="s">
        <v>1100</v>
      </c>
      <c r="B33" s="2">
        <v>2012</v>
      </c>
      <c r="C33" s="1" t="s">
        <v>50</v>
      </c>
      <c r="D33" s="1" t="s">
        <v>4</v>
      </c>
      <c r="E33" s="1" t="s">
        <v>2</v>
      </c>
      <c r="F33" s="1" t="s">
        <v>0</v>
      </c>
      <c r="G33" s="2">
        <v>759</v>
      </c>
      <c r="H33" s="2">
        <v>306.11200000000002</v>
      </c>
      <c r="I33" s="9">
        <v>1</v>
      </c>
      <c r="J33" s="10">
        <v>0</v>
      </c>
      <c r="K33" s="10">
        <v>7</v>
      </c>
      <c r="L33" s="10">
        <v>1</v>
      </c>
      <c r="M33" s="10">
        <v>0</v>
      </c>
      <c r="N33" s="10">
        <v>0</v>
      </c>
      <c r="O33" s="10">
        <v>2</v>
      </c>
      <c r="P33" s="10">
        <v>1</v>
      </c>
      <c r="Q33" s="10">
        <v>0</v>
      </c>
      <c r="R33" s="10">
        <v>0</v>
      </c>
      <c r="S33" s="10">
        <v>0</v>
      </c>
      <c r="T33" s="5"/>
      <c r="U33" s="11">
        <f t="shared" ref="U33:AE33" si="30">I33/$G$33*$D$163</f>
        <v>0.31855953367525847</v>
      </c>
      <c r="V33" s="11">
        <f t="shared" si="30"/>
        <v>0</v>
      </c>
      <c r="W33" s="11">
        <f t="shared" si="30"/>
        <v>2.229916735726809</v>
      </c>
      <c r="X33" s="11">
        <f t="shared" si="30"/>
        <v>0.31855953367525847</v>
      </c>
      <c r="Y33" s="11">
        <f t="shared" si="30"/>
        <v>0</v>
      </c>
      <c r="Z33" s="11">
        <f t="shared" si="30"/>
        <v>0</v>
      </c>
      <c r="AA33" s="11">
        <f t="shared" si="30"/>
        <v>0.63711906735051693</v>
      </c>
      <c r="AB33" s="11">
        <f t="shared" si="30"/>
        <v>0.31855953367525847</v>
      </c>
      <c r="AC33" s="11">
        <f t="shared" si="30"/>
        <v>0</v>
      </c>
      <c r="AD33" s="11">
        <f t="shared" si="30"/>
        <v>0</v>
      </c>
      <c r="AE33" s="11">
        <f t="shared" si="30"/>
        <v>0</v>
      </c>
    </row>
    <row r="34" spans="1:31">
      <c r="A34" s="3" t="s">
        <v>1101</v>
      </c>
      <c r="B34" s="2">
        <v>2012</v>
      </c>
      <c r="C34" s="1" t="s">
        <v>52</v>
      </c>
      <c r="D34" s="1" t="s">
        <v>4</v>
      </c>
      <c r="E34" s="1" t="s">
        <v>2</v>
      </c>
      <c r="F34" s="1" t="s">
        <v>0</v>
      </c>
      <c r="G34" s="2">
        <v>1494</v>
      </c>
      <c r="H34" s="2">
        <v>505.64920000000001</v>
      </c>
      <c r="I34" s="9">
        <v>1</v>
      </c>
      <c r="J34" s="10">
        <v>0</v>
      </c>
      <c r="K34" s="10">
        <v>4</v>
      </c>
      <c r="L34" s="10">
        <v>0</v>
      </c>
      <c r="M34" s="10">
        <v>1</v>
      </c>
      <c r="N34" s="10">
        <v>0</v>
      </c>
      <c r="O34" s="10">
        <v>1</v>
      </c>
      <c r="P34" s="10">
        <v>0</v>
      </c>
      <c r="Q34" s="10">
        <v>0</v>
      </c>
      <c r="R34" s="10">
        <v>2</v>
      </c>
      <c r="S34" s="10">
        <v>0</v>
      </c>
      <c r="T34" s="5"/>
      <c r="U34" s="11">
        <f t="shared" ref="U34:AE34" si="31">I34/$G$34*$D$164</f>
        <v>0.14278857804605458</v>
      </c>
      <c r="V34" s="11">
        <f t="shared" si="31"/>
        <v>0</v>
      </c>
      <c r="W34" s="11">
        <f t="shared" si="31"/>
        <v>0.5711543121842183</v>
      </c>
      <c r="X34" s="11">
        <f t="shared" si="31"/>
        <v>0</v>
      </c>
      <c r="Y34" s="11">
        <f t="shared" si="31"/>
        <v>0.14278857804605458</v>
      </c>
      <c r="Z34" s="11">
        <f t="shared" si="31"/>
        <v>0</v>
      </c>
      <c r="AA34" s="11">
        <f t="shared" si="31"/>
        <v>0.14278857804605458</v>
      </c>
      <c r="AB34" s="11">
        <f t="shared" si="31"/>
        <v>0</v>
      </c>
      <c r="AC34" s="11">
        <f t="shared" si="31"/>
        <v>0</v>
      </c>
      <c r="AD34" s="11">
        <f t="shared" si="31"/>
        <v>0.28557715609210915</v>
      </c>
      <c r="AE34" s="11">
        <f t="shared" si="31"/>
        <v>0</v>
      </c>
    </row>
    <row r="35" spans="1:31">
      <c r="A35" s="3" t="s">
        <v>1102</v>
      </c>
      <c r="B35" s="2">
        <v>2012</v>
      </c>
      <c r="C35" s="1" t="s">
        <v>54</v>
      </c>
      <c r="D35" s="1" t="s">
        <v>4</v>
      </c>
      <c r="E35" s="1" t="s">
        <v>2</v>
      </c>
      <c r="F35" s="1" t="s">
        <v>0</v>
      </c>
      <c r="G35" s="2">
        <v>1072</v>
      </c>
      <c r="H35" s="2">
        <v>463.14460000000003</v>
      </c>
      <c r="I35" s="9">
        <v>2</v>
      </c>
      <c r="J35" s="10">
        <v>0</v>
      </c>
      <c r="K35" s="10">
        <v>5</v>
      </c>
      <c r="L35" s="10">
        <v>0</v>
      </c>
      <c r="M35" s="10">
        <v>2</v>
      </c>
      <c r="N35" s="10">
        <v>0</v>
      </c>
      <c r="O35" s="10">
        <v>5</v>
      </c>
      <c r="P35" s="10">
        <v>0</v>
      </c>
      <c r="Q35" s="10">
        <v>1</v>
      </c>
      <c r="R35" s="10">
        <v>1</v>
      </c>
      <c r="S35" s="10">
        <v>0</v>
      </c>
      <c r="T35" s="5"/>
      <c r="U35" s="11">
        <f t="shared" ref="U35:AE35" si="32">I35/$G$35*$D$165</f>
        <v>0.36977123500866665</v>
      </c>
      <c r="V35" s="11">
        <f t="shared" si="32"/>
        <v>0</v>
      </c>
      <c r="W35" s="11">
        <f t="shared" si="32"/>
        <v>0.92442808752166661</v>
      </c>
      <c r="X35" s="11">
        <f t="shared" si="32"/>
        <v>0</v>
      </c>
      <c r="Y35" s="11">
        <f t="shared" si="32"/>
        <v>0.36977123500866665</v>
      </c>
      <c r="Z35" s="11">
        <f t="shared" si="32"/>
        <v>0</v>
      </c>
      <c r="AA35" s="11">
        <f t="shared" si="32"/>
        <v>0.92442808752166661</v>
      </c>
      <c r="AB35" s="11">
        <f t="shared" si="32"/>
        <v>0</v>
      </c>
      <c r="AC35" s="11">
        <f t="shared" si="32"/>
        <v>0.18488561750433333</v>
      </c>
      <c r="AD35" s="11">
        <f t="shared" si="32"/>
        <v>0.18488561750433333</v>
      </c>
      <c r="AE35" s="11">
        <f t="shared" si="32"/>
        <v>0</v>
      </c>
    </row>
    <row r="36" spans="1:31">
      <c r="A36" s="3" t="s">
        <v>1103</v>
      </c>
      <c r="B36" s="2">
        <v>2012</v>
      </c>
      <c r="C36" s="1" t="s">
        <v>56</v>
      </c>
      <c r="D36" s="1" t="s">
        <v>4</v>
      </c>
      <c r="E36" s="1" t="s">
        <v>2</v>
      </c>
      <c r="F36" s="1" t="s">
        <v>0</v>
      </c>
      <c r="G36" s="2">
        <v>685</v>
      </c>
      <c r="H36" s="2">
        <v>402.18299999999999</v>
      </c>
      <c r="I36" s="9">
        <v>1</v>
      </c>
      <c r="J36" s="10">
        <v>2</v>
      </c>
      <c r="K36" s="10">
        <v>12</v>
      </c>
      <c r="L36" s="10">
        <v>1</v>
      </c>
      <c r="M36" s="10">
        <v>2</v>
      </c>
      <c r="N36" s="10">
        <v>1</v>
      </c>
      <c r="O36" s="10">
        <v>5</v>
      </c>
      <c r="P36" s="10">
        <v>0</v>
      </c>
      <c r="Q36" s="10">
        <v>1</v>
      </c>
      <c r="R36" s="10">
        <v>1</v>
      </c>
      <c r="S36" s="10">
        <v>0</v>
      </c>
      <c r="T36" s="5"/>
      <c r="U36" s="11">
        <f t="shared" ref="U36:AE36" si="33">I36/$G$36*$D$166</f>
        <v>0.24224668560219384</v>
      </c>
      <c r="V36" s="11">
        <f t="shared" si="33"/>
        <v>0.48449337120438768</v>
      </c>
      <c r="W36" s="11">
        <f t="shared" si="33"/>
        <v>2.9069602272263264</v>
      </c>
      <c r="X36" s="11">
        <f t="shared" si="33"/>
        <v>0.24224668560219384</v>
      </c>
      <c r="Y36" s="11">
        <f t="shared" si="33"/>
        <v>0.48449337120438768</v>
      </c>
      <c r="Z36" s="11">
        <f t="shared" si="33"/>
        <v>0.24224668560219384</v>
      </c>
      <c r="AA36" s="11">
        <f t="shared" si="33"/>
        <v>1.2112334280109693</v>
      </c>
      <c r="AB36" s="11">
        <f t="shared" si="33"/>
        <v>0</v>
      </c>
      <c r="AC36" s="11">
        <f t="shared" si="33"/>
        <v>0.24224668560219384</v>
      </c>
      <c r="AD36" s="11">
        <f t="shared" si="33"/>
        <v>0.24224668560219384</v>
      </c>
      <c r="AE36" s="11">
        <f t="shared" si="33"/>
        <v>0</v>
      </c>
    </row>
    <row r="37" spans="1:31">
      <c r="A37" s="3" t="s">
        <v>1104</v>
      </c>
      <c r="B37" s="2">
        <v>2012</v>
      </c>
      <c r="C37" s="1" t="s">
        <v>58</v>
      </c>
      <c r="D37" s="1" t="s">
        <v>4</v>
      </c>
      <c r="E37" s="1" t="s">
        <v>2</v>
      </c>
      <c r="F37" s="1" t="s">
        <v>0</v>
      </c>
      <c r="G37" s="2">
        <v>391</v>
      </c>
      <c r="H37" s="2">
        <v>197.27250000000001</v>
      </c>
      <c r="I37" s="9">
        <v>0</v>
      </c>
      <c r="J37" s="10">
        <v>3</v>
      </c>
      <c r="K37" s="10">
        <v>9</v>
      </c>
      <c r="L37" s="10">
        <v>3</v>
      </c>
      <c r="M37" s="10">
        <v>1</v>
      </c>
      <c r="N37" s="10">
        <v>0</v>
      </c>
      <c r="O37" s="10">
        <v>11</v>
      </c>
      <c r="P37" s="10">
        <v>0</v>
      </c>
      <c r="Q37" s="10">
        <v>0</v>
      </c>
      <c r="R37" s="10">
        <v>3</v>
      </c>
      <c r="S37" s="10">
        <v>0</v>
      </c>
      <c r="T37" s="5"/>
      <c r="U37" s="11">
        <f t="shared" ref="U37:AE37" si="34">I37/$G$37*$D$167</f>
        <v>0</v>
      </c>
      <c r="V37" s="11">
        <f t="shared" si="34"/>
        <v>0.84904883256580288</v>
      </c>
      <c r="W37" s="11">
        <f t="shared" si="34"/>
        <v>2.5471464976974088</v>
      </c>
      <c r="X37" s="11">
        <f t="shared" si="34"/>
        <v>0.84904883256580288</v>
      </c>
      <c r="Y37" s="11">
        <f t="shared" si="34"/>
        <v>0.28301627752193431</v>
      </c>
      <c r="Z37" s="11">
        <f t="shared" si="34"/>
        <v>0</v>
      </c>
      <c r="AA37" s="11">
        <f t="shared" si="34"/>
        <v>3.1131790527412768</v>
      </c>
      <c r="AB37" s="11">
        <f t="shared" si="34"/>
        <v>0</v>
      </c>
      <c r="AC37" s="11">
        <f t="shared" si="34"/>
        <v>0</v>
      </c>
      <c r="AD37" s="11">
        <f t="shared" si="34"/>
        <v>0.84904883256580288</v>
      </c>
      <c r="AE37" s="11">
        <f t="shared" si="34"/>
        <v>0</v>
      </c>
    </row>
    <row r="38" spans="1:31">
      <c r="A38" s="3" t="s">
        <v>1105</v>
      </c>
      <c r="B38" s="2">
        <v>2012</v>
      </c>
      <c r="C38" s="1" t="s">
        <v>60</v>
      </c>
      <c r="D38" s="1" t="s">
        <v>4</v>
      </c>
      <c r="E38" s="1" t="s">
        <v>2</v>
      </c>
      <c r="F38" s="1" t="s">
        <v>0</v>
      </c>
      <c r="G38" s="2">
        <v>1035</v>
      </c>
      <c r="H38" s="2">
        <v>495.40550000000002</v>
      </c>
      <c r="I38" s="9">
        <v>7</v>
      </c>
      <c r="J38" s="10">
        <v>6</v>
      </c>
      <c r="K38" s="10">
        <v>16</v>
      </c>
      <c r="L38" s="10">
        <v>7</v>
      </c>
      <c r="M38" s="10">
        <v>3</v>
      </c>
      <c r="N38" s="10">
        <v>4</v>
      </c>
      <c r="O38" s="10">
        <v>32</v>
      </c>
      <c r="P38" s="10">
        <v>1</v>
      </c>
      <c r="Q38" s="10">
        <v>0</v>
      </c>
      <c r="R38" s="10">
        <v>3</v>
      </c>
      <c r="S38" s="10">
        <v>0</v>
      </c>
      <c r="T38" s="5"/>
      <c r="U38" s="11">
        <f t="shared" ref="U38:AE38" si="35">I38/$G$38*$D$168</f>
        <v>0.6416096501611207</v>
      </c>
      <c r="V38" s="11">
        <f t="shared" si="35"/>
        <v>0.549951128709532</v>
      </c>
      <c r="W38" s="11">
        <f t="shared" si="35"/>
        <v>1.4665363432254186</v>
      </c>
      <c r="X38" s="11">
        <f t="shared" si="35"/>
        <v>0.6416096501611207</v>
      </c>
      <c r="Y38" s="11">
        <f t="shared" si="35"/>
        <v>0.274975564354766</v>
      </c>
      <c r="Z38" s="11">
        <f t="shared" si="35"/>
        <v>0.36663408580635465</v>
      </c>
      <c r="AA38" s="11">
        <f t="shared" si="35"/>
        <v>2.9330726864508372</v>
      </c>
      <c r="AB38" s="11">
        <f t="shared" si="35"/>
        <v>9.1658521451588662E-2</v>
      </c>
      <c r="AC38" s="11">
        <f t="shared" si="35"/>
        <v>0</v>
      </c>
      <c r="AD38" s="11">
        <f t="shared" si="35"/>
        <v>0.274975564354766</v>
      </c>
      <c r="AE38" s="11">
        <f t="shared" si="35"/>
        <v>0</v>
      </c>
    </row>
    <row r="39" spans="1:31">
      <c r="A39" s="3" t="s">
        <v>1106</v>
      </c>
      <c r="B39" s="2">
        <v>2012</v>
      </c>
      <c r="C39" s="1" t="s">
        <v>28</v>
      </c>
      <c r="D39" s="1" t="s">
        <v>1</v>
      </c>
      <c r="E39" s="1" t="s">
        <v>3</v>
      </c>
      <c r="F39" s="1" t="s">
        <v>0</v>
      </c>
      <c r="G39" s="2">
        <v>4036</v>
      </c>
      <c r="H39" s="2">
        <v>827.56960000000004</v>
      </c>
      <c r="I39" s="9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5"/>
      <c r="U39" s="11">
        <f t="shared" ref="U39:AE39" si="36">I39/$G$39*$D$151</f>
        <v>0</v>
      </c>
      <c r="V39" s="11">
        <f t="shared" si="36"/>
        <v>0</v>
      </c>
      <c r="W39" s="11">
        <f t="shared" si="36"/>
        <v>0</v>
      </c>
      <c r="X39" s="11">
        <f t="shared" si="36"/>
        <v>0</v>
      </c>
      <c r="Y39" s="11">
        <f t="shared" si="36"/>
        <v>0</v>
      </c>
      <c r="Z39" s="11">
        <f t="shared" si="36"/>
        <v>0</v>
      </c>
      <c r="AA39" s="11">
        <f t="shared" si="36"/>
        <v>0</v>
      </c>
      <c r="AB39" s="11">
        <f t="shared" si="36"/>
        <v>0</v>
      </c>
      <c r="AC39" s="11">
        <f t="shared" si="36"/>
        <v>0</v>
      </c>
      <c r="AD39" s="11">
        <f t="shared" si="36"/>
        <v>0</v>
      </c>
      <c r="AE39" s="11">
        <f t="shared" si="36"/>
        <v>0</v>
      </c>
    </row>
    <row r="40" spans="1:31">
      <c r="A40" s="3" t="s">
        <v>1107</v>
      </c>
      <c r="B40" s="2">
        <v>2012</v>
      </c>
      <c r="C40" s="12">
        <v>44690</v>
      </c>
      <c r="D40" s="1" t="s">
        <v>1</v>
      </c>
      <c r="E40" s="1" t="s">
        <v>3</v>
      </c>
      <c r="F40" s="1" t="s">
        <v>0</v>
      </c>
      <c r="G40" s="2">
        <v>11440</v>
      </c>
      <c r="H40" s="2">
        <v>1443.8480999999999</v>
      </c>
      <c r="I40" s="9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5"/>
      <c r="U40" s="11">
        <f t="shared" ref="U40:AE40" si="37">I40/$G$40*$D$152</f>
        <v>0</v>
      </c>
      <c r="V40" s="11">
        <f t="shared" si="37"/>
        <v>0</v>
      </c>
      <c r="W40" s="11">
        <f t="shared" si="37"/>
        <v>0</v>
      </c>
      <c r="X40" s="11">
        <f t="shared" si="37"/>
        <v>0</v>
      </c>
      <c r="Y40" s="11">
        <f t="shared" si="37"/>
        <v>0</v>
      </c>
      <c r="Z40" s="11">
        <f t="shared" si="37"/>
        <v>0</v>
      </c>
      <c r="AA40" s="11">
        <f t="shared" si="37"/>
        <v>0</v>
      </c>
      <c r="AB40" s="11">
        <f t="shared" si="37"/>
        <v>0</v>
      </c>
      <c r="AC40" s="11">
        <f t="shared" si="37"/>
        <v>0</v>
      </c>
      <c r="AD40" s="11">
        <f t="shared" si="37"/>
        <v>0</v>
      </c>
      <c r="AE40" s="11">
        <f t="shared" si="37"/>
        <v>0</v>
      </c>
    </row>
    <row r="41" spans="1:31">
      <c r="A41" s="3" t="s">
        <v>1108</v>
      </c>
      <c r="B41" s="2">
        <v>2012</v>
      </c>
      <c r="C41" s="12">
        <v>44848</v>
      </c>
      <c r="D41" s="1" t="s">
        <v>1</v>
      </c>
      <c r="E41" s="1" t="s">
        <v>3</v>
      </c>
      <c r="F41" s="1" t="s">
        <v>0</v>
      </c>
      <c r="G41" s="2">
        <v>16158</v>
      </c>
      <c r="H41" s="2">
        <v>1718.1496999999999</v>
      </c>
      <c r="I41" s="9">
        <v>0</v>
      </c>
      <c r="J41" s="10">
        <v>0</v>
      </c>
      <c r="K41" s="10">
        <v>1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5"/>
      <c r="U41" s="11">
        <f t="shared" ref="U41:AE41" si="38">I41/$G$41*$D$153</f>
        <v>0</v>
      </c>
      <c r="V41" s="11">
        <f t="shared" si="38"/>
        <v>0</v>
      </c>
      <c r="W41" s="11">
        <f t="shared" si="38"/>
        <v>2.842825509372636E-2</v>
      </c>
      <c r="X41" s="11">
        <f t="shared" si="38"/>
        <v>0</v>
      </c>
      <c r="Y41" s="11">
        <f t="shared" si="38"/>
        <v>0</v>
      </c>
      <c r="Z41" s="11">
        <f t="shared" si="38"/>
        <v>0</v>
      </c>
      <c r="AA41" s="11">
        <f t="shared" si="38"/>
        <v>0</v>
      </c>
      <c r="AB41" s="11">
        <f t="shared" si="38"/>
        <v>0</v>
      </c>
      <c r="AC41" s="11">
        <f t="shared" si="38"/>
        <v>0</v>
      </c>
      <c r="AD41" s="11">
        <f t="shared" si="38"/>
        <v>0</v>
      </c>
      <c r="AE41" s="11">
        <f t="shared" si="38"/>
        <v>0</v>
      </c>
    </row>
    <row r="42" spans="1:31">
      <c r="A42" s="3" t="s">
        <v>1109</v>
      </c>
      <c r="B42" s="2">
        <v>2012</v>
      </c>
      <c r="C42" s="1" t="s">
        <v>32</v>
      </c>
      <c r="D42" s="1" t="s">
        <v>1</v>
      </c>
      <c r="E42" s="1" t="s">
        <v>3</v>
      </c>
      <c r="F42" s="1" t="s">
        <v>0</v>
      </c>
      <c r="G42" s="2">
        <v>17520</v>
      </c>
      <c r="H42" s="2">
        <v>1524.3163</v>
      </c>
      <c r="I42" s="9">
        <v>4</v>
      </c>
      <c r="J42" s="10">
        <v>0</v>
      </c>
      <c r="K42" s="10">
        <v>1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2</v>
      </c>
      <c r="T42" s="5"/>
      <c r="U42" s="11">
        <f t="shared" ref="U42:AE42" si="39">I42/$G$42*$D$154</f>
        <v>0.10329857332757064</v>
      </c>
      <c r="V42" s="11">
        <f t="shared" si="39"/>
        <v>0</v>
      </c>
      <c r="W42" s="11">
        <f t="shared" si="39"/>
        <v>2.582464333189266E-2</v>
      </c>
      <c r="X42" s="11">
        <f t="shared" si="39"/>
        <v>0</v>
      </c>
      <c r="Y42" s="11">
        <f t="shared" si="39"/>
        <v>0</v>
      </c>
      <c r="Z42" s="11">
        <f t="shared" si="39"/>
        <v>0</v>
      </c>
      <c r="AA42" s="11">
        <f t="shared" si="39"/>
        <v>0</v>
      </c>
      <c r="AB42" s="11">
        <f t="shared" si="39"/>
        <v>0</v>
      </c>
      <c r="AC42" s="11">
        <f t="shared" si="39"/>
        <v>0</v>
      </c>
      <c r="AD42" s="11">
        <f t="shared" si="39"/>
        <v>0</v>
      </c>
      <c r="AE42" s="11">
        <f t="shared" si="39"/>
        <v>5.1649286663785321E-2</v>
      </c>
    </row>
    <row r="43" spans="1:31">
      <c r="A43" s="3" t="s">
        <v>1110</v>
      </c>
      <c r="B43" s="2">
        <v>2012</v>
      </c>
      <c r="C43" s="1" t="s">
        <v>34</v>
      </c>
      <c r="D43" s="1" t="s">
        <v>1</v>
      </c>
      <c r="E43" s="1" t="s">
        <v>3</v>
      </c>
      <c r="F43" s="1" t="s">
        <v>0</v>
      </c>
      <c r="G43" s="2">
        <v>30212</v>
      </c>
      <c r="H43" s="2">
        <v>1913.1939</v>
      </c>
      <c r="I43" s="9">
        <v>6</v>
      </c>
      <c r="J43" s="10">
        <v>0</v>
      </c>
      <c r="K43" s="10">
        <v>0</v>
      </c>
      <c r="L43" s="10">
        <v>0</v>
      </c>
      <c r="M43" s="10">
        <v>1</v>
      </c>
      <c r="N43" s="10">
        <v>0</v>
      </c>
      <c r="O43" s="10">
        <v>1</v>
      </c>
      <c r="P43" s="10">
        <v>0</v>
      </c>
      <c r="Q43" s="10">
        <v>0</v>
      </c>
      <c r="R43" s="10">
        <v>0</v>
      </c>
      <c r="S43" s="10">
        <v>4</v>
      </c>
      <c r="T43" s="5"/>
      <c r="U43" s="11">
        <f t="shared" ref="U43:AE43" si="40">I43/$G$43*$D$155</f>
        <v>8.4273569483192937E-2</v>
      </c>
      <c r="V43" s="11">
        <f t="shared" si="40"/>
        <v>0</v>
      </c>
      <c r="W43" s="11">
        <f t="shared" si="40"/>
        <v>0</v>
      </c>
      <c r="X43" s="11">
        <f t="shared" si="40"/>
        <v>0</v>
      </c>
      <c r="Y43" s="11">
        <f t="shared" si="40"/>
        <v>1.404559491386549E-2</v>
      </c>
      <c r="Z43" s="11">
        <f t="shared" si="40"/>
        <v>0</v>
      </c>
      <c r="AA43" s="11">
        <f t="shared" si="40"/>
        <v>1.404559491386549E-2</v>
      </c>
      <c r="AB43" s="11">
        <f t="shared" si="40"/>
        <v>0</v>
      </c>
      <c r="AC43" s="11">
        <f t="shared" si="40"/>
        <v>0</v>
      </c>
      <c r="AD43" s="11">
        <f t="shared" si="40"/>
        <v>0</v>
      </c>
      <c r="AE43" s="11">
        <f t="shared" si="40"/>
        <v>5.618237965546196E-2</v>
      </c>
    </row>
    <row r="44" spans="1:31">
      <c r="A44" s="3" t="s">
        <v>1111</v>
      </c>
      <c r="B44" s="2">
        <v>2012</v>
      </c>
      <c r="C44" s="1" t="s">
        <v>36</v>
      </c>
      <c r="D44" s="1" t="s">
        <v>1</v>
      </c>
      <c r="E44" s="1" t="s">
        <v>3</v>
      </c>
      <c r="F44" s="1" t="s">
        <v>0</v>
      </c>
      <c r="G44" s="2">
        <v>31087</v>
      </c>
      <c r="H44" s="2">
        <v>2357.3548999999998</v>
      </c>
      <c r="I44" s="9">
        <v>4</v>
      </c>
      <c r="J44" s="10">
        <v>0</v>
      </c>
      <c r="K44" s="10">
        <v>2</v>
      </c>
      <c r="L44" s="10">
        <v>0</v>
      </c>
      <c r="M44" s="10">
        <v>0</v>
      </c>
      <c r="N44" s="10">
        <v>0</v>
      </c>
      <c r="O44" s="10">
        <v>1</v>
      </c>
      <c r="P44" s="10">
        <v>0</v>
      </c>
      <c r="Q44" s="10">
        <v>0</v>
      </c>
      <c r="R44" s="10">
        <v>0</v>
      </c>
      <c r="S44" s="10">
        <v>10</v>
      </c>
      <c r="T44" s="5"/>
      <c r="U44" s="11">
        <f t="shared" ref="U44:AE44" si="41">I44/$G$44*$D$156</f>
        <v>5.5802612814657405E-2</v>
      </c>
      <c r="V44" s="11">
        <f t="shared" si="41"/>
        <v>0</v>
      </c>
      <c r="W44" s="11">
        <f t="shared" si="41"/>
        <v>2.7901306407328703E-2</v>
      </c>
      <c r="X44" s="11">
        <f t="shared" si="41"/>
        <v>0</v>
      </c>
      <c r="Y44" s="11">
        <f t="shared" si="41"/>
        <v>0</v>
      </c>
      <c r="Z44" s="11">
        <f t="shared" si="41"/>
        <v>0</v>
      </c>
      <c r="AA44" s="11">
        <f t="shared" si="41"/>
        <v>1.3950653203664351E-2</v>
      </c>
      <c r="AB44" s="11">
        <f t="shared" si="41"/>
        <v>0</v>
      </c>
      <c r="AC44" s="11">
        <f t="shared" si="41"/>
        <v>0</v>
      </c>
      <c r="AD44" s="11">
        <f t="shared" si="41"/>
        <v>0</v>
      </c>
      <c r="AE44" s="11">
        <f t="shared" si="41"/>
        <v>0.13950653203664351</v>
      </c>
    </row>
    <row r="45" spans="1:31">
      <c r="A45" s="3" t="s">
        <v>1112</v>
      </c>
      <c r="B45" s="2">
        <v>2012</v>
      </c>
      <c r="C45" s="1" t="s">
        <v>38</v>
      </c>
      <c r="D45" s="1" t="s">
        <v>1</v>
      </c>
      <c r="E45" s="1" t="s">
        <v>3</v>
      </c>
      <c r="F45" s="1" t="s">
        <v>0</v>
      </c>
      <c r="G45" s="2">
        <v>33613</v>
      </c>
      <c r="H45" s="2">
        <v>2541.4962999999998</v>
      </c>
      <c r="I45" s="9">
        <v>5</v>
      </c>
      <c r="J45" s="10">
        <v>0</v>
      </c>
      <c r="K45" s="10">
        <v>2</v>
      </c>
      <c r="L45" s="10">
        <v>1</v>
      </c>
      <c r="M45" s="10">
        <v>0</v>
      </c>
      <c r="N45" s="10">
        <v>0</v>
      </c>
      <c r="O45" s="10">
        <v>2</v>
      </c>
      <c r="P45" s="10">
        <v>0</v>
      </c>
      <c r="Q45" s="10">
        <v>0</v>
      </c>
      <c r="R45" s="10">
        <v>0</v>
      </c>
      <c r="S45" s="10">
        <v>6</v>
      </c>
      <c r="T45" s="5"/>
      <c r="U45" s="11">
        <f t="shared" ref="U45:AE45" si="42">I45/$G$45*$D$157</f>
        <v>6.8269425827444233E-2</v>
      </c>
      <c r="V45" s="11">
        <f t="shared" si="42"/>
        <v>0</v>
      </c>
      <c r="W45" s="11">
        <f t="shared" si="42"/>
        <v>2.7307770330977695E-2</v>
      </c>
      <c r="X45" s="11">
        <f t="shared" si="42"/>
        <v>1.3653885165488848E-2</v>
      </c>
      <c r="Y45" s="11">
        <f t="shared" si="42"/>
        <v>0</v>
      </c>
      <c r="Z45" s="11">
        <f t="shared" si="42"/>
        <v>0</v>
      </c>
      <c r="AA45" s="11">
        <f t="shared" si="42"/>
        <v>2.7307770330977695E-2</v>
      </c>
      <c r="AB45" s="11">
        <f t="shared" si="42"/>
        <v>0</v>
      </c>
      <c r="AC45" s="11">
        <f t="shared" si="42"/>
        <v>0</v>
      </c>
      <c r="AD45" s="11">
        <f t="shared" si="42"/>
        <v>0</v>
      </c>
      <c r="AE45" s="11">
        <f t="shared" si="42"/>
        <v>8.1923310992933096E-2</v>
      </c>
    </row>
    <row r="46" spans="1:31">
      <c r="A46" s="3" t="s">
        <v>1113</v>
      </c>
      <c r="B46" s="2">
        <v>2012</v>
      </c>
      <c r="C46" s="1" t="s">
        <v>40</v>
      </c>
      <c r="D46" s="1" t="s">
        <v>1</v>
      </c>
      <c r="E46" s="1" t="s">
        <v>3</v>
      </c>
      <c r="F46" s="1" t="s">
        <v>0</v>
      </c>
      <c r="G46" s="2">
        <v>43880</v>
      </c>
      <c r="H46" s="2">
        <v>2504.8134</v>
      </c>
      <c r="I46" s="9">
        <v>4</v>
      </c>
      <c r="J46" s="10">
        <v>0</v>
      </c>
      <c r="K46" s="10">
        <v>1</v>
      </c>
      <c r="L46" s="10">
        <v>0</v>
      </c>
      <c r="M46" s="10">
        <v>1</v>
      </c>
      <c r="N46" s="10">
        <v>0</v>
      </c>
      <c r="O46" s="10">
        <v>3</v>
      </c>
      <c r="P46" s="10">
        <v>0</v>
      </c>
      <c r="Q46" s="10">
        <v>0</v>
      </c>
      <c r="R46" s="10">
        <v>0</v>
      </c>
      <c r="S46" s="10">
        <v>6</v>
      </c>
      <c r="T46" s="5"/>
      <c r="U46" s="11">
        <f t="shared" ref="U46:AE46" si="43">I46/$G$46*$D$158</f>
        <v>4.6316565877809517E-2</v>
      </c>
      <c r="V46" s="11">
        <f t="shared" si="43"/>
        <v>0</v>
      </c>
      <c r="W46" s="11">
        <f t="shared" si="43"/>
        <v>1.1579141469452379E-2</v>
      </c>
      <c r="X46" s="11">
        <f t="shared" si="43"/>
        <v>0</v>
      </c>
      <c r="Y46" s="11">
        <f t="shared" si="43"/>
        <v>1.1579141469452379E-2</v>
      </c>
      <c r="Z46" s="11">
        <f t="shared" si="43"/>
        <v>0</v>
      </c>
      <c r="AA46" s="11">
        <f t="shared" si="43"/>
        <v>3.4737424408357136E-2</v>
      </c>
      <c r="AB46" s="11">
        <f t="shared" si="43"/>
        <v>0</v>
      </c>
      <c r="AC46" s="11">
        <f t="shared" si="43"/>
        <v>0</v>
      </c>
      <c r="AD46" s="11">
        <f t="shared" si="43"/>
        <v>0</v>
      </c>
      <c r="AE46" s="11">
        <f t="shared" si="43"/>
        <v>6.9474848816714271E-2</v>
      </c>
    </row>
    <row r="47" spans="1:31">
      <c r="A47" s="3" t="s">
        <v>1114</v>
      </c>
      <c r="B47" s="2">
        <v>2012</v>
      </c>
      <c r="C47" s="1" t="s">
        <v>42</v>
      </c>
      <c r="D47" s="1" t="s">
        <v>1</v>
      </c>
      <c r="E47" s="1" t="s">
        <v>3</v>
      </c>
      <c r="F47" s="1" t="s">
        <v>0</v>
      </c>
      <c r="G47" s="2">
        <v>53780</v>
      </c>
      <c r="H47" s="2">
        <v>2908.5924</v>
      </c>
      <c r="I47" s="9">
        <v>7</v>
      </c>
      <c r="J47" s="10">
        <v>0</v>
      </c>
      <c r="K47" s="10">
        <v>13</v>
      </c>
      <c r="L47" s="10">
        <v>0</v>
      </c>
      <c r="M47" s="10">
        <v>2</v>
      </c>
      <c r="N47" s="10">
        <v>0</v>
      </c>
      <c r="O47" s="10">
        <v>2</v>
      </c>
      <c r="P47" s="10">
        <v>0</v>
      </c>
      <c r="Q47" s="10">
        <v>0</v>
      </c>
      <c r="R47" s="10">
        <v>0</v>
      </c>
      <c r="S47" s="10">
        <v>9</v>
      </c>
      <c r="T47" s="5"/>
      <c r="U47" s="11">
        <f t="shared" ref="U47:AE47" si="44">I47/$G$47*$D$159</f>
        <v>6.5362069480586107E-2</v>
      </c>
      <c r="V47" s="11">
        <f t="shared" si="44"/>
        <v>0</v>
      </c>
      <c r="W47" s="11">
        <f t="shared" si="44"/>
        <v>0.12138670046394563</v>
      </c>
      <c r="X47" s="11">
        <f t="shared" si="44"/>
        <v>0</v>
      </c>
      <c r="Y47" s="11">
        <f t="shared" si="44"/>
        <v>1.8674876994453176E-2</v>
      </c>
      <c r="Z47" s="11">
        <f t="shared" si="44"/>
        <v>0</v>
      </c>
      <c r="AA47" s="11">
        <f t="shared" si="44"/>
        <v>1.8674876994453176E-2</v>
      </c>
      <c r="AB47" s="11">
        <f t="shared" si="44"/>
        <v>0</v>
      </c>
      <c r="AC47" s="11">
        <f t="shared" si="44"/>
        <v>0</v>
      </c>
      <c r="AD47" s="11">
        <f t="shared" si="44"/>
        <v>0</v>
      </c>
      <c r="AE47" s="11">
        <f t="shared" si="44"/>
        <v>8.4036946475039287E-2</v>
      </c>
    </row>
    <row r="48" spans="1:31">
      <c r="A48" s="3" t="s">
        <v>1115</v>
      </c>
      <c r="B48" s="2">
        <v>2012</v>
      </c>
      <c r="C48" s="1" t="s">
        <v>44</v>
      </c>
      <c r="D48" s="1" t="s">
        <v>1</v>
      </c>
      <c r="E48" s="1" t="s">
        <v>3</v>
      </c>
      <c r="F48" s="1" t="s">
        <v>0</v>
      </c>
      <c r="G48" s="2">
        <v>39747</v>
      </c>
      <c r="H48" s="2">
        <v>2416.5313000000001</v>
      </c>
      <c r="I48" s="9">
        <v>4</v>
      </c>
      <c r="J48" s="10">
        <v>0</v>
      </c>
      <c r="K48" s="10">
        <v>15</v>
      </c>
      <c r="L48" s="10">
        <v>3</v>
      </c>
      <c r="M48" s="10">
        <v>3</v>
      </c>
      <c r="N48" s="10">
        <v>0</v>
      </c>
      <c r="O48" s="10">
        <v>8</v>
      </c>
      <c r="P48" s="10">
        <v>0</v>
      </c>
      <c r="Q48" s="10">
        <v>3</v>
      </c>
      <c r="R48" s="10">
        <v>1</v>
      </c>
      <c r="S48" s="10">
        <v>9</v>
      </c>
      <c r="T48" s="5"/>
      <c r="U48" s="11">
        <f t="shared" ref="U48:AE48" si="45">I48/$G$48*$D$160</f>
        <v>4.5245686688150398E-2</v>
      </c>
      <c r="V48" s="11">
        <f t="shared" si="45"/>
        <v>0</v>
      </c>
      <c r="W48" s="11">
        <f t="shared" si="45"/>
        <v>0.16967132508056396</v>
      </c>
      <c r="X48" s="11">
        <f t="shared" si="45"/>
        <v>3.393426501611279E-2</v>
      </c>
      <c r="Y48" s="11">
        <f t="shared" si="45"/>
        <v>3.393426501611279E-2</v>
      </c>
      <c r="Z48" s="11">
        <f t="shared" si="45"/>
        <v>0</v>
      </c>
      <c r="AA48" s="11">
        <f t="shared" si="45"/>
        <v>9.0491373376300796E-2</v>
      </c>
      <c r="AB48" s="11">
        <f t="shared" si="45"/>
        <v>0</v>
      </c>
      <c r="AC48" s="11">
        <f t="shared" si="45"/>
        <v>3.393426501611279E-2</v>
      </c>
      <c r="AD48" s="11">
        <f t="shared" si="45"/>
        <v>1.13114216720376E-2</v>
      </c>
      <c r="AE48" s="11">
        <f t="shared" si="45"/>
        <v>0.10180279504833838</v>
      </c>
    </row>
    <row r="49" spans="1:31">
      <c r="A49" s="3" t="s">
        <v>1116</v>
      </c>
      <c r="B49" s="2">
        <v>2012</v>
      </c>
      <c r="C49" s="1" t="s">
        <v>46</v>
      </c>
      <c r="D49" s="1" t="s">
        <v>1</v>
      </c>
      <c r="E49" s="1" t="s">
        <v>3</v>
      </c>
      <c r="F49" s="1" t="s">
        <v>0</v>
      </c>
      <c r="G49" s="2">
        <v>42382</v>
      </c>
      <c r="H49" s="2">
        <v>2542.8600999999999</v>
      </c>
      <c r="I49" s="9">
        <v>4</v>
      </c>
      <c r="J49" s="10">
        <v>0</v>
      </c>
      <c r="K49" s="10">
        <v>35</v>
      </c>
      <c r="L49" s="10">
        <v>3</v>
      </c>
      <c r="M49" s="10">
        <v>3</v>
      </c>
      <c r="N49" s="10">
        <v>0</v>
      </c>
      <c r="O49" s="10">
        <v>14</v>
      </c>
      <c r="P49" s="10">
        <v>1</v>
      </c>
      <c r="Q49" s="10">
        <v>5</v>
      </c>
      <c r="R49" s="10">
        <v>1</v>
      </c>
      <c r="S49" s="10">
        <v>13</v>
      </c>
      <c r="T49" s="5"/>
      <c r="U49" s="11">
        <f t="shared" ref="U49:AE49" si="46">I49/$G$49*$D$161</f>
        <v>3.7138477506510142E-2</v>
      </c>
      <c r="V49" s="11">
        <f t="shared" si="46"/>
        <v>0</v>
      </c>
      <c r="W49" s="11">
        <f t="shared" si="46"/>
        <v>0.32496167818196375</v>
      </c>
      <c r="X49" s="11">
        <f t="shared" si="46"/>
        <v>2.785385812988261E-2</v>
      </c>
      <c r="Y49" s="11">
        <f t="shared" si="46"/>
        <v>2.785385812988261E-2</v>
      </c>
      <c r="Z49" s="11">
        <f t="shared" si="46"/>
        <v>0</v>
      </c>
      <c r="AA49" s="11">
        <f t="shared" si="46"/>
        <v>0.12998467127278551</v>
      </c>
      <c r="AB49" s="11">
        <f t="shared" si="46"/>
        <v>9.2846193766275356E-3</v>
      </c>
      <c r="AC49" s="11">
        <f t="shared" si="46"/>
        <v>4.6423096883137685E-2</v>
      </c>
      <c r="AD49" s="11">
        <f t="shared" si="46"/>
        <v>9.2846193766275356E-3</v>
      </c>
      <c r="AE49" s="11">
        <f t="shared" si="46"/>
        <v>0.12070005189615797</v>
      </c>
    </row>
    <row r="50" spans="1:31">
      <c r="A50" s="3" t="s">
        <v>1117</v>
      </c>
      <c r="B50" s="2">
        <v>2012</v>
      </c>
      <c r="C50" s="1" t="s">
        <v>48</v>
      </c>
      <c r="D50" s="1" t="s">
        <v>1</v>
      </c>
      <c r="E50" s="1" t="s">
        <v>3</v>
      </c>
      <c r="F50" s="1" t="s">
        <v>0</v>
      </c>
      <c r="G50" s="2">
        <v>36049</v>
      </c>
      <c r="H50" s="2">
        <v>2221.0461</v>
      </c>
      <c r="I50" s="9">
        <v>5</v>
      </c>
      <c r="J50" s="10">
        <v>1</v>
      </c>
      <c r="K50" s="10">
        <v>54</v>
      </c>
      <c r="L50" s="10">
        <v>8</v>
      </c>
      <c r="M50" s="10">
        <v>1</v>
      </c>
      <c r="N50" s="10">
        <v>1</v>
      </c>
      <c r="O50" s="10">
        <v>23</v>
      </c>
      <c r="P50" s="10">
        <v>1</v>
      </c>
      <c r="Q50" s="10">
        <v>8</v>
      </c>
      <c r="R50" s="10">
        <v>0</v>
      </c>
      <c r="S50" s="10">
        <v>19</v>
      </c>
      <c r="T50" s="5"/>
      <c r="U50" s="11">
        <f t="shared" ref="U50:AE50" si="47">I50/$G$50*$D$162</f>
        <v>4.1803189849106519E-2</v>
      </c>
      <c r="V50" s="11">
        <f t="shared" si="47"/>
        <v>8.3606379698213037E-3</v>
      </c>
      <c r="W50" s="11">
        <f t="shared" si="47"/>
        <v>0.45147445037035039</v>
      </c>
      <c r="X50" s="11">
        <f t="shared" si="47"/>
        <v>6.688510375857043E-2</v>
      </c>
      <c r="Y50" s="11">
        <f t="shared" si="47"/>
        <v>8.3606379698213037E-3</v>
      </c>
      <c r="Z50" s="11">
        <f t="shared" si="47"/>
        <v>8.3606379698213037E-3</v>
      </c>
      <c r="AA50" s="11">
        <f t="shared" si="47"/>
        <v>0.19229467330588998</v>
      </c>
      <c r="AB50" s="11">
        <f t="shared" si="47"/>
        <v>8.3606379698213037E-3</v>
      </c>
      <c r="AC50" s="11">
        <f t="shared" si="47"/>
        <v>6.688510375857043E-2</v>
      </c>
      <c r="AD50" s="11">
        <f t="shared" si="47"/>
        <v>0</v>
      </c>
      <c r="AE50" s="11">
        <f t="shared" si="47"/>
        <v>0.15885212142660476</v>
      </c>
    </row>
    <row r="51" spans="1:31">
      <c r="A51" s="3" t="s">
        <v>1118</v>
      </c>
      <c r="B51" s="2">
        <v>2012</v>
      </c>
      <c r="C51" s="1" t="s">
        <v>50</v>
      </c>
      <c r="D51" s="1" t="s">
        <v>1</v>
      </c>
      <c r="E51" s="1" t="s">
        <v>3</v>
      </c>
      <c r="F51" s="1" t="s">
        <v>0</v>
      </c>
      <c r="G51" s="2">
        <v>21756</v>
      </c>
      <c r="H51" s="2">
        <v>1780.0073</v>
      </c>
      <c r="I51" s="9">
        <v>7</v>
      </c>
      <c r="J51" s="10">
        <v>1</v>
      </c>
      <c r="K51" s="10">
        <v>75</v>
      </c>
      <c r="L51" s="10">
        <v>7</v>
      </c>
      <c r="M51" s="10">
        <v>4</v>
      </c>
      <c r="N51" s="10">
        <v>1</v>
      </c>
      <c r="O51" s="10">
        <v>22</v>
      </c>
      <c r="P51" s="10">
        <v>3</v>
      </c>
      <c r="Q51" s="10">
        <v>5</v>
      </c>
      <c r="R51" s="10">
        <v>1</v>
      </c>
      <c r="S51" s="10">
        <v>7</v>
      </c>
      <c r="T51" s="5"/>
      <c r="U51" s="11">
        <f t="shared" ref="U51:AE51" si="48">I51/$G$51*$D$163</f>
        <v>7.7794944034594957E-2</v>
      </c>
      <c r="V51" s="11">
        <f t="shared" si="48"/>
        <v>1.1113563433513567E-2</v>
      </c>
      <c r="W51" s="11">
        <f t="shared" si="48"/>
        <v>0.83351725751351746</v>
      </c>
      <c r="X51" s="11">
        <f t="shared" si="48"/>
        <v>7.7794944034594957E-2</v>
      </c>
      <c r="Y51" s="11">
        <f t="shared" si="48"/>
        <v>4.4454253734054268E-2</v>
      </c>
      <c r="Z51" s="11">
        <f t="shared" si="48"/>
        <v>1.1113563433513567E-2</v>
      </c>
      <c r="AA51" s="11">
        <f t="shared" si="48"/>
        <v>0.24449839553729846</v>
      </c>
      <c r="AB51" s="11">
        <f t="shared" si="48"/>
        <v>3.3340690300540703E-2</v>
      </c>
      <c r="AC51" s="11">
        <f t="shared" si="48"/>
        <v>5.5567817167567833E-2</v>
      </c>
      <c r="AD51" s="11">
        <f t="shared" si="48"/>
        <v>1.1113563433513567E-2</v>
      </c>
      <c r="AE51" s="11">
        <f t="shared" si="48"/>
        <v>7.7794944034594957E-2</v>
      </c>
    </row>
    <row r="52" spans="1:31">
      <c r="A52" s="3" t="s">
        <v>1119</v>
      </c>
      <c r="B52" s="2">
        <v>2012</v>
      </c>
      <c r="C52" s="1" t="s">
        <v>52</v>
      </c>
      <c r="D52" s="1" t="s">
        <v>1</v>
      </c>
      <c r="E52" s="1" t="s">
        <v>3</v>
      </c>
      <c r="F52" s="1" t="s">
        <v>0</v>
      </c>
      <c r="G52" s="2">
        <v>20237</v>
      </c>
      <c r="H52" s="2">
        <v>1711.9782</v>
      </c>
      <c r="I52" s="9">
        <v>4</v>
      </c>
      <c r="J52" s="10">
        <v>1</v>
      </c>
      <c r="K52" s="10">
        <v>66</v>
      </c>
      <c r="L52" s="10">
        <v>4</v>
      </c>
      <c r="M52" s="10">
        <v>5</v>
      </c>
      <c r="N52" s="10">
        <v>3</v>
      </c>
      <c r="O52" s="10">
        <v>26</v>
      </c>
      <c r="P52" s="10">
        <v>0</v>
      </c>
      <c r="Q52" s="10">
        <v>3</v>
      </c>
      <c r="R52" s="10">
        <v>0</v>
      </c>
      <c r="S52" s="10">
        <v>5</v>
      </c>
      <c r="T52" s="5"/>
      <c r="U52" s="11">
        <f t="shared" ref="U52:AE52" si="49">I52/$G$52*$D$164</f>
        <v>4.2165565172862685E-2</v>
      </c>
      <c r="V52" s="11">
        <f t="shared" si="49"/>
        <v>1.0541391293215671E-2</v>
      </c>
      <c r="W52" s="11">
        <f t="shared" si="49"/>
        <v>0.69573182535223432</v>
      </c>
      <c r="X52" s="11">
        <f t="shared" si="49"/>
        <v>4.2165565172862685E-2</v>
      </c>
      <c r="Y52" s="11">
        <f t="shared" si="49"/>
        <v>5.2706956466078349E-2</v>
      </c>
      <c r="Z52" s="11">
        <f t="shared" si="49"/>
        <v>3.1624173879647013E-2</v>
      </c>
      <c r="AA52" s="11">
        <f t="shared" si="49"/>
        <v>0.27407617362360748</v>
      </c>
      <c r="AB52" s="11">
        <f t="shared" si="49"/>
        <v>0</v>
      </c>
      <c r="AC52" s="11">
        <f t="shared" si="49"/>
        <v>3.1624173879647013E-2</v>
      </c>
      <c r="AD52" s="11">
        <f t="shared" si="49"/>
        <v>0</v>
      </c>
      <c r="AE52" s="11">
        <f t="shared" si="49"/>
        <v>5.2706956466078349E-2</v>
      </c>
    </row>
    <row r="53" spans="1:31">
      <c r="A53" s="3" t="s">
        <v>1120</v>
      </c>
      <c r="B53" s="2">
        <v>2012</v>
      </c>
      <c r="C53" s="1" t="s">
        <v>54</v>
      </c>
      <c r="D53" s="1" t="s">
        <v>1</v>
      </c>
      <c r="E53" s="1" t="s">
        <v>3</v>
      </c>
      <c r="F53" s="1" t="s">
        <v>0</v>
      </c>
      <c r="G53" s="2">
        <v>20674</v>
      </c>
      <c r="H53" s="2">
        <v>1941.731</v>
      </c>
      <c r="I53" s="9">
        <v>4</v>
      </c>
      <c r="J53" s="10">
        <v>3</v>
      </c>
      <c r="K53" s="10">
        <v>104</v>
      </c>
      <c r="L53" s="10">
        <v>12</v>
      </c>
      <c r="M53" s="10">
        <v>5</v>
      </c>
      <c r="N53" s="10">
        <v>7</v>
      </c>
      <c r="O53" s="10">
        <v>36</v>
      </c>
      <c r="P53" s="10">
        <v>3</v>
      </c>
      <c r="Q53" s="10">
        <v>7</v>
      </c>
      <c r="R53" s="10">
        <v>4</v>
      </c>
      <c r="S53" s="10">
        <v>3</v>
      </c>
      <c r="T53" s="5"/>
      <c r="U53" s="11">
        <f t="shared" ref="U53:AE53" si="50">I53/$G$53*$D$165</f>
        <v>3.8347176543415948E-2</v>
      </c>
      <c r="V53" s="11">
        <f t="shared" si="50"/>
        <v>2.8760382407561964E-2</v>
      </c>
      <c r="W53" s="11">
        <f t="shared" si="50"/>
        <v>0.99702659012881456</v>
      </c>
      <c r="X53" s="11">
        <f t="shared" si="50"/>
        <v>0.11504152963024786</v>
      </c>
      <c r="Y53" s="11">
        <f t="shared" si="50"/>
        <v>4.7933970679269938E-2</v>
      </c>
      <c r="Z53" s="11">
        <f t="shared" si="50"/>
        <v>6.7107558950977905E-2</v>
      </c>
      <c r="AA53" s="11">
        <f t="shared" si="50"/>
        <v>0.34512458889074354</v>
      </c>
      <c r="AB53" s="11">
        <f t="shared" si="50"/>
        <v>2.8760382407561964E-2</v>
      </c>
      <c r="AC53" s="11">
        <f t="shared" si="50"/>
        <v>6.7107558950977905E-2</v>
      </c>
      <c r="AD53" s="11">
        <f t="shared" si="50"/>
        <v>3.8347176543415948E-2</v>
      </c>
      <c r="AE53" s="11">
        <f t="shared" si="50"/>
        <v>2.8760382407561964E-2</v>
      </c>
    </row>
    <row r="54" spans="1:31">
      <c r="A54" s="3" t="s">
        <v>1121</v>
      </c>
      <c r="B54" s="2">
        <v>2012</v>
      </c>
      <c r="C54" s="1" t="s">
        <v>56</v>
      </c>
      <c r="D54" s="1" t="s">
        <v>1</v>
      </c>
      <c r="E54" s="1" t="s">
        <v>3</v>
      </c>
      <c r="F54" s="1" t="s">
        <v>0</v>
      </c>
      <c r="G54" s="2">
        <v>13361</v>
      </c>
      <c r="H54" s="2">
        <v>1234.3878</v>
      </c>
      <c r="I54" s="9">
        <v>6</v>
      </c>
      <c r="J54" s="10">
        <v>2</v>
      </c>
      <c r="K54" s="10">
        <v>105</v>
      </c>
      <c r="L54" s="10">
        <v>15</v>
      </c>
      <c r="M54" s="10">
        <v>10</v>
      </c>
      <c r="N54" s="10">
        <v>14</v>
      </c>
      <c r="O54" s="10">
        <v>40</v>
      </c>
      <c r="P54" s="10">
        <v>5</v>
      </c>
      <c r="Q54" s="10">
        <v>5</v>
      </c>
      <c r="R54" s="10">
        <v>11</v>
      </c>
      <c r="S54" s="10">
        <v>6</v>
      </c>
      <c r="T54" s="5"/>
      <c r="U54" s="11">
        <f t="shared" ref="U54:AE54" si="51">I54/$G$54*$D$166</f>
        <v>7.4517916160842509E-2</v>
      </c>
      <c r="V54" s="11">
        <f t="shared" si="51"/>
        <v>2.4839305386947504E-2</v>
      </c>
      <c r="W54" s="11">
        <f t="shared" si="51"/>
        <v>1.3040635328147439</v>
      </c>
      <c r="X54" s="11">
        <f t="shared" si="51"/>
        <v>0.18629479040210628</v>
      </c>
      <c r="Y54" s="11">
        <f t="shared" si="51"/>
        <v>0.12419652693473751</v>
      </c>
      <c r="Z54" s="11">
        <f t="shared" si="51"/>
        <v>0.17387513770863253</v>
      </c>
      <c r="AA54" s="11">
        <f t="shared" si="51"/>
        <v>0.49678610773895004</v>
      </c>
      <c r="AB54" s="11">
        <f t="shared" si="51"/>
        <v>6.2098263467368756E-2</v>
      </c>
      <c r="AC54" s="11">
        <f t="shared" si="51"/>
        <v>6.2098263467368756E-2</v>
      </c>
      <c r="AD54" s="11">
        <f t="shared" si="51"/>
        <v>0.13661617962821127</v>
      </c>
      <c r="AE54" s="11">
        <f t="shared" si="51"/>
        <v>7.4517916160842509E-2</v>
      </c>
    </row>
    <row r="55" spans="1:31">
      <c r="A55" s="3" t="s">
        <v>1122</v>
      </c>
      <c r="B55" s="2">
        <v>2012</v>
      </c>
      <c r="C55" s="1" t="s">
        <v>58</v>
      </c>
      <c r="D55" s="1" t="s">
        <v>1</v>
      </c>
      <c r="E55" s="1" t="s">
        <v>3</v>
      </c>
      <c r="F55" s="1" t="s">
        <v>0</v>
      </c>
      <c r="G55" s="2">
        <v>7028</v>
      </c>
      <c r="H55" s="2">
        <v>916.95249999999999</v>
      </c>
      <c r="I55" s="9">
        <v>6</v>
      </c>
      <c r="J55" s="10">
        <v>5</v>
      </c>
      <c r="K55" s="10">
        <v>84</v>
      </c>
      <c r="L55" s="10">
        <v>26</v>
      </c>
      <c r="M55" s="10">
        <v>13</v>
      </c>
      <c r="N55" s="10">
        <v>15</v>
      </c>
      <c r="O55" s="10">
        <v>44</v>
      </c>
      <c r="P55" s="10">
        <v>4</v>
      </c>
      <c r="Q55" s="10">
        <v>0</v>
      </c>
      <c r="R55" s="10">
        <v>9</v>
      </c>
      <c r="S55" s="10">
        <v>1</v>
      </c>
      <c r="T55" s="5"/>
      <c r="U55" s="11">
        <f t="shared" ref="U55:AE55" si="52">I55/$G$55*$D$167</f>
        <v>9.4472991899040668E-2</v>
      </c>
      <c r="V55" s="11">
        <f t="shared" si="52"/>
        <v>7.8727493249200559E-2</v>
      </c>
      <c r="W55" s="11">
        <f t="shared" si="52"/>
        <v>1.3226218865865693</v>
      </c>
      <c r="X55" s="11">
        <f t="shared" si="52"/>
        <v>0.40938296489584286</v>
      </c>
      <c r="Y55" s="11">
        <f t="shared" si="52"/>
        <v>0.20469148244792143</v>
      </c>
      <c r="Z55" s="11">
        <f t="shared" si="52"/>
        <v>0.23618247974760168</v>
      </c>
      <c r="AA55" s="11">
        <f t="shared" si="52"/>
        <v>0.69280194059296496</v>
      </c>
      <c r="AB55" s="11">
        <f t="shared" si="52"/>
        <v>6.298199459936045E-2</v>
      </c>
      <c r="AC55" s="11">
        <f t="shared" si="52"/>
        <v>0</v>
      </c>
      <c r="AD55" s="11">
        <f t="shared" si="52"/>
        <v>0.14170948784856102</v>
      </c>
      <c r="AE55" s="11">
        <f t="shared" si="52"/>
        <v>1.5745498649840112E-2</v>
      </c>
    </row>
    <row r="56" spans="1:31">
      <c r="A56" s="3" t="s">
        <v>1123</v>
      </c>
      <c r="B56" s="2">
        <v>2012</v>
      </c>
      <c r="C56" s="1" t="s">
        <v>60</v>
      </c>
      <c r="D56" s="1" t="s">
        <v>1</v>
      </c>
      <c r="E56" s="1" t="s">
        <v>3</v>
      </c>
      <c r="F56" s="1" t="s">
        <v>0</v>
      </c>
      <c r="G56" s="2">
        <v>5102</v>
      </c>
      <c r="H56" s="2">
        <v>819.19770000000005</v>
      </c>
      <c r="I56" s="9">
        <v>13</v>
      </c>
      <c r="J56" s="10">
        <v>16</v>
      </c>
      <c r="K56" s="10">
        <v>53</v>
      </c>
      <c r="L56" s="10">
        <v>26</v>
      </c>
      <c r="M56" s="10">
        <v>12</v>
      </c>
      <c r="N56" s="10">
        <v>32</v>
      </c>
      <c r="O56" s="10">
        <v>87</v>
      </c>
      <c r="P56" s="10">
        <v>5</v>
      </c>
      <c r="Q56" s="10">
        <v>0</v>
      </c>
      <c r="R56" s="10">
        <v>6</v>
      </c>
      <c r="S56" s="10">
        <v>2</v>
      </c>
      <c r="T56" s="5"/>
      <c r="U56" s="11">
        <f t="shared" ref="U56:AE56" si="53">I56/$G$56*$D$151</f>
        <v>1.093316719324088</v>
      </c>
      <c r="V56" s="11">
        <f t="shared" si="53"/>
        <v>1.3456205776296468</v>
      </c>
      <c r="W56" s="11">
        <f t="shared" si="53"/>
        <v>4.457368163398205</v>
      </c>
      <c r="X56" s="11">
        <f t="shared" si="53"/>
        <v>2.1866334386481761</v>
      </c>
      <c r="Y56" s="11">
        <f t="shared" si="53"/>
        <v>1.0092154332222349</v>
      </c>
      <c r="Z56" s="11">
        <f t="shared" si="53"/>
        <v>2.6912411552592936</v>
      </c>
      <c r="AA56" s="11">
        <f t="shared" si="53"/>
        <v>7.3168118908612039</v>
      </c>
      <c r="AB56" s="11">
        <f t="shared" si="53"/>
        <v>0.42050643050926462</v>
      </c>
      <c r="AC56" s="11">
        <f t="shared" si="53"/>
        <v>0</v>
      </c>
      <c r="AD56" s="11">
        <f t="shared" si="53"/>
        <v>0.50460771661111747</v>
      </c>
      <c r="AE56" s="11">
        <f t="shared" si="53"/>
        <v>0.16820257220370585</v>
      </c>
    </row>
    <row r="57" spans="1:31">
      <c r="A57" s="3" t="s">
        <v>1124</v>
      </c>
      <c r="B57" s="2">
        <v>2012</v>
      </c>
      <c r="C57" s="1" t="s">
        <v>28</v>
      </c>
      <c r="D57" s="1" t="s">
        <v>4</v>
      </c>
      <c r="E57" s="1" t="s">
        <v>3</v>
      </c>
      <c r="F57" s="1" t="s">
        <v>0</v>
      </c>
      <c r="G57" s="2">
        <v>3017</v>
      </c>
      <c r="H57" s="2">
        <v>707.89599999999996</v>
      </c>
      <c r="I57" s="9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5"/>
      <c r="U57" s="11">
        <f t="shared" ref="U57:AE57" si="54">I57/$G$57*$D$152</f>
        <v>0</v>
      </c>
      <c r="V57" s="11">
        <f t="shared" si="54"/>
        <v>0</v>
      </c>
      <c r="W57" s="11">
        <f t="shared" si="54"/>
        <v>0</v>
      </c>
      <c r="X57" s="11">
        <f t="shared" si="54"/>
        <v>0</v>
      </c>
      <c r="Y57" s="11">
        <f t="shared" si="54"/>
        <v>0</v>
      </c>
      <c r="Z57" s="11">
        <f t="shared" si="54"/>
        <v>0</v>
      </c>
      <c r="AA57" s="11">
        <f t="shared" si="54"/>
        <v>0</v>
      </c>
      <c r="AB57" s="11">
        <f t="shared" si="54"/>
        <v>0</v>
      </c>
      <c r="AC57" s="11">
        <f t="shared" si="54"/>
        <v>0</v>
      </c>
      <c r="AD57" s="11">
        <f t="shared" si="54"/>
        <v>0</v>
      </c>
      <c r="AE57" s="11">
        <f t="shared" si="54"/>
        <v>0</v>
      </c>
    </row>
    <row r="58" spans="1:31">
      <c r="A58" s="3" t="s">
        <v>1125</v>
      </c>
      <c r="B58" s="2">
        <v>2012</v>
      </c>
      <c r="C58" s="12">
        <v>44690</v>
      </c>
      <c r="D58" s="1" t="s">
        <v>4</v>
      </c>
      <c r="E58" s="1" t="s">
        <v>3</v>
      </c>
      <c r="F58" s="1" t="s">
        <v>0</v>
      </c>
      <c r="G58" s="2">
        <v>8417</v>
      </c>
      <c r="H58" s="2">
        <v>952.69100000000003</v>
      </c>
      <c r="I58" s="9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5"/>
      <c r="U58" s="11">
        <f t="shared" ref="U58:AE58" si="55">I58/$G$58*$D$153</f>
        <v>0</v>
      </c>
      <c r="V58" s="11">
        <f t="shared" si="55"/>
        <v>0</v>
      </c>
      <c r="W58" s="11">
        <f t="shared" si="55"/>
        <v>0</v>
      </c>
      <c r="X58" s="11">
        <f t="shared" si="55"/>
        <v>0</v>
      </c>
      <c r="Y58" s="11">
        <f t="shared" si="55"/>
        <v>0</v>
      </c>
      <c r="Z58" s="11">
        <f t="shared" si="55"/>
        <v>0</v>
      </c>
      <c r="AA58" s="11">
        <f t="shared" si="55"/>
        <v>0</v>
      </c>
      <c r="AB58" s="11">
        <f t="shared" si="55"/>
        <v>0</v>
      </c>
      <c r="AC58" s="11">
        <f t="shared" si="55"/>
        <v>0</v>
      </c>
      <c r="AD58" s="11">
        <f t="shared" si="55"/>
        <v>0</v>
      </c>
      <c r="AE58" s="11">
        <f t="shared" si="55"/>
        <v>0</v>
      </c>
    </row>
    <row r="59" spans="1:31">
      <c r="A59" s="3" t="s">
        <v>1126</v>
      </c>
      <c r="B59" s="2">
        <v>2012</v>
      </c>
      <c r="C59" s="12">
        <v>44848</v>
      </c>
      <c r="D59" s="1" t="s">
        <v>4</v>
      </c>
      <c r="E59" s="1" t="s">
        <v>3</v>
      </c>
      <c r="F59" s="1" t="s">
        <v>0</v>
      </c>
      <c r="G59" s="2">
        <v>13528</v>
      </c>
      <c r="H59" s="2">
        <v>1348.9579000000001</v>
      </c>
      <c r="I59" s="9">
        <v>1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5"/>
      <c r="U59" s="11">
        <f t="shared" ref="U59:AE59" si="56">I59/$G$59*$D$154</f>
        <v>3.3445280246507947E-2</v>
      </c>
      <c r="V59" s="11">
        <f t="shared" si="56"/>
        <v>0</v>
      </c>
      <c r="W59" s="11">
        <f t="shared" si="56"/>
        <v>0</v>
      </c>
      <c r="X59" s="11">
        <f t="shared" si="56"/>
        <v>0</v>
      </c>
      <c r="Y59" s="11">
        <f t="shared" si="56"/>
        <v>0</v>
      </c>
      <c r="Z59" s="11">
        <f t="shared" si="56"/>
        <v>0</v>
      </c>
      <c r="AA59" s="11">
        <f t="shared" si="56"/>
        <v>0</v>
      </c>
      <c r="AB59" s="11">
        <f t="shared" si="56"/>
        <v>0</v>
      </c>
      <c r="AC59" s="11">
        <f t="shared" si="56"/>
        <v>0</v>
      </c>
      <c r="AD59" s="11">
        <f t="shared" si="56"/>
        <v>0</v>
      </c>
      <c r="AE59" s="11">
        <f t="shared" si="56"/>
        <v>0</v>
      </c>
    </row>
    <row r="60" spans="1:31">
      <c r="A60" s="3" t="s">
        <v>1127</v>
      </c>
      <c r="B60" s="2">
        <v>2012</v>
      </c>
      <c r="C60" s="1" t="s">
        <v>32</v>
      </c>
      <c r="D60" s="1" t="s">
        <v>4</v>
      </c>
      <c r="E60" s="1" t="s">
        <v>3</v>
      </c>
      <c r="F60" s="1" t="s">
        <v>0</v>
      </c>
      <c r="G60" s="2">
        <v>22568</v>
      </c>
      <c r="H60" s="2">
        <v>2115.873</v>
      </c>
      <c r="I60" s="9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2</v>
      </c>
      <c r="T60" s="5"/>
      <c r="U60" s="11">
        <f t="shared" ref="U60:AE60" si="57">I60/$G$60*$D$155</f>
        <v>0</v>
      </c>
      <c r="V60" s="11">
        <f t="shared" si="57"/>
        <v>0</v>
      </c>
      <c r="W60" s="11">
        <f t="shared" si="57"/>
        <v>0</v>
      </c>
      <c r="X60" s="11">
        <f t="shared" si="57"/>
        <v>0</v>
      </c>
      <c r="Y60" s="11">
        <f t="shared" si="57"/>
        <v>0</v>
      </c>
      <c r="Z60" s="11">
        <f t="shared" si="57"/>
        <v>0</v>
      </c>
      <c r="AA60" s="11">
        <f t="shared" si="57"/>
        <v>0</v>
      </c>
      <c r="AB60" s="11">
        <f t="shared" si="57"/>
        <v>0</v>
      </c>
      <c r="AC60" s="11">
        <f t="shared" si="57"/>
        <v>0</v>
      </c>
      <c r="AD60" s="11">
        <f t="shared" si="57"/>
        <v>0</v>
      </c>
      <c r="AE60" s="11">
        <f t="shared" si="57"/>
        <v>3.7605947672607602E-2</v>
      </c>
    </row>
    <row r="61" spans="1:31">
      <c r="A61" s="3" t="s">
        <v>1128</v>
      </c>
      <c r="B61" s="2">
        <v>2012</v>
      </c>
      <c r="C61" s="1" t="s">
        <v>34</v>
      </c>
      <c r="D61" s="1" t="s">
        <v>4</v>
      </c>
      <c r="E61" s="1" t="s">
        <v>3</v>
      </c>
      <c r="F61" s="1" t="s">
        <v>0</v>
      </c>
      <c r="G61" s="2">
        <v>34858</v>
      </c>
      <c r="H61" s="2">
        <v>2721.6030999999998</v>
      </c>
      <c r="I61" s="9">
        <v>1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1</v>
      </c>
      <c r="R61" s="10">
        <v>0</v>
      </c>
      <c r="S61" s="10">
        <v>1</v>
      </c>
      <c r="T61" s="5"/>
      <c r="U61" s="11">
        <f t="shared" ref="U61:AE61" si="58">I61/$G$61*$D$156</f>
        <v>1.2441446902929421E-2</v>
      </c>
      <c r="V61" s="11">
        <f t="shared" si="58"/>
        <v>0</v>
      </c>
      <c r="W61" s="11">
        <f t="shared" si="58"/>
        <v>0</v>
      </c>
      <c r="X61" s="11">
        <f t="shared" si="58"/>
        <v>0</v>
      </c>
      <c r="Y61" s="11">
        <f t="shared" si="58"/>
        <v>0</v>
      </c>
      <c r="Z61" s="11">
        <f t="shared" si="58"/>
        <v>0</v>
      </c>
      <c r="AA61" s="11">
        <f t="shared" si="58"/>
        <v>0</v>
      </c>
      <c r="AB61" s="11">
        <f t="shared" si="58"/>
        <v>0</v>
      </c>
      <c r="AC61" s="11">
        <f t="shared" si="58"/>
        <v>1.2441446902929421E-2</v>
      </c>
      <c r="AD61" s="11">
        <f t="shared" si="58"/>
        <v>0</v>
      </c>
      <c r="AE61" s="11">
        <f t="shared" si="58"/>
        <v>1.2441446902929421E-2</v>
      </c>
    </row>
    <row r="62" spans="1:31">
      <c r="A62" s="3" t="s">
        <v>1129</v>
      </c>
      <c r="B62" s="2">
        <v>2012</v>
      </c>
      <c r="C62" s="1" t="s">
        <v>36</v>
      </c>
      <c r="D62" s="1" t="s">
        <v>4</v>
      </c>
      <c r="E62" s="1" t="s">
        <v>3</v>
      </c>
      <c r="F62" s="1" t="s">
        <v>0</v>
      </c>
      <c r="G62" s="2">
        <v>41728</v>
      </c>
      <c r="H62" s="2">
        <v>2908.4095000000002</v>
      </c>
      <c r="I62" s="9">
        <v>8</v>
      </c>
      <c r="J62" s="10">
        <v>0</v>
      </c>
      <c r="K62" s="10">
        <v>1</v>
      </c>
      <c r="L62" s="10">
        <v>1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2</v>
      </c>
      <c r="T62" s="5"/>
      <c r="U62" s="11">
        <f t="shared" ref="U62:AE62" si="59">I62/$G$62*$D$157</f>
        <v>8.7988504997618219E-2</v>
      </c>
      <c r="V62" s="11">
        <f t="shared" si="59"/>
        <v>0</v>
      </c>
      <c r="W62" s="11">
        <f t="shared" si="59"/>
        <v>1.0998563124702277E-2</v>
      </c>
      <c r="X62" s="11">
        <f t="shared" si="59"/>
        <v>1.0998563124702277E-2</v>
      </c>
      <c r="Y62" s="11">
        <f t="shared" si="59"/>
        <v>0</v>
      </c>
      <c r="Z62" s="11">
        <f t="shared" si="59"/>
        <v>0</v>
      </c>
      <c r="AA62" s="11">
        <f t="shared" si="59"/>
        <v>0</v>
      </c>
      <c r="AB62" s="11">
        <f t="shared" si="59"/>
        <v>0</v>
      </c>
      <c r="AC62" s="11">
        <f t="shared" si="59"/>
        <v>0</v>
      </c>
      <c r="AD62" s="11">
        <f t="shared" si="59"/>
        <v>0</v>
      </c>
      <c r="AE62" s="11">
        <f t="shared" si="59"/>
        <v>2.1997126249404555E-2</v>
      </c>
    </row>
    <row r="63" spans="1:31">
      <c r="A63" s="3" t="s">
        <v>1130</v>
      </c>
      <c r="B63" s="2">
        <v>2012</v>
      </c>
      <c r="C63" s="1" t="s">
        <v>38</v>
      </c>
      <c r="D63" s="1" t="s">
        <v>4</v>
      </c>
      <c r="E63" s="1" t="s">
        <v>3</v>
      </c>
      <c r="F63" s="1" t="s">
        <v>0</v>
      </c>
      <c r="G63" s="2">
        <v>49542</v>
      </c>
      <c r="H63" s="2">
        <v>3177.7615000000001</v>
      </c>
      <c r="I63" s="9">
        <v>2</v>
      </c>
      <c r="J63" s="10">
        <v>0</v>
      </c>
      <c r="K63" s="10">
        <v>4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3</v>
      </c>
      <c r="T63" s="5"/>
      <c r="U63" s="11">
        <f t="shared" ref="U63:AE63" si="60">I63/$G$63*$D$158</f>
        <v>2.0511595320316919E-2</v>
      </c>
      <c r="V63" s="11">
        <f t="shared" si="60"/>
        <v>0</v>
      </c>
      <c r="W63" s="11">
        <f t="shared" si="60"/>
        <v>4.1023190640633839E-2</v>
      </c>
      <c r="X63" s="11">
        <f t="shared" si="60"/>
        <v>0</v>
      </c>
      <c r="Y63" s="11">
        <f t="shared" si="60"/>
        <v>0</v>
      </c>
      <c r="Z63" s="11">
        <f t="shared" si="60"/>
        <v>0</v>
      </c>
      <c r="AA63" s="11">
        <f t="shared" si="60"/>
        <v>0</v>
      </c>
      <c r="AB63" s="11">
        <f t="shared" si="60"/>
        <v>0</v>
      </c>
      <c r="AC63" s="11">
        <f t="shared" si="60"/>
        <v>0</v>
      </c>
      <c r="AD63" s="11">
        <f t="shared" si="60"/>
        <v>0</v>
      </c>
      <c r="AE63" s="11">
        <f t="shared" si="60"/>
        <v>3.0767392980475376E-2</v>
      </c>
    </row>
    <row r="64" spans="1:31">
      <c r="A64" s="3" t="s">
        <v>1131</v>
      </c>
      <c r="B64" s="2">
        <v>2012</v>
      </c>
      <c r="C64" s="1" t="s">
        <v>40</v>
      </c>
      <c r="D64" s="1" t="s">
        <v>4</v>
      </c>
      <c r="E64" s="1" t="s">
        <v>3</v>
      </c>
      <c r="F64" s="1" t="s">
        <v>0</v>
      </c>
      <c r="G64" s="2">
        <v>62689</v>
      </c>
      <c r="H64" s="2">
        <v>3372.0812000000001</v>
      </c>
      <c r="I64" s="9">
        <v>1</v>
      </c>
      <c r="J64" s="10">
        <v>0</v>
      </c>
      <c r="K64" s="10">
        <v>8</v>
      </c>
      <c r="L64" s="10">
        <v>2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7</v>
      </c>
      <c r="T64" s="5"/>
      <c r="U64" s="11">
        <f t="shared" ref="U64:AE64" si="61">I64/$G$64*$D$159</f>
        <v>8.0104554607801342E-3</v>
      </c>
      <c r="V64" s="11">
        <f t="shared" si="61"/>
        <v>0</v>
      </c>
      <c r="W64" s="11">
        <f t="shared" si="61"/>
        <v>6.4083643686241074E-2</v>
      </c>
      <c r="X64" s="11">
        <f t="shared" si="61"/>
        <v>1.6020910921560268E-2</v>
      </c>
      <c r="Y64" s="11">
        <f t="shared" si="61"/>
        <v>0</v>
      </c>
      <c r="Z64" s="11">
        <f t="shared" si="61"/>
        <v>0</v>
      </c>
      <c r="AA64" s="11">
        <f t="shared" si="61"/>
        <v>0</v>
      </c>
      <c r="AB64" s="11">
        <f t="shared" si="61"/>
        <v>0</v>
      </c>
      <c r="AC64" s="11">
        <f t="shared" si="61"/>
        <v>0</v>
      </c>
      <c r="AD64" s="11">
        <f t="shared" si="61"/>
        <v>0</v>
      </c>
      <c r="AE64" s="11">
        <f t="shared" si="61"/>
        <v>5.6073188225460945E-2</v>
      </c>
    </row>
    <row r="65" spans="1:31">
      <c r="A65" s="3" t="s">
        <v>1132</v>
      </c>
      <c r="B65" s="2">
        <v>2012</v>
      </c>
      <c r="C65" s="1" t="s">
        <v>42</v>
      </c>
      <c r="D65" s="1" t="s">
        <v>4</v>
      </c>
      <c r="E65" s="1" t="s">
        <v>3</v>
      </c>
      <c r="F65" s="1" t="s">
        <v>0</v>
      </c>
      <c r="G65" s="2">
        <v>75065</v>
      </c>
      <c r="H65" s="2">
        <v>2911.9810000000002</v>
      </c>
      <c r="I65" s="9">
        <v>2</v>
      </c>
      <c r="J65" s="10">
        <v>0</v>
      </c>
      <c r="K65" s="10">
        <v>16</v>
      </c>
      <c r="L65" s="10">
        <v>2</v>
      </c>
      <c r="M65" s="10">
        <v>0</v>
      </c>
      <c r="N65" s="10">
        <v>0</v>
      </c>
      <c r="O65" s="10">
        <v>1</v>
      </c>
      <c r="P65" s="10">
        <v>0</v>
      </c>
      <c r="Q65" s="10">
        <v>0</v>
      </c>
      <c r="R65" s="10">
        <v>0</v>
      </c>
      <c r="S65" s="10">
        <v>8</v>
      </c>
      <c r="T65" s="5"/>
      <c r="U65" s="11">
        <f t="shared" ref="U65:AE65" si="62">I65/$G$65*$D$160</f>
        <v>1.1978820414267059E-2</v>
      </c>
      <c r="V65" s="11">
        <f t="shared" si="62"/>
        <v>0</v>
      </c>
      <c r="W65" s="11">
        <f t="shared" si="62"/>
        <v>9.5830563314136474E-2</v>
      </c>
      <c r="X65" s="11">
        <f t="shared" si="62"/>
        <v>1.1978820414267059E-2</v>
      </c>
      <c r="Y65" s="11">
        <f t="shared" si="62"/>
        <v>0</v>
      </c>
      <c r="Z65" s="11">
        <f t="shared" si="62"/>
        <v>0</v>
      </c>
      <c r="AA65" s="11">
        <f t="shared" si="62"/>
        <v>5.9894102071335296E-3</v>
      </c>
      <c r="AB65" s="11">
        <f t="shared" si="62"/>
        <v>0</v>
      </c>
      <c r="AC65" s="11">
        <f t="shared" si="62"/>
        <v>0</v>
      </c>
      <c r="AD65" s="11">
        <f t="shared" si="62"/>
        <v>0</v>
      </c>
      <c r="AE65" s="11">
        <f t="shared" si="62"/>
        <v>4.7915281657068237E-2</v>
      </c>
    </row>
    <row r="66" spans="1:31">
      <c r="A66" s="3" t="s">
        <v>1133</v>
      </c>
      <c r="B66" s="2">
        <v>2012</v>
      </c>
      <c r="C66" s="1" t="s">
        <v>44</v>
      </c>
      <c r="D66" s="1" t="s">
        <v>4</v>
      </c>
      <c r="E66" s="1" t="s">
        <v>3</v>
      </c>
      <c r="F66" s="1" t="s">
        <v>0</v>
      </c>
      <c r="G66" s="2">
        <v>60489</v>
      </c>
      <c r="H66" s="2">
        <v>2405.0464000000002</v>
      </c>
      <c r="I66" s="9">
        <v>6</v>
      </c>
      <c r="J66" s="10">
        <v>0</v>
      </c>
      <c r="K66" s="10">
        <v>26</v>
      </c>
      <c r="L66" s="10">
        <v>4</v>
      </c>
      <c r="M66" s="10">
        <v>2</v>
      </c>
      <c r="N66" s="10">
        <v>0</v>
      </c>
      <c r="O66" s="10">
        <v>4</v>
      </c>
      <c r="P66" s="10">
        <v>0</v>
      </c>
      <c r="Q66" s="10">
        <v>4</v>
      </c>
      <c r="R66" s="10">
        <v>0</v>
      </c>
      <c r="S66" s="10">
        <v>8</v>
      </c>
      <c r="T66" s="5"/>
      <c r="U66" s="11">
        <f t="shared" ref="U66:AE66" si="63">I66/$G$66*$D$161</f>
        <v>3.9031963340795339E-2</v>
      </c>
      <c r="V66" s="11">
        <f t="shared" si="63"/>
        <v>0</v>
      </c>
      <c r="W66" s="11">
        <f t="shared" si="63"/>
        <v>0.16913850781011314</v>
      </c>
      <c r="X66" s="11">
        <f t="shared" si="63"/>
        <v>2.6021308893863559E-2</v>
      </c>
      <c r="Y66" s="11">
        <f t="shared" si="63"/>
        <v>1.301065444693178E-2</v>
      </c>
      <c r="Z66" s="11">
        <f t="shared" si="63"/>
        <v>0</v>
      </c>
      <c r="AA66" s="11">
        <f t="shared" si="63"/>
        <v>2.6021308893863559E-2</v>
      </c>
      <c r="AB66" s="11">
        <f t="shared" si="63"/>
        <v>0</v>
      </c>
      <c r="AC66" s="11">
        <f t="shared" si="63"/>
        <v>2.6021308893863559E-2</v>
      </c>
      <c r="AD66" s="11">
        <f t="shared" si="63"/>
        <v>0</v>
      </c>
      <c r="AE66" s="11">
        <f t="shared" si="63"/>
        <v>5.2042617787727119E-2</v>
      </c>
    </row>
    <row r="67" spans="1:31">
      <c r="A67" s="3" t="s">
        <v>1134</v>
      </c>
      <c r="B67" s="2">
        <v>2012</v>
      </c>
      <c r="C67" s="1" t="s">
        <v>46</v>
      </c>
      <c r="D67" s="1" t="s">
        <v>4</v>
      </c>
      <c r="E67" s="1" t="s">
        <v>3</v>
      </c>
      <c r="F67" s="1" t="s">
        <v>0</v>
      </c>
      <c r="G67" s="2">
        <v>58059</v>
      </c>
      <c r="H67" s="2">
        <v>2655.1792</v>
      </c>
      <c r="I67" s="9">
        <v>4</v>
      </c>
      <c r="J67" s="10">
        <v>0</v>
      </c>
      <c r="K67" s="10">
        <v>53</v>
      </c>
      <c r="L67" s="10">
        <v>11</v>
      </c>
      <c r="M67" s="10">
        <v>1</v>
      </c>
      <c r="N67" s="10">
        <v>0</v>
      </c>
      <c r="O67" s="10">
        <v>3</v>
      </c>
      <c r="P67" s="10">
        <v>1</v>
      </c>
      <c r="Q67" s="10">
        <v>2</v>
      </c>
      <c r="R67" s="10">
        <v>1</v>
      </c>
      <c r="S67" s="10">
        <v>3</v>
      </c>
      <c r="T67" s="5"/>
      <c r="U67" s="11">
        <f t="shared" ref="U67:AE67" si="64">I67/$G$67*$D$162</f>
        <v>2.0764576597880651E-2</v>
      </c>
      <c r="V67" s="11">
        <f t="shared" si="64"/>
        <v>0</v>
      </c>
      <c r="W67" s="11">
        <f t="shared" si="64"/>
        <v>0.27513063992191861</v>
      </c>
      <c r="X67" s="11">
        <f t="shared" si="64"/>
        <v>5.710258564417179E-2</v>
      </c>
      <c r="Y67" s="11">
        <f t="shared" si="64"/>
        <v>5.1911441494701628E-3</v>
      </c>
      <c r="Z67" s="11">
        <f t="shared" si="64"/>
        <v>0</v>
      </c>
      <c r="AA67" s="11">
        <f t="shared" si="64"/>
        <v>1.5573432448410487E-2</v>
      </c>
      <c r="AB67" s="11">
        <f t="shared" si="64"/>
        <v>5.1911441494701628E-3</v>
      </c>
      <c r="AC67" s="11">
        <f t="shared" si="64"/>
        <v>1.0382288298940326E-2</v>
      </c>
      <c r="AD67" s="11">
        <f t="shared" si="64"/>
        <v>5.1911441494701628E-3</v>
      </c>
      <c r="AE67" s="11">
        <f t="shared" si="64"/>
        <v>1.5573432448410487E-2</v>
      </c>
    </row>
    <row r="68" spans="1:31">
      <c r="A68" s="3" t="s">
        <v>1135</v>
      </c>
      <c r="B68" s="2">
        <v>2012</v>
      </c>
      <c r="C68" s="1" t="s">
        <v>48</v>
      </c>
      <c r="D68" s="1" t="s">
        <v>4</v>
      </c>
      <c r="E68" s="1" t="s">
        <v>3</v>
      </c>
      <c r="F68" s="1" t="s">
        <v>0</v>
      </c>
      <c r="G68" s="2">
        <v>58814</v>
      </c>
      <c r="H68" s="2">
        <v>2883.3067999999998</v>
      </c>
      <c r="I68" s="9">
        <v>2</v>
      </c>
      <c r="J68" s="10">
        <v>0</v>
      </c>
      <c r="K68" s="10">
        <v>65</v>
      </c>
      <c r="L68" s="10">
        <v>13</v>
      </c>
      <c r="M68" s="10">
        <v>3</v>
      </c>
      <c r="N68" s="10">
        <v>1</v>
      </c>
      <c r="O68" s="10">
        <v>6</v>
      </c>
      <c r="P68" s="10">
        <v>1</v>
      </c>
      <c r="Q68" s="10">
        <v>2</v>
      </c>
      <c r="R68" s="10">
        <v>1</v>
      </c>
      <c r="S68" s="10">
        <v>3</v>
      </c>
      <c r="T68" s="5"/>
      <c r="U68" s="11">
        <f t="shared" ref="U68:AE68" si="65">I68/$G$68*$D$163</f>
        <v>8.2220793028707842E-3</v>
      </c>
      <c r="V68" s="11">
        <f t="shared" si="65"/>
        <v>0</v>
      </c>
      <c r="W68" s="11">
        <f t="shared" si="65"/>
        <v>0.26721757734330048</v>
      </c>
      <c r="X68" s="11">
        <f t="shared" si="65"/>
        <v>5.3443515468660094E-2</v>
      </c>
      <c r="Y68" s="11">
        <f t="shared" si="65"/>
        <v>1.2333118954306176E-2</v>
      </c>
      <c r="Z68" s="11">
        <f t="shared" si="65"/>
        <v>4.1110396514353921E-3</v>
      </c>
      <c r="AA68" s="11">
        <f t="shared" si="65"/>
        <v>2.4666237908612353E-2</v>
      </c>
      <c r="AB68" s="11">
        <f t="shared" si="65"/>
        <v>4.1110396514353921E-3</v>
      </c>
      <c r="AC68" s="11">
        <f t="shared" si="65"/>
        <v>8.2220793028707842E-3</v>
      </c>
      <c r="AD68" s="11">
        <f t="shared" si="65"/>
        <v>4.1110396514353921E-3</v>
      </c>
      <c r="AE68" s="11">
        <f t="shared" si="65"/>
        <v>1.2333118954306176E-2</v>
      </c>
    </row>
    <row r="69" spans="1:31">
      <c r="A69" s="3" t="s">
        <v>1136</v>
      </c>
      <c r="B69" s="2">
        <v>2012</v>
      </c>
      <c r="C69" s="1" t="s">
        <v>50</v>
      </c>
      <c r="D69" s="1" t="s">
        <v>4</v>
      </c>
      <c r="E69" s="1" t="s">
        <v>3</v>
      </c>
      <c r="F69" s="1" t="s">
        <v>0</v>
      </c>
      <c r="G69" s="2">
        <v>43529</v>
      </c>
      <c r="H69" s="2">
        <v>2466.7628</v>
      </c>
      <c r="I69" s="9">
        <v>9</v>
      </c>
      <c r="J69" s="10">
        <v>1</v>
      </c>
      <c r="K69" s="10">
        <v>58</v>
      </c>
      <c r="L69" s="10">
        <v>11</v>
      </c>
      <c r="M69" s="10">
        <v>4</v>
      </c>
      <c r="N69" s="10">
        <v>0</v>
      </c>
      <c r="O69" s="10">
        <v>9</v>
      </c>
      <c r="P69" s="10">
        <v>0</v>
      </c>
      <c r="Q69" s="10">
        <v>0</v>
      </c>
      <c r="R69" s="10">
        <v>4</v>
      </c>
      <c r="S69" s="10">
        <v>6</v>
      </c>
      <c r="T69" s="5"/>
      <c r="U69" s="11">
        <f t="shared" ref="U69:AE69" si="66">I69/$G$69*$D$164</f>
        <v>4.4107037157004529E-2</v>
      </c>
      <c r="V69" s="11">
        <f t="shared" si="66"/>
        <v>4.900781906333836E-3</v>
      </c>
      <c r="W69" s="11">
        <f t="shared" si="66"/>
        <v>0.2842453505673625</v>
      </c>
      <c r="X69" s="11">
        <f t="shared" si="66"/>
        <v>5.3908600969672191E-2</v>
      </c>
      <c r="Y69" s="11">
        <f t="shared" si="66"/>
        <v>1.9603127625335344E-2</v>
      </c>
      <c r="Z69" s="11">
        <f t="shared" si="66"/>
        <v>0</v>
      </c>
      <c r="AA69" s="11">
        <f t="shared" si="66"/>
        <v>4.4107037157004529E-2</v>
      </c>
      <c r="AB69" s="11">
        <f t="shared" si="66"/>
        <v>0</v>
      </c>
      <c r="AC69" s="11">
        <f t="shared" si="66"/>
        <v>0</v>
      </c>
      <c r="AD69" s="11">
        <f t="shared" si="66"/>
        <v>1.9603127625335344E-2</v>
      </c>
      <c r="AE69" s="11">
        <f t="shared" si="66"/>
        <v>2.9404691438003016E-2</v>
      </c>
    </row>
    <row r="70" spans="1:31">
      <c r="A70" s="3" t="s">
        <v>1137</v>
      </c>
      <c r="B70" s="2">
        <v>2012</v>
      </c>
      <c r="C70" s="1" t="s">
        <v>52</v>
      </c>
      <c r="D70" s="1" t="s">
        <v>4</v>
      </c>
      <c r="E70" s="1" t="s">
        <v>3</v>
      </c>
      <c r="F70" s="1" t="s">
        <v>0</v>
      </c>
      <c r="G70" s="2">
        <v>34863</v>
      </c>
      <c r="H70" s="2">
        <v>2165.9079999999999</v>
      </c>
      <c r="I70" s="9">
        <v>7</v>
      </c>
      <c r="J70" s="10">
        <v>1</v>
      </c>
      <c r="K70" s="10">
        <v>79</v>
      </c>
      <c r="L70" s="10">
        <v>9</v>
      </c>
      <c r="M70" s="10">
        <v>4</v>
      </c>
      <c r="N70" s="10">
        <v>2</v>
      </c>
      <c r="O70" s="10">
        <v>18</v>
      </c>
      <c r="P70" s="10">
        <v>2</v>
      </c>
      <c r="Q70" s="10">
        <v>2</v>
      </c>
      <c r="R70" s="10">
        <v>3</v>
      </c>
      <c r="S70" s="10">
        <v>3</v>
      </c>
      <c r="T70" s="5"/>
      <c r="U70" s="11">
        <f t="shared" ref="U70:AE70" si="67">I70/$G$70*$D$165</f>
        <v>3.9795246357241694E-2</v>
      </c>
      <c r="V70" s="11">
        <f t="shared" si="67"/>
        <v>5.6850351938916716E-3</v>
      </c>
      <c r="W70" s="11">
        <f t="shared" si="67"/>
        <v>0.44911778031744198</v>
      </c>
      <c r="X70" s="11">
        <f t="shared" si="67"/>
        <v>5.1165316745025044E-2</v>
      </c>
      <c r="Y70" s="11">
        <f t="shared" si="67"/>
        <v>2.2740140775566686E-2</v>
      </c>
      <c r="Z70" s="11">
        <f t="shared" si="67"/>
        <v>1.1370070387783343E-2</v>
      </c>
      <c r="AA70" s="11">
        <f t="shared" si="67"/>
        <v>0.10233063349005009</v>
      </c>
      <c r="AB70" s="11">
        <f t="shared" si="67"/>
        <v>1.1370070387783343E-2</v>
      </c>
      <c r="AC70" s="11">
        <f t="shared" si="67"/>
        <v>1.1370070387783343E-2</v>
      </c>
      <c r="AD70" s="11">
        <f t="shared" si="67"/>
        <v>1.7055105581675011E-2</v>
      </c>
      <c r="AE70" s="11">
        <f t="shared" si="67"/>
        <v>1.7055105581675011E-2</v>
      </c>
    </row>
    <row r="71" spans="1:31">
      <c r="A71" s="3" t="s">
        <v>1138</v>
      </c>
      <c r="B71" s="2">
        <v>2012</v>
      </c>
      <c r="C71" s="1" t="s">
        <v>54</v>
      </c>
      <c r="D71" s="1" t="s">
        <v>4</v>
      </c>
      <c r="E71" s="1" t="s">
        <v>3</v>
      </c>
      <c r="F71" s="1" t="s">
        <v>0</v>
      </c>
      <c r="G71" s="2">
        <v>26343</v>
      </c>
      <c r="H71" s="2">
        <v>1753.8271</v>
      </c>
      <c r="I71" s="9">
        <v>4</v>
      </c>
      <c r="J71" s="10">
        <v>2</v>
      </c>
      <c r="K71" s="10">
        <v>93</v>
      </c>
      <c r="L71" s="10">
        <v>12</v>
      </c>
      <c r="M71" s="10">
        <v>8</v>
      </c>
      <c r="N71" s="10">
        <v>2</v>
      </c>
      <c r="O71" s="10">
        <v>25</v>
      </c>
      <c r="P71" s="10">
        <v>2</v>
      </c>
      <c r="Q71" s="10">
        <v>5</v>
      </c>
      <c r="R71" s="10">
        <v>4</v>
      </c>
      <c r="S71" s="10">
        <v>5</v>
      </c>
      <c r="T71" s="5"/>
      <c r="U71" s="11">
        <f t="shared" ref="U71:AE71" si="68">I71/$G$71*$D$166</f>
        <v>2.5196671546521322E-2</v>
      </c>
      <c r="V71" s="11">
        <f t="shared" si="68"/>
        <v>1.2598335773260661E-2</v>
      </c>
      <c r="W71" s="11">
        <f t="shared" si="68"/>
        <v>0.58582261345662079</v>
      </c>
      <c r="X71" s="11">
        <f t="shared" si="68"/>
        <v>7.5590014639563968E-2</v>
      </c>
      <c r="Y71" s="11">
        <f t="shared" si="68"/>
        <v>5.0393343093042643E-2</v>
      </c>
      <c r="Z71" s="11">
        <f t="shared" si="68"/>
        <v>1.2598335773260661E-2</v>
      </c>
      <c r="AA71" s="11">
        <f t="shared" si="68"/>
        <v>0.15747919716575826</v>
      </c>
      <c r="AB71" s="11">
        <f t="shared" si="68"/>
        <v>1.2598335773260661E-2</v>
      </c>
      <c r="AC71" s="11">
        <f t="shared" si="68"/>
        <v>3.1495839433151651E-2</v>
      </c>
      <c r="AD71" s="11">
        <f t="shared" si="68"/>
        <v>2.5196671546521322E-2</v>
      </c>
      <c r="AE71" s="11">
        <f t="shared" si="68"/>
        <v>3.1495839433151651E-2</v>
      </c>
    </row>
    <row r="72" spans="1:31">
      <c r="A72" s="3" t="s">
        <v>1139</v>
      </c>
      <c r="B72" s="2">
        <v>2012</v>
      </c>
      <c r="C72" s="1" t="s">
        <v>56</v>
      </c>
      <c r="D72" s="1" t="s">
        <v>4</v>
      </c>
      <c r="E72" s="1" t="s">
        <v>3</v>
      </c>
      <c r="F72" s="1" t="s">
        <v>0</v>
      </c>
      <c r="G72" s="2">
        <v>17413</v>
      </c>
      <c r="H72" s="2">
        <v>1384.4277999999999</v>
      </c>
      <c r="I72" s="9">
        <v>15</v>
      </c>
      <c r="J72" s="10">
        <v>14</v>
      </c>
      <c r="K72" s="10">
        <v>91</v>
      </c>
      <c r="L72" s="10">
        <v>21</v>
      </c>
      <c r="M72" s="10">
        <v>12</v>
      </c>
      <c r="N72" s="10">
        <v>3</v>
      </c>
      <c r="O72" s="10">
        <v>53</v>
      </c>
      <c r="P72" s="10">
        <v>6</v>
      </c>
      <c r="Q72" s="10">
        <v>4</v>
      </c>
      <c r="R72" s="10">
        <v>6</v>
      </c>
      <c r="S72" s="10">
        <v>2</v>
      </c>
      <c r="T72" s="5"/>
      <c r="U72" s="11">
        <f t="shared" ref="U72:AE72" si="69">I72/$G$72*$D$167</f>
        <v>9.5324784222485762E-2</v>
      </c>
      <c r="V72" s="11">
        <f t="shared" si="69"/>
        <v>8.8969798607653375E-2</v>
      </c>
      <c r="W72" s="11">
        <f t="shared" si="69"/>
        <v>0.57830369094974698</v>
      </c>
      <c r="X72" s="11">
        <f t="shared" si="69"/>
        <v>0.13345469791148007</v>
      </c>
      <c r="Y72" s="11">
        <f t="shared" si="69"/>
        <v>7.6259827377988615E-2</v>
      </c>
      <c r="Z72" s="11">
        <f t="shared" si="69"/>
        <v>1.9064956844497154E-2</v>
      </c>
      <c r="AA72" s="11">
        <f t="shared" si="69"/>
        <v>0.33681423758611634</v>
      </c>
      <c r="AB72" s="11">
        <f t="shared" si="69"/>
        <v>3.8129913688994307E-2</v>
      </c>
      <c r="AC72" s="11">
        <f t="shared" si="69"/>
        <v>2.5419942459329534E-2</v>
      </c>
      <c r="AD72" s="11">
        <f t="shared" si="69"/>
        <v>3.8129913688994307E-2</v>
      </c>
      <c r="AE72" s="11">
        <f t="shared" si="69"/>
        <v>1.2709971229664767E-2</v>
      </c>
    </row>
    <row r="73" spans="1:31">
      <c r="A73" s="3" t="s">
        <v>1140</v>
      </c>
      <c r="B73" s="2">
        <v>2012</v>
      </c>
      <c r="C73" s="1" t="s">
        <v>58</v>
      </c>
      <c r="D73" s="1" t="s">
        <v>4</v>
      </c>
      <c r="E73" s="1" t="s">
        <v>3</v>
      </c>
      <c r="F73" s="1" t="s">
        <v>0</v>
      </c>
      <c r="G73" s="2">
        <v>9852</v>
      </c>
      <c r="H73" s="2">
        <v>1162.67</v>
      </c>
      <c r="I73" s="9">
        <v>10</v>
      </c>
      <c r="J73" s="10">
        <v>15</v>
      </c>
      <c r="K73" s="10">
        <v>69</v>
      </c>
      <c r="L73" s="10">
        <v>24</v>
      </c>
      <c r="M73" s="10">
        <v>16</v>
      </c>
      <c r="N73" s="10">
        <v>17</v>
      </c>
      <c r="O73" s="10">
        <v>48</v>
      </c>
      <c r="P73" s="10">
        <v>4</v>
      </c>
      <c r="Q73" s="10">
        <v>2</v>
      </c>
      <c r="R73" s="10">
        <v>7</v>
      </c>
      <c r="S73" s="10">
        <v>2</v>
      </c>
      <c r="T73" s="5"/>
      <c r="U73" s="11">
        <f t="shared" ref="U73:AE73" si="70">I73/$G$73*$D$168</f>
        <v>9.6291686665036819E-2</v>
      </c>
      <c r="V73" s="11">
        <f t="shared" si="70"/>
        <v>0.14443752999755521</v>
      </c>
      <c r="W73" s="11">
        <f t="shared" si="70"/>
        <v>0.66441263798875405</v>
      </c>
      <c r="X73" s="11">
        <f t="shared" si="70"/>
        <v>0.23110004799608835</v>
      </c>
      <c r="Y73" s="11">
        <f t="shared" si="70"/>
        <v>0.15406669866405889</v>
      </c>
      <c r="Z73" s="11">
        <f t="shared" si="70"/>
        <v>0.1636958673305626</v>
      </c>
      <c r="AA73" s="11">
        <f t="shared" si="70"/>
        <v>0.46220009599217671</v>
      </c>
      <c r="AB73" s="11">
        <f t="shared" si="70"/>
        <v>3.8516674666014723E-2</v>
      </c>
      <c r="AC73" s="11">
        <f t="shared" si="70"/>
        <v>1.9258337333007362E-2</v>
      </c>
      <c r="AD73" s="11">
        <f t="shared" si="70"/>
        <v>6.7404180665525781E-2</v>
      </c>
      <c r="AE73" s="11">
        <f t="shared" si="70"/>
        <v>1.9258337333007362E-2</v>
      </c>
    </row>
    <row r="74" spans="1:31">
      <c r="A74" s="3" t="s">
        <v>1141</v>
      </c>
      <c r="B74" s="2">
        <v>2012</v>
      </c>
      <c r="C74" s="1" t="s">
        <v>60</v>
      </c>
      <c r="D74" s="1" t="s">
        <v>4</v>
      </c>
      <c r="E74" s="1" t="s">
        <v>3</v>
      </c>
      <c r="F74" s="1" t="s">
        <v>0</v>
      </c>
      <c r="G74" s="2">
        <v>12310</v>
      </c>
      <c r="H74" s="2">
        <v>1401.4317000000001</v>
      </c>
      <c r="I74" s="9">
        <v>10</v>
      </c>
      <c r="J74" s="10">
        <v>40</v>
      </c>
      <c r="K74" s="10">
        <v>64</v>
      </c>
      <c r="L74" s="10">
        <v>42</v>
      </c>
      <c r="M74" s="10">
        <v>25</v>
      </c>
      <c r="N74" s="10">
        <v>45</v>
      </c>
      <c r="O74" s="10">
        <v>191</v>
      </c>
      <c r="P74" s="10">
        <v>10</v>
      </c>
      <c r="Q74" s="10">
        <v>2</v>
      </c>
      <c r="R74" s="10">
        <v>20</v>
      </c>
      <c r="S74" s="10">
        <v>1</v>
      </c>
      <c r="T74" s="5"/>
      <c r="U74" s="11">
        <f t="shared" ref="U74:AE74" si="71">I74/G74*D169</f>
        <v>0</v>
      </c>
      <c r="V74" s="11">
        <f t="shared" si="71"/>
        <v>0</v>
      </c>
      <c r="W74" s="11">
        <f t="shared" si="71"/>
        <v>0</v>
      </c>
      <c r="X74" s="11">
        <f t="shared" si="71"/>
        <v>0</v>
      </c>
      <c r="Y74" s="11">
        <f t="shared" si="71"/>
        <v>0</v>
      </c>
      <c r="Z74" s="11">
        <f t="shared" si="71"/>
        <v>0</v>
      </c>
      <c r="AA74" s="11">
        <f t="shared" si="71"/>
        <v>0</v>
      </c>
      <c r="AB74" s="11">
        <f t="shared" si="71"/>
        <v>0</v>
      </c>
      <c r="AC74" s="11">
        <f t="shared" si="71"/>
        <v>0</v>
      </c>
      <c r="AD74" s="11">
        <f t="shared" si="71"/>
        <v>0</v>
      </c>
      <c r="AE74" s="11">
        <f t="shared" si="71"/>
        <v>0</v>
      </c>
    </row>
    <row r="75" spans="1:31">
      <c r="A75" s="19"/>
      <c r="B75" s="19"/>
      <c r="C75" s="19"/>
      <c r="D75" s="19"/>
      <c r="E75" s="19"/>
      <c r="F75" s="19"/>
      <c r="G75" s="19"/>
      <c r="H75" s="20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5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</row>
    <row r="76" spans="1:31">
      <c r="A76" s="14" t="s">
        <v>1142</v>
      </c>
      <c r="B76" s="15">
        <v>2012</v>
      </c>
      <c r="C76" s="16" t="s">
        <v>28</v>
      </c>
      <c r="D76" s="16" t="s">
        <v>1</v>
      </c>
      <c r="E76" s="16" t="s">
        <v>2</v>
      </c>
      <c r="F76" s="16" t="s">
        <v>5</v>
      </c>
      <c r="G76" s="15">
        <v>3997412</v>
      </c>
      <c r="H76" s="17">
        <v>13099.531999999999</v>
      </c>
    </row>
    <row r="77" spans="1:31">
      <c r="A77" s="14" t="s">
        <v>1143</v>
      </c>
      <c r="B77" s="15">
        <v>2012</v>
      </c>
      <c r="C77" s="18">
        <v>44690</v>
      </c>
      <c r="D77" s="16" t="s">
        <v>1</v>
      </c>
      <c r="E77" s="16" t="s">
        <v>2</v>
      </c>
      <c r="F77" s="16" t="s">
        <v>5</v>
      </c>
      <c r="G77" s="15">
        <v>5432192</v>
      </c>
      <c r="H77" s="17">
        <v>22265.835999999999</v>
      </c>
    </row>
    <row r="78" spans="1:31">
      <c r="A78" s="14" t="s">
        <v>1144</v>
      </c>
      <c r="B78" s="15">
        <v>2012</v>
      </c>
      <c r="C78" s="18">
        <v>44848</v>
      </c>
      <c r="D78" s="16" t="s">
        <v>1</v>
      </c>
      <c r="E78" s="16" t="s">
        <v>2</v>
      </c>
      <c r="F78" s="16" t="s">
        <v>5</v>
      </c>
      <c r="G78" s="15">
        <v>5604009</v>
      </c>
      <c r="H78" s="17">
        <v>20168.866000000002</v>
      </c>
    </row>
    <row r="79" spans="1:31">
      <c r="A79" s="14" t="s">
        <v>1145</v>
      </c>
      <c r="B79" s="15">
        <v>2012</v>
      </c>
      <c r="C79" s="16" t="s">
        <v>32</v>
      </c>
      <c r="D79" s="16" t="s">
        <v>1</v>
      </c>
      <c r="E79" s="16" t="s">
        <v>2</v>
      </c>
      <c r="F79" s="16" t="s">
        <v>5</v>
      </c>
      <c r="G79" s="15">
        <v>5923707</v>
      </c>
      <c r="H79" s="17">
        <v>18937.352999999999</v>
      </c>
    </row>
    <row r="80" spans="1:31">
      <c r="A80" s="14" t="s">
        <v>1146</v>
      </c>
      <c r="B80" s="15">
        <v>2012</v>
      </c>
      <c r="C80" s="16" t="s">
        <v>34</v>
      </c>
      <c r="D80" s="16" t="s">
        <v>1</v>
      </c>
      <c r="E80" s="16" t="s">
        <v>2</v>
      </c>
      <c r="F80" s="16" t="s">
        <v>5</v>
      </c>
      <c r="G80" s="15">
        <v>6334564</v>
      </c>
      <c r="H80" s="17">
        <v>16561.97</v>
      </c>
    </row>
    <row r="81" spans="1:8">
      <c r="A81" s="14" t="s">
        <v>1147</v>
      </c>
      <c r="B81" s="15">
        <v>2012</v>
      </c>
      <c r="C81" s="16" t="s">
        <v>36</v>
      </c>
      <c r="D81" s="16" t="s">
        <v>1</v>
      </c>
      <c r="E81" s="16" t="s">
        <v>2</v>
      </c>
      <c r="F81" s="16" t="s">
        <v>5</v>
      </c>
      <c r="G81" s="15">
        <v>5990811</v>
      </c>
      <c r="H81" s="17">
        <v>20320.289000000001</v>
      </c>
    </row>
    <row r="82" spans="1:8">
      <c r="A82" s="14" t="s">
        <v>1148</v>
      </c>
      <c r="B82" s="15">
        <v>2012</v>
      </c>
      <c r="C82" s="16" t="s">
        <v>38</v>
      </c>
      <c r="D82" s="16" t="s">
        <v>1</v>
      </c>
      <c r="E82" s="16" t="s">
        <v>2</v>
      </c>
      <c r="F82" s="16" t="s">
        <v>5</v>
      </c>
      <c r="G82" s="15">
        <v>5832816</v>
      </c>
      <c r="H82" s="17">
        <v>20468.758999999998</v>
      </c>
    </row>
    <row r="83" spans="1:8">
      <c r="A83" s="14" t="s">
        <v>1149</v>
      </c>
      <c r="B83" s="15">
        <v>2012</v>
      </c>
      <c r="C83" s="16" t="s">
        <v>40</v>
      </c>
      <c r="D83" s="16" t="s">
        <v>1</v>
      </c>
      <c r="E83" s="16" t="s">
        <v>2</v>
      </c>
      <c r="F83" s="16" t="s">
        <v>5</v>
      </c>
      <c r="G83" s="15">
        <v>5397181</v>
      </c>
      <c r="H83" s="17">
        <v>22051.85</v>
      </c>
    </row>
    <row r="84" spans="1:8">
      <c r="A84" s="14" t="s">
        <v>1150</v>
      </c>
      <c r="B84" s="15">
        <v>2012</v>
      </c>
      <c r="C84" s="16" t="s">
        <v>42</v>
      </c>
      <c r="D84" s="16" t="s">
        <v>1</v>
      </c>
      <c r="E84" s="16" t="s">
        <v>2</v>
      </c>
      <c r="F84" s="16" t="s">
        <v>5</v>
      </c>
      <c r="G84" s="15">
        <v>6112369</v>
      </c>
      <c r="H84" s="17">
        <v>19776.291000000001</v>
      </c>
    </row>
    <row r="85" spans="1:8">
      <c r="A85" s="14" t="s">
        <v>1151</v>
      </c>
      <c r="B85" s="15">
        <v>2012</v>
      </c>
      <c r="C85" s="16" t="s">
        <v>44</v>
      </c>
      <c r="D85" s="16" t="s">
        <v>1</v>
      </c>
      <c r="E85" s="16" t="s">
        <v>2</v>
      </c>
      <c r="F85" s="16" t="s">
        <v>5</v>
      </c>
      <c r="G85" s="15">
        <v>6503441</v>
      </c>
      <c r="H85" s="17">
        <v>20944.145</v>
      </c>
    </row>
    <row r="86" spans="1:8">
      <c r="A86" s="14" t="s">
        <v>1152</v>
      </c>
      <c r="B86" s="15">
        <v>2012</v>
      </c>
      <c r="C86" s="16" t="s">
        <v>46</v>
      </c>
      <c r="D86" s="16" t="s">
        <v>1</v>
      </c>
      <c r="E86" s="16" t="s">
        <v>2</v>
      </c>
      <c r="F86" s="16" t="s">
        <v>5</v>
      </c>
      <c r="G86" s="15">
        <v>7393120</v>
      </c>
      <c r="H86" s="17">
        <v>19136.528999999999</v>
      </c>
    </row>
    <row r="87" spans="1:8">
      <c r="A87" s="14" t="s">
        <v>1153</v>
      </c>
      <c r="B87" s="15">
        <v>2012</v>
      </c>
      <c r="C87" s="16" t="s">
        <v>48</v>
      </c>
      <c r="D87" s="16" t="s">
        <v>1</v>
      </c>
      <c r="E87" s="16" t="s">
        <v>2</v>
      </c>
      <c r="F87" s="16" t="s">
        <v>5</v>
      </c>
      <c r="G87" s="15">
        <v>7181779</v>
      </c>
      <c r="H87" s="17">
        <v>24882.707999999999</v>
      </c>
    </row>
    <row r="88" spans="1:8">
      <c r="A88" s="14" t="s">
        <v>1154</v>
      </c>
      <c r="B88" s="15">
        <v>2012</v>
      </c>
      <c r="C88" s="16" t="s">
        <v>50</v>
      </c>
      <c r="D88" s="16" t="s">
        <v>1</v>
      </c>
      <c r="E88" s="16" t="s">
        <v>2</v>
      </c>
      <c r="F88" s="16" t="s">
        <v>5</v>
      </c>
      <c r="G88" s="15">
        <v>6357883</v>
      </c>
      <c r="H88" s="17">
        <v>22049.096000000001</v>
      </c>
    </row>
    <row r="89" spans="1:8">
      <c r="A89" s="14" t="s">
        <v>1155</v>
      </c>
      <c r="B89" s="15">
        <v>2012</v>
      </c>
      <c r="C89" s="16" t="s">
        <v>52</v>
      </c>
      <c r="D89" s="16" t="s">
        <v>1</v>
      </c>
      <c r="E89" s="16" t="s">
        <v>2</v>
      </c>
      <c r="F89" s="16" t="s">
        <v>5</v>
      </c>
      <c r="G89" s="15">
        <v>5209195</v>
      </c>
      <c r="H89" s="17">
        <v>20073.651999999998</v>
      </c>
    </row>
    <row r="90" spans="1:8">
      <c r="A90" s="14" t="s">
        <v>1156</v>
      </c>
      <c r="B90" s="15">
        <v>2012</v>
      </c>
      <c r="C90" s="16" t="s">
        <v>54</v>
      </c>
      <c r="D90" s="16" t="s">
        <v>1</v>
      </c>
      <c r="E90" s="16" t="s">
        <v>2</v>
      </c>
      <c r="F90" s="16" t="s">
        <v>5</v>
      </c>
      <c r="G90" s="15">
        <v>3807122</v>
      </c>
      <c r="H90" s="17">
        <v>16587.692999999999</v>
      </c>
    </row>
    <row r="91" spans="1:8">
      <c r="A91" s="14" t="s">
        <v>1157</v>
      </c>
      <c r="B91" s="15">
        <v>2012</v>
      </c>
      <c r="C91" s="16" t="s">
        <v>56</v>
      </c>
      <c r="D91" s="16" t="s">
        <v>1</v>
      </c>
      <c r="E91" s="16" t="s">
        <v>2</v>
      </c>
      <c r="F91" s="16" t="s">
        <v>5</v>
      </c>
      <c r="G91" s="15">
        <v>2650815</v>
      </c>
      <c r="H91" s="17">
        <v>14498.306</v>
      </c>
    </row>
    <row r="92" spans="1:8">
      <c r="A92" s="14" t="s">
        <v>1158</v>
      </c>
      <c r="B92" s="15">
        <v>2012</v>
      </c>
      <c r="C92" s="16" t="s">
        <v>58</v>
      </c>
      <c r="D92" s="16" t="s">
        <v>1</v>
      </c>
      <c r="E92" s="16" t="s">
        <v>2</v>
      </c>
      <c r="F92" s="16" t="s">
        <v>5</v>
      </c>
      <c r="G92" s="15">
        <v>1964142</v>
      </c>
      <c r="H92" s="17">
        <v>11630.582</v>
      </c>
    </row>
    <row r="93" spans="1:8">
      <c r="A93" s="14" t="s">
        <v>1159</v>
      </c>
      <c r="B93" s="15">
        <v>2012</v>
      </c>
      <c r="C93" s="16" t="s">
        <v>60</v>
      </c>
      <c r="D93" s="16" t="s">
        <v>1</v>
      </c>
      <c r="E93" s="16" t="s">
        <v>2</v>
      </c>
      <c r="F93" s="16" t="s">
        <v>5</v>
      </c>
      <c r="G93" s="15">
        <v>1851287</v>
      </c>
      <c r="H93" s="17">
        <v>14286.782999999999</v>
      </c>
    </row>
    <row r="94" spans="1:8">
      <c r="A94" s="14" t="s">
        <v>1160</v>
      </c>
      <c r="B94" s="15">
        <v>2012</v>
      </c>
      <c r="C94" s="16" t="s">
        <v>28</v>
      </c>
      <c r="D94" s="16" t="s">
        <v>4</v>
      </c>
      <c r="E94" s="16" t="s">
        <v>2</v>
      </c>
      <c r="F94" s="16" t="s">
        <v>5</v>
      </c>
      <c r="G94" s="15">
        <v>3818517</v>
      </c>
      <c r="H94" s="17">
        <v>13567.075000000001</v>
      </c>
    </row>
    <row r="95" spans="1:8">
      <c r="A95" s="14" t="s">
        <v>1161</v>
      </c>
      <c r="B95" s="15">
        <v>2012</v>
      </c>
      <c r="C95" s="18">
        <v>44690</v>
      </c>
      <c r="D95" s="16" t="s">
        <v>4</v>
      </c>
      <c r="E95" s="16" t="s">
        <v>2</v>
      </c>
      <c r="F95" s="16" t="s">
        <v>5</v>
      </c>
      <c r="G95" s="15">
        <v>5095932</v>
      </c>
      <c r="H95" s="17">
        <v>22758.962</v>
      </c>
    </row>
    <row r="96" spans="1:8">
      <c r="A96" s="14" t="s">
        <v>1162</v>
      </c>
      <c r="B96" s="15">
        <v>2012</v>
      </c>
      <c r="C96" s="18">
        <v>44848</v>
      </c>
      <c r="D96" s="16" t="s">
        <v>4</v>
      </c>
      <c r="E96" s="16" t="s">
        <v>2</v>
      </c>
      <c r="F96" s="16" t="s">
        <v>5</v>
      </c>
      <c r="G96" s="15">
        <v>5371614</v>
      </c>
      <c r="H96" s="17">
        <v>20130.626</v>
      </c>
    </row>
    <row r="97" spans="1:8">
      <c r="A97" s="14" t="s">
        <v>1163</v>
      </c>
      <c r="B97" s="15">
        <v>2012</v>
      </c>
      <c r="C97" s="16" t="s">
        <v>32</v>
      </c>
      <c r="D97" s="16" t="s">
        <v>4</v>
      </c>
      <c r="E97" s="16" t="s">
        <v>2</v>
      </c>
      <c r="F97" s="16" t="s">
        <v>5</v>
      </c>
      <c r="G97" s="15">
        <v>5589065</v>
      </c>
      <c r="H97" s="17">
        <v>16242.097</v>
      </c>
    </row>
    <row r="98" spans="1:8">
      <c r="A98" s="14" t="s">
        <v>1164</v>
      </c>
      <c r="B98" s="15">
        <v>2012</v>
      </c>
      <c r="C98" s="16" t="s">
        <v>34</v>
      </c>
      <c r="D98" s="16" t="s">
        <v>4</v>
      </c>
      <c r="E98" s="16" t="s">
        <v>2</v>
      </c>
      <c r="F98" s="16" t="s">
        <v>5</v>
      </c>
      <c r="G98" s="15">
        <v>6069531</v>
      </c>
      <c r="H98" s="17">
        <v>15949.805</v>
      </c>
    </row>
    <row r="99" spans="1:8">
      <c r="A99" s="14" t="s">
        <v>1165</v>
      </c>
      <c r="B99" s="15">
        <v>2012</v>
      </c>
      <c r="C99" s="16" t="s">
        <v>36</v>
      </c>
      <c r="D99" s="16" t="s">
        <v>4</v>
      </c>
      <c r="E99" s="16" t="s">
        <v>2</v>
      </c>
      <c r="F99" s="16" t="s">
        <v>5</v>
      </c>
      <c r="G99" s="15">
        <v>5785532</v>
      </c>
      <c r="H99" s="17">
        <v>24536.011999999999</v>
      </c>
    </row>
    <row r="100" spans="1:8">
      <c r="A100" s="14" t="s">
        <v>1166</v>
      </c>
      <c r="B100" s="15">
        <v>2012</v>
      </c>
      <c r="C100" s="16" t="s">
        <v>38</v>
      </c>
      <c r="D100" s="16" t="s">
        <v>4</v>
      </c>
      <c r="E100" s="16" t="s">
        <v>2</v>
      </c>
      <c r="F100" s="16" t="s">
        <v>5</v>
      </c>
      <c r="G100" s="15">
        <v>5698551</v>
      </c>
      <c r="H100" s="17">
        <v>18222.530999999999</v>
      </c>
    </row>
    <row r="101" spans="1:8">
      <c r="A101" s="14" t="s">
        <v>1167</v>
      </c>
      <c r="B101" s="15">
        <v>2012</v>
      </c>
      <c r="C101" s="16" t="s">
        <v>40</v>
      </c>
      <c r="D101" s="16" t="s">
        <v>4</v>
      </c>
      <c r="E101" s="16" t="s">
        <v>2</v>
      </c>
      <c r="F101" s="16" t="s">
        <v>5</v>
      </c>
      <c r="G101" s="15">
        <v>5300456</v>
      </c>
      <c r="H101" s="17">
        <v>22230.843000000001</v>
      </c>
    </row>
    <row r="102" spans="1:8">
      <c r="A102" s="14" t="s">
        <v>1168</v>
      </c>
      <c r="B102" s="15">
        <v>2012</v>
      </c>
      <c r="C102" s="16" t="s">
        <v>42</v>
      </c>
      <c r="D102" s="16" t="s">
        <v>4</v>
      </c>
      <c r="E102" s="16" t="s">
        <v>2</v>
      </c>
      <c r="F102" s="16" t="s">
        <v>5</v>
      </c>
      <c r="G102" s="15">
        <v>6019800</v>
      </c>
      <c r="H102" s="17">
        <v>23335.667000000001</v>
      </c>
    </row>
    <row r="103" spans="1:8">
      <c r="A103" s="14" t="s">
        <v>1169</v>
      </c>
      <c r="B103" s="15">
        <v>2012</v>
      </c>
      <c r="C103" s="16" t="s">
        <v>44</v>
      </c>
      <c r="D103" s="16" t="s">
        <v>4</v>
      </c>
      <c r="E103" s="16" t="s">
        <v>2</v>
      </c>
      <c r="F103" s="16" t="s">
        <v>5</v>
      </c>
      <c r="G103" s="15">
        <v>6545800</v>
      </c>
      <c r="H103" s="17">
        <v>19427.762999999999</v>
      </c>
    </row>
    <row r="104" spans="1:8">
      <c r="A104" s="14" t="s">
        <v>1170</v>
      </c>
      <c r="B104" s="15">
        <v>2012</v>
      </c>
      <c r="C104" s="16" t="s">
        <v>46</v>
      </c>
      <c r="D104" s="16" t="s">
        <v>4</v>
      </c>
      <c r="E104" s="16" t="s">
        <v>2</v>
      </c>
      <c r="F104" s="16" t="s">
        <v>5</v>
      </c>
      <c r="G104" s="15">
        <v>7478481</v>
      </c>
      <c r="H104" s="17">
        <v>20254.796999999999</v>
      </c>
    </row>
    <row r="105" spans="1:8">
      <c r="A105" s="14" t="s">
        <v>1171</v>
      </c>
      <c r="B105" s="15">
        <v>2012</v>
      </c>
      <c r="C105" s="16" t="s">
        <v>48</v>
      </c>
      <c r="D105" s="16" t="s">
        <v>4</v>
      </c>
      <c r="E105" s="16" t="s">
        <v>2</v>
      </c>
      <c r="F105" s="16" t="s">
        <v>5</v>
      </c>
      <c r="G105" s="15">
        <v>7486062</v>
      </c>
      <c r="H105" s="17">
        <v>24829.363000000001</v>
      </c>
    </row>
    <row r="106" spans="1:8">
      <c r="A106" s="14" t="s">
        <v>1172</v>
      </c>
      <c r="B106" s="15">
        <v>2012</v>
      </c>
      <c r="C106" s="16" t="s">
        <v>50</v>
      </c>
      <c r="D106" s="16" t="s">
        <v>4</v>
      </c>
      <c r="E106" s="16" t="s">
        <v>2</v>
      </c>
      <c r="F106" s="16" t="s">
        <v>5</v>
      </c>
      <c r="G106" s="15">
        <v>6667997</v>
      </c>
      <c r="H106" s="17">
        <v>22597.27</v>
      </c>
    </row>
    <row r="107" spans="1:8">
      <c r="A107" s="14" t="s">
        <v>1173</v>
      </c>
      <c r="B107" s="15">
        <v>2012</v>
      </c>
      <c r="C107" s="16" t="s">
        <v>52</v>
      </c>
      <c r="D107" s="16" t="s">
        <v>4</v>
      </c>
      <c r="E107" s="16" t="s">
        <v>2</v>
      </c>
      <c r="F107" s="16" t="s">
        <v>5</v>
      </c>
      <c r="G107" s="15">
        <v>5599301</v>
      </c>
      <c r="H107" s="17">
        <v>18678.436000000002</v>
      </c>
    </row>
    <row r="108" spans="1:8">
      <c r="A108" s="14" t="s">
        <v>1174</v>
      </c>
      <c r="B108" s="15">
        <v>2012</v>
      </c>
      <c r="C108" s="16" t="s">
        <v>54</v>
      </c>
      <c r="D108" s="16" t="s">
        <v>4</v>
      </c>
      <c r="E108" s="16" t="s">
        <v>2</v>
      </c>
      <c r="F108" s="16" t="s">
        <v>5</v>
      </c>
      <c r="G108" s="15">
        <v>4235507</v>
      </c>
      <c r="H108" s="17">
        <v>17092.328000000001</v>
      </c>
    </row>
    <row r="109" spans="1:8">
      <c r="A109" s="14" t="s">
        <v>1175</v>
      </c>
      <c r="B109" s="15">
        <v>2012</v>
      </c>
      <c r="C109" s="16" t="s">
        <v>56</v>
      </c>
      <c r="D109" s="16" t="s">
        <v>4</v>
      </c>
      <c r="E109" s="16" t="s">
        <v>2</v>
      </c>
      <c r="F109" s="16" t="s">
        <v>5</v>
      </c>
      <c r="G109" s="15">
        <v>3223982</v>
      </c>
      <c r="H109" s="17">
        <v>18699.547999999999</v>
      </c>
    </row>
    <row r="110" spans="1:8">
      <c r="A110" s="14" t="s">
        <v>1176</v>
      </c>
      <c r="B110" s="15">
        <v>2012</v>
      </c>
      <c r="C110" s="16" t="s">
        <v>58</v>
      </c>
      <c r="D110" s="16" t="s">
        <v>4</v>
      </c>
      <c r="E110" s="16" t="s">
        <v>2</v>
      </c>
      <c r="F110" s="16" t="s">
        <v>5</v>
      </c>
      <c r="G110" s="15">
        <v>2659842</v>
      </c>
      <c r="H110" s="17">
        <v>14805.199000000001</v>
      </c>
    </row>
    <row r="111" spans="1:8">
      <c r="A111" s="14" t="s">
        <v>1177</v>
      </c>
      <c r="B111" s="15">
        <v>2012</v>
      </c>
      <c r="C111" s="16" t="s">
        <v>60</v>
      </c>
      <c r="D111" s="16" t="s">
        <v>4</v>
      </c>
      <c r="E111" s="16" t="s">
        <v>2</v>
      </c>
      <c r="F111" s="16" t="s">
        <v>5</v>
      </c>
      <c r="G111" s="15">
        <v>3499827</v>
      </c>
      <c r="H111" s="17">
        <v>18144.248</v>
      </c>
    </row>
    <row r="112" spans="1:8">
      <c r="A112" s="14" t="s">
        <v>1178</v>
      </c>
      <c r="B112" s="15">
        <v>2012</v>
      </c>
      <c r="C112" s="16" t="s">
        <v>28</v>
      </c>
      <c r="D112" s="16" t="s">
        <v>1</v>
      </c>
      <c r="E112" s="16" t="s">
        <v>3</v>
      </c>
      <c r="F112" s="16" t="s">
        <v>5</v>
      </c>
      <c r="G112" s="15">
        <v>12506</v>
      </c>
      <c r="H112" s="17">
        <v>1504.0119999999999</v>
      </c>
    </row>
    <row r="113" spans="1:8">
      <c r="A113" s="14" t="s">
        <v>1179</v>
      </c>
      <c r="B113" s="15">
        <v>2012</v>
      </c>
      <c r="C113" s="18">
        <v>44690</v>
      </c>
      <c r="D113" s="16" t="s">
        <v>1</v>
      </c>
      <c r="E113" s="16" t="s">
        <v>3</v>
      </c>
      <c r="F113" s="16" t="s">
        <v>5</v>
      </c>
      <c r="G113" s="15">
        <v>43696</v>
      </c>
      <c r="H113" s="17">
        <v>3111.5320000000002</v>
      </c>
    </row>
    <row r="114" spans="1:8">
      <c r="A114" s="14" t="s">
        <v>1180</v>
      </c>
      <c r="B114" s="15">
        <v>2012</v>
      </c>
      <c r="C114" s="18">
        <v>44848</v>
      </c>
      <c r="D114" s="16" t="s">
        <v>1</v>
      </c>
      <c r="E114" s="16" t="s">
        <v>3</v>
      </c>
      <c r="F114" s="16" t="s">
        <v>5</v>
      </c>
      <c r="G114" s="15">
        <v>64895</v>
      </c>
      <c r="H114" s="17">
        <v>3374.886</v>
      </c>
    </row>
    <row r="115" spans="1:8">
      <c r="A115" s="14" t="s">
        <v>1181</v>
      </c>
      <c r="B115" s="15">
        <v>2012</v>
      </c>
      <c r="C115" s="16" t="s">
        <v>32</v>
      </c>
      <c r="D115" s="16" t="s">
        <v>1</v>
      </c>
      <c r="E115" s="16" t="s">
        <v>3</v>
      </c>
      <c r="F115" s="16" t="s">
        <v>5</v>
      </c>
      <c r="G115" s="15">
        <v>97521</v>
      </c>
      <c r="H115" s="17">
        <v>3917.8180000000002</v>
      </c>
    </row>
    <row r="116" spans="1:8">
      <c r="A116" s="14" t="s">
        <v>1182</v>
      </c>
      <c r="B116" s="15">
        <v>2012</v>
      </c>
      <c r="C116" s="16" t="s">
        <v>34</v>
      </c>
      <c r="D116" s="16" t="s">
        <v>1</v>
      </c>
      <c r="E116" s="16" t="s">
        <v>3</v>
      </c>
      <c r="F116" s="16" t="s">
        <v>5</v>
      </c>
      <c r="G116" s="15">
        <v>157274</v>
      </c>
      <c r="H116" s="17">
        <v>6011.8519999999999</v>
      </c>
    </row>
    <row r="117" spans="1:8">
      <c r="A117" s="14" t="s">
        <v>1183</v>
      </c>
      <c r="B117" s="15">
        <v>2012</v>
      </c>
      <c r="C117" s="16" t="s">
        <v>36</v>
      </c>
      <c r="D117" s="16" t="s">
        <v>1</v>
      </c>
      <c r="E117" s="16" t="s">
        <v>3</v>
      </c>
      <c r="F117" s="16" t="s">
        <v>5</v>
      </c>
      <c r="G117" s="15">
        <v>214003</v>
      </c>
      <c r="H117" s="17">
        <v>7069.79</v>
      </c>
    </row>
    <row r="118" spans="1:8">
      <c r="A118" s="14" t="s">
        <v>1184</v>
      </c>
      <c r="B118" s="15">
        <v>2012</v>
      </c>
      <c r="C118" s="16" t="s">
        <v>38</v>
      </c>
      <c r="D118" s="16" t="s">
        <v>1</v>
      </c>
      <c r="E118" s="16" t="s">
        <v>3</v>
      </c>
      <c r="F118" s="16" t="s">
        <v>5</v>
      </c>
      <c r="G118" s="15">
        <v>263212</v>
      </c>
      <c r="H118" s="17">
        <v>6691.5619999999999</v>
      </c>
    </row>
    <row r="119" spans="1:8">
      <c r="A119" s="14" t="s">
        <v>1185</v>
      </c>
      <c r="B119" s="15">
        <v>2012</v>
      </c>
      <c r="C119" s="16" t="s">
        <v>40</v>
      </c>
      <c r="D119" s="16" t="s">
        <v>1</v>
      </c>
      <c r="E119" s="16" t="s">
        <v>3</v>
      </c>
      <c r="F119" s="16" t="s">
        <v>5</v>
      </c>
      <c r="G119" s="15">
        <v>283462</v>
      </c>
      <c r="H119" s="17">
        <v>6806.6959999999999</v>
      </c>
    </row>
    <row r="120" spans="1:8">
      <c r="A120" s="14" t="s">
        <v>1186</v>
      </c>
      <c r="B120" s="15">
        <v>2012</v>
      </c>
      <c r="C120" s="16" t="s">
        <v>42</v>
      </c>
      <c r="D120" s="16" t="s">
        <v>1</v>
      </c>
      <c r="E120" s="16" t="s">
        <v>3</v>
      </c>
      <c r="F120" s="16" t="s">
        <v>5</v>
      </c>
      <c r="G120" s="15">
        <v>309548</v>
      </c>
      <c r="H120" s="17">
        <v>6552.2309999999998</v>
      </c>
    </row>
    <row r="121" spans="1:8">
      <c r="A121" s="14" t="s">
        <v>1187</v>
      </c>
      <c r="B121" s="15">
        <v>2012</v>
      </c>
      <c r="C121" s="16" t="s">
        <v>44</v>
      </c>
      <c r="D121" s="16" t="s">
        <v>1</v>
      </c>
      <c r="E121" s="16" t="s">
        <v>3</v>
      </c>
      <c r="F121" s="16" t="s">
        <v>5</v>
      </c>
      <c r="G121" s="15">
        <v>315750</v>
      </c>
      <c r="H121" s="17">
        <v>6853.3320000000003</v>
      </c>
    </row>
    <row r="122" spans="1:8">
      <c r="A122" s="14" t="s">
        <v>1188</v>
      </c>
      <c r="B122" s="15">
        <v>2012</v>
      </c>
      <c r="C122" s="16" t="s">
        <v>46</v>
      </c>
      <c r="D122" s="16" t="s">
        <v>1</v>
      </c>
      <c r="E122" s="16" t="s">
        <v>3</v>
      </c>
      <c r="F122" s="16" t="s">
        <v>5</v>
      </c>
      <c r="G122" s="15">
        <v>327601</v>
      </c>
      <c r="H122" s="17">
        <v>6845.1149999999998</v>
      </c>
    </row>
    <row r="123" spans="1:8">
      <c r="A123" s="14" t="s">
        <v>1189</v>
      </c>
      <c r="B123" s="15">
        <v>2012</v>
      </c>
      <c r="C123" s="16" t="s">
        <v>48</v>
      </c>
      <c r="D123" s="16" t="s">
        <v>1</v>
      </c>
      <c r="E123" s="16" t="s">
        <v>3</v>
      </c>
      <c r="F123" s="16" t="s">
        <v>5</v>
      </c>
      <c r="G123" s="15">
        <v>318282</v>
      </c>
      <c r="H123" s="17">
        <v>6377.1009999999997</v>
      </c>
    </row>
    <row r="124" spans="1:8">
      <c r="A124" s="14" t="s">
        <v>1190</v>
      </c>
      <c r="B124" s="15">
        <v>2012</v>
      </c>
      <c r="C124" s="16" t="s">
        <v>50</v>
      </c>
      <c r="D124" s="16" t="s">
        <v>1</v>
      </c>
      <c r="E124" s="16" t="s">
        <v>3</v>
      </c>
      <c r="F124" s="16" t="s">
        <v>5</v>
      </c>
      <c r="G124" s="15">
        <v>296531</v>
      </c>
      <c r="H124" s="17">
        <v>5922.1750000000002</v>
      </c>
    </row>
    <row r="125" spans="1:8">
      <c r="A125" s="14" t="s">
        <v>1191</v>
      </c>
      <c r="B125" s="15">
        <v>2012</v>
      </c>
      <c r="C125" s="16" t="s">
        <v>52</v>
      </c>
      <c r="D125" s="16" t="s">
        <v>1</v>
      </c>
      <c r="E125" s="16" t="s">
        <v>3</v>
      </c>
      <c r="F125" s="16" t="s">
        <v>5</v>
      </c>
      <c r="G125" s="15">
        <v>249477</v>
      </c>
      <c r="H125" s="17">
        <v>5727.7849999999999</v>
      </c>
    </row>
    <row r="126" spans="1:8">
      <c r="A126" s="14" t="s">
        <v>1192</v>
      </c>
      <c r="B126" s="15">
        <v>2012</v>
      </c>
      <c r="C126" s="16" t="s">
        <v>54</v>
      </c>
      <c r="D126" s="16" t="s">
        <v>1</v>
      </c>
      <c r="E126" s="16" t="s">
        <v>3</v>
      </c>
      <c r="F126" s="16" t="s">
        <v>5</v>
      </c>
      <c r="G126" s="15">
        <v>196090</v>
      </c>
      <c r="H126" s="17">
        <v>5450.7740000000003</v>
      </c>
    </row>
    <row r="127" spans="1:8">
      <c r="A127" s="14" t="s">
        <v>1193</v>
      </c>
      <c r="B127" s="15">
        <v>2012</v>
      </c>
      <c r="C127" s="16" t="s">
        <v>56</v>
      </c>
      <c r="D127" s="16" t="s">
        <v>1</v>
      </c>
      <c r="E127" s="16" t="s">
        <v>3</v>
      </c>
      <c r="F127" s="16" t="s">
        <v>5</v>
      </c>
      <c r="G127" s="15">
        <v>158944</v>
      </c>
      <c r="H127" s="17">
        <v>4370.4269999999997</v>
      </c>
    </row>
    <row r="128" spans="1:8">
      <c r="A128" s="14" t="s">
        <v>1194</v>
      </c>
      <c r="B128" s="15">
        <v>2012</v>
      </c>
      <c r="C128" s="16" t="s">
        <v>58</v>
      </c>
      <c r="D128" s="16" t="s">
        <v>1</v>
      </c>
      <c r="E128" s="16" t="s">
        <v>3</v>
      </c>
      <c r="F128" s="16" t="s">
        <v>5</v>
      </c>
      <c r="G128" s="15">
        <v>119593</v>
      </c>
      <c r="H128" s="17">
        <v>3841.2809999999999</v>
      </c>
    </row>
    <row r="129" spans="1:8">
      <c r="A129" s="14" t="s">
        <v>1195</v>
      </c>
      <c r="B129" s="15">
        <v>2012</v>
      </c>
      <c r="C129" s="16" t="s">
        <v>60</v>
      </c>
      <c r="D129" s="16" t="s">
        <v>1</v>
      </c>
      <c r="E129" s="16" t="s">
        <v>3</v>
      </c>
      <c r="F129" s="16" t="s">
        <v>5</v>
      </c>
      <c r="G129" s="15">
        <v>129498</v>
      </c>
      <c r="H129" s="17">
        <v>4287.0029999999997</v>
      </c>
    </row>
    <row r="130" spans="1:8">
      <c r="A130" s="14" t="s">
        <v>1196</v>
      </c>
      <c r="B130" s="15">
        <v>2012</v>
      </c>
      <c r="C130" s="16" t="s">
        <v>28</v>
      </c>
      <c r="D130" s="16" t="s">
        <v>4</v>
      </c>
      <c r="E130" s="16" t="s">
        <v>3</v>
      </c>
      <c r="F130" s="16" t="s">
        <v>5</v>
      </c>
      <c r="G130" s="15">
        <v>14283</v>
      </c>
      <c r="H130" s="17">
        <v>1633.9770000000001</v>
      </c>
    </row>
    <row r="131" spans="1:8">
      <c r="A131" s="14" t="s">
        <v>1197</v>
      </c>
      <c r="B131" s="15">
        <v>2012</v>
      </c>
      <c r="C131" s="18">
        <v>44690</v>
      </c>
      <c r="D131" s="16" t="s">
        <v>4</v>
      </c>
      <c r="E131" s="16" t="s">
        <v>3</v>
      </c>
      <c r="F131" s="16" t="s">
        <v>5</v>
      </c>
      <c r="G131" s="15">
        <v>41193</v>
      </c>
      <c r="H131" s="17">
        <v>3028.9810000000002</v>
      </c>
    </row>
    <row r="132" spans="1:8">
      <c r="A132" s="14" t="s">
        <v>1198</v>
      </c>
      <c r="B132" s="15">
        <v>2012</v>
      </c>
      <c r="C132" s="18">
        <v>44848</v>
      </c>
      <c r="D132" s="16" t="s">
        <v>4</v>
      </c>
      <c r="E132" s="16" t="s">
        <v>3</v>
      </c>
      <c r="F132" s="16" t="s">
        <v>5</v>
      </c>
      <c r="G132" s="15">
        <v>62355</v>
      </c>
      <c r="H132" s="17">
        <v>3671.5140000000001</v>
      </c>
    </row>
    <row r="133" spans="1:8">
      <c r="A133" s="14" t="s">
        <v>1199</v>
      </c>
      <c r="B133" s="15">
        <v>2012</v>
      </c>
      <c r="C133" s="16" t="s">
        <v>32</v>
      </c>
      <c r="D133" s="16" t="s">
        <v>4</v>
      </c>
      <c r="E133" s="16" t="s">
        <v>3</v>
      </c>
      <c r="F133" s="16" t="s">
        <v>5</v>
      </c>
      <c r="G133" s="15">
        <v>90795</v>
      </c>
      <c r="H133" s="17">
        <v>3707.2559999999999</v>
      </c>
    </row>
    <row r="134" spans="1:8">
      <c r="A134" s="14" t="s">
        <v>1200</v>
      </c>
      <c r="B134" s="15">
        <v>2012</v>
      </c>
      <c r="C134" s="16" t="s">
        <v>34</v>
      </c>
      <c r="D134" s="16" t="s">
        <v>4</v>
      </c>
      <c r="E134" s="16" t="s">
        <v>3</v>
      </c>
      <c r="F134" s="16" t="s">
        <v>5</v>
      </c>
      <c r="G134" s="15">
        <v>172169</v>
      </c>
      <c r="H134" s="17">
        <v>4787.3980000000001</v>
      </c>
    </row>
    <row r="135" spans="1:8">
      <c r="A135" s="14" t="s">
        <v>1201</v>
      </c>
      <c r="B135" s="15">
        <v>2012</v>
      </c>
      <c r="C135" s="16" t="s">
        <v>36</v>
      </c>
      <c r="D135" s="16" t="s">
        <v>4</v>
      </c>
      <c r="E135" s="16" t="s">
        <v>3</v>
      </c>
      <c r="F135" s="16" t="s">
        <v>5</v>
      </c>
      <c r="G135" s="15">
        <v>221547</v>
      </c>
      <c r="H135" s="17">
        <v>5886.6670000000004</v>
      </c>
    </row>
    <row r="136" spans="1:8">
      <c r="A136" s="14" t="s">
        <v>1202</v>
      </c>
      <c r="B136" s="15">
        <v>2012</v>
      </c>
      <c r="C136" s="16" t="s">
        <v>38</v>
      </c>
      <c r="D136" s="16" t="s">
        <v>4</v>
      </c>
      <c r="E136" s="16" t="s">
        <v>3</v>
      </c>
      <c r="F136" s="16" t="s">
        <v>5</v>
      </c>
      <c r="G136" s="15">
        <v>278833</v>
      </c>
      <c r="H136" s="17">
        <v>7988.8159999999998</v>
      </c>
    </row>
    <row r="137" spans="1:8">
      <c r="A137" s="14" t="s">
        <v>1203</v>
      </c>
      <c r="B137" s="15">
        <v>2012</v>
      </c>
      <c r="C137" s="16" t="s">
        <v>40</v>
      </c>
      <c r="D137" s="16" t="s">
        <v>4</v>
      </c>
      <c r="E137" s="16" t="s">
        <v>3</v>
      </c>
      <c r="F137" s="16" t="s">
        <v>5</v>
      </c>
      <c r="G137" s="15">
        <v>311556</v>
      </c>
      <c r="H137" s="17">
        <v>6561.3329999999996</v>
      </c>
    </row>
    <row r="138" spans="1:8">
      <c r="A138" s="14" t="s">
        <v>1204</v>
      </c>
      <c r="B138" s="15">
        <v>2012</v>
      </c>
      <c r="C138" s="16" t="s">
        <v>42</v>
      </c>
      <c r="D138" s="16" t="s">
        <v>4</v>
      </c>
      <c r="E138" s="16" t="s">
        <v>3</v>
      </c>
      <c r="F138" s="16" t="s">
        <v>5</v>
      </c>
      <c r="G138" s="15">
        <v>320865</v>
      </c>
      <c r="H138" s="17">
        <v>7878.1030000000001</v>
      </c>
    </row>
    <row r="139" spans="1:8">
      <c r="A139" s="14" t="s">
        <v>1205</v>
      </c>
      <c r="B139" s="15">
        <v>2012</v>
      </c>
      <c r="C139" s="16" t="s">
        <v>44</v>
      </c>
      <c r="D139" s="16" t="s">
        <v>4</v>
      </c>
      <c r="E139" s="16" t="s">
        <v>3</v>
      </c>
      <c r="F139" s="16" t="s">
        <v>5</v>
      </c>
      <c r="G139" s="15">
        <v>327717</v>
      </c>
      <c r="H139" s="17">
        <v>6328.1719999999996</v>
      </c>
    </row>
    <row r="140" spans="1:8">
      <c r="A140" s="14" t="s">
        <v>1206</v>
      </c>
      <c r="B140" s="15">
        <v>2012</v>
      </c>
      <c r="C140" s="16" t="s">
        <v>46</v>
      </c>
      <c r="D140" s="16" t="s">
        <v>4</v>
      </c>
      <c r="E140" s="16" t="s">
        <v>3</v>
      </c>
      <c r="F140" s="16" t="s">
        <v>5</v>
      </c>
      <c r="G140" s="15">
        <v>339833</v>
      </c>
      <c r="H140" s="17">
        <v>6452.1769999999997</v>
      </c>
    </row>
    <row r="141" spans="1:8">
      <c r="A141" s="14" t="s">
        <v>1207</v>
      </c>
      <c r="B141" s="15">
        <v>2012</v>
      </c>
      <c r="C141" s="16" t="s">
        <v>48</v>
      </c>
      <c r="D141" s="16" t="s">
        <v>4</v>
      </c>
      <c r="E141" s="16" t="s">
        <v>3</v>
      </c>
      <c r="F141" s="16" t="s">
        <v>5</v>
      </c>
      <c r="G141" s="15">
        <v>314219</v>
      </c>
      <c r="H141" s="17">
        <v>6619.7849999999999</v>
      </c>
    </row>
    <row r="142" spans="1:8">
      <c r="A142" s="14" t="s">
        <v>1208</v>
      </c>
      <c r="B142" s="15">
        <v>2012</v>
      </c>
      <c r="C142" s="16" t="s">
        <v>50</v>
      </c>
      <c r="D142" s="16" t="s">
        <v>4</v>
      </c>
      <c r="E142" s="16" t="s">
        <v>3</v>
      </c>
      <c r="F142" s="16" t="s">
        <v>5</v>
      </c>
      <c r="G142" s="15">
        <v>308714</v>
      </c>
      <c r="H142" s="17">
        <v>6144.6049999999996</v>
      </c>
    </row>
    <row r="143" spans="1:8">
      <c r="A143" s="14" t="s">
        <v>1209</v>
      </c>
      <c r="B143" s="15">
        <v>2012</v>
      </c>
      <c r="C143" s="16" t="s">
        <v>52</v>
      </c>
      <c r="D143" s="16" t="s">
        <v>4</v>
      </c>
      <c r="E143" s="16" t="s">
        <v>3</v>
      </c>
      <c r="F143" s="16" t="s">
        <v>5</v>
      </c>
      <c r="G143" s="15">
        <v>298338</v>
      </c>
      <c r="H143" s="17">
        <v>6094.2839999999997</v>
      </c>
    </row>
    <row r="144" spans="1:8">
      <c r="A144" s="14" t="s">
        <v>1210</v>
      </c>
      <c r="B144" s="15">
        <v>2012</v>
      </c>
      <c r="C144" s="16" t="s">
        <v>54</v>
      </c>
      <c r="D144" s="16" t="s">
        <v>4</v>
      </c>
      <c r="E144" s="16" t="s">
        <v>3</v>
      </c>
      <c r="F144" s="16" t="s">
        <v>5</v>
      </c>
      <c r="G144" s="15">
        <v>263312</v>
      </c>
      <c r="H144" s="17">
        <v>5596.2349999999997</v>
      </c>
    </row>
    <row r="145" spans="1:8">
      <c r="A145" s="14" t="s">
        <v>1211</v>
      </c>
      <c r="B145" s="15">
        <v>2012</v>
      </c>
      <c r="C145" s="16" t="s">
        <v>56</v>
      </c>
      <c r="D145" s="16" t="s">
        <v>4</v>
      </c>
      <c r="E145" s="16" t="s">
        <v>3</v>
      </c>
      <c r="F145" s="16" t="s">
        <v>5</v>
      </c>
      <c r="G145" s="15">
        <v>233835</v>
      </c>
      <c r="H145" s="17">
        <v>5226.4269999999997</v>
      </c>
    </row>
    <row r="146" spans="1:8">
      <c r="A146" s="14" t="s">
        <v>1212</v>
      </c>
      <c r="B146" s="15">
        <v>2012</v>
      </c>
      <c r="C146" s="16" t="s">
        <v>58</v>
      </c>
      <c r="D146" s="16" t="s">
        <v>4</v>
      </c>
      <c r="E146" s="16" t="s">
        <v>3</v>
      </c>
      <c r="F146" s="16" t="s">
        <v>5</v>
      </c>
      <c r="G146" s="15">
        <v>181463</v>
      </c>
      <c r="H146" s="17">
        <v>4793.8029999999999</v>
      </c>
    </row>
    <row r="147" spans="1:8">
      <c r="A147" s="14" t="s">
        <v>1213</v>
      </c>
      <c r="B147" s="15">
        <v>2012</v>
      </c>
      <c r="C147" s="16" t="s">
        <v>60</v>
      </c>
      <c r="D147" s="16" t="s">
        <v>4</v>
      </c>
      <c r="E147" s="16" t="s">
        <v>3</v>
      </c>
      <c r="F147" s="16" t="s">
        <v>5</v>
      </c>
      <c r="G147" s="15">
        <v>247182</v>
      </c>
      <c r="H147" s="17">
        <v>5351.2759999999998</v>
      </c>
    </row>
    <row r="148" spans="1:8">
      <c r="A148" s="19"/>
      <c r="B148" s="19"/>
      <c r="C148" s="19"/>
      <c r="D148" s="19"/>
      <c r="E148" s="19"/>
      <c r="F148" s="19"/>
      <c r="G148" s="19"/>
      <c r="H148" s="20"/>
    </row>
    <row r="150" spans="1:8">
      <c r="A150" s="21" t="s">
        <v>187</v>
      </c>
      <c r="C150" s="22">
        <v>281421906</v>
      </c>
      <c r="D150" s="1"/>
    </row>
    <row r="151" spans="1:8">
      <c r="A151" s="23" t="s">
        <v>188</v>
      </c>
      <c r="C151" s="24">
        <v>19175798</v>
      </c>
      <c r="D151" s="25">
        <f t="shared" ref="D151:D168" si="72">C151/$C$77</f>
        <v>429.08476169165363</v>
      </c>
    </row>
    <row r="152" spans="1:8">
      <c r="A152" s="23" t="s">
        <v>189</v>
      </c>
      <c r="C152" s="24">
        <v>20549505</v>
      </c>
      <c r="D152" s="25">
        <f t="shared" si="72"/>
        <v>459.82333855448644</v>
      </c>
    </row>
    <row r="153" spans="1:8">
      <c r="A153" s="23" t="s">
        <v>190</v>
      </c>
      <c r="C153" s="24">
        <v>20528072</v>
      </c>
      <c r="D153" s="25">
        <f t="shared" si="72"/>
        <v>459.34374580443051</v>
      </c>
    </row>
    <row r="154" spans="1:8">
      <c r="A154" s="23" t="s">
        <v>191</v>
      </c>
      <c r="C154" s="24">
        <v>20219890</v>
      </c>
      <c r="D154" s="25">
        <f t="shared" si="72"/>
        <v>452.44775117475945</v>
      </c>
    </row>
    <row r="155" spans="1:8">
      <c r="A155" s="23" t="s">
        <v>192</v>
      </c>
      <c r="C155" s="24">
        <v>18964001</v>
      </c>
      <c r="D155" s="25">
        <f t="shared" si="72"/>
        <v>424.34551353770416</v>
      </c>
    </row>
    <row r="156" spans="1:8">
      <c r="A156" s="23" t="s">
        <v>193</v>
      </c>
      <c r="C156" s="24">
        <v>19381336</v>
      </c>
      <c r="D156" s="25">
        <f t="shared" si="72"/>
        <v>433.68395614231372</v>
      </c>
    </row>
    <row r="157" spans="1:8">
      <c r="A157" s="23" t="s">
        <v>194</v>
      </c>
      <c r="C157" s="24">
        <v>20510388</v>
      </c>
      <c r="D157" s="25">
        <f t="shared" si="72"/>
        <v>458.94804206757664</v>
      </c>
    </row>
    <row r="158" spans="1:8">
      <c r="A158" s="23" t="s">
        <v>195</v>
      </c>
      <c r="C158" s="24">
        <v>22706664</v>
      </c>
      <c r="D158" s="25">
        <f t="shared" si="72"/>
        <v>508.09272767957037</v>
      </c>
    </row>
    <row r="159" spans="1:8">
      <c r="A159" s="23" t="s">
        <v>196</v>
      </c>
      <c r="C159" s="24">
        <v>22441863</v>
      </c>
      <c r="D159" s="25">
        <f t="shared" si="72"/>
        <v>502.16744238084584</v>
      </c>
    </row>
    <row r="160" spans="1:8">
      <c r="A160" s="23" t="s">
        <v>197</v>
      </c>
      <c r="C160" s="24">
        <v>20092404</v>
      </c>
      <c r="D160" s="25">
        <f t="shared" si="72"/>
        <v>449.59507719847841</v>
      </c>
    </row>
    <row r="161" spans="1:4">
      <c r="A161" s="23" t="s">
        <v>198</v>
      </c>
      <c r="C161" s="24">
        <v>17585548</v>
      </c>
      <c r="D161" s="25">
        <f t="shared" si="72"/>
        <v>393.50073842022823</v>
      </c>
    </row>
    <row r="162" spans="1:4">
      <c r="A162" s="23" t="s">
        <v>199</v>
      </c>
      <c r="C162" s="24">
        <v>13469237</v>
      </c>
      <c r="D162" s="25">
        <f t="shared" si="72"/>
        <v>301.39263817408818</v>
      </c>
    </row>
    <row r="163" spans="1:4">
      <c r="A163" s="23" t="s">
        <v>200</v>
      </c>
      <c r="C163" s="24">
        <v>10805447</v>
      </c>
      <c r="D163" s="25">
        <f t="shared" si="72"/>
        <v>241.78668605952114</v>
      </c>
    </row>
    <row r="164" spans="1:4">
      <c r="A164" s="23" t="s">
        <v>201</v>
      </c>
      <c r="C164" s="24">
        <v>9533545</v>
      </c>
      <c r="D164" s="25">
        <f t="shared" si="72"/>
        <v>213.32613560080554</v>
      </c>
    </row>
    <row r="165" spans="1:4">
      <c r="A165" s="23" t="s">
        <v>202</v>
      </c>
      <c r="C165" s="24">
        <v>8857441</v>
      </c>
      <c r="D165" s="25">
        <f t="shared" si="72"/>
        <v>198.19738196464533</v>
      </c>
    </row>
    <row r="166" spans="1:4">
      <c r="A166" s="23" t="s">
        <v>203</v>
      </c>
      <c r="C166" s="24">
        <v>7415813</v>
      </c>
      <c r="D166" s="25">
        <f t="shared" si="72"/>
        <v>165.9389796375028</v>
      </c>
    </row>
    <row r="167" spans="1:4">
      <c r="A167" s="23" t="s">
        <v>204</v>
      </c>
      <c r="C167" s="24">
        <v>4945367</v>
      </c>
      <c r="D167" s="25">
        <f t="shared" si="72"/>
        <v>110.6593645110763</v>
      </c>
    </row>
    <row r="168" spans="1:4">
      <c r="A168" s="23" t="s">
        <v>205</v>
      </c>
      <c r="C168" s="24">
        <v>4239587</v>
      </c>
      <c r="D168" s="25">
        <f t="shared" si="72"/>
        <v>94.866569702394273</v>
      </c>
    </row>
  </sheetData>
  <mergeCells count="1">
    <mergeCell ref="U1:A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68"/>
  <sheetViews>
    <sheetView workbookViewId="0">
      <pane xSplit="1" ySplit="2" topLeftCell="T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2.6640625" defaultRowHeight="15.75" customHeight="1"/>
  <cols>
    <col min="1" max="1" width="27.77734375" customWidth="1"/>
    <col min="2" max="2" width="9.44140625" customWidth="1"/>
    <col min="3" max="3" width="12.6640625" customWidth="1"/>
    <col min="4" max="4" width="6.33203125" customWidth="1"/>
    <col min="5" max="6" width="9.44140625" customWidth="1"/>
    <col min="7" max="7" width="6.33203125" customWidth="1"/>
    <col min="8" max="9" width="9.44140625" customWidth="1"/>
    <col min="10" max="10" width="12.6640625" customWidth="1"/>
    <col min="11" max="11" width="9.44140625" customWidth="1"/>
    <col min="12" max="12" width="15.77734375" customWidth="1"/>
    <col min="13" max="13" width="18.88671875" customWidth="1"/>
    <col min="14" max="14" width="14.44140625" bestFit="1" customWidth="1"/>
    <col min="15" max="16" width="9.44140625" customWidth="1"/>
    <col min="17" max="17" width="12.6640625" customWidth="1"/>
    <col min="18" max="18" width="11.21875" bestFit="1" customWidth="1"/>
    <col min="19" max="19" width="9.44140625" customWidth="1"/>
    <col min="24" max="24" width="15.5546875" bestFit="1" customWidth="1"/>
    <col min="26" max="26" width="14.44140625" bestFit="1" customWidth="1"/>
  </cols>
  <sheetData>
    <row r="1" spans="1:31">
      <c r="T1" s="5"/>
      <c r="U1" s="32" t="s">
        <v>12</v>
      </c>
      <c r="V1" s="31"/>
      <c r="W1" s="31"/>
      <c r="X1" s="31"/>
      <c r="Y1" s="31"/>
      <c r="Z1" s="31"/>
      <c r="AA1" s="31"/>
      <c r="AB1" s="31"/>
      <c r="AC1" s="31"/>
      <c r="AD1" s="31"/>
      <c r="AE1" s="31"/>
    </row>
    <row r="2" spans="1:31">
      <c r="A2" s="6" t="s">
        <v>13</v>
      </c>
      <c r="B2" s="6" t="s">
        <v>10</v>
      </c>
      <c r="C2" s="6" t="s">
        <v>14</v>
      </c>
      <c r="D2" s="6" t="s">
        <v>9</v>
      </c>
      <c r="E2" s="6" t="s">
        <v>15</v>
      </c>
      <c r="F2" s="6" t="s">
        <v>16</v>
      </c>
      <c r="G2" s="6" t="s">
        <v>17</v>
      </c>
      <c r="H2" s="6" t="s">
        <v>18</v>
      </c>
      <c r="I2" s="7" t="s">
        <v>8</v>
      </c>
      <c r="J2" s="7" t="s">
        <v>19</v>
      </c>
      <c r="K2" s="7" t="s">
        <v>20</v>
      </c>
      <c r="L2" s="7" t="s">
        <v>21</v>
      </c>
      <c r="M2" s="7" t="s">
        <v>6</v>
      </c>
      <c r="N2" s="7" t="s">
        <v>22</v>
      </c>
      <c r="O2" s="7" t="s">
        <v>23</v>
      </c>
      <c r="P2" s="7" t="s">
        <v>24</v>
      </c>
      <c r="Q2" s="7" t="s">
        <v>25</v>
      </c>
      <c r="R2" s="7" t="s">
        <v>26</v>
      </c>
      <c r="S2" s="7" t="s">
        <v>7</v>
      </c>
      <c r="T2" s="8"/>
      <c r="U2" s="7" t="s">
        <v>8</v>
      </c>
      <c r="V2" s="7" t="s">
        <v>19</v>
      </c>
      <c r="W2" s="7" t="s">
        <v>20</v>
      </c>
      <c r="X2" s="7" t="s">
        <v>21</v>
      </c>
      <c r="Y2" s="7" t="s">
        <v>6</v>
      </c>
      <c r="Z2" s="7" t="s">
        <v>22</v>
      </c>
      <c r="AA2" s="7" t="s">
        <v>23</v>
      </c>
      <c r="AB2" s="7" t="s">
        <v>24</v>
      </c>
      <c r="AC2" s="7" t="s">
        <v>25</v>
      </c>
      <c r="AD2" s="7" t="s">
        <v>26</v>
      </c>
      <c r="AE2" s="7" t="s">
        <v>7</v>
      </c>
    </row>
    <row r="3" spans="1:31">
      <c r="A3" s="3" t="s">
        <v>1214</v>
      </c>
      <c r="B3" s="2">
        <v>2013</v>
      </c>
      <c r="C3" s="1" t="s">
        <v>28</v>
      </c>
      <c r="D3" s="1" t="s">
        <v>1</v>
      </c>
      <c r="E3" s="1" t="s">
        <v>2</v>
      </c>
      <c r="F3" s="1" t="s">
        <v>0</v>
      </c>
      <c r="G3" s="2">
        <v>21881</v>
      </c>
      <c r="H3" s="2">
        <v>1921.0179000000001</v>
      </c>
      <c r="I3" s="9">
        <v>1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5"/>
      <c r="U3" s="11">
        <f t="shared" ref="U3:AE3" si="0">I3/$G$3*$D$151</f>
        <v>1.960992466942341E-2</v>
      </c>
      <c r="V3" s="11">
        <f t="shared" si="0"/>
        <v>0</v>
      </c>
      <c r="W3" s="11">
        <f t="shared" si="0"/>
        <v>0</v>
      </c>
      <c r="X3" s="11">
        <f t="shared" si="0"/>
        <v>0</v>
      </c>
      <c r="Y3" s="11">
        <f t="shared" si="0"/>
        <v>0</v>
      </c>
      <c r="Z3" s="11">
        <f t="shared" si="0"/>
        <v>0</v>
      </c>
      <c r="AA3" s="11">
        <f t="shared" si="0"/>
        <v>0</v>
      </c>
      <c r="AB3" s="11">
        <f t="shared" si="0"/>
        <v>0</v>
      </c>
      <c r="AC3" s="11">
        <f t="shared" si="0"/>
        <v>0</v>
      </c>
      <c r="AD3" s="11">
        <f t="shared" si="0"/>
        <v>0</v>
      </c>
      <c r="AE3" s="11">
        <f t="shared" si="0"/>
        <v>0</v>
      </c>
    </row>
    <row r="4" spans="1:31">
      <c r="A4" s="3" t="s">
        <v>1215</v>
      </c>
      <c r="B4" s="2">
        <v>2013</v>
      </c>
      <c r="C4" s="12">
        <v>44690</v>
      </c>
      <c r="D4" s="1" t="s">
        <v>1</v>
      </c>
      <c r="E4" s="1" t="s">
        <v>2</v>
      </c>
      <c r="F4" s="1" t="s">
        <v>0</v>
      </c>
      <c r="G4" s="2">
        <v>29349</v>
      </c>
      <c r="H4" s="2">
        <v>2259.989</v>
      </c>
      <c r="I4" s="9">
        <v>1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5"/>
      <c r="U4" s="11">
        <f t="shared" ref="U4:AE4" si="1">I4/$G$4*$D$152</f>
        <v>1.5667427801781538E-2</v>
      </c>
      <c r="V4" s="11">
        <f t="shared" si="1"/>
        <v>0</v>
      </c>
      <c r="W4" s="11">
        <f t="shared" si="1"/>
        <v>0</v>
      </c>
      <c r="X4" s="11">
        <f t="shared" si="1"/>
        <v>0</v>
      </c>
      <c r="Y4" s="11">
        <f t="shared" si="1"/>
        <v>0</v>
      </c>
      <c r="Z4" s="11">
        <f t="shared" si="1"/>
        <v>0</v>
      </c>
      <c r="AA4" s="11">
        <f t="shared" si="1"/>
        <v>0</v>
      </c>
      <c r="AB4" s="11">
        <f t="shared" si="1"/>
        <v>0</v>
      </c>
      <c r="AC4" s="11">
        <f t="shared" si="1"/>
        <v>0</v>
      </c>
      <c r="AD4" s="11">
        <f t="shared" si="1"/>
        <v>0</v>
      </c>
      <c r="AE4" s="11">
        <f t="shared" si="1"/>
        <v>0</v>
      </c>
    </row>
    <row r="5" spans="1:31">
      <c r="A5" s="3" t="s">
        <v>1216</v>
      </c>
      <c r="B5" s="2">
        <v>2013</v>
      </c>
      <c r="C5" s="12">
        <v>44848</v>
      </c>
      <c r="D5" s="1" t="s">
        <v>1</v>
      </c>
      <c r="E5" s="1" t="s">
        <v>2</v>
      </c>
      <c r="F5" s="1" t="s">
        <v>0</v>
      </c>
      <c r="G5" s="2">
        <v>25835</v>
      </c>
      <c r="H5" s="2">
        <v>2072.5888</v>
      </c>
      <c r="I5" s="9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5"/>
      <c r="U5" s="11">
        <f t="shared" ref="U5:AE5" si="2">I5/$G$5*$D$153</f>
        <v>0</v>
      </c>
      <c r="V5" s="11">
        <f t="shared" si="2"/>
        <v>0</v>
      </c>
      <c r="W5" s="11">
        <f t="shared" si="2"/>
        <v>0</v>
      </c>
      <c r="X5" s="11">
        <f t="shared" si="2"/>
        <v>0</v>
      </c>
      <c r="Y5" s="11">
        <f t="shared" si="2"/>
        <v>0</v>
      </c>
      <c r="Z5" s="11">
        <f t="shared" si="2"/>
        <v>0</v>
      </c>
      <c r="AA5" s="11">
        <f t="shared" si="2"/>
        <v>0</v>
      </c>
      <c r="AB5" s="11">
        <f t="shared" si="2"/>
        <v>0</v>
      </c>
      <c r="AC5" s="11">
        <f t="shared" si="2"/>
        <v>0</v>
      </c>
      <c r="AD5" s="11">
        <f t="shared" si="2"/>
        <v>0</v>
      </c>
      <c r="AE5" s="11">
        <f t="shared" si="2"/>
        <v>0</v>
      </c>
    </row>
    <row r="6" spans="1:31">
      <c r="A6" s="3" t="s">
        <v>1217</v>
      </c>
      <c r="B6" s="2">
        <v>2013</v>
      </c>
      <c r="C6" s="1" t="s">
        <v>32</v>
      </c>
      <c r="D6" s="1" t="s">
        <v>1</v>
      </c>
      <c r="E6" s="1" t="s">
        <v>2</v>
      </c>
      <c r="F6" s="1" t="s">
        <v>0</v>
      </c>
      <c r="G6" s="2">
        <v>23639</v>
      </c>
      <c r="H6" s="2">
        <v>2116.5895999999998</v>
      </c>
      <c r="I6" s="9">
        <v>1</v>
      </c>
      <c r="J6" s="10">
        <v>0</v>
      </c>
      <c r="K6" s="10">
        <v>1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2</v>
      </c>
      <c r="T6" s="5"/>
      <c r="U6" s="11">
        <f t="shared" ref="U6:AE6" si="3">I6/$G$6*$D$154</f>
        <v>1.9139885408636551E-2</v>
      </c>
      <c r="V6" s="11">
        <f t="shared" si="3"/>
        <v>0</v>
      </c>
      <c r="W6" s="11">
        <f t="shared" si="3"/>
        <v>1.9139885408636551E-2</v>
      </c>
      <c r="X6" s="11">
        <f t="shared" si="3"/>
        <v>0</v>
      </c>
      <c r="Y6" s="11">
        <f t="shared" si="3"/>
        <v>0</v>
      </c>
      <c r="Z6" s="11">
        <f t="shared" si="3"/>
        <v>0</v>
      </c>
      <c r="AA6" s="11">
        <f t="shared" si="3"/>
        <v>0</v>
      </c>
      <c r="AB6" s="11">
        <f t="shared" si="3"/>
        <v>0</v>
      </c>
      <c r="AC6" s="11">
        <f t="shared" si="3"/>
        <v>0</v>
      </c>
      <c r="AD6" s="11">
        <f t="shared" si="3"/>
        <v>0</v>
      </c>
      <c r="AE6" s="11">
        <f t="shared" si="3"/>
        <v>3.8279770817273101E-2</v>
      </c>
    </row>
    <row r="7" spans="1:31">
      <c r="A7" s="3" t="s">
        <v>1218</v>
      </c>
      <c r="B7" s="2">
        <v>2013</v>
      </c>
      <c r="C7" s="1" t="s">
        <v>34</v>
      </c>
      <c r="D7" s="1" t="s">
        <v>1</v>
      </c>
      <c r="E7" s="1" t="s">
        <v>2</v>
      </c>
      <c r="F7" s="1" t="s">
        <v>0</v>
      </c>
      <c r="G7" s="2">
        <v>26828</v>
      </c>
      <c r="H7" s="2">
        <v>1984.7460000000001</v>
      </c>
      <c r="I7" s="9">
        <v>6</v>
      </c>
      <c r="J7" s="10">
        <v>0</v>
      </c>
      <c r="K7" s="10">
        <v>1</v>
      </c>
      <c r="L7" s="10">
        <v>0</v>
      </c>
      <c r="M7" s="10">
        <v>0</v>
      </c>
      <c r="N7" s="10">
        <v>0</v>
      </c>
      <c r="O7" s="10">
        <v>2</v>
      </c>
      <c r="P7" s="10">
        <v>0</v>
      </c>
      <c r="Q7" s="10">
        <v>0</v>
      </c>
      <c r="R7" s="10">
        <v>0</v>
      </c>
      <c r="S7" s="10">
        <v>6</v>
      </c>
      <c r="T7" s="5"/>
      <c r="U7" s="11">
        <f t="shared" ref="U7:AE7" si="4">I7/$G$7*$D$155</f>
        <v>9.490357392374478E-2</v>
      </c>
      <c r="V7" s="11">
        <f t="shared" si="4"/>
        <v>0</v>
      </c>
      <c r="W7" s="11">
        <f t="shared" si="4"/>
        <v>1.581726232062413E-2</v>
      </c>
      <c r="X7" s="11">
        <f t="shared" si="4"/>
        <v>0</v>
      </c>
      <c r="Y7" s="11">
        <f t="shared" si="4"/>
        <v>0</v>
      </c>
      <c r="Z7" s="11">
        <f t="shared" si="4"/>
        <v>0</v>
      </c>
      <c r="AA7" s="11">
        <f t="shared" si="4"/>
        <v>3.163452464124826E-2</v>
      </c>
      <c r="AB7" s="11">
        <f t="shared" si="4"/>
        <v>0</v>
      </c>
      <c r="AC7" s="11">
        <f t="shared" si="4"/>
        <v>0</v>
      </c>
      <c r="AD7" s="11">
        <f t="shared" si="4"/>
        <v>0</v>
      </c>
      <c r="AE7" s="11">
        <f t="shared" si="4"/>
        <v>9.490357392374478E-2</v>
      </c>
    </row>
    <row r="8" spans="1:31">
      <c r="A8" s="3" t="s">
        <v>1219</v>
      </c>
      <c r="B8" s="2">
        <v>2013</v>
      </c>
      <c r="C8" s="1" t="s">
        <v>36</v>
      </c>
      <c r="D8" s="1" t="s">
        <v>1</v>
      </c>
      <c r="E8" s="1" t="s">
        <v>2</v>
      </c>
      <c r="F8" s="1" t="s">
        <v>0</v>
      </c>
      <c r="G8" s="2">
        <v>25821</v>
      </c>
      <c r="H8" s="2">
        <v>2266.6251000000002</v>
      </c>
      <c r="I8" s="9">
        <v>6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2</v>
      </c>
      <c r="P8" s="10">
        <v>0</v>
      </c>
      <c r="Q8" s="10">
        <v>0</v>
      </c>
      <c r="R8" s="10">
        <v>0</v>
      </c>
      <c r="S8" s="10">
        <v>8</v>
      </c>
      <c r="T8" s="5"/>
      <c r="U8" s="11">
        <f t="shared" ref="U8:AE8" si="5">I8/$G$8*$D$156</f>
        <v>0.10077470806141831</v>
      </c>
      <c r="V8" s="11">
        <f t="shared" si="5"/>
        <v>0</v>
      </c>
      <c r="W8" s="11">
        <f t="shared" si="5"/>
        <v>0</v>
      </c>
      <c r="X8" s="11">
        <f t="shared" si="5"/>
        <v>0</v>
      </c>
      <c r="Y8" s="11">
        <f t="shared" si="5"/>
        <v>0</v>
      </c>
      <c r="Z8" s="11">
        <f t="shared" si="5"/>
        <v>0</v>
      </c>
      <c r="AA8" s="11">
        <f t="shared" si="5"/>
        <v>3.3591569353806104E-2</v>
      </c>
      <c r="AB8" s="11">
        <f t="shared" si="5"/>
        <v>0</v>
      </c>
      <c r="AC8" s="11">
        <f t="shared" si="5"/>
        <v>0</v>
      </c>
      <c r="AD8" s="11">
        <f t="shared" si="5"/>
        <v>0</v>
      </c>
      <c r="AE8" s="11">
        <f t="shared" si="5"/>
        <v>0.13436627741522442</v>
      </c>
    </row>
    <row r="9" spans="1:31">
      <c r="A9" s="3" t="s">
        <v>1220</v>
      </c>
      <c r="B9" s="2">
        <v>2013</v>
      </c>
      <c r="C9" s="1" t="s">
        <v>38</v>
      </c>
      <c r="D9" s="1" t="s">
        <v>1</v>
      </c>
      <c r="E9" s="1" t="s">
        <v>2</v>
      </c>
      <c r="F9" s="1" t="s">
        <v>0</v>
      </c>
      <c r="G9" s="2">
        <v>19949</v>
      </c>
      <c r="H9" s="2">
        <v>1676.6477</v>
      </c>
      <c r="I9" s="9">
        <v>6</v>
      </c>
      <c r="J9" s="10">
        <v>0</v>
      </c>
      <c r="K9" s="10">
        <v>3</v>
      </c>
      <c r="L9" s="10">
        <v>0</v>
      </c>
      <c r="M9" s="10">
        <v>0</v>
      </c>
      <c r="N9" s="10">
        <v>1</v>
      </c>
      <c r="O9" s="10">
        <v>2</v>
      </c>
      <c r="P9" s="10">
        <v>0</v>
      </c>
      <c r="Q9" s="10">
        <v>0</v>
      </c>
      <c r="R9" s="10">
        <v>0</v>
      </c>
      <c r="S9" s="10">
        <v>2</v>
      </c>
      <c r="T9" s="5"/>
      <c r="U9" s="11">
        <f t="shared" ref="U9:AE9" si="6">I9/$G$9*$D$157</f>
        <v>0.13803640545418117</v>
      </c>
      <c r="V9" s="11">
        <f t="shared" si="6"/>
        <v>0</v>
      </c>
      <c r="W9" s="11">
        <f t="shared" si="6"/>
        <v>6.9018202727090583E-2</v>
      </c>
      <c r="X9" s="11">
        <f t="shared" si="6"/>
        <v>0</v>
      </c>
      <c r="Y9" s="11">
        <f t="shared" si="6"/>
        <v>0</v>
      </c>
      <c r="Z9" s="11">
        <f t="shared" si="6"/>
        <v>2.300606757569686E-2</v>
      </c>
      <c r="AA9" s="11">
        <f t="shared" si="6"/>
        <v>4.601213515139372E-2</v>
      </c>
      <c r="AB9" s="11">
        <f t="shared" si="6"/>
        <v>0</v>
      </c>
      <c r="AC9" s="11">
        <f t="shared" si="6"/>
        <v>0</v>
      </c>
      <c r="AD9" s="11">
        <f t="shared" si="6"/>
        <v>0</v>
      </c>
      <c r="AE9" s="11">
        <f t="shared" si="6"/>
        <v>4.601213515139372E-2</v>
      </c>
    </row>
    <row r="10" spans="1:31">
      <c r="A10" s="3" t="s">
        <v>1221</v>
      </c>
      <c r="B10" s="2">
        <v>2013</v>
      </c>
      <c r="C10" s="1" t="s">
        <v>40</v>
      </c>
      <c r="D10" s="1" t="s">
        <v>1</v>
      </c>
      <c r="E10" s="1" t="s">
        <v>2</v>
      </c>
      <c r="F10" s="1" t="s">
        <v>0</v>
      </c>
      <c r="G10" s="2">
        <v>11926</v>
      </c>
      <c r="H10" s="2">
        <v>1567.3444999999999</v>
      </c>
      <c r="I10" s="9">
        <v>2</v>
      </c>
      <c r="J10" s="10">
        <v>0</v>
      </c>
      <c r="K10" s="10">
        <v>3</v>
      </c>
      <c r="L10" s="10">
        <v>1</v>
      </c>
      <c r="M10" s="10">
        <v>0</v>
      </c>
      <c r="N10" s="10">
        <v>0</v>
      </c>
      <c r="O10" s="10">
        <v>1</v>
      </c>
      <c r="P10" s="10">
        <v>0</v>
      </c>
      <c r="Q10" s="10">
        <v>1</v>
      </c>
      <c r="R10" s="10">
        <v>0</v>
      </c>
      <c r="S10" s="10">
        <v>5</v>
      </c>
      <c r="T10" s="5"/>
      <c r="U10" s="11">
        <f t="shared" ref="U10:AE10" si="7">I10/$G$10*$D$158</f>
        <v>8.5207567948946891E-2</v>
      </c>
      <c r="V10" s="11">
        <f t="shared" si="7"/>
        <v>0</v>
      </c>
      <c r="W10" s="11">
        <f t="shared" si="7"/>
        <v>0.12781135192342036</v>
      </c>
      <c r="X10" s="11">
        <f t="shared" si="7"/>
        <v>4.2603783974473446E-2</v>
      </c>
      <c r="Y10" s="11">
        <f t="shared" si="7"/>
        <v>0</v>
      </c>
      <c r="Z10" s="11">
        <f t="shared" si="7"/>
        <v>0</v>
      </c>
      <c r="AA10" s="11">
        <f t="shared" si="7"/>
        <v>4.2603783974473446E-2</v>
      </c>
      <c r="AB10" s="11">
        <f t="shared" si="7"/>
        <v>0</v>
      </c>
      <c r="AC10" s="11">
        <f t="shared" si="7"/>
        <v>4.2603783974473446E-2</v>
      </c>
      <c r="AD10" s="11">
        <f t="shared" si="7"/>
        <v>0</v>
      </c>
      <c r="AE10" s="11">
        <f t="shared" si="7"/>
        <v>0.21301891987236726</v>
      </c>
    </row>
    <row r="11" spans="1:31">
      <c r="A11" s="3" t="s">
        <v>1222</v>
      </c>
      <c r="B11" s="2">
        <v>2013</v>
      </c>
      <c r="C11" s="1" t="s">
        <v>42</v>
      </c>
      <c r="D11" s="1" t="s">
        <v>1</v>
      </c>
      <c r="E11" s="1" t="s">
        <v>2</v>
      </c>
      <c r="F11" s="1" t="s">
        <v>0</v>
      </c>
      <c r="G11" s="2">
        <v>5751</v>
      </c>
      <c r="H11" s="2">
        <v>901.11260000000004</v>
      </c>
      <c r="I11" s="9">
        <v>4</v>
      </c>
      <c r="J11" s="10">
        <v>0</v>
      </c>
      <c r="K11" s="10">
        <v>1</v>
      </c>
      <c r="L11" s="10">
        <v>1</v>
      </c>
      <c r="M11" s="10">
        <v>0</v>
      </c>
      <c r="N11" s="10">
        <v>1</v>
      </c>
      <c r="O11" s="10">
        <v>2</v>
      </c>
      <c r="P11" s="10">
        <v>0</v>
      </c>
      <c r="Q11" s="10">
        <v>1</v>
      </c>
      <c r="R11" s="10">
        <v>0</v>
      </c>
      <c r="S11" s="10">
        <v>2</v>
      </c>
      <c r="T11" s="5"/>
      <c r="U11" s="11">
        <f t="shared" ref="U11:AE11" si="8">I11/$G$11*$D$159</f>
        <v>0.34927312980757841</v>
      </c>
      <c r="V11" s="11">
        <f t="shared" si="8"/>
        <v>0</v>
      </c>
      <c r="W11" s="11">
        <f t="shared" si="8"/>
        <v>8.7318282451894602E-2</v>
      </c>
      <c r="X11" s="11">
        <f t="shared" si="8"/>
        <v>8.7318282451894602E-2</v>
      </c>
      <c r="Y11" s="11">
        <f t="shared" si="8"/>
        <v>0</v>
      </c>
      <c r="Z11" s="11">
        <f t="shared" si="8"/>
        <v>8.7318282451894602E-2</v>
      </c>
      <c r="AA11" s="11">
        <f t="shared" si="8"/>
        <v>0.1746365649037892</v>
      </c>
      <c r="AB11" s="11">
        <f t="shared" si="8"/>
        <v>0</v>
      </c>
      <c r="AC11" s="11">
        <f t="shared" si="8"/>
        <v>8.7318282451894602E-2</v>
      </c>
      <c r="AD11" s="11">
        <f t="shared" si="8"/>
        <v>0</v>
      </c>
      <c r="AE11" s="11">
        <f t="shared" si="8"/>
        <v>0.1746365649037892</v>
      </c>
    </row>
    <row r="12" spans="1:31">
      <c r="A12" s="3" t="s">
        <v>1223</v>
      </c>
      <c r="B12" s="2">
        <v>2013</v>
      </c>
      <c r="C12" s="1" t="s">
        <v>44</v>
      </c>
      <c r="D12" s="1" t="s">
        <v>1</v>
      </c>
      <c r="E12" s="1" t="s">
        <v>2</v>
      </c>
      <c r="F12" s="1" t="s">
        <v>0</v>
      </c>
      <c r="G12" s="2">
        <v>4118</v>
      </c>
      <c r="H12" s="2">
        <v>800.88409999999999</v>
      </c>
      <c r="I12" s="9">
        <v>0</v>
      </c>
      <c r="J12" s="10">
        <v>0</v>
      </c>
      <c r="K12" s="10">
        <v>2</v>
      </c>
      <c r="L12" s="10">
        <v>0</v>
      </c>
      <c r="M12" s="10">
        <v>1</v>
      </c>
      <c r="N12" s="10">
        <v>0</v>
      </c>
      <c r="O12" s="10">
        <v>2</v>
      </c>
      <c r="P12" s="10">
        <v>0</v>
      </c>
      <c r="Q12" s="10">
        <v>0</v>
      </c>
      <c r="R12" s="10">
        <v>0</v>
      </c>
      <c r="S12" s="10">
        <v>3</v>
      </c>
      <c r="T12" s="5"/>
      <c r="U12" s="11">
        <f t="shared" ref="U12:AE12" si="9">I12/$G$12*$D$160</f>
        <v>0</v>
      </c>
      <c r="V12" s="11">
        <f t="shared" si="9"/>
        <v>0</v>
      </c>
      <c r="W12" s="11">
        <f t="shared" si="9"/>
        <v>0.21835603555049946</v>
      </c>
      <c r="X12" s="11">
        <f t="shared" si="9"/>
        <v>0</v>
      </c>
      <c r="Y12" s="11">
        <f t="shared" si="9"/>
        <v>0.10917801777524973</v>
      </c>
      <c r="Z12" s="11">
        <f t="shared" si="9"/>
        <v>0</v>
      </c>
      <c r="AA12" s="11">
        <f t="shared" si="9"/>
        <v>0.21835603555049946</v>
      </c>
      <c r="AB12" s="11">
        <f t="shared" si="9"/>
        <v>0</v>
      </c>
      <c r="AC12" s="11">
        <f t="shared" si="9"/>
        <v>0</v>
      </c>
      <c r="AD12" s="11">
        <f t="shared" si="9"/>
        <v>0</v>
      </c>
      <c r="AE12" s="11">
        <f t="shared" si="9"/>
        <v>0.3275340533257492</v>
      </c>
    </row>
    <row r="13" spans="1:31">
      <c r="A13" s="3" t="s">
        <v>1224</v>
      </c>
      <c r="B13" s="2">
        <v>2013</v>
      </c>
      <c r="C13" s="1" t="s">
        <v>46</v>
      </c>
      <c r="D13" s="1" t="s">
        <v>1</v>
      </c>
      <c r="E13" s="1" t="s">
        <v>2</v>
      </c>
      <c r="F13" s="1" t="s">
        <v>0</v>
      </c>
      <c r="G13" s="2">
        <v>1742</v>
      </c>
      <c r="H13" s="2">
        <v>558.92359999999996</v>
      </c>
      <c r="I13" s="9">
        <v>1</v>
      </c>
      <c r="J13" s="10">
        <v>0</v>
      </c>
      <c r="K13" s="10">
        <v>1</v>
      </c>
      <c r="L13" s="10">
        <v>0</v>
      </c>
      <c r="M13" s="10">
        <v>0</v>
      </c>
      <c r="N13" s="10">
        <v>0</v>
      </c>
      <c r="O13" s="10">
        <v>1</v>
      </c>
      <c r="P13" s="10">
        <v>0</v>
      </c>
      <c r="Q13" s="10">
        <v>0</v>
      </c>
      <c r="R13" s="10">
        <v>0</v>
      </c>
      <c r="S13" s="10">
        <v>1</v>
      </c>
      <c r="T13" s="5"/>
      <c r="U13" s="11">
        <f t="shared" ref="U13:AE13" si="10">I13/$G$13*$D$161</f>
        <v>0.22589020575214019</v>
      </c>
      <c r="V13" s="11">
        <f t="shared" si="10"/>
        <v>0</v>
      </c>
      <c r="W13" s="11">
        <f t="shared" si="10"/>
        <v>0.22589020575214019</v>
      </c>
      <c r="X13" s="11">
        <f t="shared" si="10"/>
        <v>0</v>
      </c>
      <c r="Y13" s="11">
        <f t="shared" si="10"/>
        <v>0</v>
      </c>
      <c r="Z13" s="11">
        <f t="shared" si="10"/>
        <v>0</v>
      </c>
      <c r="AA13" s="11">
        <f t="shared" si="10"/>
        <v>0.22589020575214019</v>
      </c>
      <c r="AB13" s="11">
        <f t="shared" si="10"/>
        <v>0</v>
      </c>
      <c r="AC13" s="11">
        <f t="shared" si="10"/>
        <v>0</v>
      </c>
      <c r="AD13" s="11">
        <f t="shared" si="10"/>
        <v>0</v>
      </c>
      <c r="AE13" s="11">
        <f t="shared" si="10"/>
        <v>0.22589020575214019</v>
      </c>
    </row>
    <row r="14" spans="1:31">
      <c r="A14" s="3" t="s">
        <v>1225</v>
      </c>
      <c r="B14" s="2">
        <v>2013</v>
      </c>
      <c r="C14" s="1" t="s">
        <v>48</v>
      </c>
      <c r="D14" s="1" t="s">
        <v>1</v>
      </c>
      <c r="E14" s="1" t="s">
        <v>2</v>
      </c>
      <c r="F14" s="1" t="s">
        <v>0</v>
      </c>
      <c r="G14" s="2">
        <v>1182</v>
      </c>
      <c r="H14" s="2">
        <v>337.02629999999999</v>
      </c>
      <c r="I14" s="9">
        <v>0</v>
      </c>
      <c r="J14" s="10">
        <v>0</v>
      </c>
      <c r="K14" s="10">
        <v>3</v>
      </c>
      <c r="L14" s="10">
        <v>1</v>
      </c>
      <c r="M14" s="10">
        <v>0</v>
      </c>
      <c r="N14" s="10">
        <v>0</v>
      </c>
      <c r="O14" s="10">
        <v>6</v>
      </c>
      <c r="P14" s="10">
        <v>0</v>
      </c>
      <c r="Q14" s="10">
        <v>1</v>
      </c>
      <c r="R14" s="10">
        <v>0</v>
      </c>
      <c r="S14" s="10">
        <v>2</v>
      </c>
      <c r="T14" s="5"/>
      <c r="U14" s="11">
        <f t="shared" ref="U14:AE14" si="11">I14/$G$14*$D$162</f>
        <v>0</v>
      </c>
      <c r="V14" s="11">
        <f t="shared" si="11"/>
        <v>0</v>
      </c>
      <c r="W14" s="11">
        <f t="shared" si="11"/>
        <v>0.76495593445200039</v>
      </c>
      <c r="X14" s="11">
        <f t="shared" si="11"/>
        <v>0.25498531148400017</v>
      </c>
      <c r="Y14" s="11">
        <f t="shared" si="11"/>
        <v>0</v>
      </c>
      <c r="Z14" s="11">
        <f t="shared" si="11"/>
        <v>0</v>
      </c>
      <c r="AA14" s="11">
        <f t="shared" si="11"/>
        <v>1.5299118689040008</v>
      </c>
      <c r="AB14" s="11">
        <f t="shared" si="11"/>
        <v>0</v>
      </c>
      <c r="AC14" s="11">
        <f t="shared" si="11"/>
        <v>0.25498531148400017</v>
      </c>
      <c r="AD14" s="11">
        <f t="shared" si="11"/>
        <v>0</v>
      </c>
      <c r="AE14" s="11">
        <f t="shared" si="11"/>
        <v>0.50997062296800033</v>
      </c>
    </row>
    <row r="15" spans="1:31">
      <c r="A15" s="3" t="s">
        <v>1226</v>
      </c>
      <c r="B15" s="2">
        <v>2013</v>
      </c>
      <c r="C15" s="1" t="s">
        <v>50</v>
      </c>
      <c r="D15" s="1" t="s">
        <v>1</v>
      </c>
      <c r="E15" s="1" t="s">
        <v>2</v>
      </c>
      <c r="F15" s="1" t="s">
        <v>0</v>
      </c>
      <c r="G15" s="2">
        <v>1552</v>
      </c>
      <c r="H15" s="2">
        <v>448.80689999999998</v>
      </c>
      <c r="I15" s="9">
        <v>0</v>
      </c>
      <c r="J15" s="10">
        <v>0</v>
      </c>
      <c r="K15" s="10">
        <v>4</v>
      </c>
      <c r="L15" s="10">
        <v>0</v>
      </c>
      <c r="M15" s="10">
        <v>1</v>
      </c>
      <c r="N15" s="10">
        <v>0</v>
      </c>
      <c r="O15" s="10">
        <v>2</v>
      </c>
      <c r="P15" s="10">
        <v>0</v>
      </c>
      <c r="Q15" s="10">
        <v>0</v>
      </c>
      <c r="R15" s="10">
        <v>0</v>
      </c>
      <c r="S15" s="10">
        <v>1</v>
      </c>
      <c r="T15" s="5"/>
      <c r="U15" s="11">
        <f t="shared" ref="U15:AE15" si="12">I15/$G$15*$D$163</f>
        <v>0</v>
      </c>
      <c r="V15" s="11">
        <f t="shared" si="12"/>
        <v>0</v>
      </c>
      <c r="W15" s="11">
        <f t="shared" si="12"/>
        <v>0.62316156200907513</v>
      </c>
      <c r="X15" s="11">
        <f t="shared" si="12"/>
        <v>0</v>
      </c>
      <c r="Y15" s="11">
        <f t="shared" si="12"/>
        <v>0.15579039050226878</v>
      </c>
      <c r="Z15" s="11">
        <f t="shared" si="12"/>
        <v>0</v>
      </c>
      <c r="AA15" s="11">
        <f t="shared" si="12"/>
        <v>0.31158078100453757</v>
      </c>
      <c r="AB15" s="11">
        <f t="shared" si="12"/>
        <v>0</v>
      </c>
      <c r="AC15" s="11">
        <f t="shared" si="12"/>
        <v>0</v>
      </c>
      <c r="AD15" s="11">
        <f t="shared" si="12"/>
        <v>0</v>
      </c>
      <c r="AE15" s="11">
        <f t="shared" si="12"/>
        <v>0.15579039050226878</v>
      </c>
    </row>
    <row r="16" spans="1:31">
      <c r="A16" s="3" t="s">
        <v>1227</v>
      </c>
      <c r="B16" s="2">
        <v>2013</v>
      </c>
      <c r="C16" s="1" t="s">
        <v>52</v>
      </c>
      <c r="D16" s="1" t="s">
        <v>1</v>
      </c>
      <c r="E16" s="1" t="s">
        <v>2</v>
      </c>
      <c r="F16" s="1" t="s">
        <v>0</v>
      </c>
      <c r="G16" s="2">
        <v>754</v>
      </c>
      <c r="H16" s="2">
        <v>255.3698</v>
      </c>
      <c r="I16" s="9">
        <v>1</v>
      </c>
      <c r="J16" s="10">
        <v>0</v>
      </c>
      <c r="K16" s="10">
        <v>11</v>
      </c>
      <c r="L16" s="10">
        <v>3</v>
      </c>
      <c r="M16" s="10">
        <v>0</v>
      </c>
      <c r="N16" s="10">
        <v>1</v>
      </c>
      <c r="O16" s="10">
        <v>4</v>
      </c>
      <c r="P16" s="10">
        <v>0</v>
      </c>
      <c r="Q16" s="10">
        <v>0</v>
      </c>
      <c r="R16" s="10">
        <v>0</v>
      </c>
      <c r="S16" s="10">
        <v>0</v>
      </c>
      <c r="T16" s="5"/>
      <c r="U16" s="11">
        <f t="shared" ref="U16:AE16" si="13">I16/$G$16*$D$164</f>
        <v>0.28292590928488798</v>
      </c>
      <c r="V16" s="11">
        <f t="shared" si="13"/>
        <v>0</v>
      </c>
      <c r="W16" s="11">
        <f t="shared" si="13"/>
        <v>3.112185002133768</v>
      </c>
      <c r="X16" s="11">
        <f t="shared" si="13"/>
        <v>0.84877772785466399</v>
      </c>
      <c r="Y16" s="11">
        <f t="shared" si="13"/>
        <v>0</v>
      </c>
      <c r="Z16" s="11">
        <f t="shared" si="13"/>
        <v>0.28292590928488798</v>
      </c>
      <c r="AA16" s="11">
        <f t="shared" si="13"/>
        <v>1.1317036371395519</v>
      </c>
      <c r="AB16" s="11">
        <f t="shared" si="13"/>
        <v>0</v>
      </c>
      <c r="AC16" s="11">
        <f t="shared" si="13"/>
        <v>0</v>
      </c>
      <c r="AD16" s="11">
        <f t="shared" si="13"/>
        <v>0</v>
      </c>
      <c r="AE16" s="11">
        <f t="shared" si="13"/>
        <v>0</v>
      </c>
    </row>
    <row r="17" spans="1:31">
      <c r="A17" s="3" t="s">
        <v>1228</v>
      </c>
      <c r="B17" s="2">
        <v>2013</v>
      </c>
      <c r="C17" s="1" t="s">
        <v>54</v>
      </c>
      <c r="D17" s="1" t="s">
        <v>1</v>
      </c>
      <c r="E17" s="1" t="s">
        <v>2</v>
      </c>
      <c r="F17" s="1" t="s">
        <v>0</v>
      </c>
      <c r="G17" s="2">
        <v>1354</v>
      </c>
      <c r="H17" s="2">
        <v>558.28660000000002</v>
      </c>
      <c r="I17" s="9">
        <v>0</v>
      </c>
      <c r="J17" s="10">
        <v>0</v>
      </c>
      <c r="K17" s="10">
        <v>8</v>
      </c>
      <c r="L17" s="10">
        <v>0</v>
      </c>
      <c r="M17" s="10">
        <v>2</v>
      </c>
      <c r="N17" s="10">
        <v>1</v>
      </c>
      <c r="O17" s="10">
        <v>5</v>
      </c>
      <c r="P17" s="10">
        <v>0</v>
      </c>
      <c r="Q17" s="10">
        <v>0</v>
      </c>
      <c r="R17" s="10">
        <v>2</v>
      </c>
      <c r="S17" s="10">
        <v>1</v>
      </c>
      <c r="T17" s="5"/>
      <c r="U17" s="11">
        <f t="shared" ref="U17:AE17" si="14">I17/$G$17*$D$165</f>
        <v>0</v>
      </c>
      <c r="V17" s="11">
        <f t="shared" si="14"/>
        <v>0</v>
      </c>
      <c r="W17" s="11">
        <f t="shared" si="14"/>
        <v>1.1710332760097213</v>
      </c>
      <c r="X17" s="11">
        <f t="shared" si="14"/>
        <v>0</v>
      </c>
      <c r="Y17" s="11">
        <f t="shared" si="14"/>
        <v>0.29275831900243032</v>
      </c>
      <c r="Z17" s="11">
        <f t="shared" si="14"/>
        <v>0.14637915950121516</v>
      </c>
      <c r="AA17" s="11">
        <f t="shared" si="14"/>
        <v>0.73189579750607581</v>
      </c>
      <c r="AB17" s="11">
        <f t="shared" si="14"/>
        <v>0</v>
      </c>
      <c r="AC17" s="11">
        <f t="shared" si="14"/>
        <v>0</v>
      </c>
      <c r="AD17" s="11">
        <f t="shared" si="14"/>
        <v>0.29275831900243032</v>
      </c>
      <c r="AE17" s="11">
        <f t="shared" si="14"/>
        <v>0.14637915950121516</v>
      </c>
    </row>
    <row r="18" spans="1:31">
      <c r="A18" s="3" t="s">
        <v>1229</v>
      </c>
      <c r="B18" s="2">
        <v>2013</v>
      </c>
      <c r="C18" s="1" t="s">
        <v>56</v>
      </c>
      <c r="D18" s="1" t="s">
        <v>1</v>
      </c>
      <c r="E18" s="1" t="s">
        <v>2</v>
      </c>
      <c r="F18" s="1" t="s">
        <v>0</v>
      </c>
      <c r="G18" s="2">
        <v>321</v>
      </c>
      <c r="H18" s="2">
        <v>167.64869999999999</v>
      </c>
      <c r="I18" s="9">
        <v>1</v>
      </c>
      <c r="J18" s="10">
        <v>0</v>
      </c>
      <c r="K18" s="10">
        <v>9</v>
      </c>
      <c r="L18" s="10">
        <v>3</v>
      </c>
      <c r="M18" s="10">
        <v>2</v>
      </c>
      <c r="N18" s="10">
        <v>0</v>
      </c>
      <c r="O18" s="10">
        <v>12</v>
      </c>
      <c r="P18" s="10">
        <v>1</v>
      </c>
      <c r="Q18" s="10">
        <v>0</v>
      </c>
      <c r="R18" s="10">
        <v>1</v>
      </c>
      <c r="S18" s="10">
        <v>1</v>
      </c>
      <c r="T18" s="5"/>
      <c r="U18" s="11">
        <f t="shared" ref="U18:AE18" si="15">I18/$G$18*$D$166</f>
        <v>0.51694386179907414</v>
      </c>
      <c r="V18" s="11">
        <f t="shared" si="15"/>
        <v>0</v>
      </c>
      <c r="W18" s="11">
        <f t="shared" si="15"/>
        <v>4.6524947561916674</v>
      </c>
      <c r="X18" s="11">
        <f t="shared" si="15"/>
        <v>1.5508315853972223</v>
      </c>
      <c r="Y18" s="11">
        <f t="shared" si="15"/>
        <v>1.0338877235981483</v>
      </c>
      <c r="Z18" s="11">
        <f t="shared" si="15"/>
        <v>0</v>
      </c>
      <c r="AA18" s="11">
        <f t="shared" si="15"/>
        <v>6.2033263415888893</v>
      </c>
      <c r="AB18" s="11">
        <f t="shared" si="15"/>
        <v>0.51694386179907414</v>
      </c>
      <c r="AC18" s="11">
        <f t="shared" si="15"/>
        <v>0</v>
      </c>
      <c r="AD18" s="11">
        <f t="shared" si="15"/>
        <v>0.51694386179907414</v>
      </c>
      <c r="AE18" s="11">
        <f t="shared" si="15"/>
        <v>0.51694386179907414</v>
      </c>
    </row>
    <row r="19" spans="1:31">
      <c r="A19" s="3" t="s">
        <v>1230</v>
      </c>
      <c r="B19" s="2">
        <v>2013</v>
      </c>
      <c r="C19" s="1" t="s">
        <v>58</v>
      </c>
      <c r="D19" s="1" t="s">
        <v>1</v>
      </c>
      <c r="E19" s="1" t="s">
        <v>2</v>
      </c>
      <c r="F19" s="1" t="s">
        <v>0</v>
      </c>
      <c r="G19" s="2">
        <v>262</v>
      </c>
      <c r="H19" s="2">
        <v>239.14779999999999</v>
      </c>
      <c r="I19" s="9">
        <v>2</v>
      </c>
      <c r="J19" s="10">
        <v>0</v>
      </c>
      <c r="K19" s="10">
        <v>12</v>
      </c>
      <c r="L19" s="10">
        <v>2</v>
      </c>
      <c r="M19" s="10">
        <v>2</v>
      </c>
      <c r="N19" s="10">
        <v>4</v>
      </c>
      <c r="O19" s="10">
        <v>8</v>
      </c>
      <c r="P19" s="10">
        <v>0</v>
      </c>
      <c r="Q19" s="10">
        <v>0</v>
      </c>
      <c r="R19" s="10">
        <v>1</v>
      </c>
      <c r="S19" s="10">
        <v>1</v>
      </c>
      <c r="T19" s="5"/>
      <c r="U19" s="11">
        <f t="shared" ref="U19:AE19" si="16">I19/$G$19*$D$167</f>
        <v>0.84472797336699468</v>
      </c>
      <c r="V19" s="11">
        <f t="shared" si="16"/>
        <v>0</v>
      </c>
      <c r="W19" s="11">
        <f t="shared" si="16"/>
        <v>5.0683678402019678</v>
      </c>
      <c r="X19" s="11">
        <f t="shared" si="16"/>
        <v>0.84472797336699468</v>
      </c>
      <c r="Y19" s="11">
        <f t="shared" si="16"/>
        <v>0.84472797336699468</v>
      </c>
      <c r="Z19" s="11">
        <f t="shared" si="16"/>
        <v>1.6894559467339894</v>
      </c>
      <c r="AA19" s="11">
        <f t="shared" si="16"/>
        <v>3.3789118934679787</v>
      </c>
      <c r="AB19" s="11">
        <f t="shared" si="16"/>
        <v>0</v>
      </c>
      <c r="AC19" s="11">
        <f t="shared" si="16"/>
        <v>0</v>
      </c>
      <c r="AD19" s="11">
        <f t="shared" si="16"/>
        <v>0.42236398668349734</v>
      </c>
      <c r="AE19" s="11">
        <f t="shared" si="16"/>
        <v>0.42236398668349734</v>
      </c>
    </row>
    <row r="20" spans="1:31">
      <c r="A20" s="3" t="s">
        <v>1231</v>
      </c>
      <c r="B20" s="2">
        <v>2013</v>
      </c>
      <c r="C20" s="1" t="s">
        <v>60</v>
      </c>
      <c r="D20" s="1" t="s">
        <v>1</v>
      </c>
      <c r="E20" s="1" t="s">
        <v>2</v>
      </c>
      <c r="F20" s="1" t="s">
        <v>0</v>
      </c>
      <c r="G20" s="2">
        <v>314</v>
      </c>
      <c r="H20" s="2">
        <v>149.45529999999999</v>
      </c>
      <c r="I20" s="9">
        <v>1</v>
      </c>
      <c r="J20" s="10">
        <v>2</v>
      </c>
      <c r="K20" s="10">
        <v>10</v>
      </c>
      <c r="L20" s="10">
        <v>3</v>
      </c>
      <c r="M20" s="10">
        <v>3</v>
      </c>
      <c r="N20" s="10">
        <v>1</v>
      </c>
      <c r="O20" s="10">
        <v>23</v>
      </c>
      <c r="P20" s="10">
        <v>2</v>
      </c>
      <c r="Q20" s="10">
        <v>1</v>
      </c>
      <c r="R20" s="10">
        <v>0</v>
      </c>
      <c r="S20" s="10">
        <v>1</v>
      </c>
      <c r="T20" s="5"/>
      <c r="U20" s="11">
        <f t="shared" ref="U20:AE20" si="17">I20/$G$20*$D$168</f>
        <v>0.30212283344711555</v>
      </c>
      <c r="V20" s="11">
        <f t="shared" si="17"/>
        <v>0.60424566689423109</v>
      </c>
      <c r="W20" s="11">
        <f t="shared" si="17"/>
        <v>3.021228334471155</v>
      </c>
      <c r="X20" s="11">
        <f t="shared" si="17"/>
        <v>0.90636850034134653</v>
      </c>
      <c r="Y20" s="11">
        <f t="shared" si="17"/>
        <v>0.90636850034134653</v>
      </c>
      <c r="Z20" s="11">
        <f t="shared" si="17"/>
        <v>0.30212283344711555</v>
      </c>
      <c r="AA20" s="11">
        <f t="shared" si="17"/>
        <v>6.9488251692836567</v>
      </c>
      <c r="AB20" s="11">
        <f t="shared" si="17"/>
        <v>0.60424566689423109</v>
      </c>
      <c r="AC20" s="11">
        <f t="shared" si="17"/>
        <v>0.30212283344711555</v>
      </c>
      <c r="AD20" s="11">
        <f t="shared" si="17"/>
        <v>0</v>
      </c>
      <c r="AE20" s="11">
        <f t="shared" si="17"/>
        <v>0.30212283344711555</v>
      </c>
    </row>
    <row r="21" spans="1:31">
      <c r="A21" s="3" t="s">
        <v>1232</v>
      </c>
      <c r="B21" s="2">
        <v>2013</v>
      </c>
      <c r="C21" s="1" t="s">
        <v>28</v>
      </c>
      <c r="D21" s="1" t="s">
        <v>4</v>
      </c>
      <c r="E21" s="1" t="s">
        <v>2</v>
      </c>
      <c r="F21" s="1" t="s">
        <v>0</v>
      </c>
      <c r="G21" s="2">
        <v>19290</v>
      </c>
      <c r="H21" s="2">
        <v>1827.22</v>
      </c>
      <c r="I21" s="9">
        <v>4</v>
      </c>
      <c r="J21" s="10">
        <v>0</v>
      </c>
      <c r="K21" s="10">
        <v>2</v>
      </c>
      <c r="L21" s="10">
        <v>0</v>
      </c>
      <c r="M21" s="10">
        <v>0</v>
      </c>
      <c r="N21" s="10">
        <v>0</v>
      </c>
      <c r="O21" s="10">
        <v>1</v>
      </c>
      <c r="P21" s="10">
        <v>0</v>
      </c>
      <c r="Q21" s="10">
        <v>0</v>
      </c>
      <c r="R21" s="10">
        <v>0</v>
      </c>
      <c r="S21" s="10">
        <v>0</v>
      </c>
      <c r="T21" s="5"/>
      <c r="U21" s="11">
        <f t="shared" ref="U21:AE21" si="18">I21/$G$21*$D$151</f>
        <v>8.8975585628129308E-2</v>
      </c>
      <c r="V21" s="11">
        <f t="shared" si="18"/>
        <v>0</v>
      </c>
      <c r="W21" s="11">
        <f t="shared" si="18"/>
        <v>4.4487792814064654E-2</v>
      </c>
      <c r="X21" s="11">
        <f t="shared" si="18"/>
        <v>0</v>
      </c>
      <c r="Y21" s="11">
        <f t="shared" si="18"/>
        <v>0</v>
      </c>
      <c r="Z21" s="11">
        <f t="shared" si="18"/>
        <v>0</v>
      </c>
      <c r="AA21" s="11">
        <f t="shared" si="18"/>
        <v>2.2243896407032327E-2</v>
      </c>
      <c r="AB21" s="11">
        <f t="shared" si="18"/>
        <v>0</v>
      </c>
      <c r="AC21" s="11">
        <f t="shared" si="18"/>
        <v>0</v>
      </c>
      <c r="AD21" s="11">
        <f t="shared" si="18"/>
        <v>0</v>
      </c>
      <c r="AE21" s="11">
        <f t="shared" si="18"/>
        <v>0</v>
      </c>
    </row>
    <row r="22" spans="1:31">
      <c r="A22" s="3" t="s">
        <v>1233</v>
      </c>
      <c r="B22" s="2">
        <v>2013</v>
      </c>
      <c r="C22" s="12">
        <v>44690</v>
      </c>
      <c r="D22" s="1" t="s">
        <v>4</v>
      </c>
      <c r="E22" s="1" t="s">
        <v>2</v>
      </c>
      <c r="F22" s="1" t="s">
        <v>0</v>
      </c>
      <c r="G22" s="2">
        <v>22222</v>
      </c>
      <c r="H22" s="2">
        <v>1716.8253</v>
      </c>
      <c r="I22" s="9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5"/>
      <c r="U22" s="11">
        <f t="shared" ref="U22:AE22" si="19">I22/$G$22*$D$152</f>
        <v>0</v>
      </c>
      <c r="V22" s="11">
        <f t="shared" si="19"/>
        <v>0</v>
      </c>
      <c r="W22" s="11">
        <f t="shared" si="19"/>
        <v>0</v>
      </c>
      <c r="X22" s="11">
        <f t="shared" si="19"/>
        <v>0</v>
      </c>
      <c r="Y22" s="11">
        <f t="shared" si="19"/>
        <v>0</v>
      </c>
      <c r="Z22" s="11">
        <f t="shared" si="19"/>
        <v>0</v>
      </c>
      <c r="AA22" s="11">
        <f t="shared" si="19"/>
        <v>0</v>
      </c>
      <c r="AB22" s="11">
        <f t="shared" si="19"/>
        <v>0</v>
      </c>
      <c r="AC22" s="11">
        <f t="shared" si="19"/>
        <v>0</v>
      </c>
      <c r="AD22" s="11">
        <f t="shared" si="19"/>
        <v>0</v>
      </c>
      <c r="AE22" s="11">
        <f t="shared" si="19"/>
        <v>0</v>
      </c>
    </row>
    <row r="23" spans="1:31">
      <c r="A23" s="3" t="s">
        <v>1234</v>
      </c>
      <c r="B23" s="2">
        <v>2013</v>
      </c>
      <c r="C23" s="12">
        <v>44848</v>
      </c>
      <c r="D23" s="1" t="s">
        <v>4</v>
      </c>
      <c r="E23" s="1" t="s">
        <v>2</v>
      </c>
      <c r="F23" s="1" t="s">
        <v>0</v>
      </c>
      <c r="G23" s="2">
        <v>19987</v>
      </c>
      <c r="H23" s="2">
        <v>1831.9694999999999</v>
      </c>
      <c r="I23" s="9">
        <v>0</v>
      </c>
      <c r="J23" s="10">
        <v>0</v>
      </c>
      <c r="K23" s="10">
        <v>1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5"/>
      <c r="U23" s="11">
        <f t="shared" ref="U23:AE23" si="20">I23/$G$23*$D$153</f>
        <v>0</v>
      </c>
      <c r="V23" s="11">
        <f t="shared" si="20"/>
        <v>0</v>
      </c>
      <c r="W23" s="11">
        <f t="shared" si="20"/>
        <v>2.2982125671908264E-2</v>
      </c>
      <c r="X23" s="11">
        <f t="shared" si="20"/>
        <v>0</v>
      </c>
      <c r="Y23" s="11">
        <f t="shared" si="20"/>
        <v>0</v>
      </c>
      <c r="Z23" s="11">
        <f t="shared" si="20"/>
        <v>0</v>
      </c>
      <c r="AA23" s="11">
        <f t="shared" si="20"/>
        <v>0</v>
      </c>
      <c r="AB23" s="11">
        <f t="shared" si="20"/>
        <v>0</v>
      </c>
      <c r="AC23" s="11">
        <f t="shared" si="20"/>
        <v>0</v>
      </c>
      <c r="AD23" s="11">
        <f t="shared" si="20"/>
        <v>0</v>
      </c>
      <c r="AE23" s="11">
        <f t="shared" si="20"/>
        <v>0</v>
      </c>
    </row>
    <row r="24" spans="1:31">
      <c r="A24" s="3" t="s">
        <v>1235</v>
      </c>
      <c r="B24" s="2">
        <v>2013</v>
      </c>
      <c r="C24" s="1" t="s">
        <v>32</v>
      </c>
      <c r="D24" s="1" t="s">
        <v>4</v>
      </c>
      <c r="E24" s="1" t="s">
        <v>2</v>
      </c>
      <c r="F24" s="1" t="s">
        <v>0</v>
      </c>
      <c r="G24" s="2">
        <v>23962</v>
      </c>
      <c r="H24" s="2">
        <v>1829.7688000000001</v>
      </c>
      <c r="I24" s="9">
        <v>0</v>
      </c>
      <c r="J24" s="10">
        <v>0</v>
      </c>
      <c r="K24" s="10">
        <v>1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5"/>
      <c r="U24" s="11">
        <f t="shared" ref="U24:AE24" si="21">I24/$G$24*$D$154</f>
        <v>0</v>
      </c>
      <c r="V24" s="11">
        <f t="shared" si="21"/>
        <v>0</v>
      </c>
      <c r="W24" s="11">
        <f t="shared" si="21"/>
        <v>1.8881885951705178E-2</v>
      </c>
      <c r="X24" s="11">
        <f t="shared" si="21"/>
        <v>0</v>
      </c>
      <c r="Y24" s="11">
        <f t="shared" si="21"/>
        <v>0</v>
      </c>
      <c r="Z24" s="11">
        <f t="shared" si="21"/>
        <v>0</v>
      </c>
      <c r="AA24" s="11">
        <f t="shared" si="21"/>
        <v>0</v>
      </c>
      <c r="AB24" s="11">
        <f t="shared" si="21"/>
        <v>0</v>
      </c>
      <c r="AC24" s="11">
        <f t="shared" si="21"/>
        <v>0</v>
      </c>
      <c r="AD24" s="11">
        <f t="shared" si="21"/>
        <v>0</v>
      </c>
      <c r="AE24" s="11">
        <f t="shared" si="21"/>
        <v>0</v>
      </c>
    </row>
    <row r="25" spans="1:31">
      <c r="A25" s="3" t="s">
        <v>1236</v>
      </c>
      <c r="B25" s="2">
        <v>2013</v>
      </c>
      <c r="C25" s="1" t="s">
        <v>34</v>
      </c>
      <c r="D25" s="1" t="s">
        <v>4</v>
      </c>
      <c r="E25" s="1" t="s">
        <v>2</v>
      </c>
      <c r="F25" s="1" t="s">
        <v>0</v>
      </c>
      <c r="G25" s="2">
        <v>26363</v>
      </c>
      <c r="H25" s="2">
        <v>2314.3645999999999</v>
      </c>
      <c r="I25" s="9">
        <v>2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5"/>
      <c r="U25" s="11">
        <f t="shared" ref="U25:AE25" si="22">I25/$G$25*$D$155</f>
        <v>3.2192505673686922E-2</v>
      </c>
      <c r="V25" s="11">
        <f t="shared" si="22"/>
        <v>0</v>
      </c>
      <c r="W25" s="11">
        <f t="shared" si="22"/>
        <v>0</v>
      </c>
      <c r="X25" s="11">
        <f t="shared" si="22"/>
        <v>0</v>
      </c>
      <c r="Y25" s="11">
        <f t="shared" si="22"/>
        <v>0</v>
      </c>
      <c r="Z25" s="11">
        <f t="shared" si="22"/>
        <v>0</v>
      </c>
      <c r="AA25" s="11">
        <f t="shared" si="22"/>
        <v>0</v>
      </c>
      <c r="AB25" s="11">
        <f t="shared" si="22"/>
        <v>0</v>
      </c>
      <c r="AC25" s="11">
        <f t="shared" si="22"/>
        <v>0</v>
      </c>
      <c r="AD25" s="11">
        <f t="shared" si="22"/>
        <v>0</v>
      </c>
      <c r="AE25" s="11">
        <f t="shared" si="22"/>
        <v>0</v>
      </c>
    </row>
    <row r="26" spans="1:31">
      <c r="A26" s="3" t="s">
        <v>1237</v>
      </c>
      <c r="B26" s="2">
        <v>2013</v>
      </c>
      <c r="C26" s="1" t="s">
        <v>36</v>
      </c>
      <c r="D26" s="1" t="s">
        <v>4</v>
      </c>
      <c r="E26" s="1" t="s">
        <v>2</v>
      </c>
      <c r="F26" s="1" t="s">
        <v>0</v>
      </c>
      <c r="G26" s="2">
        <v>24001</v>
      </c>
      <c r="H26" s="2">
        <v>1977.9447</v>
      </c>
      <c r="I26" s="9">
        <v>2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5"/>
      <c r="U26" s="11">
        <f t="shared" ref="U26:AE26" si="23">I26/$G$26*$D$156</f>
        <v>3.6138823894197217E-2</v>
      </c>
      <c r="V26" s="11">
        <f t="shared" si="23"/>
        <v>0</v>
      </c>
      <c r="W26" s="11">
        <f t="shared" si="23"/>
        <v>0</v>
      </c>
      <c r="X26" s="11">
        <f t="shared" si="23"/>
        <v>0</v>
      </c>
      <c r="Y26" s="11">
        <f t="shared" si="23"/>
        <v>0</v>
      </c>
      <c r="Z26" s="11">
        <f t="shared" si="23"/>
        <v>0</v>
      </c>
      <c r="AA26" s="11">
        <f t="shared" si="23"/>
        <v>0</v>
      </c>
      <c r="AB26" s="11">
        <f t="shared" si="23"/>
        <v>0</v>
      </c>
      <c r="AC26" s="11">
        <f t="shared" si="23"/>
        <v>0</v>
      </c>
      <c r="AD26" s="11">
        <f t="shared" si="23"/>
        <v>0</v>
      </c>
      <c r="AE26" s="11">
        <f t="shared" si="23"/>
        <v>0</v>
      </c>
    </row>
    <row r="27" spans="1:31">
      <c r="A27" s="3" t="s">
        <v>1238</v>
      </c>
      <c r="B27" s="2">
        <v>2013</v>
      </c>
      <c r="C27" s="1" t="s">
        <v>38</v>
      </c>
      <c r="D27" s="1" t="s">
        <v>4</v>
      </c>
      <c r="E27" s="1" t="s">
        <v>2</v>
      </c>
      <c r="F27" s="1" t="s">
        <v>0</v>
      </c>
      <c r="G27" s="2">
        <v>17552</v>
      </c>
      <c r="H27" s="2">
        <v>2181.2966000000001</v>
      </c>
      <c r="I27" s="9">
        <v>1</v>
      </c>
      <c r="J27" s="10">
        <v>0</v>
      </c>
      <c r="K27" s="10">
        <v>1</v>
      </c>
      <c r="L27" s="10">
        <v>1</v>
      </c>
      <c r="M27" s="10">
        <v>0</v>
      </c>
      <c r="N27" s="10">
        <v>0</v>
      </c>
      <c r="O27" s="10">
        <v>0</v>
      </c>
      <c r="P27" s="10">
        <v>0</v>
      </c>
      <c r="Q27" s="10">
        <v>1</v>
      </c>
      <c r="R27" s="10">
        <v>0</v>
      </c>
      <c r="S27" s="10">
        <v>2</v>
      </c>
      <c r="T27" s="5"/>
      <c r="U27" s="11">
        <f t="shared" ref="U27:AE27" si="24">I27/$G$27*$D$157</f>
        <v>2.6147905769574785E-2</v>
      </c>
      <c r="V27" s="11">
        <f t="shared" si="24"/>
        <v>0</v>
      </c>
      <c r="W27" s="11">
        <f t="shared" si="24"/>
        <v>2.6147905769574785E-2</v>
      </c>
      <c r="X27" s="11">
        <f t="shared" si="24"/>
        <v>2.6147905769574785E-2</v>
      </c>
      <c r="Y27" s="11">
        <f t="shared" si="24"/>
        <v>0</v>
      </c>
      <c r="Z27" s="11">
        <f t="shared" si="24"/>
        <v>0</v>
      </c>
      <c r="AA27" s="11">
        <f t="shared" si="24"/>
        <v>0</v>
      </c>
      <c r="AB27" s="11">
        <f t="shared" si="24"/>
        <v>0</v>
      </c>
      <c r="AC27" s="11">
        <f t="shared" si="24"/>
        <v>2.6147905769574785E-2</v>
      </c>
      <c r="AD27" s="11">
        <f t="shared" si="24"/>
        <v>0</v>
      </c>
      <c r="AE27" s="11">
        <f t="shared" si="24"/>
        <v>5.229581153914957E-2</v>
      </c>
    </row>
    <row r="28" spans="1:31">
      <c r="A28" s="3" t="s">
        <v>1239</v>
      </c>
      <c r="B28" s="2">
        <v>2013</v>
      </c>
      <c r="C28" s="1" t="s">
        <v>40</v>
      </c>
      <c r="D28" s="1" t="s">
        <v>4</v>
      </c>
      <c r="E28" s="1" t="s">
        <v>2</v>
      </c>
      <c r="F28" s="1" t="s">
        <v>0</v>
      </c>
      <c r="G28" s="2">
        <v>12718</v>
      </c>
      <c r="H28" s="2">
        <v>1440.5472</v>
      </c>
      <c r="I28" s="9">
        <v>2</v>
      </c>
      <c r="J28" s="10">
        <v>0</v>
      </c>
      <c r="K28" s="10">
        <v>1</v>
      </c>
      <c r="L28" s="10">
        <v>2</v>
      </c>
      <c r="M28" s="10">
        <v>1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3</v>
      </c>
      <c r="T28" s="5"/>
      <c r="U28" s="11">
        <f t="shared" ref="U28:AE28" si="25">I28/$G$28*$D$158</f>
        <v>7.9901356766719667E-2</v>
      </c>
      <c r="V28" s="11">
        <f t="shared" si="25"/>
        <v>0</v>
      </c>
      <c r="W28" s="11">
        <f t="shared" si="25"/>
        <v>3.9950678383359833E-2</v>
      </c>
      <c r="X28" s="11">
        <f t="shared" si="25"/>
        <v>7.9901356766719667E-2</v>
      </c>
      <c r="Y28" s="11">
        <f t="shared" si="25"/>
        <v>3.9950678383359833E-2</v>
      </c>
      <c r="Z28" s="11">
        <f t="shared" si="25"/>
        <v>0</v>
      </c>
      <c r="AA28" s="11">
        <f t="shared" si="25"/>
        <v>0</v>
      </c>
      <c r="AB28" s="11">
        <f t="shared" si="25"/>
        <v>0</v>
      </c>
      <c r="AC28" s="11">
        <f t="shared" si="25"/>
        <v>0</v>
      </c>
      <c r="AD28" s="11">
        <f t="shared" si="25"/>
        <v>0</v>
      </c>
      <c r="AE28" s="11">
        <f t="shared" si="25"/>
        <v>0.1198520351500795</v>
      </c>
    </row>
    <row r="29" spans="1:31">
      <c r="A29" s="3" t="s">
        <v>1240</v>
      </c>
      <c r="B29" s="2">
        <v>2013</v>
      </c>
      <c r="C29" s="1" t="s">
        <v>42</v>
      </c>
      <c r="D29" s="1" t="s">
        <v>4</v>
      </c>
      <c r="E29" s="1" t="s">
        <v>2</v>
      </c>
      <c r="F29" s="1" t="s">
        <v>0</v>
      </c>
      <c r="G29" s="2">
        <v>8449</v>
      </c>
      <c r="H29" s="2">
        <v>1116.8327999999999</v>
      </c>
      <c r="I29" s="9">
        <v>0</v>
      </c>
      <c r="J29" s="10">
        <v>0</v>
      </c>
      <c r="K29" s="10">
        <v>3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2</v>
      </c>
      <c r="R29" s="10">
        <v>0</v>
      </c>
      <c r="S29" s="10">
        <v>0</v>
      </c>
      <c r="T29" s="5"/>
      <c r="U29" s="11">
        <f t="shared" ref="U29:AE29" si="26">I29/$G$29*$D$159</f>
        <v>0</v>
      </c>
      <c r="V29" s="11">
        <f t="shared" si="26"/>
        <v>0</v>
      </c>
      <c r="W29" s="11">
        <f t="shared" si="26"/>
        <v>0.17830540030092762</v>
      </c>
      <c r="X29" s="11">
        <f t="shared" si="26"/>
        <v>0</v>
      </c>
      <c r="Y29" s="11">
        <f t="shared" si="26"/>
        <v>0</v>
      </c>
      <c r="Z29" s="11">
        <f t="shared" si="26"/>
        <v>0</v>
      </c>
      <c r="AA29" s="11">
        <f t="shared" si="26"/>
        <v>0</v>
      </c>
      <c r="AB29" s="11">
        <f t="shared" si="26"/>
        <v>0</v>
      </c>
      <c r="AC29" s="11">
        <f t="shared" si="26"/>
        <v>0.11887026686728509</v>
      </c>
      <c r="AD29" s="11">
        <f t="shared" si="26"/>
        <v>0</v>
      </c>
      <c r="AE29" s="11">
        <f t="shared" si="26"/>
        <v>0</v>
      </c>
    </row>
    <row r="30" spans="1:31">
      <c r="A30" s="3" t="s">
        <v>1241</v>
      </c>
      <c r="B30" s="2">
        <v>2013</v>
      </c>
      <c r="C30" s="1" t="s">
        <v>44</v>
      </c>
      <c r="D30" s="1" t="s">
        <v>4</v>
      </c>
      <c r="E30" s="1" t="s">
        <v>2</v>
      </c>
      <c r="F30" s="1" t="s">
        <v>0</v>
      </c>
      <c r="G30" s="2">
        <v>3972</v>
      </c>
      <c r="H30" s="2">
        <v>828.57090000000005</v>
      </c>
      <c r="I30" s="9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1</v>
      </c>
      <c r="P30" s="10">
        <v>0</v>
      </c>
      <c r="Q30" s="10">
        <v>0</v>
      </c>
      <c r="R30" s="10">
        <v>0</v>
      </c>
      <c r="S30" s="10">
        <v>0</v>
      </c>
      <c r="T30" s="5"/>
      <c r="U30" s="11">
        <f t="shared" ref="U30:AE30" si="27">I30/$G$30*$D$160</f>
        <v>0</v>
      </c>
      <c r="V30" s="11">
        <f t="shared" si="27"/>
        <v>0</v>
      </c>
      <c r="W30" s="11">
        <f t="shared" si="27"/>
        <v>0</v>
      </c>
      <c r="X30" s="11">
        <f t="shared" si="27"/>
        <v>0</v>
      </c>
      <c r="Y30" s="11">
        <f t="shared" si="27"/>
        <v>0</v>
      </c>
      <c r="Z30" s="11">
        <f t="shared" si="27"/>
        <v>0</v>
      </c>
      <c r="AA30" s="11">
        <f t="shared" si="27"/>
        <v>0.11319110704896233</v>
      </c>
      <c r="AB30" s="11">
        <f t="shared" si="27"/>
        <v>0</v>
      </c>
      <c r="AC30" s="11">
        <f t="shared" si="27"/>
        <v>0</v>
      </c>
      <c r="AD30" s="11">
        <f t="shared" si="27"/>
        <v>0</v>
      </c>
      <c r="AE30" s="11">
        <f t="shared" si="27"/>
        <v>0</v>
      </c>
    </row>
    <row r="31" spans="1:31">
      <c r="A31" s="3" t="s">
        <v>1242</v>
      </c>
      <c r="B31" s="2">
        <v>2013</v>
      </c>
      <c r="C31" s="1" t="s">
        <v>46</v>
      </c>
      <c r="D31" s="1" t="s">
        <v>4</v>
      </c>
      <c r="E31" s="1" t="s">
        <v>2</v>
      </c>
      <c r="F31" s="1" t="s">
        <v>0</v>
      </c>
      <c r="G31" s="2">
        <v>2635</v>
      </c>
      <c r="H31" s="2">
        <v>655.54970000000003</v>
      </c>
      <c r="I31" s="9">
        <v>1</v>
      </c>
      <c r="J31" s="10">
        <v>0</v>
      </c>
      <c r="K31" s="10">
        <v>7</v>
      </c>
      <c r="L31" s="10">
        <v>0</v>
      </c>
      <c r="M31" s="10">
        <v>1</v>
      </c>
      <c r="N31" s="10">
        <v>0</v>
      </c>
      <c r="O31" s="10">
        <v>0</v>
      </c>
      <c r="P31" s="10">
        <v>0</v>
      </c>
      <c r="Q31" s="10">
        <v>2</v>
      </c>
      <c r="R31" s="10">
        <v>0</v>
      </c>
      <c r="S31" s="10">
        <v>1</v>
      </c>
      <c r="T31" s="5"/>
      <c r="U31" s="11">
        <f t="shared" ref="U31:AE31" si="28">I31/$G$31*$D$161</f>
        <v>0.14933614361298983</v>
      </c>
      <c r="V31" s="11">
        <f t="shared" si="28"/>
        <v>0</v>
      </c>
      <c r="W31" s="11">
        <f t="shared" si="28"/>
        <v>1.0453530052909288</v>
      </c>
      <c r="X31" s="11">
        <f t="shared" si="28"/>
        <v>0</v>
      </c>
      <c r="Y31" s="11">
        <f t="shared" si="28"/>
        <v>0.14933614361298983</v>
      </c>
      <c r="Z31" s="11">
        <f t="shared" si="28"/>
        <v>0</v>
      </c>
      <c r="AA31" s="11">
        <f t="shared" si="28"/>
        <v>0</v>
      </c>
      <c r="AB31" s="11">
        <f t="shared" si="28"/>
        <v>0</v>
      </c>
      <c r="AC31" s="11">
        <f t="shared" si="28"/>
        <v>0.29867228722597966</v>
      </c>
      <c r="AD31" s="11">
        <f t="shared" si="28"/>
        <v>0</v>
      </c>
      <c r="AE31" s="11">
        <f t="shared" si="28"/>
        <v>0.14933614361298983</v>
      </c>
    </row>
    <row r="32" spans="1:31">
      <c r="A32" s="3" t="s">
        <v>1243</v>
      </c>
      <c r="B32" s="2">
        <v>2013</v>
      </c>
      <c r="C32" s="1" t="s">
        <v>48</v>
      </c>
      <c r="D32" s="1" t="s">
        <v>4</v>
      </c>
      <c r="E32" s="1" t="s">
        <v>2</v>
      </c>
      <c r="F32" s="1" t="s">
        <v>0</v>
      </c>
      <c r="G32" s="2">
        <v>1691</v>
      </c>
      <c r="H32" s="2">
        <v>434.06319999999999</v>
      </c>
      <c r="I32" s="9">
        <v>1</v>
      </c>
      <c r="J32" s="10">
        <v>0</v>
      </c>
      <c r="K32" s="10">
        <v>6</v>
      </c>
      <c r="L32" s="10">
        <v>1</v>
      </c>
      <c r="M32" s="10">
        <v>1</v>
      </c>
      <c r="N32" s="10">
        <v>0</v>
      </c>
      <c r="O32" s="10">
        <v>2</v>
      </c>
      <c r="P32" s="10">
        <v>0</v>
      </c>
      <c r="Q32" s="10">
        <v>1</v>
      </c>
      <c r="R32" s="10">
        <v>0</v>
      </c>
      <c r="S32" s="10">
        <v>0</v>
      </c>
      <c r="T32" s="5"/>
      <c r="U32" s="11">
        <f t="shared" ref="U32:AE32" si="29">I32/$G$32*$D$162</f>
        <v>0.17823337562039515</v>
      </c>
      <c r="V32" s="11">
        <f t="shared" si="29"/>
        <v>0</v>
      </c>
      <c r="W32" s="11">
        <f t="shared" si="29"/>
        <v>1.0694002537223708</v>
      </c>
      <c r="X32" s="11">
        <f t="shared" si="29"/>
        <v>0.17823337562039515</v>
      </c>
      <c r="Y32" s="11">
        <f t="shared" si="29"/>
        <v>0.17823337562039515</v>
      </c>
      <c r="Z32" s="11">
        <f t="shared" si="29"/>
        <v>0</v>
      </c>
      <c r="AA32" s="11">
        <f t="shared" si="29"/>
        <v>0.3564667512407903</v>
      </c>
      <c r="AB32" s="11">
        <f t="shared" si="29"/>
        <v>0</v>
      </c>
      <c r="AC32" s="11">
        <f t="shared" si="29"/>
        <v>0.17823337562039515</v>
      </c>
      <c r="AD32" s="11">
        <f t="shared" si="29"/>
        <v>0</v>
      </c>
      <c r="AE32" s="11">
        <f t="shared" si="29"/>
        <v>0</v>
      </c>
    </row>
    <row r="33" spans="1:31">
      <c r="A33" s="3" t="s">
        <v>1244</v>
      </c>
      <c r="B33" s="2">
        <v>2013</v>
      </c>
      <c r="C33" s="1" t="s">
        <v>50</v>
      </c>
      <c r="D33" s="1" t="s">
        <v>4</v>
      </c>
      <c r="E33" s="1" t="s">
        <v>2</v>
      </c>
      <c r="F33" s="1" t="s">
        <v>0</v>
      </c>
      <c r="G33" s="2">
        <v>1908</v>
      </c>
      <c r="H33" s="2">
        <v>493.68939999999998</v>
      </c>
      <c r="I33" s="9">
        <v>0</v>
      </c>
      <c r="J33" s="10">
        <v>0</v>
      </c>
      <c r="K33" s="10">
        <v>6</v>
      </c>
      <c r="L33" s="10">
        <v>0</v>
      </c>
      <c r="M33" s="10">
        <v>0</v>
      </c>
      <c r="N33" s="10">
        <v>0</v>
      </c>
      <c r="O33" s="10">
        <v>3</v>
      </c>
      <c r="P33" s="10">
        <v>0</v>
      </c>
      <c r="Q33" s="10">
        <v>0</v>
      </c>
      <c r="R33" s="10">
        <v>1</v>
      </c>
      <c r="S33" s="10">
        <v>0</v>
      </c>
      <c r="T33" s="5"/>
      <c r="U33" s="11">
        <f t="shared" ref="U33:AE33" si="30">I33/$G$33*$D$163</f>
        <v>0</v>
      </c>
      <c r="V33" s="11">
        <f t="shared" si="30"/>
        <v>0</v>
      </c>
      <c r="W33" s="11">
        <f t="shared" si="30"/>
        <v>0.76033549075321116</v>
      </c>
      <c r="X33" s="11">
        <f t="shared" si="30"/>
        <v>0</v>
      </c>
      <c r="Y33" s="11">
        <f t="shared" si="30"/>
        <v>0</v>
      </c>
      <c r="Z33" s="11">
        <f t="shared" si="30"/>
        <v>0</v>
      </c>
      <c r="AA33" s="11">
        <f t="shared" si="30"/>
        <v>0.38016774537660558</v>
      </c>
      <c r="AB33" s="11">
        <f t="shared" si="30"/>
        <v>0</v>
      </c>
      <c r="AC33" s="11">
        <f t="shared" si="30"/>
        <v>0</v>
      </c>
      <c r="AD33" s="11">
        <f t="shared" si="30"/>
        <v>0.12672258179220186</v>
      </c>
      <c r="AE33" s="11">
        <f t="shared" si="30"/>
        <v>0</v>
      </c>
    </row>
    <row r="34" spans="1:31">
      <c r="A34" s="3" t="s">
        <v>1245</v>
      </c>
      <c r="B34" s="2">
        <v>2013</v>
      </c>
      <c r="C34" s="1" t="s">
        <v>52</v>
      </c>
      <c r="D34" s="1" t="s">
        <v>4</v>
      </c>
      <c r="E34" s="1" t="s">
        <v>2</v>
      </c>
      <c r="F34" s="1" t="s">
        <v>0</v>
      </c>
      <c r="G34" s="2">
        <v>1638</v>
      </c>
      <c r="H34" s="2">
        <v>489.55309999999997</v>
      </c>
      <c r="I34" s="9">
        <v>1</v>
      </c>
      <c r="J34" s="10">
        <v>0</v>
      </c>
      <c r="K34" s="10">
        <v>10</v>
      </c>
      <c r="L34" s="10">
        <v>1</v>
      </c>
      <c r="M34" s="10">
        <v>1</v>
      </c>
      <c r="N34" s="10">
        <v>0</v>
      </c>
      <c r="O34" s="10">
        <v>7</v>
      </c>
      <c r="P34" s="10">
        <v>1</v>
      </c>
      <c r="Q34" s="10">
        <v>0</v>
      </c>
      <c r="R34" s="10">
        <v>0</v>
      </c>
      <c r="S34" s="10">
        <v>0</v>
      </c>
      <c r="T34" s="5"/>
      <c r="U34" s="11">
        <f t="shared" ref="U34:AE34" si="31">I34/$G$34*$D$164</f>
        <v>0.1302357360200278</v>
      </c>
      <c r="V34" s="11">
        <f t="shared" si="31"/>
        <v>0</v>
      </c>
      <c r="W34" s="11">
        <f t="shared" si="31"/>
        <v>1.302357360200278</v>
      </c>
      <c r="X34" s="11">
        <f t="shared" si="31"/>
        <v>0.1302357360200278</v>
      </c>
      <c r="Y34" s="11">
        <f t="shared" si="31"/>
        <v>0.1302357360200278</v>
      </c>
      <c r="Z34" s="11">
        <f t="shared" si="31"/>
        <v>0</v>
      </c>
      <c r="AA34" s="11">
        <f t="shared" si="31"/>
        <v>0.91165015214019474</v>
      </c>
      <c r="AB34" s="11">
        <f t="shared" si="31"/>
        <v>0.1302357360200278</v>
      </c>
      <c r="AC34" s="11">
        <f t="shared" si="31"/>
        <v>0</v>
      </c>
      <c r="AD34" s="11">
        <f t="shared" si="31"/>
        <v>0</v>
      </c>
      <c r="AE34" s="11">
        <f t="shared" si="31"/>
        <v>0</v>
      </c>
    </row>
    <row r="35" spans="1:31">
      <c r="A35" s="3" t="s">
        <v>1246</v>
      </c>
      <c r="B35" s="2">
        <v>2013</v>
      </c>
      <c r="C35" s="1" t="s">
        <v>54</v>
      </c>
      <c r="D35" s="1" t="s">
        <v>4</v>
      </c>
      <c r="E35" s="1" t="s">
        <v>2</v>
      </c>
      <c r="F35" s="1" t="s">
        <v>0</v>
      </c>
      <c r="G35" s="2">
        <v>775</v>
      </c>
      <c r="H35" s="2">
        <v>277.15030000000002</v>
      </c>
      <c r="I35" s="9">
        <v>2</v>
      </c>
      <c r="J35" s="10">
        <v>0</v>
      </c>
      <c r="K35" s="10">
        <v>11</v>
      </c>
      <c r="L35" s="10">
        <v>1</v>
      </c>
      <c r="M35" s="10">
        <v>1</v>
      </c>
      <c r="N35" s="10">
        <v>1</v>
      </c>
      <c r="O35" s="10">
        <v>5</v>
      </c>
      <c r="P35" s="10">
        <v>0</v>
      </c>
      <c r="Q35" s="10">
        <v>1</v>
      </c>
      <c r="R35" s="10">
        <v>0</v>
      </c>
      <c r="S35" s="10">
        <v>1</v>
      </c>
      <c r="T35" s="5"/>
      <c r="U35" s="11">
        <f t="shared" ref="U35:AE35" si="32">I35/$G$35*$D$165</f>
        <v>0.51147711474747182</v>
      </c>
      <c r="V35" s="11">
        <f t="shared" si="32"/>
        <v>0</v>
      </c>
      <c r="W35" s="11">
        <f t="shared" si="32"/>
        <v>2.813124131111095</v>
      </c>
      <c r="X35" s="11">
        <f t="shared" si="32"/>
        <v>0.25573855737373591</v>
      </c>
      <c r="Y35" s="11">
        <f t="shared" si="32"/>
        <v>0.25573855737373591</v>
      </c>
      <c r="Z35" s="11">
        <f t="shared" si="32"/>
        <v>0.25573855737373591</v>
      </c>
      <c r="AA35" s="11">
        <f t="shared" si="32"/>
        <v>1.2786927868686795</v>
      </c>
      <c r="AB35" s="11">
        <f t="shared" si="32"/>
        <v>0</v>
      </c>
      <c r="AC35" s="11">
        <f t="shared" si="32"/>
        <v>0.25573855737373591</v>
      </c>
      <c r="AD35" s="11">
        <f t="shared" si="32"/>
        <v>0</v>
      </c>
      <c r="AE35" s="11">
        <f t="shared" si="32"/>
        <v>0.25573855737373591</v>
      </c>
    </row>
    <row r="36" spans="1:31">
      <c r="A36" s="3" t="s">
        <v>1247</v>
      </c>
      <c r="B36" s="2">
        <v>2013</v>
      </c>
      <c r="C36" s="1" t="s">
        <v>56</v>
      </c>
      <c r="D36" s="1" t="s">
        <v>4</v>
      </c>
      <c r="E36" s="1" t="s">
        <v>2</v>
      </c>
      <c r="F36" s="1" t="s">
        <v>0</v>
      </c>
      <c r="G36" s="2">
        <v>315</v>
      </c>
      <c r="H36" s="2">
        <v>171.36259999999999</v>
      </c>
      <c r="I36" s="9">
        <v>0</v>
      </c>
      <c r="J36" s="10">
        <v>0</v>
      </c>
      <c r="K36" s="10">
        <v>5</v>
      </c>
      <c r="L36" s="10">
        <v>1</v>
      </c>
      <c r="M36" s="10">
        <v>1</v>
      </c>
      <c r="N36" s="10">
        <v>0</v>
      </c>
      <c r="O36" s="10">
        <v>5</v>
      </c>
      <c r="P36" s="10">
        <v>1</v>
      </c>
      <c r="Q36" s="10">
        <v>1</v>
      </c>
      <c r="R36" s="10">
        <v>1</v>
      </c>
      <c r="S36" s="10">
        <v>0</v>
      </c>
      <c r="T36" s="5"/>
      <c r="U36" s="11">
        <f t="shared" ref="U36:AE36" si="33">I36/$G$36*$D$166</f>
        <v>0</v>
      </c>
      <c r="V36" s="11">
        <f t="shared" si="33"/>
        <v>0</v>
      </c>
      <c r="W36" s="11">
        <f t="shared" si="33"/>
        <v>2.6339520577381395</v>
      </c>
      <c r="X36" s="11">
        <f t="shared" si="33"/>
        <v>0.52679041154762796</v>
      </c>
      <c r="Y36" s="11">
        <f t="shared" si="33"/>
        <v>0.52679041154762796</v>
      </c>
      <c r="Z36" s="11">
        <f t="shared" si="33"/>
        <v>0</v>
      </c>
      <c r="AA36" s="11">
        <f t="shared" si="33"/>
        <v>2.6339520577381395</v>
      </c>
      <c r="AB36" s="11">
        <f t="shared" si="33"/>
        <v>0.52679041154762796</v>
      </c>
      <c r="AC36" s="11">
        <f t="shared" si="33"/>
        <v>0.52679041154762796</v>
      </c>
      <c r="AD36" s="11">
        <f t="shared" si="33"/>
        <v>0.52679041154762796</v>
      </c>
      <c r="AE36" s="11">
        <f t="shared" si="33"/>
        <v>0</v>
      </c>
    </row>
    <row r="37" spans="1:31">
      <c r="A37" s="3" t="s">
        <v>1248</v>
      </c>
      <c r="B37" s="2">
        <v>2013</v>
      </c>
      <c r="C37" s="1" t="s">
        <v>58</v>
      </c>
      <c r="D37" s="1" t="s">
        <v>4</v>
      </c>
      <c r="E37" s="1" t="s">
        <v>2</v>
      </c>
      <c r="F37" s="1" t="s">
        <v>0</v>
      </c>
      <c r="G37" s="2">
        <v>702</v>
      </c>
      <c r="H37" s="2">
        <v>315.71809999999999</v>
      </c>
      <c r="I37" s="9">
        <v>1</v>
      </c>
      <c r="J37" s="10">
        <v>1</v>
      </c>
      <c r="K37" s="10">
        <v>6</v>
      </c>
      <c r="L37" s="10">
        <v>3</v>
      </c>
      <c r="M37" s="10">
        <v>1</v>
      </c>
      <c r="N37" s="10">
        <v>0</v>
      </c>
      <c r="O37" s="10">
        <v>4</v>
      </c>
      <c r="P37" s="10">
        <v>0</v>
      </c>
      <c r="Q37" s="10">
        <v>0</v>
      </c>
      <c r="R37" s="10">
        <v>1</v>
      </c>
      <c r="S37" s="10">
        <v>0</v>
      </c>
      <c r="T37" s="5"/>
      <c r="U37" s="11">
        <f t="shared" ref="U37:AE37" si="34">I37/$G$37*$D$167</f>
        <v>0.15763442238045058</v>
      </c>
      <c r="V37" s="11">
        <f t="shared" si="34"/>
        <v>0.15763442238045058</v>
      </c>
      <c r="W37" s="11">
        <f t="shared" si="34"/>
        <v>0.94580653428270356</v>
      </c>
      <c r="X37" s="11">
        <f t="shared" si="34"/>
        <v>0.47290326714135178</v>
      </c>
      <c r="Y37" s="11">
        <f t="shared" si="34"/>
        <v>0.15763442238045058</v>
      </c>
      <c r="Z37" s="11">
        <f t="shared" si="34"/>
        <v>0</v>
      </c>
      <c r="AA37" s="11">
        <f t="shared" si="34"/>
        <v>0.63053768952180234</v>
      </c>
      <c r="AB37" s="11">
        <f t="shared" si="34"/>
        <v>0</v>
      </c>
      <c r="AC37" s="11">
        <f t="shared" si="34"/>
        <v>0</v>
      </c>
      <c r="AD37" s="11">
        <f t="shared" si="34"/>
        <v>0.15763442238045058</v>
      </c>
      <c r="AE37" s="11">
        <f t="shared" si="34"/>
        <v>0</v>
      </c>
    </row>
    <row r="38" spans="1:31">
      <c r="A38" s="3" t="s">
        <v>1249</v>
      </c>
      <c r="B38" s="2">
        <v>2013</v>
      </c>
      <c r="C38" s="1" t="s">
        <v>60</v>
      </c>
      <c r="D38" s="1" t="s">
        <v>4</v>
      </c>
      <c r="E38" s="1" t="s">
        <v>2</v>
      </c>
      <c r="F38" s="1" t="s">
        <v>0</v>
      </c>
      <c r="G38" s="2">
        <v>1281</v>
      </c>
      <c r="H38" s="2">
        <v>521.48950000000002</v>
      </c>
      <c r="I38" s="9">
        <v>4</v>
      </c>
      <c r="J38" s="10">
        <v>9</v>
      </c>
      <c r="K38" s="10">
        <v>9</v>
      </c>
      <c r="L38" s="10">
        <v>10</v>
      </c>
      <c r="M38" s="10">
        <v>2</v>
      </c>
      <c r="N38" s="10">
        <v>5</v>
      </c>
      <c r="O38" s="10">
        <v>32</v>
      </c>
      <c r="P38" s="10">
        <v>1</v>
      </c>
      <c r="Q38" s="10">
        <v>0</v>
      </c>
      <c r="R38" s="10">
        <v>2</v>
      </c>
      <c r="S38" s="10">
        <v>0</v>
      </c>
      <c r="T38" s="5"/>
      <c r="U38" s="11">
        <f t="shared" ref="U38:AE38" si="35">I38/$G$38*$D$168</f>
        <v>0.29622660328616479</v>
      </c>
      <c r="V38" s="11">
        <f t="shared" si="35"/>
        <v>0.66650985739387081</v>
      </c>
      <c r="W38" s="11">
        <f t="shared" si="35"/>
        <v>0.66650985739387081</v>
      </c>
      <c r="X38" s="11">
        <f t="shared" si="35"/>
        <v>0.74056650821541192</v>
      </c>
      <c r="Y38" s="11">
        <f t="shared" si="35"/>
        <v>0.1481133016430824</v>
      </c>
      <c r="Z38" s="11">
        <f t="shared" si="35"/>
        <v>0.37028325410770596</v>
      </c>
      <c r="AA38" s="11">
        <f t="shared" si="35"/>
        <v>2.3698128262893183</v>
      </c>
      <c r="AB38" s="11">
        <f t="shared" si="35"/>
        <v>7.4056650821541198E-2</v>
      </c>
      <c r="AC38" s="11">
        <f t="shared" si="35"/>
        <v>0</v>
      </c>
      <c r="AD38" s="11">
        <f t="shared" si="35"/>
        <v>0.1481133016430824</v>
      </c>
      <c r="AE38" s="11">
        <f t="shared" si="35"/>
        <v>0</v>
      </c>
    </row>
    <row r="39" spans="1:31">
      <c r="A39" s="3" t="s">
        <v>1250</v>
      </c>
      <c r="B39" s="2">
        <v>2013</v>
      </c>
      <c r="C39" s="1" t="s">
        <v>28</v>
      </c>
      <c r="D39" s="1" t="s">
        <v>1</v>
      </c>
      <c r="E39" s="1" t="s">
        <v>3</v>
      </c>
      <c r="F39" s="1" t="s">
        <v>0</v>
      </c>
      <c r="G39" s="2">
        <v>3405</v>
      </c>
      <c r="H39" s="2">
        <v>746.7355</v>
      </c>
      <c r="I39" s="9">
        <v>1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5"/>
      <c r="U39" s="11">
        <f t="shared" ref="U39:AE39" si="36">I39/$G$39*$D$151</f>
        <v>0.12601608272882631</v>
      </c>
      <c r="V39" s="11">
        <f t="shared" si="36"/>
        <v>0</v>
      </c>
      <c r="W39" s="11">
        <f t="shared" si="36"/>
        <v>0</v>
      </c>
      <c r="X39" s="11">
        <f t="shared" si="36"/>
        <v>0</v>
      </c>
      <c r="Y39" s="11">
        <f t="shared" si="36"/>
        <v>0</v>
      </c>
      <c r="Z39" s="11">
        <f t="shared" si="36"/>
        <v>0</v>
      </c>
      <c r="AA39" s="11">
        <f t="shared" si="36"/>
        <v>0</v>
      </c>
      <c r="AB39" s="11">
        <f t="shared" si="36"/>
        <v>0</v>
      </c>
      <c r="AC39" s="11">
        <f t="shared" si="36"/>
        <v>0</v>
      </c>
      <c r="AD39" s="11">
        <f t="shared" si="36"/>
        <v>0</v>
      </c>
      <c r="AE39" s="11">
        <f t="shared" si="36"/>
        <v>0</v>
      </c>
    </row>
    <row r="40" spans="1:31">
      <c r="A40" s="3" t="s">
        <v>1251</v>
      </c>
      <c r="B40" s="2">
        <v>2013</v>
      </c>
      <c r="C40" s="12">
        <v>44690</v>
      </c>
      <c r="D40" s="1" t="s">
        <v>1</v>
      </c>
      <c r="E40" s="1" t="s">
        <v>3</v>
      </c>
      <c r="F40" s="1" t="s">
        <v>0</v>
      </c>
      <c r="G40" s="2">
        <v>7429</v>
      </c>
      <c r="H40" s="2">
        <v>965.27359999999999</v>
      </c>
      <c r="I40" s="9">
        <v>0</v>
      </c>
      <c r="J40" s="10">
        <v>0</v>
      </c>
      <c r="K40" s="10">
        <v>1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5"/>
      <c r="U40" s="11">
        <f t="shared" ref="U40:AE40" si="37">I40/$G$40*$D$152</f>
        <v>0</v>
      </c>
      <c r="V40" s="11">
        <f t="shared" si="37"/>
        <v>0</v>
      </c>
      <c r="W40" s="11">
        <f t="shared" si="37"/>
        <v>6.1895724667450053E-2</v>
      </c>
      <c r="X40" s="11">
        <f t="shared" si="37"/>
        <v>0</v>
      </c>
      <c r="Y40" s="11">
        <f t="shared" si="37"/>
        <v>0</v>
      </c>
      <c r="Z40" s="11">
        <f t="shared" si="37"/>
        <v>0</v>
      </c>
      <c r="AA40" s="11">
        <f t="shared" si="37"/>
        <v>0</v>
      </c>
      <c r="AB40" s="11">
        <f t="shared" si="37"/>
        <v>0</v>
      </c>
      <c r="AC40" s="11">
        <f t="shared" si="37"/>
        <v>0</v>
      </c>
      <c r="AD40" s="11">
        <f t="shared" si="37"/>
        <v>0</v>
      </c>
      <c r="AE40" s="11">
        <f t="shared" si="37"/>
        <v>0</v>
      </c>
    </row>
    <row r="41" spans="1:31">
      <c r="A41" s="3" t="s">
        <v>1252</v>
      </c>
      <c r="B41" s="2">
        <v>2013</v>
      </c>
      <c r="C41" s="12">
        <v>44848</v>
      </c>
      <c r="D41" s="1" t="s">
        <v>1</v>
      </c>
      <c r="E41" s="1" t="s">
        <v>3</v>
      </c>
      <c r="F41" s="1" t="s">
        <v>0</v>
      </c>
      <c r="G41" s="2">
        <v>13696</v>
      </c>
      <c r="H41" s="2">
        <v>1597.8225</v>
      </c>
      <c r="I41" s="9">
        <v>1</v>
      </c>
      <c r="J41" s="10">
        <v>0</v>
      </c>
      <c r="K41" s="10">
        <v>0</v>
      </c>
      <c r="L41" s="10">
        <v>0</v>
      </c>
      <c r="M41" s="10">
        <v>0</v>
      </c>
      <c r="N41" s="10">
        <v>1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5"/>
      <c r="U41" s="11">
        <f t="shared" ref="U41:AE41" si="38">I41/$G$41*$D$153</f>
        <v>3.3538532842029095E-2</v>
      </c>
      <c r="V41" s="11">
        <f t="shared" si="38"/>
        <v>0</v>
      </c>
      <c r="W41" s="11">
        <f t="shared" si="38"/>
        <v>0</v>
      </c>
      <c r="X41" s="11">
        <f t="shared" si="38"/>
        <v>0</v>
      </c>
      <c r="Y41" s="11">
        <f t="shared" si="38"/>
        <v>0</v>
      </c>
      <c r="Z41" s="11">
        <f t="shared" si="38"/>
        <v>3.3538532842029095E-2</v>
      </c>
      <c r="AA41" s="11">
        <f t="shared" si="38"/>
        <v>0</v>
      </c>
      <c r="AB41" s="11">
        <f t="shared" si="38"/>
        <v>0</v>
      </c>
      <c r="AC41" s="11">
        <f t="shared" si="38"/>
        <v>0</v>
      </c>
      <c r="AD41" s="11">
        <f t="shared" si="38"/>
        <v>0</v>
      </c>
      <c r="AE41" s="11">
        <f t="shared" si="38"/>
        <v>0</v>
      </c>
    </row>
    <row r="42" spans="1:31">
      <c r="A42" s="3" t="s">
        <v>1253</v>
      </c>
      <c r="B42" s="2">
        <v>2013</v>
      </c>
      <c r="C42" s="1" t="s">
        <v>32</v>
      </c>
      <c r="D42" s="1" t="s">
        <v>1</v>
      </c>
      <c r="E42" s="1" t="s">
        <v>3</v>
      </c>
      <c r="F42" s="1" t="s">
        <v>0</v>
      </c>
      <c r="G42" s="2">
        <v>21629</v>
      </c>
      <c r="H42" s="2">
        <v>1837.6587999999999</v>
      </c>
      <c r="I42" s="9">
        <v>1</v>
      </c>
      <c r="J42" s="10">
        <v>0</v>
      </c>
      <c r="K42" s="10">
        <v>1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5"/>
      <c r="U42" s="11">
        <f t="shared" ref="U42:AE42" si="39">I42/$G$42*$D$154</f>
        <v>2.0918570029809951E-2</v>
      </c>
      <c r="V42" s="11">
        <f t="shared" si="39"/>
        <v>0</v>
      </c>
      <c r="W42" s="11">
        <f t="shared" si="39"/>
        <v>2.0918570029809951E-2</v>
      </c>
      <c r="X42" s="11">
        <f t="shared" si="39"/>
        <v>0</v>
      </c>
      <c r="Y42" s="11">
        <f t="shared" si="39"/>
        <v>0</v>
      </c>
      <c r="Z42" s="11">
        <f t="shared" si="39"/>
        <v>0</v>
      </c>
      <c r="AA42" s="11">
        <f t="shared" si="39"/>
        <v>0</v>
      </c>
      <c r="AB42" s="11">
        <f t="shared" si="39"/>
        <v>0</v>
      </c>
      <c r="AC42" s="11">
        <f t="shared" si="39"/>
        <v>0</v>
      </c>
      <c r="AD42" s="11">
        <f t="shared" si="39"/>
        <v>0</v>
      </c>
      <c r="AE42" s="11">
        <f t="shared" si="39"/>
        <v>0</v>
      </c>
    </row>
    <row r="43" spans="1:31">
      <c r="A43" s="3" t="s">
        <v>1254</v>
      </c>
      <c r="B43" s="2">
        <v>2013</v>
      </c>
      <c r="C43" s="1" t="s">
        <v>34</v>
      </c>
      <c r="D43" s="1" t="s">
        <v>1</v>
      </c>
      <c r="E43" s="1" t="s">
        <v>3</v>
      </c>
      <c r="F43" s="1" t="s">
        <v>0</v>
      </c>
      <c r="G43" s="2">
        <v>27456</v>
      </c>
      <c r="H43" s="2">
        <v>2178.3616000000002</v>
      </c>
      <c r="I43" s="9">
        <v>2</v>
      </c>
      <c r="J43" s="10">
        <v>0</v>
      </c>
      <c r="K43" s="10">
        <v>0</v>
      </c>
      <c r="L43" s="10">
        <v>1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4</v>
      </c>
      <c r="T43" s="5"/>
      <c r="U43" s="11">
        <f t="shared" ref="U43:AE43" si="40">I43/$G$43*$D$155</f>
        <v>3.0910949412711549E-2</v>
      </c>
      <c r="V43" s="11">
        <f t="shared" si="40"/>
        <v>0</v>
      </c>
      <c r="W43" s="11">
        <f t="shared" si="40"/>
        <v>0</v>
      </c>
      <c r="X43" s="11">
        <f t="shared" si="40"/>
        <v>1.5455474706355775E-2</v>
      </c>
      <c r="Y43" s="11">
        <f t="shared" si="40"/>
        <v>0</v>
      </c>
      <c r="Z43" s="11">
        <f t="shared" si="40"/>
        <v>0</v>
      </c>
      <c r="AA43" s="11">
        <f t="shared" si="40"/>
        <v>0</v>
      </c>
      <c r="AB43" s="11">
        <f t="shared" si="40"/>
        <v>0</v>
      </c>
      <c r="AC43" s="11">
        <f t="shared" si="40"/>
        <v>0</v>
      </c>
      <c r="AD43" s="11">
        <f t="shared" si="40"/>
        <v>0</v>
      </c>
      <c r="AE43" s="11">
        <f t="shared" si="40"/>
        <v>6.1821898825423098E-2</v>
      </c>
    </row>
    <row r="44" spans="1:31">
      <c r="A44" s="3" t="s">
        <v>1255</v>
      </c>
      <c r="B44" s="2">
        <v>2013</v>
      </c>
      <c r="C44" s="1" t="s">
        <v>36</v>
      </c>
      <c r="D44" s="1" t="s">
        <v>1</v>
      </c>
      <c r="E44" s="1" t="s">
        <v>3</v>
      </c>
      <c r="F44" s="1" t="s">
        <v>0</v>
      </c>
      <c r="G44" s="2">
        <v>32911</v>
      </c>
      <c r="H44" s="2">
        <v>2398.7991999999999</v>
      </c>
      <c r="I44" s="9">
        <v>3</v>
      </c>
      <c r="J44" s="10">
        <v>0</v>
      </c>
      <c r="K44" s="10">
        <v>2</v>
      </c>
      <c r="L44" s="10">
        <v>0</v>
      </c>
      <c r="M44" s="10">
        <v>0</v>
      </c>
      <c r="N44" s="10">
        <v>0</v>
      </c>
      <c r="O44" s="10">
        <v>1</v>
      </c>
      <c r="P44" s="10">
        <v>1</v>
      </c>
      <c r="Q44" s="10">
        <v>0</v>
      </c>
      <c r="R44" s="10">
        <v>0</v>
      </c>
      <c r="S44" s="10">
        <v>8</v>
      </c>
      <c r="T44" s="5"/>
      <c r="U44" s="11">
        <f t="shared" ref="U44:AE44" si="41">I44/$G$44*$D$156</f>
        <v>3.9532431965815115E-2</v>
      </c>
      <c r="V44" s="11">
        <f t="shared" si="41"/>
        <v>0</v>
      </c>
      <c r="W44" s="11">
        <f t="shared" si="41"/>
        <v>2.6354954643876743E-2</v>
      </c>
      <c r="X44" s="11">
        <f t="shared" si="41"/>
        <v>0</v>
      </c>
      <c r="Y44" s="11">
        <f t="shared" si="41"/>
        <v>0</v>
      </c>
      <c r="Z44" s="11">
        <f t="shared" si="41"/>
        <v>0</v>
      </c>
      <c r="AA44" s="11">
        <f t="shared" si="41"/>
        <v>1.3177477321938372E-2</v>
      </c>
      <c r="AB44" s="11">
        <f t="shared" si="41"/>
        <v>1.3177477321938372E-2</v>
      </c>
      <c r="AC44" s="11">
        <f t="shared" si="41"/>
        <v>0</v>
      </c>
      <c r="AD44" s="11">
        <f t="shared" si="41"/>
        <v>0</v>
      </c>
      <c r="AE44" s="11">
        <f t="shared" si="41"/>
        <v>0.10541981857550697</v>
      </c>
    </row>
    <row r="45" spans="1:31">
      <c r="A45" s="3" t="s">
        <v>1256</v>
      </c>
      <c r="B45" s="2">
        <v>2013</v>
      </c>
      <c r="C45" s="1" t="s">
        <v>38</v>
      </c>
      <c r="D45" s="1" t="s">
        <v>1</v>
      </c>
      <c r="E45" s="1" t="s">
        <v>3</v>
      </c>
      <c r="F45" s="1" t="s">
        <v>0</v>
      </c>
      <c r="G45" s="2">
        <v>36781</v>
      </c>
      <c r="H45" s="2">
        <v>2332.5275000000001</v>
      </c>
      <c r="I45" s="9">
        <v>3</v>
      </c>
      <c r="J45" s="10">
        <v>0</v>
      </c>
      <c r="K45" s="10">
        <v>3</v>
      </c>
      <c r="L45" s="10">
        <v>1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8</v>
      </c>
      <c r="T45" s="5"/>
      <c r="U45" s="11">
        <f t="shared" ref="U45:AE45" si="42">I45/$G$45*$D$157</f>
        <v>3.7433569674634452E-2</v>
      </c>
      <c r="V45" s="11">
        <f t="shared" si="42"/>
        <v>0</v>
      </c>
      <c r="W45" s="11">
        <f t="shared" si="42"/>
        <v>3.7433569674634452E-2</v>
      </c>
      <c r="X45" s="11">
        <f t="shared" si="42"/>
        <v>1.2477856558211485E-2</v>
      </c>
      <c r="Y45" s="11">
        <f t="shared" si="42"/>
        <v>0</v>
      </c>
      <c r="Z45" s="11">
        <f t="shared" si="42"/>
        <v>0</v>
      </c>
      <c r="AA45" s="11">
        <f t="shared" si="42"/>
        <v>0</v>
      </c>
      <c r="AB45" s="11">
        <f t="shared" si="42"/>
        <v>0</v>
      </c>
      <c r="AC45" s="11">
        <f t="shared" si="42"/>
        <v>0</v>
      </c>
      <c r="AD45" s="11">
        <f t="shared" si="42"/>
        <v>0</v>
      </c>
      <c r="AE45" s="11">
        <f t="shared" si="42"/>
        <v>9.9822852465691878E-2</v>
      </c>
    </row>
    <row r="46" spans="1:31">
      <c r="A46" s="3" t="s">
        <v>1257</v>
      </c>
      <c r="B46" s="2">
        <v>2013</v>
      </c>
      <c r="C46" s="1" t="s">
        <v>40</v>
      </c>
      <c r="D46" s="1" t="s">
        <v>1</v>
      </c>
      <c r="E46" s="1" t="s">
        <v>3</v>
      </c>
      <c r="F46" s="1" t="s">
        <v>0</v>
      </c>
      <c r="G46" s="2">
        <v>37076</v>
      </c>
      <c r="H46" s="2">
        <v>2601.2348999999999</v>
      </c>
      <c r="I46" s="9">
        <v>5</v>
      </c>
      <c r="J46" s="10">
        <v>0</v>
      </c>
      <c r="K46" s="10">
        <v>4</v>
      </c>
      <c r="L46" s="10">
        <v>3</v>
      </c>
      <c r="M46" s="10">
        <v>0</v>
      </c>
      <c r="N46" s="10">
        <v>0</v>
      </c>
      <c r="O46" s="10">
        <v>6</v>
      </c>
      <c r="P46" s="10">
        <v>0</v>
      </c>
      <c r="Q46" s="10">
        <v>1</v>
      </c>
      <c r="R46" s="10">
        <v>0</v>
      </c>
      <c r="S46" s="10">
        <v>7</v>
      </c>
      <c r="T46" s="5"/>
      <c r="U46" s="11">
        <f t="shared" ref="U46:AE46" si="43">I46/$G$46*$D$158</f>
        <v>6.852043473939616E-2</v>
      </c>
      <c r="V46" s="11">
        <f t="shared" si="43"/>
        <v>0</v>
      </c>
      <c r="W46" s="11">
        <f t="shared" si="43"/>
        <v>5.481634779151693E-2</v>
      </c>
      <c r="X46" s="11">
        <f t="shared" si="43"/>
        <v>4.1112260843637692E-2</v>
      </c>
      <c r="Y46" s="11">
        <f t="shared" si="43"/>
        <v>0</v>
      </c>
      <c r="Z46" s="11">
        <f t="shared" si="43"/>
        <v>0</v>
      </c>
      <c r="AA46" s="11">
        <f t="shared" si="43"/>
        <v>8.2224521687275384E-2</v>
      </c>
      <c r="AB46" s="11">
        <f t="shared" si="43"/>
        <v>0</v>
      </c>
      <c r="AC46" s="11">
        <f t="shared" si="43"/>
        <v>1.3704086947879232E-2</v>
      </c>
      <c r="AD46" s="11">
        <f t="shared" si="43"/>
        <v>0</v>
      </c>
      <c r="AE46" s="11">
        <f t="shared" si="43"/>
        <v>9.5928608635154622E-2</v>
      </c>
    </row>
    <row r="47" spans="1:31">
      <c r="A47" s="3" t="s">
        <v>1258</v>
      </c>
      <c r="B47" s="2">
        <v>2013</v>
      </c>
      <c r="C47" s="1" t="s">
        <v>42</v>
      </c>
      <c r="D47" s="1" t="s">
        <v>1</v>
      </c>
      <c r="E47" s="1" t="s">
        <v>3</v>
      </c>
      <c r="F47" s="1" t="s">
        <v>0</v>
      </c>
      <c r="G47" s="2">
        <v>53348</v>
      </c>
      <c r="H47" s="2">
        <v>2537.5601000000001</v>
      </c>
      <c r="I47" s="9">
        <v>5</v>
      </c>
      <c r="J47" s="10">
        <v>0</v>
      </c>
      <c r="K47" s="10">
        <v>13</v>
      </c>
      <c r="L47" s="10">
        <v>3</v>
      </c>
      <c r="M47" s="10">
        <v>0</v>
      </c>
      <c r="N47" s="10">
        <v>0</v>
      </c>
      <c r="O47" s="10">
        <v>8</v>
      </c>
      <c r="P47" s="10">
        <v>0</v>
      </c>
      <c r="Q47" s="10">
        <v>1</v>
      </c>
      <c r="R47" s="10">
        <v>0</v>
      </c>
      <c r="S47" s="10">
        <v>9</v>
      </c>
      <c r="T47" s="5"/>
      <c r="U47" s="11">
        <f t="shared" ref="U47:AE47" si="44">I47/$G$47*$D$159</f>
        <v>4.706525477814031E-2</v>
      </c>
      <c r="V47" s="11">
        <f t="shared" si="44"/>
        <v>0</v>
      </c>
      <c r="W47" s="11">
        <f t="shared" si="44"/>
        <v>0.12236966242316481</v>
      </c>
      <c r="X47" s="11">
        <f t="shared" si="44"/>
        <v>2.8239152866884186E-2</v>
      </c>
      <c r="Y47" s="11">
        <f t="shared" si="44"/>
        <v>0</v>
      </c>
      <c r="Z47" s="11">
        <f t="shared" si="44"/>
        <v>0</v>
      </c>
      <c r="AA47" s="11">
        <f t="shared" si="44"/>
        <v>7.5304407645024496E-2</v>
      </c>
      <c r="AB47" s="11">
        <f t="shared" si="44"/>
        <v>0</v>
      </c>
      <c r="AC47" s="11">
        <f t="shared" si="44"/>
        <v>9.413050955628062E-3</v>
      </c>
      <c r="AD47" s="11">
        <f t="shared" si="44"/>
        <v>0</v>
      </c>
      <c r="AE47" s="11">
        <f t="shared" si="44"/>
        <v>8.4717458600652565E-2</v>
      </c>
    </row>
    <row r="48" spans="1:31">
      <c r="A48" s="3" t="s">
        <v>1259</v>
      </c>
      <c r="B48" s="2">
        <v>2013</v>
      </c>
      <c r="C48" s="1" t="s">
        <v>44</v>
      </c>
      <c r="D48" s="1" t="s">
        <v>1</v>
      </c>
      <c r="E48" s="1" t="s">
        <v>3</v>
      </c>
      <c r="F48" s="1" t="s">
        <v>0</v>
      </c>
      <c r="G48" s="2">
        <v>40746</v>
      </c>
      <c r="H48" s="2">
        <v>2051.4409000000001</v>
      </c>
      <c r="I48" s="9">
        <v>6</v>
      </c>
      <c r="J48" s="10">
        <v>0</v>
      </c>
      <c r="K48" s="10">
        <v>26</v>
      </c>
      <c r="L48" s="10">
        <v>4</v>
      </c>
      <c r="M48" s="10">
        <v>0</v>
      </c>
      <c r="N48" s="10">
        <v>0</v>
      </c>
      <c r="O48" s="10">
        <v>11</v>
      </c>
      <c r="P48" s="10">
        <v>0</v>
      </c>
      <c r="Q48" s="10">
        <v>2</v>
      </c>
      <c r="R48" s="10">
        <v>0</v>
      </c>
      <c r="S48" s="10">
        <v>8</v>
      </c>
      <c r="T48" s="5"/>
      <c r="U48" s="11">
        <f t="shared" ref="U48:AE48" si="45">I48/$G$48*$D$160</f>
        <v>6.62045467822822E-2</v>
      </c>
      <c r="V48" s="11">
        <f t="shared" si="45"/>
        <v>0</v>
      </c>
      <c r="W48" s="11">
        <f t="shared" si="45"/>
        <v>0.28688636938988954</v>
      </c>
      <c r="X48" s="11">
        <f t="shared" si="45"/>
        <v>4.4136364521521462E-2</v>
      </c>
      <c r="Y48" s="11">
        <f t="shared" si="45"/>
        <v>0</v>
      </c>
      <c r="Z48" s="11">
        <f t="shared" si="45"/>
        <v>0</v>
      </c>
      <c r="AA48" s="11">
        <f t="shared" si="45"/>
        <v>0.12137500243418403</v>
      </c>
      <c r="AB48" s="11">
        <f t="shared" si="45"/>
        <v>0</v>
      </c>
      <c r="AC48" s="11">
        <f t="shared" si="45"/>
        <v>2.2068182260760731E-2</v>
      </c>
      <c r="AD48" s="11">
        <f t="shared" si="45"/>
        <v>0</v>
      </c>
      <c r="AE48" s="11">
        <f t="shared" si="45"/>
        <v>8.8272729043042925E-2</v>
      </c>
    </row>
    <row r="49" spans="1:31">
      <c r="A49" s="3" t="s">
        <v>1260</v>
      </c>
      <c r="B49" s="2">
        <v>2013</v>
      </c>
      <c r="C49" s="1" t="s">
        <v>46</v>
      </c>
      <c r="D49" s="1" t="s">
        <v>1</v>
      </c>
      <c r="E49" s="1" t="s">
        <v>3</v>
      </c>
      <c r="F49" s="1" t="s">
        <v>0</v>
      </c>
      <c r="G49" s="2">
        <v>41448</v>
      </c>
      <c r="H49" s="2">
        <v>2718.4303</v>
      </c>
      <c r="I49" s="9">
        <v>2</v>
      </c>
      <c r="J49" s="10">
        <v>0</v>
      </c>
      <c r="K49" s="10">
        <v>39</v>
      </c>
      <c r="L49" s="10">
        <v>7</v>
      </c>
      <c r="M49" s="10">
        <v>1</v>
      </c>
      <c r="N49" s="10">
        <v>1</v>
      </c>
      <c r="O49" s="10">
        <v>11</v>
      </c>
      <c r="P49" s="10">
        <v>1</v>
      </c>
      <c r="Q49" s="10">
        <v>2</v>
      </c>
      <c r="R49" s="10">
        <v>1</v>
      </c>
      <c r="S49" s="10">
        <v>4</v>
      </c>
      <c r="T49" s="5"/>
      <c r="U49" s="11">
        <f t="shared" ref="U49:AE49" si="46">I49/$G$49*$D$161</f>
        <v>1.8987682803523847E-2</v>
      </c>
      <c r="V49" s="11">
        <f t="shared" si="46"/>
        <v>0</v>
      </c>
      <c r="W49" s="11">
        <f t="shared" si="46"/>
        <v>0.37025981466871505</v>
      </c>
      <c r="X49" s="11">
        <f t="shared" si="46"/>
        <v>6.6456889812333469E-2</v>
      </c>
      <c r="Y49" s="11">
        <f t="shared" si="46"/>
        <v>9.4938414017619235E-3</v>
      </c>
      <c r="Z49" s="11">
        <f t="shared" si="46"/>
        <v>9.4938414017619235E-3</v>
      </c>
      <c r="AA49" s="11">
        <f t="shared" si="46"/>
        <v>0.10443225541938117</v>
      </c>
      <c r="AB49" s="11">
        <f t="shared" si="46"/>
        <v>9.4938414017619235E-3</v>
      </c>
      <c r="AC49" s="11">
        <f t="shared" si="46"/>
        <v>1.8987682803523847E-2</v>
      </c>
      <c r="AD49" s="11">
        <f t="shared" si="46"/>
        <v>9.4938414017619235E-3</v>
      </c>
      <c r="AE49" s="11">
        <f t="shared" si="46"/>
        <v>3.7975365607047694E-2</v>
      </c>
    </row>
    <row r="50" spans="1:31">
      <c r="A50" s="3" t="s">
        <v>1261</v>
      </c>
      <c r="B50" s="2">
        <v>2013</v>
      </c>
      <c r="C50" s="1" t="s">
        <v>48</v>
      </c>
      <c r="D50" s="1" t="s">
        <v>1</v>
      </c>
      <c r="E50" s="1" t="s">
        <v>3</v>
      </c>
      <c r="F50" s="1" t="s">
        <v>0</v>
      </c>
      <c r="G50" s="2">
        <v>40512</v>
      </c>
      <c r="H50" s="2">
        <v>2338.5073000000002</v>
      </c>
      <c r="I50" s="9">
        <v>6</v>
      </c>
      <c r="J50" s="10">
        <v>0</v>
      </c>
      <c r="K50" s="10">
        <v>67</v>
      </c>
      <c r="L50" s="10">
        <v>6</v>
      </c>
      <c r="M50" s="10">
        <v>3</v>
      </c>
      <c r="N50" s="10">
        <v>1</v>
      </c>
      <c r="O50" s="10">
        <v>24</v>
      </c>
      <c r="P50" s="10">
        <v>2</v>
      </c>
      <c r="Q50" s="10">
        <v>4</v>
      </c>
      <c r="R50" s="10">
        <v>0</v>
      </c>
      <c r="S50" s="10">
        <v>4</v>
      </c>
      <c r="T50" s="5"/>
      <c r="U50" s="11">
        <f t="shared" ref="U50:AE50" si="47">I50/$G$50*$D$162</f>
        <v>4.4637535274598371E-2</v>
      </c>
      <c r="V50" s="11">
        <f t="shared" si="47"/>
        <v>0</v>
      </c>
      <c r="W50" s="11">
        <f t="shared" si="47"/>
        <v>0.49845247723301511</v>
      </c>
      <c r="X50" s="11">
        <f t="shared" si="47"/>
        <v>4.4637535274598371E-2</v>
      </c>
      <c r="Y50" s="11">
        <f t="shared" si="47"/>
        <v>2.2318767637299185E-2</v>
      </c>
      <c r="Z50" s="11">
        <f t="shared" si="47"/>
        <v>7.4395892124330615E-3</v>
      </c>
      <c r="AA50" s="11">
        <f t="shared" si="47"/>
        <v>0.17855014109839348</v>
      </c>
      <c r="AB50" s="11">
        <f t="shared" si="47"/>
        <v>1.4879178424866123E-2</v>
      </c>
      <c r="AC50" s="11">
        <f t="shared" si="47"/>
        <v>2.9758356849732246E-2</v>
      </c>
      <c r="AD50" s="11">
        <f t="shared" si="47"/>
        <v>0</v>
      </c>
      <c r="AE50" s="11">
        <f t="shared" si="47"/>
        <v>2.9758356849732246E-2</v>
      </c>
    </row>
    <row r="51" spans="1:31">
      <c r="A51" s="3" t="s">
        <v>1262</v>
      </c>
      <c r="B51" s="2">
        <v>2013</v>
      </c>
      <c r="C51" s="1" t="s">
        <v>50</v>
      </c>
      <c r="D51" s="1" t="s">
        <v>1</v>
      </c>
      <c r="E51" s="1" t="s">
        <v>3</v>
      </c>
      <c r="F51" s="1" t="s">
        <v>0</v>
      </c>
      <c r="G51" s="2">
        <v>23443</v>
      </c>
      <c r="H51" s="2">
        <v>1820.8559</v>
      </c>
      <c r="I51" s="9">
        <v>4</v>
      </c>
      <c r="J51" s="10">
        <v>0</v>
      </c>
      <c r="K51" s="10">
        <v>65</v>
      </c>
      <c r="L51" s="10">
        <v>5</v>
      </c>
      <c r="M51" s="10">
        <v>3</v>
      </c>
      <c r="N51" s="10">
        <v>2</v>
      </c>
      <c r="O51" s="10">
        <v>27</v>
      </c>
      <c r="P51" s="10">
        <v>2</v>
      </c>
      <c r="Q51" s="10">
        <v>2</v>
      </c>
      <c r="R51" s="10">
        <v>4</v>
      </c>
      <c r="S51" s="10">
        <v>7</v>
      </c>
      <c r="T51" s="5"/>
      <c r="U51" s="11">
        <f t="shared" ref="U51:AE51" si="48">I51/$G$51*$D$163</f>
        <v>4.1255246522974222E-2</v>
      </c>
      <c r="V51" s="11">
        <f t="shared" si="48"/>
        <v>0</v>
      </c>
      <c r="W51" s="11">
        <f t="shared" si="48"/>
        <v>0.67039775599833096</v>
      </c>
      <c r="X51" s="11">
        <f t="shared" si="48"/>
        <v>5.1569058153717776E-2</v>
      </c>
      <c r="Y51" s="11">
        <f t="shared" si="48"/>
        <v>3.0941434892230665E-2</v>
      </c>
      <c r="Z51" s="11">
        <f t="shared" si="48"/>
        <v>2.0627623261487111E-2</v>
      </c>
      <c r="AA51" s="11">
        <f t="shared" si="48"/>
        <v>0.27847291403007601</v>
      </c>
      <c r="AB51" s="11">
        <f t="shared" si="48"/>
        <v>2.0627623261487111E-2</v>
      </c>
      <c r="AC51" s="11">
        <f t="shared" si="48"/>
        <v>2.0627623261487111E-2</v>
      </c>
      <c r="AD51" s="11">
        <f t="shared" si="48"/>
        <v>4.1255246522974222E-2</v>
      </c>
      <c r="AE51" s="11">
        <f t="shared" si="48"/>
        <v>7.2196681415204883E-2</v>
      </c>
    </row>
    <row r="52" spans="1:31">
      <c r="A52" s="3" t="s">
        <v>1263</v>
      </c>
      <c r="B52" s="2">
        <v>2013</v>
      </c>
      <c r="C52" s="1" t="s">
        <v>52</v>
      </c>
      <c r="D52" s="1" t="s">
        <v>1</v>
      </c>
      <c r="E52" s="1" t="s">
        <v>3</v>
      </c>
      <c r="F52" s="1" t="s">
        <v>0</v>
      </c>
      <c r="G52" s="2">
        <v>26587</v>
      </c>
      <c r="H52" s="2">
        <v>1686.2153000000001</v>
      </c>
      <c r="I52" s="9">
        <v>4</v>
      </c>
      <c r="J52" s="10">
        <v>0</v>
      </c>
      <c r="K52" s="10">
        <v>67</v>
      </c>
      <c r="L52" s="10">
        <v>6</v>
      </c>
      <c r="M52" s="10">
        <v>5</v>
      </c>
      <c r="N52" s="10">
        <v>5</v>
      </c>
      <c r="O52" s="10">
        <v>20</v>
      </c>
      <c r="P52" s="10">
        <v>2</v>
      </c>
      <c r="Q52" s="10">
        <v>2</v>
      </c>
      <c r="R52" s="10">
        <v>3</v>
      </c>
      <c r="S52" s="10">
        <v>1</v>
      </c>
      <c r="T52" s="5"/>
      <c r="U52" s="11">
        <f t="shared" ref="U52:AE52" si="49">I52/$G$52*$D$164</f>
        <v>3.2094803565773579E-2</v>
      </c>
      <c r="V52" s="11">
        <f t="shared" si="49"/>
        <v>0</v>
      </c>
      <c r="W52" s="11">
        <f t="shared" si="49"/>
        <v>0.53758795972670748</v>
      </c>
      <c r="X52" s="11">
        <f t="shared" si="49"/>
        <v>4.8142205348660372E-2</v>
      </c>
      <c r="Y52" s="11">
        <f t="shared" si="49"/>
        <v>4.0118504457216979E-2</v>
      </c>
      <c r="Z52" s="11">
        <f t="shared" si="49"/>
        <v>4.0118504457216979E-2</v>
      </c>
      <c r="AA52" s="11">
        <f t="shared" si="49"/>
        <v>0.16047401782886792</v>
      </c>
      <c r="AB52" s="11">
        <f t="shared" si="49"/>
        <v>1.6047401782886789E-2</v>
      </c>
      <c r="AC52" s="11">
        <f t="shared" si="49"/>
        <v>1.6047401782886789E-2</v>
      </c>
      <c r="AD52" s="11">
        <f t="shared" si="49"/>
        <v>2.4071102674330186E-2</v>
      </c>
      <c r="AE52" s="11">
        <f t="shared" si="49"/>
        <v>8.0237008914433947E-3</v>
      </c>
    </row>
    <row r="53" spans="1:31">
      <c r="A53" s="3" t="s">
        <v>1264</v>
      </c>
      <c r="B53" s="2">
        <v>2013</v>
      </c>
      <c r="C53" s="1" t="s">
        <v>54</v>
      </c>
      <c r="D53" s="1" t="s">
        <v>1</v>
      </c>
      <c r="E53" s="1" t="s">
        <v>3</v>
      </c>
      <c r="F53" s="1" t="s">
        <v>0</v>
      </c>
      <c r="G53" s="2">
        <v>19936</v>
      </c>
      <c r="H53" s="2">
        <v>1591.7446</v>
      </c>
      <c r="I53" s="9">
        <v>5</v>
      </c>
      <c r="J53" s="10">
        <v>2</v>
      </c>
      <c r="K53" s="10">
        <v>87</v>
      </c>
      <c r="L53" s="10">
        <v>16</v>
      </c>
      <c r="M53" s="10">
        <v>12</v>
      </c>
      <c r="N53" s="10">
        <v>4</v>
      </c>
      <c r="O53" s="10">
        <v>39</v>
      </c>
      <c r="P53" s="10">
        <v>3</v>
      </c>
      <c r="Q53" s="10">
        <v>5</v>
      </c>
      <c r="R53" s="10">
        <v>4</v>
      </c>
      <c r="S53" s="10">
        <v>4</v>
      </c>
      <c r="T53" s="5"/>
      <c r="U53" s="11">
        <f t="shared" ref="U53:AE53" si="50">I53/$G$53*$D$165</f>
        <v>4.9708412410876132E-2</v>
      </c>
      <c r="V53" s="11">
        <f t="shared" si="50"/>
        <v>1.9883364964350454E-2</v>
      </c>
      <c r="W53" s="11">
        <f t="shared" si="50"/>
        <v>0.86492637594924471</v>
      </c>
      <c r="X53" s="11">
        <f t="shared" si="50"/>
        <v>0.15906691971480363</v>
      </c>
      <c r="Y53" s="11">
        <f t="shared" si="50"/>
        <v>0.11930018978610273</v>
      </c>
      <c r="Z53" s="11">
        <f t="shared" si="50"/>
        <v>3.9766729928700909E-2</v>
      </c>
      <c r="AA53" s="11">
        <f t="shared" si="50"/>
        <v>0.38772561680483392</v>
      </c>
      <c r="AB53" s="11">
        <f t="shared" si="50"/>
        <v>2.9825047446525681E-2</v>
      </c>
      <c r="AC53" s="11">
        <f t="shared" si="50"/>
        <v>4.9708412410876132E-2</v>
      </c>
      <c r="AD53" s="11">
        <f t="shared" si="50"/>
        <v>3.9766729928700909E-2</v>
      </c>
      <c r="AE53" s="11">
        <f t="shared" si="50"/>
        <v>3.9766729928700909E-2</v>
      </c>
    </row>
    <row r="54" spans="1:31">
      <c r="A54" s="3" t="s">
        <v>1265</v>
      </c>
      <c r="B54" s="2">
        <v>2013</v>
      </c>
      <c r="C54" s="1" t="s">
        <v>56</v>
      </c>
      <c r="D54" s="1" t="s">
        <v>1</v>
      </c>
      <c r="E54" s="1" t="s">
        <v>3</v>
      </c>
      <c r="F54" s="1" t="s">
        <v>0</v>
      </c>
      <c r="G54" s="2">
        <v>12610</v>
      </c>
      <c r="H54" s="2">
        <v>1308.6899000000001</v>
      </c>
      <c r="I54" s="9">
        <v>10</v>
      </c>
      <c r="J54" s="10">
        <v>6</v>
      </c>
      <c r="K54" s="10">
        <v>94</v>
      </c>
      <c r="L54" s="10">
        <v>17</v>
      </c>
      <c r="M54" s="10">
        <v>15</v>
      </c>
      <c r="N54" s="10">
        <v>6</v>
      </c>
      <c r="O54" s="10">
        <v>40</v>
      </c>
      <c r="P54" s="10">
        <v>4</v>
      </c>
      <c r="Q54" s="10">
        <v>4</v>
      </c>
      <c r="R54" s="10">
        <v>10</v>
      </c>
      <c r="S54" s="10">
        <v>3</v>
      </c>
      <c r="T54" s="5"/>
      <c r="U54" s="11">
        <f t="shared" ref="U54:AE54" si="51">I54/$G$54*$D$166</f>
        <v>0.13159316386796416</v>
      </c>
      <c r="V54" s="11">
        <f t="shared" si="51"/>
        <v>7.8955898320778484E-2</v>
      </c>
      <c r="W54" s="11">
        <f t="shared" si="51"/>
        <v>1.236975740358863</v>
      </c>
      <c r="X54" s="11">
        <f t="shared" si="51"/>
        <v>0.22370837857553905</v>
      </c>
      <c r="Y54" s="11">
        <f t="shared" si="51"/>
        <v>0.19738974580194621</v>
      </c>
      <c r="Z54" s="11">
        <f t="shared" si="51"/>
        <v>7.8955898320778484E-2</v>
      </c>
      <c r="AA54" s="11">
        <f t="shared" si="51"/>
        <v>0.52637265547185663</v>
      </c>
      <c r="AB54" s="11">
        <f t="shared" si="51"/>
        <v>5.263726554718566E-2</v>
      </c>
      <c r="AC54" s="11">
        <f t="shared" si="51"/>
        <v>5.263726554718566E-2</v>
      </c>
      <c r="AD54" s="11">
        <f t="shared" si="51"/>
        <v>0.13159316386796416</v>
      </c>
      <c r="AE54" s="11">
        <f t="shared" si="51"/>
        <v>3.9477949160389242E-2</v>
      </c>
    </row>
    <row r="55" spans="1:31">
      <c r="A55" s="3" t="s">
        <v>1266</v>
      </c>
      <c r="B55" s="2">
        <v>2013</v>
      </c>
      <c r="C55" s="1" t="s">
        <v>58</v>
      </c>
      <c r="D55" s="1" t="s">
        <v>1</v>
      </c>
      <c r="E55" s="1" t="s">
        <v>3</v>
      </c>
      <c r="F55" s="1" t="s">
        <v>0</v>
      </c>
      <c r="G55" s="2">
        <v>5812</v>
      </c>
      <c r="H55" s="2">
        <v>838.04600000000005</v>
      </c>
      <c r="I55" s="9">
        <v>6</v>
      </c>
      <c r="J55" s="10">
        <v>8</v>
      </c>
      <c r="K55" s="10">
        <v>80</v>
      </c>
      <c r="L55" s="10">
        <v>15</v>
      </c>
      <c r="M55" s="10">
        <v>8</v>
      </c>
      <c r="N55" s="10">
        <v>8</v>
      </c>
      <c r="O55" s="10">
        <v>42</v>
      </c>
      <c r="P55" s="10">
        <v>4</v>
      </c>
      <c r="Q55" s="10">
        <v>4</v>
      </c>
      <c r="R55" s="10">
        <v>11</v>
      </c>
      <c r="S55" s="10">
        <v>0</v>
      </c>
      <c r="T55" s="5"/>
      <c r="U55" s="11">
        <f t="shared" ref="U55:AE55" si="52">I55/$G$55*$D$167</f>
        <v>0.11423884842850274</v>
      </c>
      <c r="V55" s="11">
        <f t="shared" si="52"/>
        <v>0.15231846457133696</v>
      </c>
      <c r="W55" s="11">
        <f t="shared" si="52"/>
        <v>1.5231846457133698</v>
      </c>
      <c r="X55" s="11">
        <f t="shared" si="52"/>
        <v>0.28559712107125679</v>
      </c>
      <c r="Y55" s="11">
        <f t="shared" si="52"/>
        <v>0.15231846457133696</v>
      </c>
      <c r="Z55" s="11">
        <f t="shared" si="52"/>
        <v>0.15231846457133696</v>
      </c>
      <c r="AA55" s="11">
        <f t="shared" si="52"/>
        <v>0.79967193899951905</v>
      </c>
      <c r="AB55" s="11">
        <f t="shared" si="52"/>
        <v>7.6159232285668482E-2</v>
      </c>
      <c r="AC55" s="11">
        <f t="shared" si="52"/>
        <v>7.6159232285668482E-2</v>
      </c>
      <c r="AD55" s="11">
        <f t="shared" si="52"/>
        <v>0.20943788878558833</v>
      </c>
      <c r="AE55" s="11">
        <f t="shared" si="52"/>
        <v>0</v>
      </c>
    </row>
    <row r="56" spans="1:31">
      <c r="A56" s="3" t="s">
        <v>1267</v>
      </c>
      <c r="B56" s="2">
        <v>2013</v>
      </c>
      <c r="C56" s="1" t="s">
        <v>60</v>
      </c>
      <c r="D56" s="1" t="s">
        <v>1</v>
      </c>
      <c r="E56" s="1" t="s">
        <v>3</v>
      </c>
      <c r="F56" s="1" t="s">
        <v>0</v>
      </c>
      <c r="G56" s="2">
        <v>6420</v>
      </c>
      <c r="H56" s="2">
        <v>1065.4314999999999</v>
      </c>
      <c r="I56" s="9">
        <v>11</v>
      </c>
      <c r="J56" s="10">
        <v>12</v>
      </c>
      <c r="K56" s="10">
        <v>88</v>
      </c>
      <c r="L56" s="10">
        <v>25</v>
      </c>
      <c r="M56" s="10">
        <v>18</v>
      </c>
      <c r="N56" s="10">
        <v>36</v>
      </c>
      <c r="O56" s="10">
        <v>86</v>
      </c>
      <c r="P56" s="10">
        <v>6</v>
      </c>
      <c r="Q56" s="10">
        <v>4</v>
      </c>
      <c r="R56" s="10">
        <v>22</v>
      </c>
      <c r="S56" s="10">
        <v>2</v>
      </c>
      <c r="T56" s="5"/>
      <c r="U56" s="11">
        <f t="shared" ref="U56:AE56" si="53">I56/$G$56*$D$151</f>
        <v>0.73519195928476477</v>
      </c>
      <c r="V56" s="11">
        <f t="shared" si="53"/>
        <v>0.80202759194701612</v>
      </c>
      <c r="W56" s="11">
        <f t="shared" si="53"/>
        <v>5.8815356742781182</v>
      </c>
      <c r="X56" s="11">
        <f t="shared" si="53"/>
        <v>1.6708908165562837</v>
      </c>
      <c r="Y56" s="11">
        <f t="shared" si="53"/>
        <v>1.2030413879205242</v>
      </c>
      <c r="Z56" s="11">
        <f t="shared" si="53"/>
        <v>2.4060827758410483</v>
      </c>
      <c r="AA56" s="11">
        <f t="shared" si="53"/>
        <v>5.7478644089536157</v>
      </c>
      <c r="AB56" s="11">
        <f t="shared" si="53"/>
        <v>0.40101379597350806</v>
      </c>
      <c r="AC56" s="11">
        <f t="shared" si="53"/>
        <v>0.26734253064900537</v>
      </c>
      <c r="AD56" s="11">
        <f t="shared" si="53"/>
        <v>1.4703839185695295</v>
      </c>
      <c r="AE56" s="11">
        <f t="shared" si="53"/>
        <v>0.13367126532450269</v>
      </c>
    </row>
    <row r="57" spans="1:31">
      <c r="A57" s="3" t="s">
        <v>1268</v>
      </c>
      <c r="B57" s="2">
        <v>2013</v>
      </c>
      <c r="C57" s="1" t="s">
        <v>28</v>
      </c>
      <c r="D57" s="1" t="s">
        <v>4</v>
      </c>
      <c r="E57" s="1" t="s">
        <v>3</v>
      </c>
      <c r="F57" s="1" t="s">
        <v>0</v>
      </c>
      <c r="G57" s="2">
        <v>2140</v>
      </c>
      <c r="H57" s="2">
        <v>551.82780000000002</v>
      </c>
      <c r="I57" s="9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5"/>
      <c r="U57" s="11">
        <f t="shared" ref="U57:AE57" si="54">I57/$G$57*$D$152</f>
        <v>0</v>
      </c>
      <c r="V57" s="11">
        <f t="shared" si="54"/>
        <v>0</v>
      </c>
      <c r="W57" s="11">
        <f t="shared" si="54"/>
        <v>0</v>
      </c>
      <c r="X57" s="11">
        <f t="shared" si="54"/>
        <v>0</v>
      </c>
      <c r="Y57" s="11">
        <f t="shared" si="54"/>
        <v>0</v>
      </c>
      <c r="Z57" s="11">
        <f t="shared" si="54"/>
        <v>0</v>
      </c>
      <c r="AA57" s="11">
        <f t="shared" si="54"/>
        <v>0</v>
      </c>
      <c r="AB57" s="11">
        <f t="shared" si="54"/>
        <v>0</v>
      </c>
      <c r="AC57" s="11">
        <f t="shared" si="54"/>
        <v>0</v>
      </c>
      <c r="AD57" s="11">
        <f t="shared" si="54"/>
        <v>0</v>
      </c>
      <c r="AE57" s="11">
        <f t="shared" si="54"/>
        <v>0</v>
      </c>
    </row>
    <row r="58" spans="1:31">
      <c r="A58" s="3" t="s">
        <v>1269</v>
      </c>
      <c r="B58" s="2">
        <v>2013</v>
      </c>
      <c r="C58" s="12">
        <v>44690</v>
      </c>
      <c r="D58" s="1" t="s">
        <v>4</v>
      </c>
      <c r="E58" s="1" t="s">
        <v>3</v>
      </c>
      <c r="F58" s="1" t="s">
        <v>0</v>
      </c>
      <c r="G58" s="2">
        <v>7904</v>
      </c>
      <c r="H58" s="2">
        <v>1245.8168000000001</v>
      </c>
      <c r="I58" s="9">
        <v>1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5"/>
      <c r="U58" s="11">
        <f t="shared" ref="U58:AE58" si="55">I58/$G$58*$D$153</f>
        <v>5.811535245501398E-2</v>
      </c>
      <c r="V58" s="11">
        <f t="shared" si="55"/>
        <v>0</v>
      </c>
      <c r="W58" s="11">
        <f t="shared" si="55"/>
        <v>0</v>
      </c>
      <c r="X58" s="11">
        <f t="shared" si="55"/>
        <v>0</v>
      </c>
      <c r="Y58" s="11">
        <f t="shared" si="55"/>
        <v>0</v>
      </c>
      <c r="Z58" s="11">
        <f t="shared" si="55"/>
        <v>0</v>
      </c>
      <c r="AA58" s="11">
        <f t="shared" si="55"/>
        <v>0</v>
      </c>
      <c r="AB58" s="11">
        <f t="shared" si="55"/>
        <v>0</v>
      </c>
      <c r="AC58" s="11">
        <f t="shared" si="55"/>
        <v>0</v>
      </c>
      <c r="AD58" s="11">
        <f t="shared" si="55"/>
        <v>0</v>
      </c>
      <c r="AE58" s="11">
        <f t="shared" si="55"/>
        <v>0</v>
      </c>
    </row>
    <row r="59" spans="1:31">
      <c r="A59" s="3" t="s">
        <v>1270</v>
      </c>
      <c r="B59" s="2">
        <v>2013</v>
      </c>
      <c r="C59" s="12">
        <v>44848</v>
      </c>
      <c r="D59" s="1" t="s">
        <v>4</v>
      </c>
      <c r="E59" s="1" t="s">
        <v>3</v>
      </c>
      <c r="F59" s="1" t="s">
        <v>0</v>
      </c>
      <c r="G59" s="2">
        <v>12864</v>
      </c>
      <c r="H59" s="2">
        <v>1168.6342999999999</v>
      </c>
      <c r="I59" s="9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5"/>
      <c r="U59" s="11">
        <f t="shared" ref="U59:AE59" si="56">I59/$G$59*$D$154</f>
        <v>0</v>
      </c>
      <c r="V59" s="11">
        <f t="shared" si="56"/>
        <v>0</v>
      </c>
      <c r="W59" s="11">
        <f t="shared" si="56"/>
        <v>0</v>
      </c>
      <c r="X59" s="11">
        <f t="shared" si="56"/>
        <v>0</v>
      </c>
      <c r="Y59" s="11">
        <f t="shared" si="56"/>
        <v>0</v>
      </c>
      <c r="Z59" s="11">
        <f t="shared" si="56"/>
        <v>0</v>
      </c>
      <c r="AA59" s="11">
        <f t="shared" si="56"/>
        <v>0</v>
      </c>
      <c r="AB59" s="11">
        <f t="shared" si="56"/>
        <v>0</v>
      </c>
      <c r="AC59" s="11">
        <f t="shared" si="56"/>
        <v>0</v>
      </c>
      <c r="AD59" s="11">
        <f t="shared" si="56"/>
        <v>0</v>
      </c>
      <c r="AE59" s="11">
        <f t="shared" si="56"/>
        <v>0</v>
      </c>
    </row>
    <row r="60" spans="1:31">
      <c r="A60" s="3" t="s">
        <v>1271</v>
      </c>
      <c r="B60" s="2">
        <v>2013</v>
      </c>
      <c r="C60" s="1" t="s">
        <v>32</v>
      </c>
      <c r="D60" s="1" t="s">
        <v>4</v>
      </c>
      <c r="E60" s="1" t="s">
        <v>3</v>
      </c>
      <c r="F60" s="1" t="s">
        <v>0</v>
      </c>
      <c r="G60" s="2">
        <v>18721</v>
      </c>
      <c r="H60" s="2">
        <v>1680.2897</v>
      </c>
      <c r="I60" s="9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5"/>
      <c r="U60" s="11">
        <f t="shared" ref="U60:AE60" si="57">I60/$G$60*$D$155</f>
        <v>0</v>
      </c>
      <c r="V60" s="11">
        <f t="shared" si="57"/>
        <v>0</v>
      </c>
      <c r="W60" s="11">
        <f t="shared" si="57"/>
        <v>0</v>
      </c>
      <c r="X60" s="11">
        <f t="shared" si="57"/>
        <v>0</v>
      </c>
      <c r="Y60" s="11">
        <f t="shared" si="57"/>
        <v>0</v>
      </c>
      <c r="Z60" s="11">
        <f t="shared" si="57"/>
        <v>0</v>
      </c>
      <c r="AA60" s="11">
        <f t="shared" si="57"/>
        <v>0</v>
      </c>
      <c r="AB60" s="11">
        <f t="shared" si="57"/>
        <v>0</v>
      </c>
      <c r="AC60" s="11">
        <f t="shared" si="57"/>
        <v>0</v>
      </c>
      <c r="AD60" s="11">
        <f t="shared" si="57"/>
        <v>0</v>
      </c>
      <c r="AE60" s="11">
        <f t="shared" si="57"/>
        <v>0</v>
      </c>
    </row>
    <row r="61" spans="1:31">
      <c r="A61" s="3" t="s">
        <v>1272</v>
      </c>
      <c r="B61" s="2">
        <v>2013</v>
      </c>
      <c r="C61" s="1" t="s">
        <v>34</v>
      </c>
      <c r="D61" s="1" t="s">
        <v>4</v>
      </c>
      <c r="E61" s="1" t="s">
        <v>3</v>
      </c>
      <c r="F61" s="1" t="s">
        <v>0</v>
      </c>
      <c r="G61" s="2">
        <v>30704</v>
      </c>
      <c r="H61" s="2">
        <v>2428.4805000000001</v>
      </c>
      <c r="I61" s="9">
        <v>3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5"/>
      <c r="U61" s="11">
        <f t="shared" ref="U61:AE61" si="58">I61/$G$61*$D$156</f>
        <v>4.2374018643399597E-2</v>
      </c>
      <c r="V61" s="11">
        <f t="shared" si="58"/>
        <v>0</v>
      </c>
      <c r="W61" s="11">
        <f t="shared" si="58"/>
        <v>0</v>
      </c>
      <c r="X61" s="11">
        <f t="shared" si="58"/>
        <v>0</v>
      </c>
      <c r="Y61" s="11">
        <f t="shared" si="58"/>
        <v>0</v>
      </c>
      <c r="Z61" s="11">
        <f t="shared" si="58"/>
        <v>0</v>
      </c>
      <c r="AA61" s="11">
        <f t="shared" si="58"/>
        <v>0</v>
      </c>
      <c r="AB61" s="11">
        <f t="shared" si="58"/>
        <v>0</v>
      </c>
      <c r="AC61" s="11">
        <f t="shared" si="58"/>
        <v>0</v>
      </c>
      <c r="AD61" s="11">
        <f t="shared" si="58"/>
        <v>0</v>
      </c>
      <c r="AE61" s="11">
        <f t="shared" si="58"/>
        <v>0</v>
      </c>
    </row>
    <row r="62" spans="1:31">
      <c r="A62" s="3" t="s">
        <v>1273</v>
      </c>
      <c r="B62" s="2">
        <v>2013</v>
      </c>
      <c r="C62" s="1" t="s">
        <v>36</v>
      </c>
      <c r="D62" s="1" t="s">
        <v>4</v>
      </c>
      <c r="E62" s="1" t="s">
        <v>3</v>
      </c>
      <c r="F62" s="1" t="s">
        <v>0</v>
      </c>
      <c r="G62" s="2">
        <v>35666</v>
      </c>
      <c r="H62" s="2">
        <v>2470.6967</v>
      </c>
      <c r="I62" s="9">
        <v>2</v>
      </c>
      <c r="J62" s="10">
        <v>0</v>
      </c>
      <c r="K62" s="10">
        <v>4</v>
      </c>
      <c r="L62" s="10">
        <v>1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3</v>
      </c>
      <c r="T62" s="5"/>
      <c r="U62" s="11">
        <f t="shared" ref="U62:AE62" si="59">I62/$G$62*$D$157</f>
        <v>2.5735885272672947E-2</v>
      </c>
      <c r="V62" s="11">
        <f t="shared" si="59"/>
        <v>0</v>
      </c>
      <c r="W62" s="11">
        <f t="shared" si="59"/>
        <v>5.1471770545345893E-2</v>
      </c>
      <c r="X62" s="11">
        <f t="shared" si="59"/>
        <v>1.2867942636336473E-2</v>
      </c>
      <c r="Y62" s="11">
        <f t="shared" si="59"/>
        <v>0</v>
      </c>
      <c r="Z62" s="11">
        <f t="shared" si="59"/>
        <v>0</v>
      </c>
      <c r="AA62" s="11">
        <f t="shared" si="59"/>
        <v>0</v>
      </c>
      <c r="AB62" s="11">
        <f t="shared" si="59"/>
        <v>0</v>
      </c>
      <c r="AC62" s="11">
        <f t="shared" si="59"/>
        <v>0</v>
      </c>
      <c r="AD62" s="11">
        <f t="shared" si="59"/>
        <v>0</v>
      </c>
      <c r="AE62" s="11">
        <f t="shared" si="59"/>
        <v>3.8603827909009424E-2</v>
      </c>
    </row>
    <row r="63" spans="1:31">
      <c r="A63" s="3" t="s">
        <v>1274</v>
      </c>
      <c r="B63" s="2">
        <v>2013</v>
      </c>
      <c r="C63" s="1" t="s">
        <v>38</v>
      </c>
      <c r="D63" s="1" t="s">
        <v>4</v>
      </c>
      <c r="E63" s="1" t="s">
        <v>3</v>
      </c>
      <c r="F63" s="1" t="s">
        <v>0</v>
      </c>
      <c r="G63" s="2">
        <v>45120</v>
      </c>
      <c r="H63" s="2">
        <v>2816.3649</v>
      </c>
      <c r="I63" s="9">
        <v>3</v>
      </c>
      <c r="J63" s="10">
        <v>0</v>
      </c>
      <c r="K63" s="10">
        <v>4</v>
      </c>
      <c r="L63" s="10">
        <v>1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6</v>
      </c>
      <c r="T63" s="5"/>
      <c r="U63" s="11">
        <f t="shared" ref="U63:AE63" si="60">I63/$G$63*$D$158</f>
        <v>3.3782761148907603E-2</v>
      </c>
      <c r="V63" s="11">
        <f t="shared" si="60"/>
        <v>0</v>
      </c>
      <c r="W63" s="11">
        <f t="shared" si="60"/>
        <v>4.5043681531876809E-2</v>
      </c>
      <c r="X63" s="11">
        <f t="shared" si="60"/>
        <v>1.1260920382969202E-2</v>
      </c>
      <c r="Y63" s="11">
        <f t="shared" si="60"/>
        <v>0</v>
      </c>
      <c r="Z63" s="11">
        <f t="shared" si="60"/>
        <v>0</v>
      </c>
      <c r="AA63" s="11">
        <f t="shared" si="60"/>
        <v>0</v>
      </c>
      <c r="AB63" s="11">
        <f t="shared" si="60"/>
        <v>0</v>
      </c>
      <c r="AC63" s="11">
        <f t="shared" si="60"/>
        <v>0</v>
      </c>
      <c r="AD63" s="11">
        <f t="shared" si="60"/>
        <v>0</v>
      </c>
      <c r="AE63" s="11">
        <f t="shared" si="60"/>
        <v>6.7565522297815206E-2</v>
      </c>
    </row>
    <row r="64" spans="1:31">
      <c r="A64" s="3" t="s">
        <v>1275</v>
      </c>
      <c r="B64" s="2">
        <v>2013</v>
      </c>
      <c r="C64" s="1" t="s">
        <v>40</v>
      </c>
      <c r="D64" s="1" t="s">
        <v>4</v>
      </c>
      <c r="E64" s="1" t="s">
        <v>3</v>
      </c>
      <c r="F64" s="1" t="s">
        <v>0</v>
      </c>
      <c r="G64" s="2">
        <v>53858</v>
      </c>
      <c r="H64" s="2">
        <v>2569.5021000000002</v>
      </c>
      <c r="I64" s="9">
        <v>5</v>
      </c>
      <c r="J64" s="10">
        <v>0</v>
      </c>
      <c r="K64" s="10">
        <v>8</v>
      </c>
      <c r="L64" s="10">
        <v>1</v>
      </c>
      <c r="M64" s="10">
        <v>0</v>
      </c>
      <c r="N64" s="10">
        <v>0</v>
      </c>
      <c r="O64" s="10">
        <v>1</v>
      </c>
      <c r="P64" s="10">
        <v>0</v>
      </c>
      <c r="Q64" s="10">
        <v>0</v>
      </c>
      <c r="R64" s="10">
        <v>0</v>
      </c>
      <c r="S64" s="10">
        <v>6</v>
      </c>
      <c r="T64" s="5"/>
      <c r="U64" s="11">
        <f t="shared" ref="U64:AE64" si="61">I64/$G$64*$D$159</f>
        <v>4.6619577628286037E-2</v>
      </c>
      <c r="V64" s="11">
        <f t="shared" si="61"/>
        <v>0</v>
      </c>
      <c r="W64" s="11">
        <f t="shared" si="61"/>
        <v>7.4591324205257659E-2</v>
      </c>
      <c r="X64" s="11">
        <f t="shared" si="61"/>
        <v>9.3239155256572073E-3</v>
      </c>
      <c r="Y64" s="11">
        <f t="shared" si="61"/>
        <v>0</v>
      </c>
      <c r="Z64" s="11">
        <f t="shared" si="61"/>
        <v>0</v>
      </c>
      <c r="AA64" s="11">
        <f t="shared" si="61"/>
        <v>9.3239155256572073E-3</v>
      </c>
      <c r="AB64" s="11">
        <f t="shared" si="61"/>
        <v>0</v>
      </c>
      <c r="AC64" s="11">
        <f t="shared" si="61"/>
        <v>0</v>
      </c>
      <c r="AD64" s="11">
        <f t="shared" si="61"/>
        <v>0</v>
      </c>
      <c r="AE64" s="11">
        <f t="shared" si="61"/>
        <v>5.5943493153943244E-2</v>
      </c>
    </row>
    <row r="65" spans="1:31">
      <c r="A65" s="3" t="s">
        <v>1276</v>
      </c>
      <c r="B65" s="2">
        <v>2013</v>
      </c>
      <c r="C65" s="1" t="s">
        <v>42</v>
      </c>
      <c r="D65" s="1" t="s">
        <v>4</v>
      </c>
      <c r="E65" s="1" t="s">
        <v>3</v>
      </c>
      <c r="F65" s="1" t="s">
        <v>0</v>
      </c>
      <c r="G65" s="2">
        <v>66324</v>
      </c>
      <c r="H65" s="2">
        <v>3282.1145000000001</v>
      </c>
      <c r="I65" s="9">
        <v>4</v>
      </c>
      <c r="J65" s="10">
        <v>0</v>
      </c>
      <c r="K65" s="10">
        <v>17</v>
      </c>
      <c r="L65" s="10">
        <v>2</v>
      </c>
      <c r="M65" s="10">
        <v>0</v>
      </c>
      <c r="N65" s="10">
        <v>0</v>
      </c>
      <c r="O65" s="10">
        <v>3</v>
      </c>
      <c r="P65" s="10">
        <v>0</v>
      </c>
      <c r="Q65" s="10">
        <v>2</v>
      </c>
      <c r="R65" s="10">
        <v>0</v>
      </c>
      <c r="S65" s="10">
        <v>7</v>
      </c>
      <c r="T65" s="5"/>
      <c r="U65" s="11">
        <f t="shared" ref="U65:AE65" si="62">I65/$G$65*$D$160</f>
        <v>2.7115076123181859E-2</v>
      </c>
      <c r="V65" s="11">
        <f t="shared" si="62"/>
        <v>0</v>
      </c>
      <c r="W65" s="11">
        <f t="shared" si="62"/>
        <v>0.11523907352352292</v>
      </c>
      <c r="X65" s="11">
        <f t="shared" si="62"/>
        <v>1.3557538061590929E-2</v>
      </c>
      <c r="Y65" s="11">
        <f t="shared" si="62"/>
        <v>0</v>
      </c>
      <c r="Z65" s="11">
        <f t="shared" si="62"/>
        <v>0</v>
      </c>
      <c r="AA65" s="11">
        <f t="shared" si="62"/>
        <v>2.0336307092386395E-2</v>
      </c>
      <c r="AB65" s="11">
        <f t="shared" si="62"/>
        <v>0</v>
      </c>
      <c r="AC65" s="11">
        <f t="shared" si="62"/>
        <v>1.3557538061590929E-2</v>
      </c>
      <c r="AD65" s="11">
        <f t="shared" si="62"/>
        <v>0</v>
      </c>
      <c r="AE65" s="11">
        <f t="shared" si="62"/>
        <v>4.7451383215568257E-2</v>
      </c>
    </row>
    <row r="66" spans="1:31">
      <c r="A66" s="3" t="s">
        <v>1277</v>
      </c>
      <c r="B66" s="2">
        <v>2013</v>
      </c>
      <c r="C66" s="1" t="s">
        <v>44</v>
      </c>
      <c r="D66" s="1" t="s">
        <v>4</v>
      </c>
      <c r="E66" s="1" t="s">
        <v>3</v>
      </c>
      <c r="F66" s="1" t="s">
        <v>0</v>
      </c>
      <c r="G66" s="2">
        <v>60089</v>
      </c>
      <c r="H66" s="2">
        <v>3212.8850000000002</v>
      </c>
      <c r="I66" s="9">
        <v>3</v>
      </c>
      <c r="J66" s="10">
        <v>0</v>
      </c>
      <c r="K66" s="10">
        <v>28</v>
      </c>
      <c r="L66" s="10">
        <v>2</v>
      </c>
      <c r="M66" s="10">
        <v>1</v>
      </c>
      <c r="N66" s="10">
        <v>1</v>
      </c>
      <c r="O66" s="10">
        <v>3</v>
      </c>
      <c r="P66" s="10">
        <v>0</v>
      </c>
      <c r="Q66" s="10">
        <v>0</v>
      </c>
      <c r="R66" s="10">
        <v>0</v>
      </c>
      <c r="S66" s="10">
        <v>2</v>
      </c>
      <c r="T66" s="5"/>
      <c r="U66" s="11">
        <f t="shared" ref="U66:AE66" si="63">I66/$G$66*$D$161</f>
        <v>1.9645895509339227E-2</v>
      </c>
      <c r="V66" s="11">
        <f t="shared" si="63"/>
        <v>0</v>
      </c>
      <c r="W66" s="11">
        <f t="shared" si="63"/>
        <v>0.18336169142049943</v>
      </c>
      <c r="X66" s="11">
        <f t="shared" si="63"/>
        <v>1.3097263672892816E-2</v>
      </c>
      <c r="Y66" s="11">
        <f t="shared" si="63"/>
        <v>6.5486318364464079E-3</v>
      </c>
      <c r="Z66" s="11">
        <f t="shared" si="63"/>
        <v>6.5486318364464079E-3</v>
      </c>
      <c r="AA66" s="11">
        <f t="shared" si="63"/>
        <v>1.9645895509339227E-2</v>
      </c>
      <c r="AB66" s="11">
        <f t="shared" si="63"/>
        <v>0</v>
      </c>
      <c r="AC66" s="11">
        <f t="shared" si="63"/>
        <v>0</v>
      </c>
      <c r="AD66" s="11">
        <f t="shared" si="63"/>
        <v>0</v>
      </c>
      <c r="AE66" s="11">
        <f t="shared" si="63"/>
        <v>1.3097263672892816E-2</v>
      </c>
    </row>
    <row r="67" spans="1:31">
      <c r="A67" s="3" t="s">
        <v>1278</v>
      </c>
      <c r="B67" s="2">
        <v>2013</v>
      </c>
      <c r="C67" s="1" t="s">
        <v>46</v>
      </c>
      <c r="D67" s="1" t="s">
        <v>4</v>
      </c>
      <c r="E67" s="1" t="s">
        <v>3</v>
      </c>
      <c r="F67" s="1" t="s">
        <v>0</v>
      </c>
      <c r="G67" s="2">
        <v>61604</v>
      </c>
      <c r="H67" s="2">
        <v>3092.0073000000002</v>
      </c>
      <c r="I67" s="9">
        <v>8</v>
      </c>
      <c r="J67" s="10">
        <v>0</v>
      </c>
      <c r="K67" s="10">
        <v>46</v>
      </c>
      <c r="L67" s="10">
        <v>9</v>
      </c>
      <c r="M67" s="10">
        <v>3</v>
      </c>
      <c r="N67" s="10">
        <v>0</v>
      </c>
      <c r="O67" s="10">
        <v>4</v>
      </c>
      <c r="P67" s="10">
        <v>1</v>
      </c>
      <c r="Q67" s="10">
        <v>1</v>
      </c>
      <c r="R67" s="10">
        <v>1</v>
      </c>
      <c r="S67" s="10">
        <v>10</v>
      </c>
      <c r="T67" s="5"/>
      <c r="U67" s="11">
        <f t="shared" ref="U67:AE67" si="64">I67/$G$67*$D$162</f>
        <v>3.913935954471634E-2</v>
      </c>
      <c r="V67" s="11">
        <f t="shared" si="64"/>
        <v>0</v>
      </c>
      <c r="W67" s="11">
        <f t="shared" si="64"/>
        <v>0.22505131738211898</v>
      </c>
      <c r="X67" s="11">
        <f t="shared" si="64"/>
        <v>4.4031779487805879E-2</v>
      </c>
      <c r="Y67" s="11">
        <f t="shared" si="64"/>
        <v>1.4677259829268628E-2</v>
      </c>
      <c r="Z67" s="11">
        <f t="shared" si="64"/>
        <v>0</v>
      </c>
      <c r="AA67" s="11">
        <f t="shared" si="64"/>
        <v>1.956967977235817E-2</v>
      </c>
      <c r="AB67" s="11">
        <f t="shared" si="64"/>
        <v>4.8924199430895425E-3</v>
      </c>
      <c r="AC67" s="11">
        <f t="shared" si="64"/>
        <v>4.8924199430895425E-3</v>
      </c>
      <c r="AD67" s="11">
        <f t="shared" si="64"/>
        <v>4.8924199430895425E-3</v>
      </c>
      <c r="AE67" s="11">
        <f t="shared" si="64"/>
        <v>4.8924199430895425E-2</v>
      </c>
    </row>
    <row r="68" spans="1:31">
      <c r="A68" s="3" t="s">
        <v>1279</v>
      </c>
      <c r="B68" s="2">
        <v>2013</v>
      </c>
      <c r="C68" s="1" t="s">
        <v>48</v>
      </c>
      <c r="D68" s="1" t="s">
        <v>4</v>
      </c>
      <c r="E68" s="1" t="s">
        <v>3</v>
      </c>
      <c r="F68" s="1" t="s">
        <v>0</v>
      </c>
      <c r="G68" s="2">
        <v>60259</v>
      </c>
      <c r="H68" s="2">
        <v>2894.7082</v>
      </c>
      <c r="I68" s="9">
        <v>4</v>
      </c>
      <c r="J68" s="10">
        <v>0</v>
      </c>
      <c r="K68" s="10">
        <v>78</v>
      </c>
      <c r="L68" s="10">
        <v>11</v>
      </c>
      <c r="M68" s="10">
        <v>1</v>
      </c>
      <c r="N68" s="10">
        <v>0</v>
      </c>
      <c r="O68" s="10">
        <v>11</v>
      </c>
      <c r="P68" s="10">
        <v>0</v>
      </c>
      <c r="Q68" s="10">
        <v>2</v>
      </c>
      <c r="R68" s="10">
        <v>0</v>
      </c>
      <c r="S68" s="10">
        <v>6</v>
      </c>
      <c r="T68" s="5"/>
      <c r="U68" s="11">
        <f t="shared" ref="U68:AE68" si="65">I68/$G$68*$D$163</f>
        <v>1.6049830635060068E-2</v>
      </c>
      <c r="V68" s="11">
        <f t="shared" si="65"/>
        <v>0</v>
      </c>
      <c r="W68" s="11">
        <f t="shared" si="65"/>
        <v>0.31297169738367131</v>
      </c>
      <c r="X68" s="11">
        <f t="shared" si="65"/>
        <v>4.4137034246415185E-2</v>
      </c>
      <c r="Y68" s="11">
        <f t="shared" si="65"/>
        <v>4.012457658765017E-3</v>
      </c>
      <c r="Z68" s="11">
        <f t="shared" si="65"/>
        <v>0</v>
      </c>
      <c r="AA68" s="11">
        <f t="shared" si="65"/>
        <v>4.4137034246415185E-2</v>
      </c>
      <c r="AB68" s="11">
        <f t="shared" si="65"/>
        <v>0</v>
      </c>
      <c r="AC68" s="11">
        <f t="shared" si="65"/>
        <v>8.024915317530034E-3</v>
      </c>
      <c r="AD68" s="11">
        <f t="shared" si="65"/>
        <v>0</v>
      </c>
      <c r="AE68" s="11">
        <f t="shared" si="65"/>
        <v>2.4074745952590102E-2</v>
      </c>
    </row>
    <row r="69" spans="1:31">
      <c r="A69" s="3" t="s">
        <v>1280</v>
      </c>
      <c r="B69" s="2">
        <v>2013</v>
      </c>
      <c r="C69" s="1" t="s">
        <v>50</v>
      </c>
      <c r="D69" s="1" t="s">
        <v>4</v>
      </c>
      <c r="E69" s="1" t="s">
        <v>3</v>
      </c>
      <c r="F69" s="1" t="s">
        <v>0</v>
      </c>
      <c r="G69" s="2">
        <v>44387</v>
      </c>
      <c r="H69" s="2">
        <v>2660.7822999999999</v>
      </c>
      <c r="I69" s="9">
        <v>6</v>
      </c>
      <c r="J69" s="10">
        <v>0</v>
      </c>
      <c r="K69" s="10">
        <v>69</v>
      </c>
      <c r="L69" s="10">
        <v>8</v>
      </c>
      <c r="M69" s="10">
        <v>4</v>
      </c>
      <c r="N69" s="10">
        <v>2</v>
      </c>
      <c r="O69" s="10">
        <v>12</v>
      </c>
      <c r="P69" s="10">
        <v>0</v>
      </c>
      <c r="Q69" s="10">
        <v>1</v>
      </c>
      <c r="R69" s="10">
        <v>1</v>
      </c>
      <c r="S69" s="10">
        <v>1</v>
      </c>
      <c r="T69" s="5"/>
      <c r="U69" s="11">
        <f t="shared" ref="U69:AE69" si="66">I69/$G$69*$D$164</f>
        <v>2.8836299222854286E-2</v>
      </c>
      <c r="V69" s="11">
        <f t="shared" si="66"/>
        <v>0</v>
      </c>
      <c r="W69" s="11">
        <f t="shared" si="66"/>
        <v>0.33161744106282431</v>
      </c>
      <c r="X69" s="11">
        <f t="shared" si="66"/>
        <v>3.8448398963805717E-2</v>
      </c>
      <c r="Y69" s="11">
        <f t="shared" si="66"/>
        <v>1.9224199481902859E-2</v>
      </c>
      <c r="Z69" s="11">
        <f t="shared" si="66"/>
        <v>9.6120997409514294E-3</v>
      </c>
      <c r="AA69" s="11">
        <f t="shared" si="66"/>
        <v>5.7672598445708573E-2</v>
      </c>
      <c r="AB69" s="11">
        <f t="shared" si="66"/>
        <v>0</v>
      </c>
      <c r="AC69" s="11">
        <f t="shared" si="66"/>
        <v>4.8060498704757147E-3</v>
      </c>
      <c r="AD69" s="11">
        <f t="shared" si="66"/>
        <v>4.8060498704757147E-3</v>
      </c>
      <c r="AE69" s="11">
        <f t="shared" si="66"/>
        <v>4.8060498704757147E-3</v>
      </c>
    </row>
    <row r="70" spans="1:31">
      <c r="A70" s="3" t="s">
        <v>1281</v>
      </c>
      <c r="B70" s="2">
        <v>2013</v>
      </c>
      <c r="C70" s="1" t="s">
        <v>52</v>
      </c>
      <c r="D70" s="1" t="s">
        <v>4</v>
      </c>
      <c r="E70" s="1" t="s">
        <v>3</v>
      </c>
      <c r="F70" s="1" t="s">
        <v>0</v>
      </c>
      <c r="G70" s="2">
        <v>35259</v>
      </c>
      <c r="H70" s="2">
        <v>2109.3310999999999</v>
      </c>
      <c r="I70" s="9">
        <v>5</v>
      </c>
      <c r="J70" s="10">
        <v>0</v>
      </c>
      <c r="K70" s="10">
        <v>68</v>
      </c>
      <c r="L70" s="10">
        <v>8</v>
      </c>
      <c r="M70" s="10">
        <v>4</v>
      </c>
      <c r="N70" s="10">
        <v>7</v>
      </c>
      <c r="O70" s="10">
        <v>21</v>
      </c>
      <c r="P70" s="10">
        <v>2</v>
      </c>
      <c r="Q70" s="10">
        <v>4</v>
      </c>
      <c r="R70" s="10">
        <v>2</v>
      </c>
      <c r="S70" s="10">
        <v>2</v>
      </c>
      <c r="T70" s="5"/>
      <c r="U70" s="11">
        <f t="shared" ref="U70:AE70" si="67">I70/$G$70*$D$165</f>
        <v>2.8105927843195402E-2</v>
      </c>
      <c r="V70" s="11">
        <f t="shared" si="67"/>
        <v>0</v>
      </c>
      <c r="W70" s="11">
        <f t="shared" si="67"/>
        <v>0.38224061866745745</v>
      </c>
      <c r="X70" s="11">
        <f t="shared" si="67"/>
        <v>4.4969484549112641E-2</v>
      </c>
      <c r="Y70" s="11">
        <f t="shared" si="67"/>
        <v>2.2484742274556321E-2</v>
      </c>
      <c r="Z70" s="11">
        <f t="shared" si="67"/>
        <v>3.934829898047356E-2</v>
      </c>
      <c r="AA70" s="11">
        <f t="shared" si="67"/>
        <v>0.1180448969414207</v>
      </c>
      <c r="AB70" s="11">
        <f t="shared" si="67"/>
        <v>1.124237113727816E-2</v>
      </c>
      <c r="AC70" s="11">
        <f t="shared" si="67"/>
        <v>2.2484742274556321E-2</v>
      </c>
      <c r="AD70" s="11">
        <f t="shared" si="67"/>
        <v>1.124237113727816E-2</v>
      </c>
      <c r="AE70" s="11">
        <f t="shared" si="67"/>
        <v>1.124237113727816E-2</v>
      </c>
    </row>
    <row r="71" spans="1:31">
      <c r="A71" s="3" t="s">
        <v>1282</v>
      </c>
      <c r="B71" s="2">
        <v>2013</v>
      </c>
      <c r="C71" s="1" t="s">
        <v>54</v>
      </c>
      <c r="D71" s="1" t="s">
        <v>4</v>
      </c>
      <c r="E71" s="1" t="s">
        <v>3</v>
      </c>
      <c r="F71" s="1" t="s">
        <v>0</v>
      </c>
      <c r="G71" s="2">
        <v>27693</v>
      </c>
      <c r="H71" s="2">
        <v>1988.1819</v>
      </c>
      <c r="I71" s="9">
        <v>12</v>
      </c>
      <c r="J71" s="10">
        <v>4</v>
      </c>
      <c r="K71" s="10">
        <v>85</v>
      </c>
      <c r="L71" s="10">
        <v>16</v>
      </c>
      <c r="M71" s="10">
        <v>10</v>
      </c>
      <c r="N71" s="10">
        <v>5</v>
      </c>
      <c r="O71" s="10">
        <v>32</v>
      </c>
      <c r="P71" s="10">
        <v>2</v>
      </c>
      <c r="Q71" s="10">
        <v>7</v>
      </c>
      <c r="R71" s="10">
        <v>3</v>
      </c>
      <c r="S71" s="10">
        <v>0</v>
      </c>
      <c r="T71" s="5"/>
      <c r="U71" s="11">
        <f t="shared" ref="U71:AE71" si="68">I71/$G$71*$D$166</f>
        <v>7.1905093548912488E-2</v>
      </c>
      <c r="V71" s="11">
        <f t="shared" si="68"/>
        <v>2.3968364516304162E-2</v>
      </c>
      <c r="W71" s="11">
        <f t="shared" si="68"/>
        <v>0.50932774597146346</v>
      </c>
      <c r="X71" s="11">
        <f t="shared" si="68"/>
        <v>9.5873458065216646E-2</v>
      </c>
      <c r="Y71" s="11">
        <f t="shared" si="68"/>
        <v>5.9920911290760409E-2</v>
      </c>
      <c r="Z71" s="11">
        <f t="shared" si="68"/>
        <v>2.9960455645380205E-2</v>
      </c>
      <c r="AA71" s="11">
        <f t="shared" si="68"/>
        <v>0.19174691613043329</v>
      </c>
      <c r="AB71" s="11">
        <f t="shared" si="68"/>
        <v>1.1984182258152081E-2</v>
      </c>
      <c r="AC71" s="11">
        <f t="shared" si="68"/>
        <v>4.1944637903532284E-2</v>
      </c>
      <c r="AD71" s="11">
        <f t="shared" si="68"/>
        <v>1.7976273387228122E-2</v>
      </c>
      <c r="AE71" s="11">
        <f t="shared" si="68"/>
        <v>0</v>
      </c>
    </row>
    <row r="72" spans="1:31">
      <c r="A72" s="3" t="s">
        <v>1283</v>
      </c>
      <c r="B72" s="2">
        <v>2013</v>
      </c>
      <c r="C72" s="1" t="s">
        <v>56</v>
      </c>
      <c r="D72" s="1" t="s">
        <v>4</v>
      </c>
      <c r="E72" s="1" t="s">
        <v>3</v>
      </c>
      <c r="F72" s="1" t="s">
        <v>0</v>
      </c>
      <c r="G72" s="2">
        <v>19776</v>
      </c>
      <c r="H72" s="2">
        <v>1769.5204000000001</v>
      </c>
      <c r="I72" s="9">
        <v>10</v>
      </c>
      <c r="J72" s="10">
        <v>3</v>
      </c>
      <c r="K72" s="10">
        <v>96</v>
      </c>
      <c r="L72" s="10">
        <v>21</v>
      </c>
      <c r="M72" s="10">
        <v>23</v>
      </c>
      <c r="N72" s="10">
        <v>6</v>
      </c>
      <c r="O72" s="10">
        <v>48</v>
      </c>
      <c r="P72" s="10">
        <v>10</v>
      </c>
      <c r="Q72" s="10">
        <v>4</v>
      </c>
      <c r="R72" s="10">
        <v>7</v>
      </c>
      <c r="S72" s="10">
        <v>0</v>
      </c>
      <c r="T72" s="5"/>
      <c r="U72" s="11">
        <f t="shared" ref="U72:AE72" si="69">I72/$G$72*$D$167</f>
        <v>5.5956393866846831E-2</v>
      </c>
      <c r="V72" s="11">
        <f t="shared" si="69"/>
        <v>1.6786918160054051E-2</v>
      </c>
      <c r="W72" s="11">
        <f t="shared" si="69"/>
        <v>0.53718138112172964</v>
      </c>
      <c r="X72" s="11">
        <f t="shared" si="69"/>
        <v>0.11750842712037836</v>
      </c>
      <c r="Y72" s="11">
        <f t="shared" si="69"/>
        <v>0.12869970589374774</v>
      </c>
      <c r="Z72" s="11">
        <f t="shared" si="69"/>
        <v>3.3573836320108102E-2</v>
      </c>
      <c r="AA72" s="11">
        <f t="shared" si="69"/>
        <v>0.26859069056086482</v>
      </c>
      <c r="AB72" s="11">
        <f t="shared" si="69"/>
        <v>5.5956393866846831E-2</v>
      </c>
      <c r="AC72" s="11">
        <f t="shared" si="69"/>
        <v>2.2382557546738735E-2</v>
      </c>
      <c r="AD72" s="11">
        <f t="shared" si="69"/>
        <v>3.9169475706792786E-2</v>
      </c>
      <c r="AE72" s="11">
        <f t="shared" si="69"/>
        <v>0</v>
      </c>
    </row>
    <row r="73" spans="1:31">
      <c r="A73" s="3" t="s">
        <v>1284</v>
      </c>
      <c r="B73" s="2">
        <v>2013</v>
      </c>
      <c r="C73" s="1" t="s">
        <v>58</v>
      </c>
      <c r="D73" s="1" t="s">
        <v>4</v>
      </c>
      <c r="E73" s="1" t="s">
        <v>3</v>
      </c>
      <c r="F73" s="1" t="s">
        <v>0</v>
      </c>
      <c r="G73" s="2">
        <v>11747</v>
      </c>
      <c r="H73" s="2">
        <v>1383.1385</v>
      </c>
      <c r="I73" s="9">
        <v>2</v>
      </c>
      <c r="J73" s="10">
        <v>7</v>
      </c>
      <c r="K73" s="10">
        <v>69</v>
      </c>
      <c r="L73" s="10">
        <v>25</v>
      </c>
      <c r="M73" s="10">
        <v>23</v>
      </c>
      <c r="N73" s="10">
        <v>15</v>
      </c>
      <c r="O73" s="10">
        <v>71</v>
      </c>
      <c r="P73" s="10">
        <v>5</v>
      </c>
      <c r="Q73" s="10">
        <v>1</v>
      </c>
      <c r="R73" s="10">
        <v>2</v>
      </c>
      <c r="S73" s="10">
        <v>1</v>
      </c>
      <c r="T73" s="5"/>
      <c r="U73" s="11">
        <f t="shared" ref="U73:AE73" si="70">I73/$G$73*$D$168</f>
        <v>1.6151625045099902E-2</v>
      </c>
      <c r="V73" s="11">
        <f t="shared" si="70"/>
        <v>5.653068765784966E-2</v>
      </c>
      <c r="W73" s="11">
        <f t="shared" si="70"/>
        <v>0.55723106405594658</v>
      </c>
      <c r="X73" s="11">
        <f t="shared" si="70"/>
        <v>0.20189531306374878</v>
      </c>
      <c r="Y73" s="11">
        <f t="shared" si="70"/>
        <v>0.18574368801864888</v>
      </c>
      <c r="Z73" s="11">
        <f t="shared" si="70"/>
        <v>0.12113718783824927</v>
      </c>
      <c r="AA73" s="11">
        <f t="shared" si="70"/>
        <v>0.57338268910104651</v>
      </c>
      <c r="AB73" s="11">
        <f t="shared" si="70"/>
        <v>4.0379062612749754E-2</v>
      </c>
      <c r="AC73" s="11">
        <f t="shared" si="70"/>
        <v>8.0758125225499511E-3</v>
      </c>
      <c r="AD73" s="11">
        <f t="shared" si="70"/>
        <v>1.6151625045099902E-2</v>
      </c>
      <c r="AE73" s="11">
        <f t="shared" si="70"/>
        <v>8.0758125225499511E-3</v>
      </c>
    </row>
    <row r="74" spans="1:31">
      <c r="A74" s="3" t="s">
        <v>1285</v>
      </c>
      <c r="B74" s="2">
        <v>2013</v>
      </c>
      <c r="C74" s="1" t="s">
        <v>60</v>
      </c>
      <c r="D74" s="1" t="s">
        <v>4</v>
      </c>
      <c r="E74" s="1" t="s">
        <v>3</v>
      </c>
      <c r="F74" s="1" t="s">
        <v>0</v>
      </c>
      <c r="G74" s="2">
        <v>10784</v>
      </c>
      <c r="H74" s="2">
        <v>1238.5664999999999</v>
      </c>
      <c r="I74" s="9">
        <v>9</v>
      </c>
      <c r="J74" s="10">
        <v>41</v>
      </c>
      <c r="K74" s="10">
        <v>86</v>
      </c>
      <c r="L74" s="10">
        <v>49</v>
      </c>
      <c r="M74" s="10">
        <v>35</v>
      </c>
      <c r="N74" s="10">
        <v>45</v>
      </c>
      <c r="O74" s="10">
        <v>190</v>
      </c>
      <c r="P74" s="10">
        <v>16</v>
      </c>
      <c r="Q74" s="10">
        <v>3</v>
      </c>
      <c r="R74" s="10">
        <v>17</v>
      </c>
      <c r="S74" s="10">
        <v>0</v>
      </c>
      <c r="T74" s="5"/>
      <c r="U74" s="11">
        <f t="shared" ref="U74:AE74" si="71">I74/G74*D169</f>
        <v>0</v>
      </c>
      <c r="V74" s="11">
        <f t="shared" si="71"/>
        <v>0</v>
      </c>
      <c r="W74" s="11">
        <f t="shared" si="71"/>
        <v>0</v>
      </c>
      <c r="X74" s="11">
        <f t="shared" si="71"/>
        <v>0</v>
      </c>
      <c r="Y74" s="11">
        <f t="shared" si="71"/>
        <v>0</v>
      </c>
      <c r="Z74" s="11">
        <f t="shared" si="71"/>
        <v>0</v>
      </c>
      <c r="AA74" s="11">
        <f t="shared" si="71"/>
        <v>0</v>
      </c>
      <c r="AB74" s="11">
        <f t="shared" si="71"/>
        <v>0</v>
      </c>
      <c r="AC74" s="11">
        <f t="shared" si="71"/>
        <v>0</v>
      </c>
      <c r="AD74" s="11">
        <f t="shared" si="71"/>
        <v>0</v>
      </c>
      <c r="AE74" s="11">
        <f t="shared" si="71"/>
        <v>0</v>
      </c>
    </row>
    <row r="75" spans="1:31">
      <c r="A75" s="19"/>
      <c r="B75" s="19"/>
      <c r="C75" s="19"/>
      <c r="D75" s="19"/>
      <c r="E75" s="19"/>
      <c r="F75" s="19"/>
      <c r="G75" s="19"/>
      <c r="H75" s="20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5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</row>
    <row r="76" spans="1:31">
      <c r="A76" s="14" t="s">
        <v>1286</v>
      </c>
      <c r="B76" s="15">
        <v>2013</v>
      </c>
      <c r="C76" s="16" t="s">
        <v>28</v>
      </c>
      <c r="D76" s="16" t="s">
        <v>1</v>
      </c>
      <c r="E76" s="16" t="s">
        <v>2</v>
      </c>
      <c r="F76" s="16" t="s">
        <v>5</v>
      </c>
      <c r="G76" s="15">
        <v>3972762</v>
      </c>
      <c r="H76" s="17">
        <v>11625.251</v>
      </c>
    </row>
    <row r="77" spans="1:31">
      <c r="A77" s="14" t="s">
        <v>1287</v>
      </c>
      <c r="B77" s="15">
        <v>2013</v>
      </c>
      <c r="C77" s="18">
        <v>44690</v>
      </c>
      <c r="D77" s="16" t="s">
        <v>1</v>
      </c>
      <c r="E77" s="16" t="s">
        <v>2</v>
      </c>
      <c r="F77" s="16" t="s">
        <v>5</v>
      </c>
      <c r="G77" s="15">
        <v>5362740</v>
      </c>
      <c r="H77" s="17">
        <v>24291.511999999999</v>
      </c>
    </row>
    <row r="78" spans="1:31">
      <c r="A78" s="14" t="s">
        <v>1288</v>
      </c>
      <c r="B78" s="15">
        <v>2013</v>
      </c>
      <c r="C78" s="18">
        <v>44848</v>
      </c>
      <c r="D78" s="16" t="s">
        <v>1</v>
      </c>
      <c r="E78" s="16" t="s">
        <v>2</v>
      </c>
      <c r="F78" s="16" t="s">
        <v>5</v>
      </c>
      <c r="G78" s="15">
        <v>5559093</v>
      </c>
      <c r="H78" s="17">
        <v>18081.076000000001</v>
      </c>
    </row>
    <row r="79" spans="1:31">
      <c r="A79" s="14" t="s">
        <v>1289</v>
      </c>
      <c r="B79" s="15">
        <v>2013</v>
      </c>
      <c r="C79" s="16" t="s">
        <v>32</v>
      </c>
      <c r="D79" s="16" t="s">
        <v>1</v>
      </c>
      <c r="E79" s="16" t="s">
        <v>2</v>
      </c>
      <c r="F79" s="16" t="s">
        <v>5</v>
      </c>
      <c r="G79" s="15">
        <v>5876849</v>
      </c>
      <c r="H79" s="17">
        <v>19907.424999999999</v>
      </c>
    </row>
    <row r="80" spans="1:31">
      <c r="A80" s="14" t="s">
        <v>1290</v>
      </c>
      <c r="B80" s="15">
        <v>2013</v>
      </c>
      <c r="C80" s="16" t="s">
        <v>34</v>
      </c>
      <c r="D80" s="16" t="s">
        <v>1</v>
      </c>
      <c r="E80" s="16" t="s">
        <v>2</v>
      </c>
      <c r="F80" s="16" t="s">
        <v>5</v>
      </c>
      <c r="G80" s="15">
        <v>6303203</v>
      </c>
      <c r="H80" s="17">
        <v>17414.988000000001</v>
      </c>
    </row>
    <row r="81" spans="1:8">
      <c r="A81" s="14" t="s">
        <v>1291</v>
      </c>
      <c r="B81" s="15">
        <v>2013</v>
      </c>
      <c r="C81" s="16" t="s">
        <v>36</v>
      </c>
      <c r="D81" s="16" t="s">
        <v>1</v>
      </c>
      <c r="E81" s="16" t="s">
        <v>2</v>
      </c>
      <c r="F81" s="16" t="s">
        <v>5</v>
      </c>
      <c r="G81" s="15">
        <v>6057061</v>
      </c>
      <c r="H81" s="17">
        <v>18510.292000000001</v>
      </c>
    </row>
    <row r="82" spans="1:8">
      <c r="A82" s="14" t="s">
        <v>1292</v>
      </c>
      <c r="B82" s="15">
        <v>2013</v>
      </c>
      <c r="C82" s="16" t="s">
        <v>38</v>
      </c>
      <c r="D82" s="16" t="s">
        <v>1</v>
      </c>
      <c r="E82" s="16" t="s">
        <v>2</v>
      </c>
      <c r="F82" s="16" t="s">
        <v>5</v>
      </c>
      <c r="G82" s="15">
        <v>5862451</v>
      </c>
      <c r="H82" s="17">
        <v>18766.749</v>
      </c>
    </row>
    <row r="83" spans="1:8">
      <c r="A83" s="14" t="s">
        <v>1293</v>
      </c>
      <c r="B83" s="15">
        <v>2013</v>
      </c>
      <c r="C83" s="16" t="s">
        <v>40</v>
      </c>
      <c r="D83" s="16" t="s">
        <v>1</v>
      </c>
      <c r="E83" s="16" t="s">
        <v>2</v>
      </c>
      <c r="F83" s="16" t="s">
        <v>5</v>
      </c>
      <c r="G83" s="15">
        <v>5497607</v>
      </c>
      <c r="H83" s="17">
        <v>28190.240000000002</v>
      </c>
    </row>
    <row r="84" spans="1:8">
      <c r="A84" s="14" t="s">
        <v>1294</v>
      </c>
      <c r="B84" s="15">
        <v>2013</v>
      </c>
      <c r="C84" s="16" t="s">
        <v>42</v>
      </c>
      <c r="D84" s="16" t="s">
        <v>1</v>
      </c>
      <c r="E84" s="16" t="s">
        <v>2</v>
      </c>
      <c r="F84" s="16" t="s">
        <v>5</v>
      </c>
      <c r="G84" s="15">
        <v>5891505</v>
      </c>
      <c r="H84" s="17">
        <v>22326.100999999999</v>
      </c>
    </row>
    <row r="85" spans="1:8">
      <c r="A85" s="14" t="s">
        <v>1295</v>
      </c>
      <c r="B85" s="15">
        <v>2013</v>
      </c>
      <c r="C85" s="16" t="s">
        <v>44</v>
      </c>
      <c r="D85" s="16" t="s">
        <v>1</v>
      </c>
      <c r="E85" s="16" t="s">
        <v>2</v>
      </c>
      <c r="F85" s="16" t="s">
        <v>5</v>
      </c>
      <c r="G85" s="15">
        <v>6277303</v>
      </c>
      <c r="H85" s="17">
        <v>17623.03</v>
      </c>
    </row>
    <row r="86" spans="1:8">
      <c r="A86" s="14" t="s">
        <v>1296</v>
      </c>
      <c r="B86" s="15">
        <v>2013</v>
      </c>
      <c r="C86" s="16" t="s">
        <v>46</v>
      </c>
      <c r="D86" s="16" t="s">
        <v>1</v>
      </c>
      <c r="E86" s="16" t="s">
        <v>2</v>
      </c>
      <c r="F86" s="16" t="s">
        <v>5</v>
      </c>
      <c r="G86" s="15">
        <v>7315592</v>
      </c>
      <c r="H86" s="17">
        <v>17685.838</v>
      </c>
    </row>
    <row r="87" spans="1:8">
      <c r="A87" s="14" t="s">
        <v>1297</v>
      </c>
      <c r="B87" s="15">
        <v>2013</v>
      </c>
      <c r="C87" s="16" t="s">
        <v>48</v>
      </c>
      <c r="D87" s="16" t="s">
        <v>1</v>
      </c>
      <c r="E87" s="16" t="s">
        <v>2</v>
      </c>
      <c r="F87" s="16" t="s">
        <v>5</v>
      </c>
      <c r="G87" s="15">
        <v>7197099</v>
      </c>
      <c r="H87" s="17">
        <v>23978.399000000001</v>
      </c>
    </row>
    <row r="88" spans="1:8">
      <c r="A88" s="14" t="s">
        <v>1298</v>
      </c>
      <c r="B88" s="15">
        <v>2013</v>
      </c>
      <c r="C88" s="16" t="s">
        <v>50</v>
      </c>
      <c r="D88" s="16" t="s">
        <v>1</v>
      </c>
      <c r="E88" s="16" t="s">
        <v>2</v>
      </c>
      <c r="F88" s="16" t="s">
        <v>5</v>
      </c>
      <c r="G88" s="15">
        <v>6472440</v>
      </c>
      <c r="H88" s="17">
        <v>21486.391</v>
      </c>
    </row>
    <row r="89" spans="1:8">
      <c r="A89" s="14" t="s">
        <v>1299</v>
      </c>
      <c r="B89" s="15">
        <v>2013</v>
      </c>
      <c r="C89" s="16" t="s">
        <v>52</v>
      </c>
      <c r="D89" s="16" t="s">
        <v>1</v>
      </c>
      <c r="E89" s="16" t="s">
        <v>2</v>
      </c>
      <c r="F89" s="16" t="s">
        <v>5</v>
      </c>
      <c r="G89" s="15">
        <v>5426747</v>
      </c>
      <c r="H89" s="17">
        <v>20269.79</v>
      </c>
    </row>
    <row r="90" spans="1:8">
      <c r="A90" s="14" t="s">
        <v>1300</v>
      </c>
      <c r="B90" s="15">
        <v>2013</v>
      </c>
      <c r="C90" s="16" t="s">
        <v>54</v>
      </c>
      <c r="D90" s="16" t="s">
        <v>1</v>
      </c>
      <c r="E90" s="16" t="s">
        <v>2</v>
      </c>
      <c r="F90" s="16" t="s">
        <v>5</v>
      </c>
      <c r="G90" s="15">
        <v>3983981</v>
      </c>
      <c r="H90" s="17">
        <v>15638.906000000001</v>
      </c>
    </row>
    <row r="91" spans="1:8">
      <c r="A91" s="14" t="s">
        <v>1301</v>
      </c>
      <c r="B91" s="15">
        <v>2013</v>
      </c>
      <c r="C91" s="16" t="s">
        <v>56</v>
      </c>
      <c r="D91" s="16" t="s">
        <v>1</v>
      </c>
      <c r="E91" s="16" t="s">
        <v>2</v>
      </c>
      <c r="F91" s="16" t="s">
        <v>5</v>
      </c>
      <c r="G91" s="15">
        <v>2754154</v>
      </c>
      <c r="H91" s="17">
        <v>14393.642</v>
      </c>
    </row>
    <row r="92" spans="1:8">
      <c r="A92" s="14" t="s">
        <v>1302</v>
      </c>
      <c r="B92" s="15">
        <v>2013</v>
      </c>
      <c r="C92" s="16" t="s">
        <v>58</v>
      </c>
      <c r="D92" s="16" t="s">
        <v>1</v>
      </c>
      <c r="E92" s="16" t="s">
        <v>2</v>
      </c>
      <c r="F92" s="16" t="s">
        <v>5</v>
      </c>
      <c r="G92" s="15">
        <v>1952517</v>
      </c>
      <c r="H92" s="17">
        <v>11905.236000000001</v>
      </c>
    </row>
    <row r="93" spans="1:8">
      <c r="A93" s="14" t="s">
        <v>1303</v>
      </c>
      <c r="B93" s="15">
        <v>2013</v>
      </c>
      <c r="C93" s="16" t="s">
        <v>60</v>
      </c>
      <c r="D93" s="16" t="s">
        <v>1</v>
      </c>
      <c r="E93" s="16" t="s">
        <v>2</v>
      </c>
      <c r="F93" s="16" t="s">
        <v>5</v>
      </c>
      <c r="G93" s="15">
        <v>1874175</v>
      </c>
      <c r="H93" s="17">
        <v>13500.804</v>
      </c>
    </row>
    <row r="94" spans="1:8">
      <c r="A94" s="14" t="s">
        <v>1304</v>
      </c>
      <c r="B94" s="15">
        <v>2013</v>
      </c>
      <c r="C94" s="16" t="s">
        <v>28</v>
      </c>
      <c r="D94" s="16" t="s">
        <v>4</v>
      </c>
      <c r="E94" s="16" t="s">
        <v>2</v>
      </c>
      <c r="F94" s="16" t="s">
        <v>5</v>
      </c>
      <c r="G94" s="15">
        <v>3790845</v>
      </c>
      <c r="H94" s="17">
        <v>12928.117</v>
      </c>
    </row>
    <row r="95" spans="1:8">
      <c r="A95" s="14" t="s">
        <v>1305</v>
      </c>
      <c r="B95" s="15">
        <v>2013</v>
      </c>
      <c r="C95" s="18">
        <v>44690</v>
      </c>
      <c r="D95" s="16" t="s">
        <v>4</v>
      </c>
      <c r="E95" s="16" t="s">
        <v>2</v>
      </c>
      <c r="F95" s="16" t="s">
        <v>5</v>
      </c>
      <c r="G95" s="15">
        <v>5079775</v>
      </c>
      <c r="H95" s="17">
        <v>21363.420999999998</v>
      </c>
    </row>
    <row r="96" spans="1:8">
      <c r="A96" s="14" t="s">
        <v>1306</v>
      </c>
      <c r="B96" s="15">
        <v>2013</v>
      </c>
      <c r="C96" s="18">
        <v>44848</v>
      </c>
      <c r="D96" s="16" t="s">
        <v>4</v>
      </c>
      <c r="E96" s="16" t="s">
        <v>2</v>
      </c>
      <c r="F96" s="16" t="s">
        <v>5</v>
      </c>
      <c r="G96" s="15">
        <v>5287828</v>
      </c>
      <c r="H96" s="17">
        <v>18230.293000000001</v>
      </c>
    </row>
    <row r="97" spans="1:8">
      <c r="A97" s="14" t="s">
        <v>1307</v>
      </c>
      <c r="B97" s="15">
        <v>2013</v>
      </c>
      <c r="C97" s="16" t="s">
        <v>32</v>
      </c>
      <c r="D97" s="16" t="s">
        <v>4</v>
      </c>
      <c r="E97" s="16" t="s">
        <v>2</v>
      </c>
      <c r="F97" s="16" t="s">
        <v>5</v>
      </c>
      <c r="G97" s="15">
        <v>5518423</v>
      </c>
      <c r="H97" s="17">
        <v>20012.842000000001</v>
      </c>
    </row>
    <row r="98" spans="1:8">
      <c r="A98" s="14" t="s">
        <v>1308</v>
      </c>
      <c r="B98" s="15">
        <v>2013</v>
      </c>
      <c r="C98" s="16" t="s">
        <v>34</v>
      </c>
      <c r="D98" s="16" t="s">
        <v>4</v>
      </c>
      <c r="E98" s="16" t="s">
        <v>2</v>
      </c>
      <c r="F98" s="16" t="s">
        <v>5</v>
      </c>
      <c r="G98" s="15">
        <v>5994561</v>
      </c>
      <c r="H98" s="17">
        <v>19907.614000000001</v>
      </c>
    </row>
    <row r="99" spans="1:8">
      <c r="A99" s="14" t="s">
        <v>1309</v>
      </c>
      <c r="B99" s="15">
        <v>2013</v>
      </c>
      <c r="C99" s="16" t="s">
        <v>36</v>
      </c>
      <c r="D99" s="16" t="s">
        <v>4</v>
      </c>
      <c r="E99" s="16" t="s">
        <v>2</v>
      </c>
      <c r="F99" s="16" t="s">
        <v>5</v>
      </c>
      <c r="G99" s="15">
        <v>5862655</v>
      </c>
      <c r="H99" s="17">
        <v>18606.519</v>
      </c>
    </row>
    <row r="100" spans="1:8">
      <c r="A100" s="14" t="s">
        <v>1310</v>
      </c>
      <c r="B100" s="15">
        <v>2013</v>
      </c>
      <c r="C100" s="16" t="s">
        <v>38</v>
      </c>
      <c r="D100" s="16" t="s">
        <v>4</v>
      </c>
      <c r="E100" s="16" t="s">
        <v>2</v>
      </c>
      <c r="F100" s="16" t="s">
        <v>5</v>
      </c>
      <c r="G100" s="15">
        <v>5737220</v>
      </c>
      <c r="H100" s="17">
        <v>17041.548999999999</v>
      </c>
    </row>
    <row r="101" spans="1:8">
      <c r="A101" s="14" t="s">
        <v>1311</v>
      </c>
      <c r="B101" s="15">
        <v>2013</v>
      </c>
      <c r="C101" s="16" t="s">
        <v>40</v>
      </c>
      <c r="D101" s="16" t="s">
        <v>4</v>
      </c>
      <c r="E101" s="16" t="s">
        <v>2</v>
      </c>
      <c r="F101" s="16" t="s">
        <v>5</v>
      </c>
      <c r="G101" s="15">
        <v>5365826</v>
      </c>
      <c r="H101" s="17">
        <v>24400.298999999999</v>
      </c>
    </row>
    <row r="102" spans="1:8">
      <c r="A102" s="14" t="s">
        <v>1312</v>
      </c>
      <c r="B102" s="15">
        <v>2013</v>
      </c>
      <c r="C102" s="16" t="s">
        <v>42</v>
      </c>
      <c r="D102" s="16" t="s">
        <v>4</v>
      </c>
      <c r="E102" s="16" t="s">
        <v>2</v>
      </c>
      <c r="F102" s="16" t="s">
        <v>5</v>
      </c>
      <c r="G102" s="15">
        <v>5822504</v>
      </c>
      <c r="H102" s="17">
        <v>23423.89</v>
      </c>
    </row>
    <row r="103" spans="1:8">
      <c r="A103" s="14" t="s">
        <v>1313</v>
      </c>
      <c r="B103" s="15">
        <v>2013</v>
      </c>
      <c r="C103" s="16" t="s">
        <v>44</v>
      </c>
      <c r="D103" s="16" t="s">
        <v>4</v>
      </c>
      <c r="E103" s="16" t="s">
        <v>2</v>
      </c>
      <c r="F103" s="16" t="s">
        <v>5</v>
      </c>
      <c r="G103" s="15">
        <v>6248599</v>
      </c>
      <c r="H103" s="17">
        <v>16426.368999999999</v>
      </c>
    </row>
    <row r="104" spans="1:8">
      <c r="A104" s="14" t="s">
        <v>1314</v>
      </c>
      <c r="B104" s="15">
        <v>2013</v>
      </c>
      <c r="C104" s="16" t="s">
        <v>46</v>
      </c>
      <c r="D104" s="16" t="s">
        <v>4</v>
      </c>
      <c r="E104" s="16" t="s">
        <v>2</v>
      </c>
      <c r="F104" s="16" t="s">
        <v>5</v>
      </c>
      <c r="G104" s="15">
        <v>7442450</v>
      </c>
      <c r="H104" s="17">
        <v>20473.597000000002</v>
      </c>
    </row>
    <row r="105" spans="1:8">
      <c r="A105" s="14" t="s">
        <v>1315</v>
      </c>
      <c r="B105" s="15">
        <v>2013</v>
      </c>
      <c r="C105" s="16" t="s">
        <v>48</v>
      </c>
      <c r="D105" s="16" t="s">
        <v>4</v>
      </c>
      <c r="E105" s="16" t="s">
        <v>2</v>
      </c>
      <c r="F105" s="16" t="s">
        <v>5</v>
      </c>
      <c r="G105" s="15">
        <v>7463000</v>
      </c>
      <c r="H105" s="17">
        <v>28126.768</v>
      </c>
    </row>
    <row r="106" spans="1:8">
      <c r="A106" s="14" t="s">
        <v>1316</v>
      </c>
      <c r="B106" s="15">
        <v>2013</v>
      </c>
      <c r="C106" s="16" t="s">
        <v>50</v>
      </c>
      <c r="D106" s="16" t="s">
        <v>4</v>
      </c>
      <c r="E106" s="16" t="s">
        <v>2</v>
      </c>
      <c r="F106" s="16" t="s">
        <v>5</v>
      </c>
      <c r="G106" s="15">
        <v>6790820</v>
      </c>
      <c r="H106" s="17">
        <v>22532.719000000001</v>
      </c>
    </row>
    <row r="107" spans="1:8">
      <c r="A107" s="14" t="s">
        <v>1317</v>
      </c>
      <c r="B107" s="15">
        <v>2013</v>
      </c>
      <c r="C107" s="16" t="s">
        <v>52</v>
      </c>
      <c r="D107" s="16" t="s">
        <v>4</v>
      </c>
      <c r="E107" s="16" t="s">
        <v>2</v>
      </c>
      <c r="F107" s="16" t="s">
        <v>5</v>
      </c>
      <c r="G107" s="15">
        <v>5880698</v>
      </c>
      <c r="H107" s="17">
        <v>17953.837</v>
      </c>
    </row>
    <row r="108" spans="1:8">
      <c r="A108" s="14" t="s">
        <v>1318</v>
      </c>
      <c r="B108" s="15">
        <v>2013</v>
      </c>
      <c r="C108" s="16" t="s">
        <v>54</v>
      </c>
      <c r="D108" s="16" t="s">
        <v>4</v>
      </c>
      <c r="E108" s="16" t="s">
        <v>2</v>
      </c>
      <c r="F108" s="16" t="s">
        <v>5</v>
      </c>
      <c r="G108" s="15">
        <v>4386211</v>
      </c>
      <c r="H108" s="17">
        <v>14281.471</v>
      </c>
    </row>
    <row r="109" spans="1:8">
      <c r="A109" s="14" t="s">
        <v>1319</v>
      </c>
      <c r="B109" s="15">
        <v>2013</v>
      </c>
      <c r="C109" s="16" t="s">
        <v>56</v>
      </c>
      <c r="D109" s="16" t="s">
        <v>4</v>
      </c>
      <c r="E109" s="16" t="s">
        <v>2</v>
      </c>
      <c r="F109" s="16" t="s">
        <v>5</v>
      </c>
      <c r="G109" s="15">
        <v>3244105</v>
      </c>
      <c r="H109" s="17">
        <v>16828.351999999999</v>
      </c>
    </row>
    <row r="110" spans="1:8">
      <c r="A110" s="14" t="s">
        <v>1320</v>
      </c>
      <c r="B110" s="15">
        <v>2013</v>
      </c>
      <c r="C110" s="16" t="s">
        <v>58</v>
      </c>
      <c r="D110" s="16" t="s">
        <v>4</v>
      </c>
      <c r="E110" s="16" t="s">
        <v>2</v>
      </c>
      <c r="F110" s="16" t="s">
        <v>5</v>
      </c>
      <c r="G110" s="15">
        <v>2638269</v>
      </c>
      <c r="H110" s="17">
        <v>14566.021000000001</v>
      </c>
    </row>
    <row r="111" spans="1:8">
      <c r="A111" s="14" t="s">
        <v>1321</v>
      </c>
      <c r="B111" s="15">
        <v>2013</v>
      </c>
      <c r="C111" s="16" t="s">
        <v>60</v>
      </c>
      <c r="D111" s="16" t="s">
        <v>4</v>
      </c>
      <c r="E111" s="16" t="s">
        <v>2</v>
      </c>
      <c r="F111" s="16" t="s">
        <v>5</v>
      </c>
      <c r="G111" s="15">
        <v>3516052</v>
      </c>
      <c r="H111" s="17">
        <v>15894.141</v>
      </c>
    </row>
    <row r="112" spans="1:8">
      <c r="A112" s="14" t="s">
        <v>1322</v>
      </c>
      <c r="B112" s="15">
        <v>2013</v>
      </c>
      <c r="C112" s="16" t="s">
        <v>28</v>
      </c>
      <c r="D112" s="16" t="s">
        <v>1</v>
      </c>
      <c r="E112" s="16" t="s">
        <v>3</v>
      </c>
      <c r="F112" s="16" t="s">
        <v>5</v>
      </c>
      <c r="G112" s="15">
        <v>13500</v>
      </c>
      <c r="H112" s="17">
        <v>1578.2339999999999</v>
      </c>
    </row>
    <row r="113" spans="1:8">
      <c r="A113" s="14" t="s">
        <v>1323</v>
      </c>
      <c r="B113" s="15">
        <v>2013</v>
      </c>
      <c r="C113" s="18">
        <v>44690</v>
      </c>
      <c r="D113" s="16" t="s">
        <v>1</v>
      </c>
      <c r="E113" s="16" t="s">
        <v>3</v>
      </c>
      <c r="F113" s="16" t="s">
        <v>5</v>
      </c>
      <c r="G113" s="15">
        <v>44916</v>
      </c>
      <c r="H113" s="17">
        <v>3065.3870000000002</v>
      </c>
    </row>
    <row r="114" spans="1:8">
      <c r="A114" s="14" t="s">
        <v>1324</v>
      </c>
      <c r="B114" s="15">
        <v>2013</v>
      </c>
      <c r="C114" s="18">
        <v>44848</v>
      </c>
      <c r="D114" s="16" t="s">
        <v>1</v>
      </c>
      <c r="E114" s="16" t="s">
        <v>3</v>
      </c>
      <c r="F114" s="16" t="s">
        <v>5</v>
      </c>
      <c r="G114" s="15">
        <v>61715</v>
      </c>
      <c r="H114" s="17">
        <v>2740.7449999999999</v>
      </c>
    </row>
    <row r="115" spans="1:8">
      <c r="A115" s="14" t="s">
        <v>1325</v>
      </c>
      <c r="B115" s="15">
        <v>2013</v>
      </c>
      <c r="C115" s="16" t="s">
        <v>32</v>
      </c>
      <c r="D115" s="16" t="s">
        <v>1</v>
      </c>
      <c r="E115" s="16" t="s">
        <v>3</v>
      </c>
      <c r="F115" s="16" t="s">
        <v>5</v>
      </c>
      <c r="G115" s="15">
        <v>99789</v>
      </c>
      <c r="H115" s="17">
        <v>4311.3990000000003</v>
      </c>
    </row>
    <row r="116" spans="1:8">
      <c r="A116" s="14" t="s">
        <v>1326</v>
      </c>
      <c r="B116" s="15">
        <v>2013</v>
      </c>
      <c r="C116" s="16" t="s">
        <v>34</v>
      </c>
      <c r="D116" s="16" t="s">
        <v>1</v>
      </c>
      <c r="E116" s="16" t="s">
        <v>3</v>
      </c>
      <c r="F116" s="16" t="s">
        <v>5</v>
      </c>
      <c r="G116" s="15">
        <v>163899</v>
      </c>
      <c r="H116" s="17">
        <v>5554.1220000000003</v>
      </c>
    </row>
    <row r="117" spans="1:8">
      <c r="A117" s="14" t="s">
        <v>1327</v>
      </c>
      <c r="B117" s="15">
        <v>2013</v>
      </c>
      <c r="C117" s="16" t="s">
        <v>36</v>
      </c>
      <c r="D117" s="16" t="s">
        <v>1</v>
      </c>
      <c r="E117" s="16" t="s">
        <v>3</v>
      </c>
      <c r="F117" s="16" t="s">
        <v>5</v>
      </c>
      <c r="G117" s="15">
        <v>207454</v>
      </c>
      <c r="H117" s="17">
        <v>6984.5810000000001</v>
      </c>
    </row>
    <row r="118" spans="1:8">
      <c r="A118" s="14" t="s">
        <v>1328</v>
      </c>
      <c r="B118" s="15">
        <v>2013</v>
      </c>
      <c r="C118" s="16" t="s">
        <v>38</v>
      </c>
      <c r="D118" s="16" t="s">
        <v>1</v>
      </c>
      <c r="E118" s="16" t="s">
        <v>3</v>
      </c>
      <c r="F118" s="16" t="s">
        <v>5</v>
      </c>
      <c r="G118" s="15">
        <v>265871</v>
      </c>
      <c r="H118" s="17">
        <v>5983.79</v>
      </c>
    </row>
    <row r="119" spans="1:8">
      <c r="A119" s="14" t="s">
        <v>1329</v>
      </c>
      <c r="B119" s="15">
        <v>2013</v>
      </c>
      <c r="C119" s="16" t="s">
        <v>40</v>
      </c>
      <c r="D119" s="16" t="s">
        <v>1</v>
      </c>
      <c r="E119" s="16" t="s">
        <v>3</v>
      </c>
      <c r="F119" s="16" t="s">
        <v>5</v>
      </c>
      <c r="G119" s="15">
        <v>294730</v>
      </c>
      <c r="H119" s="17">
        <v>6831.5839999999998</v>
      </c>
    </row>
    <row r="120" spans="1:8">
      <c r="A120" s="14" t="s">
        <v>1330</v>
      </c>
      <c r="B120" s="15">
        <v>2013</v>
      </c>
      <c r="C120" s="16" t="s">
        <v>42</v>
      </c>
      <c r="D120" s="16" t="s">
        <v>1</v>
      </c>
      <c r="E120" s="16" t="s">
        <v>3</v>
      </c>
      <c r="F120" s="16" t="s">
        <v>5</v>
      </c>
      <c r="G120" s="15">
        <v>311432</v>
      </c>
      <c r="H120" s="17">
        <v>7413.3130000000001</v>
      </c>
    </row>
    <row r="121" spans="1:8">
      <c r="A121" s="14" t="s">
        <v>1331</v>
      </c>
      <c r="B121" s="15">
        <v>2013</v>
      </c>
      <c r="C121" s="16" t="s">
        <v>44</v>
      </c>
      <c r="D121" s="16" t="s">
        <v>1</v>
      </c>
      <c r="E121" s="16" t="s">
        <v>3</v>
      </c>
      <c r="F121" s="16" t="s">
        <v>5</v>
      </c>
      <c r="G121" s="15">
        <v>327262</v>
      </c>
      <c r="H121" s="17">
        <v>6495.9520000000002</v>
      </c>
    </row>
    <row r="122" spans="1:8">
      <c r="A122" s="14" t="s">
        <v>1332</v>
      </c>
      <c r="B122" s="15">
        <v>2013</v>
      </c>
      <c r="C122" s="16" t="s">
        <v>46</v>
      </c>
      <c r="D122" s="16" t="s">
        <v>1</v>
      </c>
      <c r="E122" s="16" t="s">
        <v>3</v>
      </c>
      <c r="F122" s="16" t="s">
        <v>5</v>
      </c>
      <c r="G122" s="15">
        <v>334153</v>
      </c>
      <c r="H122" s="17">
        <v>6445.058</v>
      </c>
    </row>
    <row r="123" spans="1:8">
      <c r="A123" s="14" t="s">
        <v>1333</v>
      </c>
      <c r="B123" s="15">
        <v>2013</v>
      </c>
      <c r="C123" s="16" t="s">
        <v>48</v>
      </c>
      <c r="D123" s="16" t="s">
        <v>1</v>
      </c>
      <c r="E123" s="16" t="s">
        <v>3</v>
      </c>
      <c r="F123" s="16" t="s">
        <v>5</v>
      </c>
      <c r="G123" s="15">
        <v>310997</v>
      </c>
      <c r="H123" s="17">
        <v>6233.8630000000003</v>
      </c>
    </row>
    <row r="124" spans="1:8">
      <c r="A124" s="14" t="s">
        <v>1334</v>
      </c>
      <c r="B124" s="15">
        <v>2013</v>
      </c>
      <c r="C124" s="16" t="s">
        <v>50</v>
      </c>
      <c r="D124" s="16" t="s">
        <v>1</v>
      </c>
      <c r="E124" s="16" t="s">
        <v>3</v>
      </c>
      <c r="F124" s="16" t="s">
        <v>5</v>
      </c>
      <c r="G124" s="15">
        <v>293916</v>
      </c>
      <c r="H124" s="17">
        <v>6907.6220000000003</v>
      </c>
    </row>
    <row r="125" spans="1:8">
      <c r="A125" s="14" t="s">
        <v>1335</v>
      </c>
      <c r="B125" s="15">
        <v>2013</v>
      </c>
      <c r="C125" s="16" t="s">
        <v>52</v>
      </c>
      <c r="D125" s="16" t="s">
        <v>1</v>
      </c>
      <c r="E125" s="16" t="s">
        <v>3</v>
      </c>
      <c r="F125" s="16" t="s">
        <v>5</v>
      </c>
      <c r="G125" s="15">
        <v>264330</v>
      </c>
      <c r="H125" s="17">
        <v>5912.8190000000004</v>
      </c>
    </row>
    <row r="126" spans="1:8">
      <c r="A126" s="14" t="s">
        <v>1336</v>
      </c>
      <c r="B126" s="15">
        <v>2013</v>
      </c>
      <c r="C126" s="16" t="s">
        <v>54</v>
      </c>
      <c r="D126" s="16" t="s">
        <v>1</v>
      </c>
      <c r="E126" s="16" t="s">
        <v>3</v>
      </c>
      <c r="F126" s="16" t="s">
        <v>5</v>
      </c>
      <c r="G126" s="15">
        <v>193991</v>
      </c>
      <c r="H126" s="17">
        <v>4647.2579999999998</v>
      </c>
    </row>
    <row r="127" spans="1:8">
      <c r="A127" s="14" t="s">
        <v>1337</v>
      </c>
      <c r="B127" s="15">
        <v>2013</v>
      </c>
      <c r="C127" s="16" t="s">
        <v>56</v>
      </c>
      <c r="D127" s="16" t="s">
        <v>1</v>
      </c>
      <c r="E127" s="16" t="s">
        <v>3</v>
      </c>
      <c r="F127" s="16" t="s">
        <v>5</v>
      </c>
      <c r="G127" s="15">
        <v>163845</v>
      </c>
      <c r="H127" s="17">
        <v>4902.9719999999998</v>
      </c>
    </row>
    <row r="128" spans="1:8">
      <c r="A128" s="14" t="s">
        <v>1338</v>
      </c>
      <c r="B128" s="15">
        <v>2013</v>
      </c>
      <c r="C128" s="16" t="s">
        <v>58</v>
      </c>
      <c r="D128" s="16" t="s">
        <v>1</v>
      </c>
      <c r="E128" s="16" t="s">
        <v>3</v>
      </c>
      <c r="F128" s="16" t="s">
        <v>5</v>
      </c>
      <c r="G128" s="15">
        <v>117385</v>
      </c>
      <c r="H128" s="17">
        <v>3849.768</v>
      </c>
    </row>
    <row r="129" spans="1:8">
      <c r="A129" s="14" t="s">
        <v>1339</v>
      </c>
      <c r="B129" s="15">
        <v>2013</v>
      </c>
      <c r="C129" s="16" t="s">
        <v>60</v>
      </c>
      <c r="D129" s="16" t="s">
        <v>1</v>
      </c>
      <c r="E129" s="16" t="s">
        <v>3</v>
      </c>
      <c r="F129" s="16" t="s">
        <v>5</v>
      </c>
      <c r="G129" s="15">
        <v>125882</v>
      </c>
      <c r="H129" s="17">
        <v>3726.319</v>
      </c>
    </row>
    <row r="130" spans="1:8">
      <c r="A130" s="14" t="s">
        <v>1340</v>
      </c>
      <c r="B130" s="15">
        <v>2013</v>
      </c>
      <c r="C130" s="16" t="s">
        <v>28</v>
      </c>
      <c r="D130" s="16" t="s">
        <v>4</v>
      </c>
      <c r="E130" s="16" t="s">
        <v>3</v>
      </c>
      <c r="F130" s="16" t="s">
        <v>5</v>
      </c>
      <c r="G130" s="15">
        <v>18110</v>
      </c>
      <c r="H130" s="17">
        <v>1870.9259999999999</v>
      </c>
    </row>
    <row r="131" spans="1:8">
      <c r="A131" s="14" t="s">
        <v>1341</v>
      </c>
      <c r="B131" s="15">
        <v>2013</v>
      </c>
      <c r="C131" s="18">
        <v>44690</v>
      </c>
      <c r="D131" s="16" t="s">
        <v>4</v>
      </c>
      <c r="E131" s="16" t="s">
        <v>3</v>
      </c>
      <c r="F131" s="16" t="s">
        <v>5</v>
      </c>
      <c r="G131" s="15">
        <v>41968</v>
      </c>
      <c r="H131" s="17">
        <v>2698.5680000000002</v>
      </c>
    </row>
    <row r="132" spans="1:8">
      <c r="A132" s="14" t="s">
        <v>1342</v>
      </c>
      <c r="B132" s="15">
        <v>2013</v>
      </c>
      <c r="C132" s="18">
        <v>44848</v>
      </c>
      <c r="D132" s="16" t="s">
        <v>4</v>
      </c>
      <c r="E132" s="16" t="s">
        <v>3</v>
      </c>
      <c r="F132" s="16" t="s">
        <v>5</v>
      </c>
      <c r="G132" s="15">
        <v>57130</v>
      </c>
      <c r="H132" s="17">
        <v>3390.6979999999999</v>
      </c>
    </row>
    <row r="133" spans="1:8">
      <c r="A133" s="14" t="s">
        <v>1343</v>
      </c>
      <c r="B133" s="15">
        <v>2013</v>
      </c>
      <c r="C133" s="16" t="s">
        <v>32</v>
      </c>
      <c r="D133" s="16" t="s">
        <v>4</v>
      </c>
      <c r="E133" s="16" t="s">
        <v>3</v>
      </c>
      <c r="F133" s="16" t="s">
        <v>5</v>
      </c>
      <c r="G133" s="15">
        <v>101282</v>
      </c>
      <c r="H133" s="17">
        <v>3883.241</v>
      </c>
    </row>
    <row r="134" spans="1:8">
      <c r="A134" s="14" t="s">
        <v>1344</v>
      </c>
      <c r="B134" s="15">
        <v>2013</v>
      </c>
      <c r="C134" s="16" t="s">
        <v>34</v>
      </c>
      <c r="D134" s="16" t="s">
        <v>4</v>
      </c>
      <c r="E134" s="16" t="s">
        <v>3</v>
      </c>
      <c r="F134" s="16" t="s">
        <v>5</v>
      </c>
      <c r="G134" s="15">
        <v>148593</v>
      </c>
      <c r="H134" s="17">
        <v>5405.9629999999997</v>
      </c>
    </row>
    <row r="135" spans="1:8">
      <c r="A135" s="14" t="s">
        <v>1345</v>
      </c>
      <c r="B135" s="15">
        <v>2013</v>
      </c>
      <c r="C135" s="16" t="s">
        <v>36</v>
      </c>
      <c r="D135" s="16" t="s">
        <v>4</v>
      </c>
      <c r="E135" s="16" t="s">
        <v>3</v>
      </c>
      <c r="F135" s="16" t="s">
        <v>5</v>
      </c>
      <c r="G135" s="15">
        <v>227882</v>
      </c>
      <c r="H135" s="17">
        <v>7020.6369999999997</v>
      </c>
    </row>
    <row r="136" spans="1:8">
      <c r="A136" s="14" t="s">
        <v>1346</v>
      </c>
      <c r="B136" s="15">
        <v>2013</v>
      </c>
      <c r="C136" s="16" t="s">
        <v>38</v>
      </c>
      <c r="D136" s="16" t="s">
        <v>4</v>
      </c>
      <c r="E136" s="16" t="s">
        <v>3</v>
      </c>
      <c r="F136" s="16" t="s">
        <v>5</v>
      </c>
      <c r="G136" s="15">
        <v>293026</v>
      </c>
      <c r="H136" s="17">
        <v>7083.7849999999999</v>
      </c>
    </row>
    <row r="137" spans="1:8">
      <c r="A137" s="14" t="s">
        <v>1347</v>
      </c>
      <c r="B137" s="15">
        <v>2013</v>
      </c>
      <c r="C137" s="16" t="s">
        <v>40</v>
      </c>
      <c r="D137" s="16" t="s">
        <v>4</v>
      </c>
      <c r="E137" s="16" t="s">
        <v>3</v>
      </c>
      <c r="F137" s="16" t="s">
        <v>5</v>
      </c>
      <c r="G137" s="15">
        <v>301314</v>
      </c>
      <c r="H137" s="17">
        <v>7696.6319999999996</v>
      </c>
    </row>
    <row r="138" spans="1:8">
      <c r="A138" s="14" t="s">
        <v>1348</v>
      </c>
      <c r="B138" s="15">
        <v>2013</v>
      </c>
      <c r="C138" s="16" t="s">
        <v>42</v>
      </c>
      <c r="D138" s="16" t="s">
        <v>4</v>
      </c>
      <c r="E138" s="16" t="s">
        <v>3</v>
      </c>
      <c r="F138" s="16" t="s">
        <v>5</v>
      </c>
      <c r="G138" s="15">
        <v>328178</v>
      </c>
      <c r="H138" s="17">
        <v>7358.0379999999996</v>
      </c>
    </row>
    <row r="139" spans="1:8">
      <c r="A139" s="14" t="s">
        <v>1349</v>
      </c>
      <c r="B139" s="15">
        <v>2013</v>
      </c>
      <c r="C139" s="16" t="s">
        <v>44</v>
      </c>
      <c r="D139" s="16" t="s">
        <v>4</v>
      </c>
      <c r="E139" s="16" t="s">
        <v>3</v>
      </c>
      <c r="F139" s="16" t="s">
        <v>5</v>
      </c>
      <c r="G139" s="15">
        <v>341876</v>
      </c>
      <c r="H139" s="17">
        <v>6321.6710000000003</v>
      </c>
    </row>
    <row r="140" spans="1:8">
      <c r="A140" s="14" t="s">
        <v>1350</v>
      </c>
      <c r="B140" s="15">
        <v>2013</v>
      </c>
      <c r="C140" s="16" t="s">
        <v>46</v>
      </c>
      <c r="D140" s="16" t="s">
        <v>4</v>
      </c>
      <c r="E140" s="16" t="s">
        <v>3</v>
      </c>
      <c r="F140" s="16" t="s">
        <v>5</v>
      </c>
      <c r="G140" s="15">
        <v>341104</v>
      </c>
      <c r="H140" s="17">
        <v>6580.9639999999999</v>
      </c>
    </row>
    <row r="141" spans="1:8">
      <c r="A141" s="14" t="s">
        <v>1351</v>
      </c>
      <c r="B141" s="15">
        <v>2013</v>
      </c>
      <c r="C141" s="16" t="s">
        <v>48</v>
      </c>
      <c r="D141" s="16" t="s">
        <v>4</v>
      </c>
      <c r="E141" s="16" t="s">
        <v>3</v>
      </c>
      <c r="F141" s="16" t="s">
        <v>5</v>
      </c>
      <c r="G141" s="15">
        <v>320244</v>
      </c>
      <c r="H141" s="17">
        <v>6652.5959999999995</v>
      </c>
    </row>
    <row r="142" spans="1:8">
      <c r="A142" s="14" t="s">
        <v>1352</v>
      </c>
      <c r="B142" s="15">
        <v>2013</v>
      </c>
      <c r="C142" s="16" t="s">
        <v>50</v>
      </c>
      <c r="D142" s="16" t="s">
        <v>4</v>
      </c>
      <c r="E142" s="16" t="s">
        <v>3</v>
      </c>
      <c r="F142" s="16" t="s">
        <v>5</v>
      </c>
      <c r="G142" s="15">
        <v>305511</v>
      </c>
      <c r="H142" s="17">
        <v>6087.9889999999996</v>
      </c>
    </row>
    <row r="143" spans="1:8">
      <c r="A143" s="14" t="s">
        <v>1353</v>
      </c>
      <c r="B143" s="15">
        <v>2013</v>
      </c>
      <c r="C143" s="16" t="s">
        <v>52</v>
      </c>
      <c r="D143" s="16" t="s">
        <v>4</v>
      </c>
      <c r="E143" s="16" t="s">
        <v>3</v>
      </c>
      <c r="F143" s="16" t="s">
        <v>5</v>
      </c>
      <c r="G143" s="15">
        <v>314302</v>
      </c>
      <c r="H143" s="17">
        <v>6686.7870000000003</v>
      </c>
    </row>
    <row r="144" spans="1:8">
      <c r="A144" s="14" t="s">
        <v>1354</v>
      </c>
      <c r="B144" s="15">
        <v>2013</v>
      </c>
      <c r="C144" s="16" t="s">
        <v>54</v>
      </c>
      <c r="D144" s="16" t="s">
        <v>4</v>
      </c>
      <c r="E144" s="16" t="s">
        <v>3</v>
      </c>
      <c r="F144" s="16" t="s">
        <v>5</v>
      </c>
      <c r="G144" s="15">
        <v>267256</v>
      </c>
      <c r="H144" s="17">
        <v>5540.0609999999997</v>
      </c>
    </row>
    <row r="145" spans="1:8">
      <c r="A145" s="14" t="s">
        <v>1355</v>
      </c>
      <c r="B145" s="15">
        <v>2013</v>
      </c>
      <c r="C145" s="16" t="s">
        <v>56</v>
      </c>
      <c r="D145" s="16" t="s">
        <v>4</v>
      </c>
      <c r="E145" s="16" t="s">
        <v>3</v>
      </c>
      <c r="F145" s="16" t="s">
        <v>5</v>
      </c>
      <c r="G145" s="15">
        <v>243007</v>
      </c>
      <c r="H145" s="17">
        <v>5845.52</v>
      </c>
    </row>
    <row r="146" spans="1:8">
      <c r="A146" s="14" t="s">
        <v>1356</v>
      </c>
      <c r="B146" s="15">
        <v>2013</v>
      </c>
      <c r="C146" s="16" t="s">
        <v>58</v>
      </c>
      <c r="D146" s="16" t="s">
        <v>4</v>
      </c>
      <c r="E146" s="16" t="s">
        <v>3</v>
      </c>
      <c r="F146" s="16" t="s">
        <v>5</v>
      </c>
      <c r="G146" s="15">
        <v>180622</v>
      </c>
      <c r="H146" s="17">
        <v>4366.6120000000001</v>
      </c>
    </row>
    <row r="147" spans="1:8">
      <c r="A147" s="14" t="s">
        <v>1357</v>
      </c>
      <c r="B147" s="15">
        <v>2013</v>
      </c>
      <c r="C147" s="16" t="s">
        <v>60</v>
      </c>
      <c r="D147" s="16" t="s">
        <v>4</v>
      </c>
      <c r="E147" s="16" t="s">
        <v>3</v>
      </c>
      <c r="F147" s="16" t="s">
        <v>5</v>
      </c>
      <c r="G147" s="15">
        <v>258166</v>
      </c>
      <c r="H147" s="17">
        <v>6142.3270000000002</v>
      </c>
    </row>
    <row r="148" spans="1:8">
      <c r="A148" s="19"/>
      <c r="B148" s="19"/>
      <c r="C148" s="19"/>
      <c r="D148" s="19"/>
      <c r="E148" s="19"/>
      <c r="F148" s="19"/>
      <c r="G148" s="19"/>
      <c r="H148" s="20"/>
    </row>
    <row r="150" spans="1:8">
      <c r="A150" s="21" t="s">
        <v>187</v>
      </c>
      <c r="C150" s="22">
        <v>281421906</v>
      </c>
      <c r="D150" s="1"/>
    </row>
    <row r="151" spans="1:8">
      <c r="A151" s="23" t="s">
        <v>188</v>
      </c>
      <c r="C151" s="24">
        <v>19175798</v>
      </c>
      <c r="D151" s="25">
        <f t="shared" ref="D151:D168" si="72">C151/$C$77</f>
        <v>429.08476169165363</v>
      </c>
    </row>
    <row r="152" spans="1:8">
      <c r="A152" s="23" t="s">
        <v>189</v>
      </c>
      <c r="C152" s="24">
        <v>20549505</v>
      </c>
      <c r="D152" s="25">
        <f t="shared" si="72"/>
        <v>459.82333855448644</v>
      </c>
    </row>
    <row r="153" spans="1:8">
      <c r="A153" s="23" t="s">
        <v>190</v>
      </c>
      <c r="C153" s="24">
        <v>20528072</v>
      </c>
      <c r="D153" s="25">
        <f t="shared" si="72"/>
        <v>459.34374580443051</v>
      </c>
    </row>
    <row r="154" spans="1:8">
      <c r="A154" s="23" t="s">
        <v>191</v>
      </c>
      <c r="C154" s="24">
        <v>20219890</v>
      </c>
      <c r="D154" s="25">
        <f t="shared" si="72"/>
        <v>452.44775117475945</v>
      </c>
    </row>
    <row r="155" spans="1:8">
      <c r="A155" s="23" t="s">
        <v>192</v>
      </c>
      <c r="C155" s="24">
        <v>18964001</v>
      </c>
      <c r="D155" s="25">
        <f t="shared" si="72"/>
        <v>424.34551353770416</v>
      </c>
    </row>
    <row r="156" spans="1:8">
      <c r="A156" s="23" t="s">
        <v>193</v>
      </c>
      <c r="C156" s="24">
        <v>19381336</v>
      </c>
      <c r="D156" s="25">
        <f t="shared" si="72"/>
        <v>433.68395614231372</v>
      </c>
    </row>
    <row r="157" spans="1:8">
      <c r="A157" s="23" t="s">
        <v>194</v>
      </c>
      <c r="C157" s="24">
        <v>20510388</v>
      </c>
      <c r="D157" s="25">
        <f t="shared" si="72"/>
        <v>458.94804206757664</v>
      </c>
    </row>
    <row r="158" spans="1:8">
      <c r="A158" s="23" t="s">
        <v>195</v>
      </c>
      <c r="C158" s="24">
        <v>22706664</v>
      </c>
      <c r="D158" s="25">
        <f t="shared" si="72"/>
        <v>508.09272767957037</v>
      </c>
    </row>
    <row r="159" spans="1:8">
      <c r="A159" s="23" t="s">
        <v>196</v>
      </c>
      <c r="C159" s="24">
        <v>22441863</v>
      </c>
      <c r="D159" s="25">
        <f t="shared" si="72"/>
        <v>502.16744238084584</v>
      </c>
    </row>
    <row r="160" spans="1:8">
      <c r="A160" s="23" t="s">
        <v>197</v>
      </c>
      <c r="C160" s="24">
        <v>20092404</v>
      </c>
      <c r="D160" s="25">
        <f t="shared" si="72"/>
        <v>449.59507719847841</v>
      </c>
    </row>
    <row r="161" spans="1:4">
      <c r="A161" s="23" t="s">
        <v>198</v>
      </c>
      <c r="C161" s="24">
        <v>17585548</v>
      </c>
      <c r="D161" s="25">
        <f t="shared" si="72"/>
        <v>393.50073842022823</v>
      </c>
    </row>
    <row r="162" spans="1:4">
      <c r="A162" s="23" t="s">
        <v>199</v>
      </c>
      <c r="C162" s="24">
        <v>13469237</v>
      </c>
      <c r="D162" s="25">
        <f t="shared" si="72"/>
        <v>301.39263817408818</v>
      </c>
    </row>
    <row r="163" spans="1:4">
      <c r="A163" s="23" t="s">
        <v>200</v>
      </c>
      <c r="C163" s="24">
        <v>10805447</v>
      </c>
      <c r="D163" s="25">
        <f t="shared" si="72"/>
        <v>241.78668605952114</v>
      </c>
    </row>
    <row r="164" spans="1:4">
      <c r="A164" s="23" t="s">
        <v>201</v>
      </c>
      <c r="C164" s="24">
        <v>9533545</v>
      </c>
      <c r="D164" s="25">
        <f t="shared" si="72"/>
        <v>213.32613560080554</v>
      </c>
    </row>
    <row r="165" spans="1:4">
      <c r="A165" s="23" t="s">
        <v>202</v>
      </c>
      <c r="C165" s="24">
        <v>8857441</v>
      </c>
      <c r="D165" s="25">
        <f t="shared" si="72"/>
        <v>198.19738196464533</v>
      </c>
    </row>
    <row r="166" spans="1:4">
      <c r="A166" s="23" t="s">
        <v>203</v>
      </c>
      <c r="C166" s="24">
        <v>7415813</v>
      </c>
      <c r="D166" s="25">
        <f t="shared" si="72"/>
        <v>165.9389796375028</v>
      </c>
    </row>
    <row r="167" spans="1:4">
      <c r="A167" s="23" t="s">
        <v>204</v>
      </c>
      <c r="C167" s="24">
        <v>4945367</v>
      </c>
      <c r="D167" s="25">
        <f t="shared" si="72"/>
        <v>110.6593645110763</v>
      </c>
    </row>
    <row r="168" spans="1:4">
      <c r="A168" s="23" t="s">
        <v>205</v>
      </c>
      <c r="C168" s="24">
        <v>4239587</v>
      </c>
      <c r="D168" s="25">
        <f t="shared" si="72"/>
        <v>94.866569702394273</v>
      </c>
    </row>
  </sheetData>
  <mergeCells count="1">
    <mergeCell ref="U1:A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KA 2005</vt:lpstr>
      <vt:lpstr>KA 2006</vt:lpstr>
      <vt:lpstr>KA 2007</vt:lpstr>
      <vt:lpstr>KA 2008</vt:lpstr>
      <vt:lpstr>KA 2009</vt:lpstr>
      <vt:lpstr>KA 2010</vt:lpstr>
      <vt:lpstr>KA 2011</vt:lpstr>
      <vt:lpstr>KA 2012</vt:lpstr>
      <vt:lpstr>KA 2013</vt:lpstr>
      <vt:lpstr>KA 2014</vt:lpstr>
      <vt:lpstr>KA 2015</vt:lpstr>
      <vt:lpstr>KA 2016</vt:lpstr>
      <vt:lpstr>KA 2017</vt:lpstr>
      <vt:lpstr>KA 2018</vt:lpstr>
      <vt:lpstr>KA 2019</vt:lpstr>
      <vt:lpstr>KA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Gina Kim</dc:creator>
  <cp:lastModifiedBy>Gina Kim</cp:lastModifiedBy>
  <dcterms:created xsi:type="dcterms:W3CDTF">2022-11-21T03:22:08Z</dcterms:created>
  <dcterms:modified xsi:type="dcterms:W3CDTF">2022-11-21T03:32:58Z</dcterms:modified>
</cp:coreProperties>
</file>