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S\Practical Practice\Excel\"/>
    </mc:Choice>
  </mc:AlternateContent>
  <xr:revisionPtr revIDLastSave="0" documentId="13_ncr:1_{E6D21AE1-BE5E-47CD-AD24-526E4481B2E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ample_sales_data" sheetId="1" r:id="rId1"/>
  </sheets>
  <calcPr calcId="191029"/>
  <pivotCaches>
    <pivotCache cacheId="10" r:id="rId2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E3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53486-ACCF-465F-8A88-B28CD4621A2E}" keepAlive="1" name="Query - Concate 2 columns" description="Connection to the 'Concate 2 columns' query in the workbook." type="5" refreshedVersion="6" background="1">
    <dbPr connection="Provider=Microsoft.Mashup.OleDb.1;Data Source=$Workbook$;Location=Concate 2 columns;Extended Properties=&quot;&quot;" command="SELECT * FROM [Concate 2 columns]"/>
  </connection>
</connections>
</file>

<file path=xl/sharedStrings.xml><?xml version="1.0" encoding="utf-8"?>
<sst xmlns="http://schemas.openxmlformats.org/spreadsheetml/2006/main" count="924" uniqueCount="33">
  <si>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</si>
  <si>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</si>
  <si>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</si>
  <si>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</si>
  <si>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</si>
  <si>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</si>
  <si>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</si>
  <si>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</si>
  <si>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Hold Furniture</t>
  </si>
  <si>
    <t>Electronics</t>
  </si>
  <si>
    <t>North America</t>
  </si>
  <si>
    <t>Color Furniture</t>
  </si>
  <si>
    <t>Toys</t>
  </si>
  <si>
    <t>Africa</t>
  </si>
  <si>
    <t>Art Clothing</t>
  </si>
  <si>
    <t>Furniture</t>
  </si>
  <si>
    <t>Australia</t>
  </si>
  <si>
    <t>Single Toys</t>
  </si>
  <si>
    <t>Home Appliances</t>
  </si>
  <si>
    <t>South America</t>
  </si>
  <si>
    <t>Name Books</t>
  </si>
  <si>
    <t>High Revenue or not(Ans.1)</t>
  </si>
  <si>
    <t>Quantity 50 units &amp; Unit Price $20(Ans.2)</t>
  </si>
  <si>
    <t>10% Discount on each product(Ans.7)</t>
  </si>
  <si>
    <t>Extract Year from Sales Date(Ans.8)</t>
  </si>
  <si>
    <t>Ans.9 Number of days between the sale on 2023-12-04 and today's date</t>
  </si>
  <si>
    <t>DAYS(TODAY(),2023-12-4)</t>
  </si>
  <si>
    <t>Extract First 5 chars of product name(Ans.10)</t>
  </si>
  <si>
    <t>Ans.12 Create a pivot table to summarize the total revenue by region</t>
  </si>
  <si>
    <t>Row Labels</t>
  </si>
  <si>
    <t>Grand Total</t>
  </si>
  <si>
    <t>Sum of Total Revenue</t>
  </si>
  <si>
    <t>Concate Product Name and Category Columns(Ans.11)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</si>
</sst>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5.643783217594" createdVersion="6" refreshedVersion="6" minRefreshableVersion="3" recordCount="300" xr:uid="{B57C4154-34D4-4A28-A4CE-DE8AE5072BBD}">
  <cacheSource type="worksheet">
    <worksheetSource name="Table1"/>
  </cacheSource>
  <cacheFields count="8">
    <cacheField name="Transaction ID" numFmtId="0">
      <sharedItems containsSemiMixedTypes="0" containsString="0" containsNumber="1" containsInteger="1" minValue="1" maxValue="300"/>
    </cacheField>
    <cacheField name="Product Name" numFmtId="0">
      <sharedItems/>
    </cacheField>
    <cacheField name="Category" numFmtId="0">
      <sharedItems/>
    </cacheField>
    <cacheField name="Sales Date" numFmtId="14">
      <sharedItems containsSemiMixedTypes="0" containsNonDate="0" containsDate="1" containsString="0" minDate="2023-01-01T00:00:00" maxDate="2028-09-25T00:00:00"/>
    </cacheField>
    <cacheField name="Quantity Sold" numFmtId="0">
      <sharedItems containsSemiMixedTypes="0" containsString="0" containsNumber="1" containsInteger="1" minValue="3" maxValue="40"/>
    </cacheField>
    <cacheField name="Unit Price" numFmtId="0">
      <sharedItems containsSemiMixedTypes="0" containsString="0" containsNumber="1" minValue="10.26" maxValue="448.79"/>
    </cacheField>
    <cacheField name="Total Revenue" numFmtId="0">
      <sharedItems containsSemiMixedTypes="0" containsString="0" containsNumber="1" minValue="30.78" maxValue="17951.599999999999"/>
    </cacheField>
    <cacheField name="Region" numFmtId="0">
      <sharedItems count="4">
        <s v="North America"/>
        <s v="Africa"/>
        <s v="Australia"/>
        <s v="Sou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Hold Furniture"/>
    <s v="Electronics"/>
    <d v="2023-01-01T00:00:00"/>
    <n v="4"/>
    <n v="445.99"/>
    <n v="1783.96"/>
    <x v="0"/>
  </r>
  <r>
    <n v="2"/>
    <s v="Color Furniture"/>
    <s v="Toys"/>
    <d v="2023-01-08T00:00:00"/>
    <n v="3"/>
    <n v="10.26"/>
    <n v="30.78"/>
    <x v="1"/>
  </r>
  <r>
    <n v="3"/>
    <s v="Art Clothing"/>
    <s v="Furniture"/>
    <d v="2023-01-15T00:00:00"/>
    <n v="36"/>
    <n v="74.31"/>
    <n v="2675.16"/>
    <x v="2"/>
  </r>
  <r>
    <n v="4"/>
    <s v="Single Toys"/>
    <s v="Home Appliances"/>
    <d v="2023-01-22T00:00:00"/>
    <n v="40"/>
    <n v="448.79"/>
    <n v="17951.599999999999"/>
    <x v="3"/>
  </r>
  <r>
    <n v="5"/>
    <s v="Name Books"/>
    <s v="Home Appliances"/>
    <d v="2023-01-29T00:00:00"/>
    <n v="12"/>
    <n v="31.65"/>
    <n v="379.8"/>
    <x v="1"/>
  </r>
  <r>
    <n v="6"/>
    <s v="Hold Furniture"/>
    <s v="Electronics"/>
    <d v="2023-02-05T00:00:00"/>
    <n v="4"/>
    <n v="445.99"/>
    <n v="1783.96"/>
    <x v="0"/>
  </r>
  <r>
    <n v="7"/>
    <s v="Color Furniture"/>
    <s v="Toys"/>
    <d v="2023-02-12T00:00:00"/>
    <n v="3"/>
    <n v="10.26"/>
    <n v="30.78"/>
    <x v="1"/>
  </r>
  <r>
    <n v="8"/>
    <s v="Art Clothing"/>
    <s v="Furniture"/>
    <d v="2023-02-19T00:00:00"/>
    <n v="36"/>
    <n v="74.31"/>
    <n v="2675.16"/>
    <x v="2"/>
  </r>
  <r>
    <n v="9"/>
    <s v="Single Toys"/>
    <s v="Home Appliances"/>
    <d v="2023-02-26T00:00:00"/>
    <n v="40"/>
    <n v="448.79"/>
    <n v="17951.599999999999"/>
    <x v="3"/>
  </r>
  <r>
    <n v="10"/>
    <s v="Name Books"/>
    <s v="Home Appliances"/>
    <d v="2023-03-05T00:00:00"/>
    <n v="12"/>
    <n v="31.65"/>
    <n v="379.8"/>
    <x v="1"/>
  </r>
  <r>
    <n v="11"/>
    <s v="Hold Furniture"/>
    <s v="Electronics"/>
    <d v="2023-03-12T00:00:00"/>
    <n v="4"/>
    <n v="445.99"/>
    <n v="1783.96"/>
    <x v="0"/>
  </r>
  <r>
    <n v="12"/>
    <s v="Color Furniture"/>
    <s v="Toys"/>
    <d v="2023-03-19T00:00:00"/>
    <n v="3"/>
    <n v="10.26"/>
    <n v="30.78"/>
    <x v="1"/>
  </r>
  <r>
    <n v="13"/>
    <s v="Art Clothing"/>
    <s v="Furniture"/>
    <d v="2023-03-26T00:00:00"/>
    <n v="36"/>
    <n v="74.31"/>
    <n v="2675.16"/>
    <x v="2"/>
  </r>
  <r>
    <n v="14"/>
    <s v="Single Toys"/>
    <s v="Home Appliances"/>
    <d v="2023-04-02T00:00:00"/>
    <n v="40"/>
    <n v="448.79"/>
    <n v="17951.599999999999"/>
    <x v="3"/>
  </r>
  <r>
    <n v="15"/>
    <s v="Name Books"/>
    <s v="Home Appliances"/>
    <d v="2023-04-09T00:00:00"/>
    <n v="12"/>
    <n v="31.65"/>
    <n v="379.8"/>
    <x v="1"/>
  </r>
  <r>
    <n v="16"/>
    <s v="Hold Furniture"/>
    <s v="Electronics"/>
    <d v="2023-04-16T00:00:00"/>
    <n v="4"/>
    <n v="445.99"/>
    <n v="1783.96"/>
    <x v="0"/>
  </r>
  <r>
    <n v="17"/>
    <s v="Color Furniture"/>
    <s v="Toys"/>
    <d v="2023-04-23T00:00:00"/>
    <n v="3"/>
    <n v="10.26"/>
    <n v="30.78"/>
    <x v="1"/>
  </r>
  <r>
    <n v="18"/>
    <s v="Art Clothing"/>
    <s v="Furniture"/>
    <d v="2023-04-30T00:00:00"/>
    <n v="36"/>
    <n v="74.31"/>
    <n v="2675.16"/>
    <x v="2"/>
  </r>
  <r>
    <n v="19"/>
    <s v="Single Toys"/>
    <s v="Home Appliances"/>
    <d v="2023-05-07T00:00:00"/>
    <n v="40"/>
    <n v="448.79"/>
    <n v="17951.599999999999"/>
    <x v="3"/>
  </r>
  <r>
    <n v="20"/>
    <s v="Name Books"/>
    <s v="Home Appliances"/>
    <d v="2023-05-14T00:00:00"/>
    <n v="12"/>
    <n v="31.65"/>
    <n v="379.8"/>
    <x v="1"/>
  </r>
  <r>
    <n v="21"/>
    <s v="Hold Furniture"/>
    <s v="Electronics"/>
    <d v="2023-05-21T00:00:00"/>
    <n v="4"/>
    <n v="445.99"/>
    <n v="1783.96"/>
    <x v="0"/>
  </r>
  <r>
    <n v="22"/>
    <s v="Color Furniture"/>
    <s v="Toys"/>
    <d v="2023-05-28T00:00:00"/>
    <n v="3"/>
    <n v="10.26"/>
    <n v="30.78"/>
    <x v="1"/>
  </r>
  <r>
    <n v="23"/>
    <s v="Art Clothing"/>
    <s v="Furniture"/>
    <d v="2023-06-04T00:00:00"/>
    <n v="36"/>
    <n v="74.31"/>
    <n v="2675.16"/>
    <x v="2"/>
  </r>
  <r>
    <n v="24"/>
    <s v="Single Toys"/>
    <s v="Home Appliances"/>
    <d v="2023-06-11T00:00:00"/>
    <n v="40"/>
    <n v="448.79"/>
    <n v="17951.599999999999"/>
    <x v="3"/>
  </r>
  <r>
    <n v="25"/>
    <s v="Name Books"/>
    <s v="Home Appliances"/>
    <d v="2023-06-18T00:00:00"/>
    <n v="12"/>
    <n v="31.65"/>
    <n v="379.8"/>
    <x v="1"/>
  </r>
  <r>
    <n v="26"/>
    <s v="Hold Furniture"/>
    <s v="Electronics"/>
    <d v="2023-06-25T00:00:00"/>
    <n v="4"/>
    <n v="445.99"/>
    <n v="1783.96"/>
    <x v="0"/>
  </r>
  <r>
    <n v="27"/>
    <s v="Color Furniture"/>
    <s v="Toys"/>
    <d v="2023-07-02T00:00:00"/>
    <n v="3"/>
    <n v="10.26"/>
    <n v="30.78"/>
    <x v="1"/>
  </r>
  <r>
    <n v="28"/>
    <s v="Art Clothing"/>
    <s v="Furniture"/>
    <d v="2023-07-09T00:00:00"/>
    <n v="36"/>
    <n v="74.31"/>
    <n v="2675.16"/>
    <x v="2"/>
  </r>
  <r>
    <n v="29"/>
    <s v="Single Toys"/>
    <s v="Home Appliances"/>
    <d v="2023-07-16T00:00:00"/>
    <n v="40"/>
    <n v="448.79"/>
    <n v="17951.599999999999"/>
    <x v="3"/>
  </r>
  <r>
    <n v="30"/>
    <s v="Name Books"/>
    <s v="Home Appliances"/>
    <d v="2023-07-23T00:00:00"/>
    <n v="12"/>
    <n v="31.65"/>
    <n v="379.8"/>
    <x v="1"/>
  </r>
  <r>
    <n v="31"/>
    <s v="Hold Furniture"/>
    <s v="Electronics"/>
    <d v="2023-07-30T00:00:00"/>
    <n v="4"/>
    <n v="445.99"/>
    <n v="1783.96"/>
    <x v="0"/>
  </r>
  <r>
    <n v="32"/>
    <s v="Color Furniture"/>
    <s v="Toys"/>
    <d v="2023-08-06T00:00:00"/>
    <n v="3"/>
    <n v="10.26"/>
    <n v="30.78"/>
    <x v="1"/>
  </r>
  <r>
    <n v="33"/>
    <s v="Art Clothing"/>
    <s v="Furniture"/>
    <d v="2023-08-13T00:00:00"/>
    <n v="36"/>
    <n v="74.31"/>
    <n v="2675.16"/>
    <x v="2"/>
  </r>
  <r>
    <n v="34"/>
    <s v="Single Toys"/>
    <s v="Home Appliances"/>
    <d v="2023-08-20T00:00:00"/>
    <n v="40"/>
    <n v="448.79"/>
    <n v="17951.599999999999"/>
    <x v="3"/>
  </r>
  <r>
    <n v="35"/>
    <s v="Name Books"/>
    <s v="Home Appliances"/>
    <d v="2023-08-27T00:00:00"/>
    <n v="12"/>
    <n v="31.65"/>
    <n v="379.8"/>
    <x v="1"/>
  </r>
  <r>
    <n v="36"/>
    <s v="Hold Furniture"/>
    <s v="Electronics"/>
    <d v="2023-09-03T00:00:00"/>
    <n v="4"/>
    <n v="445.99"/>
    <n v="1783.96"/>
    <x v="0"/>
  </r>
  <r>
    <n v="37"/>
    <s v="Color Furniture"/>
    <s v="Toys"/>
    <d v="2023-09-10T00:00:00"/>
    <n v="3"/>
    <n v="10.26"/>
    <n v="30.78"/>
    <x v="1"/>
  </r>
  <r>
    <n v="38"/>
    <s v="Art Clothing"/>
    <s v="Furniture"/>
    <d v="2023-09-17T00:00:00"/>
    <n v="36"/>
    <n v="74.31"/>
    <n v="2675.16"/>
    <x v="2"/>
  </r>
  <r>
    <n v="39"/>
    <s v="Single Toys"/>
    <s v="Home Appliances"/>
    <d v="2023-09-24T00:00:00"/>
    <n v="40"/>
    <n v="448.79"/>
    <n v="17951.599999999999"/>
    <x v="3"/>
  </r>
  <r>
    <n v="40"/>
    <s v="Name Books"/>
    <s v="Home Appliances"/>
    <d v="2023-10-01T00:00:00"/>
    <n v="12"/>
    <n v="31.65"/>
    <n v="379.8"/>
    <x v="1"/>
  </r>
  <r>
    <n v="41"/>
    <s v="Hold Furniture"/>
    <s v="Electronics"/>
    <d v="2023-10-08T00:00:00"/>
    <n v="4"/>
    <n v="445.99"/>
    <n v="1783.96"/>
    <x v="0"/>
  </r>
  <r>
    <n v="42"/>
    <s v="Color Furniture"/>
    <s v="Toys"/>
    <d v="2023-10-15T00:00:00"/>
    <n v="3"/>
    <n v="10.26"/>
    <n v="30.78"/>
    <x v="1"/>
  </r>
  <r>
    <n v="43"/>
    <s v="Art Clothing"/>
    <s v="Furniture"/>
    <d v="2023-10-22T00:00:00"/>
    <n v="36"/>
    <n v="74.31"/>
    <n v="2675.16"/>
    <x v="2"/>
  </r>
  <r>
    <n v="44"/>
    <s v="Single Toys"/>
    <s v="Home Appliances"/>
    <d v="2023-10-29T00:00:00"/>
    <n v="40"/>
    <n v="448.79"/>
    <n v="17951.599999999999"/>
    <x v="3"/>
  </r>
  <r>
    <n v="45"/>
    <s v="Name Books"/>
    <s v="Home Appliances"/>
    <d v="2023-11-05T00:00:00"/>
    <n v="12"/>
    <n v="31.65"/>
    <n v="379.8"/>
    <x v="1"/>
  </r>
  <r>
    <n v="46"/>
    <s v="Hold Furniture"/>
    <s v="Electronics"/>
    <d v="2023-11-12T00:00:00"/>
    <n v="4"/>
    <n v="445.99"/>
    <n v="1783.96"/>
    <x v="0"/>
  </r>
  <r>
    <n v="47"/>
    <s v="Color Furniture"/>
    <s v="Toys"/>
    <d v="2023-11-19T00:00:00"/>
    <n v="3"/>
    <n v="10.26"/>
    <n v="30.78"/>
    <x v="1"/>
  </r>
  <r>
    <n v="48"/>
    <s v="Art Clothing"/>
    <s v="Furniture"/>
    <d v="2023-11-26T00:00:00"/>
    <n v="36"/>
    <n v="74.31"/>
    <n v="2675.16"/>
    <x v="2"/>
  </r>
  <r>
    <n v="49"/>
    <s v="Single Toys"/>
    <s v="Home Appliances"/>
    <d v="2023-12-03T00:00:00"/>
    <n v="40"/>
    <n v="448.79"/>
    <n v="17951.599999999999"/>
    <x v="3"/>
  </r>
  <r>
    <n v="50"/>
    <s v="Name Books"/>
    <s v="Home Appliances"/>
    <d v="2023-12-10T00:00:00"/>
    <n v="12"/>
    <n v="31.65"/>
    <n v="379.8"/>
    <x v="1"/>
  </r>
  <r>
    <n v="51"/>
    <s v="Hold Furniture"/>
    <s v="Electronics"/>
    <d v="2023-12-17T00:00:00"/>
    <n v="4"/>
    <n v="445.99"/>
    <n v="1783.96"/>
    <x v="0"/>
  </r>
  <r>
    <n v="52"/>
    <s v="Color Furniture"/>
    <s v="Toys"/>
    <d v="2023-12-24T00:00:00"/>
    <n v="3"/>
    <n v="10.26"/>
    <n v="30.78"/>
    <x v="1"/>
  </r>
  <r>
    <n v="53"/>
    <s v="Art Clothing"/>
    <s v="Furniture"/>
    <d v="2023-12-31T00:00:00"/>
    <n v="36"/>
    <n v="74.31"/>
    <n v="2675.16"/>
    <x v="2"/>
  </r>
  <r>
    <n v="54"/>
    <s v="Single Toys"/>
    <s v="Home Appliances"/>
    <d v="2024-01-07T00:00:00"/>
    <n v="40"/>
    <n v="448.79"/>
    <n v="17951.599999999999"/>
    <x v="3"/>
  </r>
  <r>
    <n v="55"/>
    <s v="Name Books"/>
    <s v="Home Appliances"/>
    <d v="2024-01-14T00:00:00"/>
    <n v="12"/>
    <n v="31.65"/>
    <n v="379.8"/>
    <x v="1"/>
  </r>
  <r>
    <n v="56"/>
    <s v="Hold Furniture"/>
    <s v="Electronics"/>
    <d v="2024-01-21T00:00:00"/>
    <n v="4"/>
    <n v="445.99"/>
    <n v="1783.96"/>
    <x v="0"/>
  </r>
  <r>
    <n v="57"/>
    <s v="Color Furniture"/>
    <s v="Toys"/>
    <d v="2024-01-28T00:00:00"/>
    <n v="3"/>
    <n v="10.26"/>
    <n v="30.78"/>
    <x v="1"/>
  </r>
  <r>
    <n v="58"/>
    <s v="Art Clothing"/>
    <s v="Furniture"/>
    <d v="2024-02-04T00:00:00"/>
    <n v="36"/>
    <n v="74.31"/>
    <n v="2675.16"/>
    <x v="2"/>
  </r>
  <r>
    <n v="59"/>
    <s v="Single Toys"/>
    <s v="Home Appliances"/>
    <d v="2024-02-11T00:00:00"/>
    <n v="40"/>
    <n v="448.79"/>
    <n v="17951.599999999999"/>
    <x v="3"/>
  </r>
  <r>
    <n v="60"/>
    <s v="Name Books"/>
    <s v="Home Appliances"/>
    <d v="2024-02-18T00:00:00"/>
    <n v="12"/>
    <n v="31.65"/>
    <n v="379.8"/>
    <x v="1"/>
  </r>
  <r>
    <n v="61"/>
    <s v="Hold Furniture"/>
    <s v="Electronics"/>
    <d v="2024-02-25T00:00:00"/>
    <n v="4"/>
    <n v="445.99"/>
    <n v="1783.96"/>
    <x v="0"/>
  </r>
  <r>
    <n v="62"/>
    <s v="Color Furniture"/>
    <s v="Toys"/>
    <d v="2024-03-03T00:00:00"/>
    <n v="3"/>
    <n v="10.26"/>
    <n v="30.78"/>
    <x v="1"/>
  </r>
  <r>
    <n v="63"/>
    <s v="Art Clothing"/>
    <s v="Furniture"/>
    <d v="2024-03-10T00:00:00"/>
    <n v="36"/>
    <n v="74.31"/>
    <n v="2675.16"/>
    <x v="2"/>
  </r>
  <r>
    <n v="64"/>
    <s v="Single Toys"/>
    <s v="Home Appliances"/>
    <d v="2024-03-17T00:00:00"/>
    <n v="40"/>
    <n v="448.79"/>
    <n v="17951.599999999999"/>
    <x v="3"/>
  </r>
  <r>
    <n v="65"/>
    <s v="Name Books"/>
    <s v="Home Appliances"/>
    <d v="2024-03-24T00:00:00"/>
    <n v="12"/>
    <n v="31.65"/>
    <n v="379.8"/>
    <x v="1"/>
  </r>
  <r>
    <n v="66"/>
    <s v="Hold Furniture"/>
    <s v="Electronics"/>
    <d v="2024-03-31T00:00:00"/>
    <n v="4"/>
    <n v="445.99"/>
    <n v="1783.96"/>
    <x v="0"/>
  </r>
  <r>
    <n v="67"/>
    <s v="Color Furniture"/>
    <s v="Toys"/>
    <d v="2024-04-07T00:00:00"/>
    <n v="3"/>
    <n v="10.26"/>
    <n v="30.78"/>
    <x v="1"/>
  </r>
  <r>
    <n v="68"/>
    <s v="Art Clothing"/>
    <s v="Furniture"/>
    <d v="2024-04-14T00:00:00"/>
    <n v="36"/>
    <n v="74.31"/>
    <n v="2675.16"/>
    <x v="2"/>
  </r>
  <r>
    <n v="69"/>
    <s v="Single Toys"/>
    <s v="Home Appliances"/>
    <d v="2024-04-21T00:00:00"/>
    <n v="40"/>
    <n v="448.79"/>
    <n v="17951.599999999999"/>
    <x v="3"/>
  </r>
  <r>
    <n v="70"/>
    <s v="Name Books"/>
    <s v="Home Appliances"/>
    <d v="2024-04-28T00:00:00"/>
    <n v="12"/>
    <n v="31.65"/>
    <n v="379.8"/>
    <x v="1"/>
  </r>
  <r>
    <n v="71"/>
    <s v="Hold Furniture"/>
    <s v="Electronics"/>
    <d v="2024-05-05T00:00:00"/>
    <n v="4"/>
    <n v="445.99"/>
    <n v="1783.96"/>
    <x v="0"/>
  </r>
  <r>
    <n v="72"/>
    <s v="Color Furniture"/>
    <s v="Toys"/>
    <d v="2024-05-12T00:00:00"/>
    <n v="3"/>
    <n v="10.26"/>
    <n v="30.78"/>
    <x v="1"/>
  </r>
  <r>
    <n v="73"/>
    <s v="Art Clothing"/>
    <s v="Furniture"/>
    <d v="2024-05-19T00:00:00"/>
    <n v="36"/>
    <n v="74.31"/>
    <n v="2675.16"/>
    <x v="2"/>
  </r>
  <r>
    <n v="74"/>
    <s v="Single Toys"/>
    <s v="Home Appliances"/>
    <d v="2024-05-26T00:00:00"/>
    <n v="40"/>
    <n v="448.79"/>
    <n v="17951.599999999999"/>
    <x v="3"/>
  </r>
  <r>
    <n v="75"/>
    <s v="Name Books"/>
    <s v="Home Appliances"/>
    <d v="2024-06-02T00:00:00"/>
    <n v="12"/>
    <n v="31.65"/>
    <n v="379.8"/>
    <x v="1"/>
  </r>
  <r>
    <n v="76"/>
    <s v="Hold Furniture"/>
    <s v="Electronics"/>
    <d v="2024-06-09T00:00:00"/>
    <n v="4"/>
    <n v="445.99"/>
    <n v="1783.96"/>
    <x v="0"/>
  </r>
  <r>
    <n v="77"/>
    <s v="Color Furniture"/>
    <s v="Toys"/>
    <d v="2024-06-16T00:00:00"/>
    <n v="3"/>
    <n v="10.26"/>
    <n v="30.78"/>
    <x v="1"/>
  </r>
  <r>
    <n v="78"/>
    <s v="Art Clothing"/>
    <s v="Furniture"/>
    <d v="2024-06-23T00:00:00"/>
    <n v="36"/>
    <n v="74.31"/>
    <n v="2675.16"/>
    <x v="2"/>
  </r>
  <r>
    <n v="79"/>
    <s v="Single Toys"/>
    <s v="Home Appliances"/>
    <d v="2024-06-30T00:00:00"/>
    <n v="40"/>
    <n v="448.79"/>
    <n v="17951.599999999999"/>
    <x v="3"/>
  </r>
  <r>
    <n v="80"/>
    <s v="Name Books"/>
    <s v="Home Appliances"/>
    <d v="2024-07-07T00:00:00"/>
    <n v="12"/>
    <n v="31.65"/>
    <n v="379.8"/>
    <x v="1"/>
  </r>
  <r>
    <n v="81"/>
    <s v="Hold Furniture"/>
    <s v="Electronics"/>
    <d v="2024-07-14T00:00:00"/>
    <n v="4"/>
    <n v="445.99"/>
    <n v="1783.96"/>
    <x v="0"/>
  </r>
  <r>
    <n v="82"/>
    <s v="Color Furniture"/>
    <s v="Toys"/>
    <d v="2024-07-21T00:00:00"/>
    <n v="3"/>
    <n v="10.26"/>
    <n v="30.78"/>
    <x v="1"/>
  </r>
  <r>
    <n v="83"/>
    <s v="Art Clothing"/>
    <s v="Furniture"/>
    <d v="2024-07-28T00:00:00"/>
    <n v="36"/>
    <n v="74.31"/>
    <n v="2675.16"/>
    <x v="2"/>
  </r>
  <r>
    <n v="84"/>
    <s v="Single Toys"/>
    <s v="Home Appliances"/>
    <d v="2024-08-04T00:00:00"/>
    <n v="40"/>
    <n v="448.79"/>
    <n v="17951.599999999999"/>
    <x v="3"/>
  </r>
  <r>
    <n v="85"/>
    <s v="Name Books"/>
    <s v="Home Appliances"/>
    <d v="2024-08-11T00:00:00"/>
    <n v="12"/>
    <n v="31.65"/>
    <n v="379.8"/>
    <x v="1"/>
  </r>
  <r>
    <n v="86"/>
    <s v="Hold Furniture"/>
    <s v="Electronics"/>
    <d v="2024-08-18T00:00:00"/>
    <n v="4"/>
    <n v="445.99"/>
    <n v="1783.96"/>
    <x v="0"/>
  </r>
  <r>
    <n v="87"/>
    <s v="Color Furniture"/>
    <s v="Toys"/>
    <d v="2024-08-25T00:00:00"/>
    <n v="3"/>
    <n v="10.26"/>
    <n v="30.78"/>
    <x v="1"/>
  </r>
  <r>
    <n v="88"/>
    <s v="Art Clothing"/>
    <s v="Furniture"/>
    <d v="2024-09-01T00:00:00"/>
    <n v="36"/>
    <n v="74.31"/>
    <n v="2675.16"/>
    <x v="2"/>
  </r>
  <r>
    <n v="89"/>
    <s v="Single Toys"/>
    <s v="Home Appliances"/>
    <d v="2024-09-08T00:00:00"/>
    <n v="40"/>
    <n v="448.79"/>
    <n v="17951.599999999999"/>
    <x v="3"/>
  </r>
  <r>
    <n v="90"/>
    <s v="Name Books"/>
    <s v="Home Appliances"/>
    <d v="2024-09-15T00:00:00"/>
    <n v="12"/>
    <n v="31.65"/>
    <n v="379.8"/>
    <x v="1"/>
  </r>
  <r>
    <n v="91"/>
    <s v="Hold Furniture"/>
    <s v="Electronics"/>
    <d v="2024-09-22T00:00:00"/>
    <n v="4"/>
    <n v="445.99"/>
    <n v="1783.96"/>
    <x v="0"/>
  </r>
  <r>
    <n v="92"/>
    <s v="Color Furniture"/>
    <s v="Toys"/>
    <d v="2024-09-29T00:00:00"/>
    <n v="3"/>
    <n v="10.26"/>
    <n v="30.78"/>
    <x v="1"/>
  </r>
  <r>
    <n v="93"/>
    <s v="Art Clothing"/>
    <s v="Furniture"/>
    <d v="2024-10-06T00:00:00"/>
    <n v="36"/>
    <n v="74.31"/>
    <n v="2675.16"/>
    <x v="2"/>
  </r>
  <r>
    <n v="94"/>
    <s v="Single Toys"/>
    <s v="Home Appliances"/>
    <d v="2024-10-13T00:00:00"/>
    <n v="40"/>
    <n v="448.79"/>
    <n v="17951.599999999999"/>
    <x v="3"/>
  </r>
  <r>
    <n v="95"/>
    <s v="Name Books"/>
    <s v="Home Appliances"/>
    <d v="2024-10-20T00:00:00"/>
    <n v="12"/>
    <n v="31.65"/>
    <n v="379.8"/>
    <x v="1"/>
  </r>
  <r>
    <n v="96"/>
    <s v="Hold Furniture"/>
    <s v="Electronics"/>
    <d v="2024-10-27T00:00:00"/>
    <n v="4"/>
    <n v="445.99"/>
    <n v="1783.96"/>
    <x v="0"/>
  </r>
  <r>
    <n v="97"/>
    <s v="Color Furniture"/>
    <s v="Toys"/>
    <d v="2024-11-03T00:00:00"/>
    <n v="3"/>
    <n v="10.26"/>
    <n v="30.78"/>
    <x v="1"/>
  </r>
  <r>
    <n v="98"/>
    <s v="Art Clothing"/>
    <s v="Furniture"/>
    <d v="2024-11-10T00:00:00"/>
    <n v="36"/>
    <n v="74.31"/>
    <n v="2675.16"/>
    <x v="2"/>
  </r>
  <r>
    <n v="99"/>
    <s v="Single Toys"/>
    <s v="Home Appliances"/>
    <d v="2024-11-17T00:00:00"/>
    <n v="40"/>
    <n v="448.79"/>
    <n v="17951.599999999999"/>
    <x v="3"/>
  </r>
  <r>
    <n v="100"/>
    <s v="Name Books"/>
    <s v="Home Appliances"/>
    <d v="2024-11-24T00:00:00"/>
    <n v="12"/>
    <n v="31.65"/>
    <n v="379.8"/>
    <x v="1"/>
  </r>
  <r>
    <n v="101"/>
    <s v="Hold Furniture"/>
    <s v="Electronics"/>
    <d v="2024-12-01T00:00:00"/>
    <n v="4"/>
    <n v="445.99"/>
    <n v="1783.96"/>
    <x v="0"/>
  </r>
  <r>
    <n v="102"/>
    <s v="Color Furniture"/>
    <s v="Toys"/>
    <d v="2024-12-08T00:00:00"/>
    <n v="3"/>
    <n v="10.26"/>
    <n v="30.78"/>
    <x v="1"/>
  </r>
  <r>
    <n v="103"/>
    <s v="Art Clothing"/>
    <s v="Furniture"/>
    <d v="2024-12-15T00:00:00"/>
    <n v="36"/>
    <n v="74.31"/>
    <n v="2675.16"/>
    <x v="2"/>
  </r>
  <r>
    <n v="104"/>
    <s v="Single Toys"/>
    <s v="Home Appliances"/>
    <d v="2024-12-22T00:00:00"/>
    <n v="40"/>
    <n v="448.79"/>
    <n v="17951.599999999999"/>
    <x v="3"/>
  </r>
  <r>
    <n v="105"/>
    <s v="Name Books"/>
    <s v="Home Appliances"/>
    <d v="2024-12-29T00:00:00"/>
    <n v="12"/>
    <n v="31.65"/>
    <n v="379.8"/>
    <x v="1"/>
  </r>
  <r>
    <n v="106"/>
    <s v="Hold Furniture"/>
    <s v="Electronics"/>
    <d v="2025-01-05T00:00:00"/>
    <n v="4"/>
    <n v="445.99"/>
    <n v="1783.96"/>
    <x v="0"/>
  </r>
  <r>
    <n v="107"/>
    <s v="Color Furniture"/>
    <s v="Toys"/>
    <d v="2025-01-12T00:00:00"/>
    <n v="3"/>
    <n v="10.26"/>
    <n v="30.78"/>
    <x v="1"/>
  </r>
  <r>
    <n v="108"/>
    <s v="Art Clothing"/>
    <s v="Furniture"/>
    <d v="2025-01-19T00:00:00"/>
    <n v="36"/>
    <n v="74.31"/>
    <n v="2675.16"/>
    <x v="2"/>
  </r>
  <r>
    <n v="109"/>
    <s v="Single Toys"/>
    <s v="Home Appliances"/>
    <d v="2025-01-26T00:00:00"/>
    <n v="40"/>
    <n v="448.79"/>
    <n v="17951.599999999999"/>
    <x v="3"/>
  </r>
  <r>
    <n v="110"/>
    <s v="Name Books"/>
    <s v="Home Appliances"/>
    <d v="2025-02-02T00:00:00"/>
    <n v="12"/>
    <n v="31.65"/>
    <n v="379.8"/>
    <x v="1"/>
  </r>
  <r>
    <n v="111"/>
    <s v="Hold Furniture"/>
    <s v="Electronics"/>
    <d v="2025-02-09T00:00:00"/>
    <n v="4"/>
    <n v="445.99"/>
    <n v="1783.96"/>
    <x v="0"/>
  </r>
  <r>
    <n v="112"/>
    <s v="Color Furniture"/>
    <s v="Toys"/>
    <d v="2025-02-16T00:00:00"/>
    <n v="3"/>
    <n v="10.26"/>
    <n v="30.78"/>
    <x v="1"/>
  </r>
  <r>
    <n v="113"/>
    <s v="Art Clothing"/>
    <s v="Furniture"/>
    <d v="2025-02-23T00:00:00"/>
    <n v="36"/>
    <n v="74.31"/>
    <n v="2675.16"/>
    <x v="2"/>
  </r>
  <r>
    <n v="114"/>
    <s v="Single Toys"/>
    <s v="Home Appliances"/>
    <d v="2025-03-02T00:00:00"/>
    <n v="40"/>
    <n v="448.79"/>
    <n v="17951.599999999999"/>
    <x v="3"/>
  </r>
  <r>
    <n v="115"/>
    <s v="Name Books"/>
    <s v="Home Appliances"/>
    <d v="2025-03-09T00:00:00"/>
    <n v="12"/>
    <n v="31.65"/>
    <n v="379.8"/>
    <x v="1"/>
  </r>
  <r>
    <n v="116"/>
    <s v="Hold Furniture"/>
    <s v="Electronics"/>
    <d v="2025-03-16T00:00:00"/>
    <n v="4"/>
    <n v="445.99"/>
    <n v="1783.96"/>
    <x v="0"/>
  </r>
  <r>
    <n v="117"/>
    <s v="Color Furniture"/>
    <s v="Toys"/>
    <d v="2025-03-23T00:00:00"/>
    <n v="3"/>
    <n v="10.26"/>
    <n v="30.78"/>
    <x v="1"/>
  </r>
  <r>
    <n v="118"/>
    <s v="Art Clothing"/>
    <s v="Furniture"/>
    <d v="2025-03-30T00:00:00"/>
    <n v="36"/>
    <n v="74.31"/>
    <n v="2675.16"/>
    <x v="2"/>
  </r>
  <r>
    <n v="119"/>
    <s v="Single Toys"/>
    <s v="Home Appliances"/>
    <d v="2025-04-06T00:00:00"/>
    <n v="40"/>
    <n v="448.79"/>
    <n v="17951.599999999999"/>
    <x v="3"/>
  </r>
  <r>
    <n v="120"/>
    <s v="Name Books"/>
    <s v="Home Appliances"/>
    <d v="2025-04-13T00:00:00"/>
    <n v="12"/>
    <n v="31.65"/>
    <n v="379.8"/>
    <x v="1"/>
  </r>
  <r>
    <n v="121"/>
    <s v="Hold Furniture"/>
    <s v="Electronics"/>
    <d v="2025-04-20T00:00:00"/>
    <n v="4"/>
    <n v="445.99"/>
    <n v="1783.96"/>
    <x v="0"/>
  </r>
  <r>
    <n v="122"/>
    <s v="Color Furniture"/>
    <s v="Toys"/>
    <d v="2025-04-27T00:00:00"/>
    <n v="3"/>
    <n v="10.26"/>
    <n v="30.78"/>
    <x v="1"/>
  </r>
  <r>
    <n v="123"/>
    <s v="Art Clothing"/>
    <s v="Furniture"/>
    <d v="2025-05-04T00:00:00"/>
    <n v="36"/>
    <n v="74.31"/>
    <n v="2675.16"/>
    <x v="2"/>
  </r>
  <r>
    <n v="124"/>
    <s v="Single Toys"/>
    <s v="Home Appliances"/>
    <d v="2025-05-11T00:00:00"/>
    <n v="40"/>
    <n v="448.79"/>
    <n v="17951.599999999999"/>
    <x v="3"/>
  </r>
  <r>
    <n v="125"/>
    <s v="Name Books"/>
    <s v="Home Appliances"/>
    <d v="2025-05-18T00:00:00"/>
    <n v="12"/>
    <n v="31.65"/>
    <n v="379.8"/>
    <x v="1"/>
  </r>
  <r>
    <n v="126"/>
    <s v="Hold Furniture"/>
    <s v="Electronics"/>
    <d v="2025-05-25T00:00:00"/>
    <n v="4"/>
    <n v="445.99"/>
    <n v="1783.96"/>
    <x v="0"/>
  </r>
  <r>
    <n v="127"/>
    <s v="Color Furniture"/>
    <s v="Toys"/>
    <d v="2025-06-01T00:00:00"/>
    <n v="3"/>
    <n v="10.26"/>
    <n v="30.78"/>
    <x v="1"/>
  </r>
  <r>
    <n v="128"/>
    <s v="Art Clothing"/>
    <s v="Furniture"/>
    <d v="2025-06-08T00:00:00"/>
    <n v="36"/>
    <n v="74.31"/>
    <n v="2675.16"/>
    <x v="2"/>
  </r>
  <r>
    <n v="129"/>
    <s v="Single Toys"/>
    <s v="Home Appliances"/>
    <d v="2025-06-15T00:00:00"/>
    <n v="40"/>
    <n v="448.79"/>
    <n v="17951.599999999999"/>
    <x v="3"/>
  </r>
  <r>
    <n v="130"/>
    <s v="Name Books"/>
    <s v="Home Appliances"/>
    <d v="2025-06-22T00:00:00"/>
    <n v="12"/>
    <n v="31.65"/>
    <n v="379.8"/>
    <x v="1"/>
  </r>
  <r>
    <n v="131"/>
    <s v="Hold Furniture"/>
    <s v="Electronics"/>
    <d v="2025-06-29T00:00:00"/>
    <n v="4"/>
    <n v="445.99"/>
    <n v="1783.96"/>
    <x v="0"/>
  </r>
  <r>
    <n v="132"/>
    <s v="Color Furniture"/>
    <s v="Toys"/>
    <d v="2025-07-06T00:00:00"/>
    <n v="3"/>
    <n v="10.26"/>
    <n v="30.78"/>
    <x v="1"/>
  </r>
  <r>
    <n v="133"/>
    <s v="Art Clothing"/>
    <s v="Furniture"/>
    <d v="2025-07-13T00:00:00"/>
    <n v="36"/>
    <n v="74.31"/>
    <n v="2675.16"/>
    <x v="2"/>
  </r>
  <r>
    <n v="134"/>
    <s v="Single Toys"/>
    <s v="Home Appliances"/>
    <d v="2025-07-20T00:00:00"/>
    <n v="40"/>
    <n v="448.79"/>
    <n v="17951.599999999999"/>
    <x v="3"/>
  </r>
  <r>
    <n v="135"/>
    <s v="Name Books"/>
    <s v="Home Appliances"/>
    <d v="2025-07-27T00:00:00"/>
    <n v="12"/>
    <n v="31.65"/>
    <n v="379.8"/>
    <x v="1"/>
  </r>
  <r>
    <n v="136"/>
    <s v="Hold Furniture"/>
    <s v="Electronics"/>
    <d v="2025-08-03T00:00:00"/>
    <n v="4"/>
    <n v="445.99"/>
    <n v="1783.96"/>
    <x v="0"/>
  </r>
  <r>
    <n v="137"/>
    <s v="Color Furniture"/>
    <s v="Toys"/>
    <d v="2025-08-10T00:00:00"/>
    <n v="3"/>
    <n v="10.26"/>
    <n v="30.78"/>
    <x v="1"/>
  </r>
  <r>
    <n v="138"/>
    <s v="Art Clothing"/>
    <s v="Furniture"/>
    <d v="2025-08-17T00:00:00"/>
    <n v="36"/>
    <n v="74.31"/>
    <n v="2675.16"/>
    <x v="2"/>
  </r>
  <r>
    <n v="139"/>
    <s v="Single Toys"/>
    <s v="Home Appliances"/>
    <d v="2025-08-24T00:00:00"/>
    <n v="40"/>
    <n v="448.79"/>
    <n v="17951.599999999999"/>
    <x v="3"/>
  </r>
  <r>
    <n v="140"/>
    <s v="Name Books"/>
    <s v="Home Appliances"/>
    <d v="2025-08-31T00:00:00"/>
    <n v="12"/>
    <n v="31.65"/>
    <n v="379.8"/>
    <x v="1"/>
  </r>
  <r>
    <n v="141"/>
    <s v="Hold Furniture"/>
    <s v="Electronics"/>
    <d v="2025-09-07T00:00:00"/>
    <n v="4"/>
    <n v="445.99"/>
    <n v="1783.96"/>
    <x v="0"/>
  </r>
  <r>
    <n v="142"/>
    <s v="Color Furniture"/>
    <s v="Toys"/>
    <d v="2025-09-14T00:00:00"/>
    <n v="3"/>
    <n v="10.26"/>
    <n v="30.78"/>
    <x v="1"/>
  </r>
  <r>
    <n v="143"/>
    <s v="Art Clothing"/>
    <s v="Furniture"/>
    <d v="2025-09-21T00:00:00"/>
    <n v="36"/>
    <n v="74.31"/>
    <n v="2675.16"/>
    <x v="2"/>
  </r>
  <r>
    <n v="144"/>
    <s v="Single Toys"/>
    <s v="Home Appliances"/>
    <d v="2025-09-28T00:00:00"/>
    <n v="40"/>
    <n v="448.79"/>
    <n v="17951.599999999999"/>
    <x v="3"/>
  </r>
  <r>
    <n v="145"/>
    <s v="Name Books"/>
    <s v="Home Appliances"/>
    <d v="2025-10-05T00:00:00"/>
    <n v="12"/>
    <n v="31.65"/>
    <n v="379.8"/>
    <x v="1"/>
  </r>
  <r>
    <n v="146"/>
    <s v="Hold Furniture"/>
    <s v="Electronics"/>
    <d v="2025-10-12T00:00:00"/>
    <n v="4"/>
    <n v="445.99"/>
    <n v="1783.96"/>
    <x v="0"/>
  </r>
  <r>
    <n v="147"/>
    <s v="Color Furniture"/>
    <s v="Toys"/>
    <d v="2025-10-19T00:00:00"/>
    <n v="3"/>
    <n v="10.26"/>
    <n v="30.78"/>
    <x v="1"/>
  </r>
  <r>
    <n v="148"/>
    <s v="Art Clothing"/>
    <s v="Furniture"/>
    <d v="2025-10-26T00:00:00"/>
    <n v="36"/>
    <n v="74.31"/>
    <n v="2675.16"/>
    <x v="2"/>
  </r>
  <r>
    <n v="149"/>
    <s v="Single Toys"/>
    <s v="Home Appliances"/>
    <d v="2025-11-02T00:00:00"/>
    <n v="40"/>
    <n v="448.79"/>
    <n v="17951.599999999999"/>
    <x v="3"/>
  </r>
  <r>
    <n v="150"/>
    <s v="Name Books"/>
    <s v="Home Appliances"/>
    <d v="2025-11-09T00:00:00"/>
    <n v="12"/>
    <n v="31.65"/>
    <n v="379.8"/>
    <x v="1"/>
  </r>
  <r>
    <n v="151"/>
    <s v="Hold Furniture"/>
    <s v="Electronics"/>
    <d v="2025-11-16T00:00:00"/>
    <n v="4"/>
    <n v="445.99"/>
    <n v="1783.96"/>
    <x v="0"/>
  </r>
  <r>
    <n v="152"/>
    <s v="Color Furniture"/>
    <s v="Toys"/>
    <d v="2025-11-23T00:00:00"/>
    <n v="3"/>
    <n v="10.26"/>
    <n v="30.78"/>
    <x v="1"/>
  </r>
  <r>
    <n v="153"/>
    <s v="Art Clothing"/>
    <s v="Furniture"/>
    <d v="2025-11-30T00:00:00"/>
    <n v="36"/>
    <n v="74.31"/>
    <n v="2675.16"/>
    <x v="2"/>
  </r>
  <r>
    <n v="154"/>
    <s v="Single Toys"/>
    <s v="Home Appliances"/>
    <d v="2025-12-07T00:00:00"/>
    <n v="40"/>
    <n v="448.79"/>
    <n v="17951.599999999999"/>
    <x v="3"/>
  </r>
  <r>
    <n v="155"/>
    <s v="Name Books"/>
    <s v="Home Appliances"/>
    <d v="2025-12-14T00:00:00"/>
    <n v="12"/>
    <n v="31.65"/>
    <n v="379.8"/>
    <x v="1"/>
  </r>
  <r>
    <n v="156"/>
    <s v="Hold Furniture"/>
    <s v="Electronics"/>
    <d v="2025-12-21T00:00:00"/>
    <n v="4"/>
    <n v="445.99"/>
    <n v="1783.96"/>
    <x v="0"/>
  </r>
  <r>
    <n v="157"/>
    <s v="Color Furniture"/>
    <s v="Toys"/>
    <d v="2025-12-28T00:00:00"/>
    <n v="3"/>
    <n v="10.26"/>
    <n v="30.78"/>
    <x v="1"/>
  </r>
  <r>
    <n v="158"/>
    <s v="Art Clothing"/>
    <s v="Furniture"/>
    <d v="2026-01-04T00:00:00"/>
    <n v="36"/>
    <n v="74.31"/>
    <n v="2675.16"/>
    <x v="2"/>
  </r>
  <r>
    <n v="159"/>
    <s v="Single Toys"/>
    <s v="Home Appliances"/>
    <d v="2026-01-11T00:00:00"/>
    <n v="40"/>
    <n v="448.79"/>
    <n v="17951.599999999999"/>
    <x v="3"/>
  </r>
  <r>
    <n v="160"/>
    <s v="Name Books"/>
    <s v="Home Appliances"/>
    <d v="2026-01-18T00:00:00"/>
    <n v="12"/>
    <n v="31.65"/>
    <n v="379.8"/>
    <x v="1"/>
  </r>
  <r>
    <n v="161"/>
    <s v="Hold Furniture"/>
    <s v="Electronics"/>
    <d v="2026-01-25T00:00:00"/>
    <n v="4"/>
    <n v="445.99"/>
    <n v="1783.96"/>
    <x v="0"/>
  </r>
  <r>
    <n v="162"/>
    <s v="Color Furniture"/>
    <s v="Toys"/>
    <d v="2026-02-01T00:00:00"/>
    <n v="3"/>
    <n v="10.26"/>
    <n v="30.78"/>
    <x v="1"/>
  </r>
  <r>
    <n v="163"/>
    <s v="Art Clothing"/>
    <s v="Furniture"/>
    <d v="2026-02-08T00:00:00"/>
    <n v="36"/>
    <n v="74.31"/>
    <n v="2675.16"/>
    <x v="2"/>
  </r>
  <r>
    <n v="164"/>
    <s v="Single Toys"/>
    <s v="Home Appliances"/>
    <d v="2026-02-15T00:00:00"/>
    <n v="40"/>
    <n v="448.79"/>
    <n v="17951.599999999999"/>
    <x v="3"/>
  </r>
  <r>
    <n v="165"/>
    <s v="Name Books"/>
    <s v="Home Appliances"/>
    <d v="2026-02-22T00:00:00"/>
    <n v="12"/>
    <n v="31.65"/>
    <n v="379.8"/>
    <x v="1"/>
  </r>
  <r>
    <n v="166"/>
    <s v="Hold Furniture"/>
    <s v="Electronics"/>
    <d v="2026-03-01T00:00:00"/>
    <n v="4"/>
    <n v="445.99"/>
    <n v="1783.96"/>
    <x v="0"/>
  </r>
  <r>
    <n v="167"/>
    <s v="Color Furniture"/>
    <s v="Toys"/>
    <d v="2026-03-08T00:00:00"/>
    <n v="3"/>
    <n v="10.26"/>
    <n v="30.78"/>
    <x v="1"/>
  </r>
  <r>
    <n v="168"/>
    <s v="Art Clothing"/>
    <s v="Furniture"/>
    <d v="2026-03-15T00:00:00"/>
    <n v="36"/>
    <n v="74.31"/>
    <n v="2675.16"/>
    <x v="2"/>
  </r>
  <r>
    <n v="169"/>
    <s v="Single Toys"/>
    <s v="Home Appliances"/>
    <d v="2026-03-22T00:00:00"/>
    <n v="40"/>
    <n v="448.79"/>
    <n v="17951.599999999999"/>
    <x v="3"/>
  </r>
  <r>
    <n v="170"/>
    <s v="Name Books"/>
    <s v="Home Appliances"/>
    <d v="2026-03-29T00:00:00"/>
    <n v="12"/>
    <n v="31.65"/>
    <n v="379.8"/>
    <x v="1"/>
  </r>
  <r>
    <n v="171"/>
    <s v="Hold Furniture"/>
    <s v="Electronics"/>
    <d v="2026-04-05T00:00:00"/>
    <n v="4"/>
    <n v="445.99"/>
    <n v="1783.96"/>
    <x v="0"/>
  </r>
  <r>
    <n v="172"/>
    <s v="Color Furniture"/>
    <s v="Toys"/>
    <d v="2026-04-12T00:00:00"/>
    <n v="3"/>
    <n v="10.26"/>
    <n v="30.78"/>
    <x v="1"/>
  </r>
  <r>
    <n v="173"/>
    <s v="Art Clothing"/>
    <s v="Furniture"/>
    <d v="2026-04-19T00:00:00"/>
    <n v="36"/>
    <n v="74.31"/>
    <n v="2675.16"/>
    <x v="2"/>
  </r>
  <r>
    <n v="174"/>
    <s v="Single Toys"/>
    <s v="Home Appliances"/>
    <d v="2026-04-26T00:00:00"/>
    <n v="40"/>
    <n v="448.79"/>
    <n v="17951.599999999999"/>
    <x v="3"/>
  </r>
  <r>
    <n v="175"/>
    <s v="Name Books"/>
    <s v="Home Appliances"/>
    <d v="2026-05-03T00:00:00"/>
    <n v="12"/>
    <n v="31.65"/>
    <n v="379.8"/>
    <x v="1"/>
  </r>
  <r>
    <n v="176"/>
    <s v="Hold Furniture"/>
    <s v="Electronics"/>
    <d v="2026-05-10T00:00:00"/>
    <n v="4"/>
    <n v="445.99"/>
    <n v="1783.96"/>
    <x v="0"/>
  </r>
  <r>
    <n v="177"/>
    <s v="Color Furniture"/>
    <s v="Toys"/>
    <d v="2026-05-17T00:00:00"/>
    <n v="3"/>
    <n v="10.26"/>
    <n v="30.78"/>
    <x v="1"/>
  </r>
  <r>
    <n v="178"/>
    <s v="Art Clothing"/>
    <s v="Furniture"/>
    <d v="2026-05-24T00:00:00"/>
    <n v="36"/>
    <n v="74.31"/>
    <n v="2675.16"/>
    <x v="2"/>
  </r>
  <r>
    <n v="179"/>
    <s v="Single Toys"/>
    <s v="Home Appliances"/>
    <d v="2026-05-31T00:00:00"/>
    <n v="40"/>
    <n v="448.79"/>
    <n v="17951.599999999999"/>
    <x v="3"/>
  </r>
  <r>
    <n v="180"/>
    <s v="Name Books"/>
    <s v="Home Appliances"/>
    <d v="2026-06-07T00:00:00"/>
    <n v="12"/>
    <n v="31.65"/>
    <n v="379.8"/>
    <x v="1"/>
  </r>
  <r>
    <n v="181"/>
    <s v="Hold Furniture"/>
    <s v="Electronics"/>
    <d v="2026-06-14T00:00:00"/>
    <n v="4"/>
    <n v="445.99"/>
    <n v="1783.96"/>
    <x v="0"/>
  </r>
  <r>
    <n v="182"/>
    <s v="Color Furniture"/>
    <s v="Toys"/>
    <d v="2026-06-21T00:00:00"/>
    <n v="3"/>
    <n v="10.26"/>
    <n v="30.78"/>
    <x v="1"/>
  </r>
  <r>
    <n v="183"/>
    <s v="Art Clothing"/>
    <s v="Furniture"/>
    <d v="2026-06-28T00:00:00"/>
    <n v="36"/>
    <n v="74.31"/>
    <n v="2675.16"/>
    <x v="2"/>
  </r>
  <r>
    <n v="184"/>
    <s v="Single Toys"/>
    <s v="Home Appliances"/>
    <d v="2026-07-05T00:00:00"/>
    <n v="40"/>
    <n v="448.79"/>
    <n v="17951.599999999999"/>
    <x v="3"/>
  </r>
  <r>
    <n v="185"/>
    <s v="Name Books"/>
    <s v="Home Appliances"/>
    <d v="2026-07-12T00:00:00"/>
    <n v="12"/>
    <n v="31.65"/>
    <n v="379.8"/>
    <x v="1"/>
  </r>
  <r>
    <n v="186"/>
    <s v="Hold Furniture"/>
    <s v="Electronics"/>
    <d v="2026-07-19T00:00:00"/>
    <n v="4"/>
    <n v="445.99"/>
    <n v="1783.96"/>
    <x v="0"/>
  </r>
  <r>
    <n v="187"/>
    <s v="Color Furniture"/>
    <s v="Toys"/>
    <d v="2026-07-26T00:00:00"/>
    <n v="3"/>
    <n v="10.26"/>
    <n v="30.78"/>
    <x v="1"/>
  </r>
  <r>
    <n v="188"/>
    <s v="Art Clothing"/>
    <s v="Furniture"/>
    <d v="2026-08-02T00:00:00"/>
    <n v="36"/>
    <n v="74.31"/>
    <n v="2675.16"/>
    <x v="2"/>
  </r>
  <r>
    <n v="189"/>
    <s v="Single Toys"/>
    <s v="Home Appliances"/>
    <d v="2026-08-09T00:00:00"/>
    <n v="40"/>
    <n v="448.79"/>
    <n v="17951.599999999999"/>
    <x v="3"/>
  </r>
  <r>
    <n v="190"/>
    <s v="Name Books"/>
    <s v="Home Appliances"/>
    <d v="2026-08-16T00:00:00"/>
    <n v="12"/>
    <n v="31.65"/>
    <n v="379.8"/>
    <x v="1"/>
  </r>
  <r>
    <n v="191"/>
    <s v="Hold Furniture"/>
    <s v="Electronics"/>
    <d v="2026-08-23T00:00:00"/>
    <n v="4"/>
    <n v="445.99"/>
    <n v="1783.96"/>
    <x v="0"/>
  </r>
  <r>
    <n v="192"/>
    <s v="Color Furniture"/>
    <s v="Toys"/>
    <d v="2026-08-30T00:00:00"/>
    <n v="3"/>
    <n v="10.26"/>
    <n v="30.78"/>
    <x v="1"/>
  </r>
  <r>
    <n v="193"/>
    <s v="Art Clothing"/>
    <s v="Furniture"/>
    <d v="2026-09-06T00:00:00"/>
    <n v="36"/>
    <n v="74.31"/>
    <n v="2675.16"/>
    <x v="2"/>
  </r>
  <r>
    <n v="194"/>
    <s v="Single Toys"/>
    <s v="Home Appliances"/>
    <d v="2026-09-13T00:00:00"/>
    <n v="40"/>
    <n v="448.79"/>
    <n v="17951.599999999999"/>
    <x v="3"/>
  </r>
  <r>
    <n v="195"/>
    <s v="Name Books"/>
    <s v="Home Appliances"/>
    <d v="2026-09-20T00:00:00"/>
    <n v="12"/>
    <n v="31.65"/>
    <n v="379.8"/>
    <x v="1"/>
  </r>
  <r>
    <n v="196"/>
    <s v="Hold Furniture"/>
    <s v="Electronics"/>
    <d v="2026-09-27T00:00:00"/>
    <n v="4"/>
    <n v="445.99"/>
    <n v="1783.96"/>
    <x v="0"/>
  </r>
  <r>
    <n v="197"/>
    <s v="Color Furniture"/>
    <s v="Toys"/>
    <d v="2026-10-04T00:00:00"/>
    <n v="3"/>
    <n v="10.26"/>
    <n v="30.78"/>
    <x v="1"/>
  </r>
  <r>
    <n v="198"/>
    <s v="Art Clothing"/>
    <s v="Furniture"/>
    <d v="2026-10-11T00:00:00"/>
    <n v="36"/>
    <n v="74.31"/>
    <n v="2675.16"/>
    <x v="2"/>
  </r>
  <r>
    <n v="199"/>
    <s v="Single Toys"/>
    <s v="Home Appliances"/>
    <d v="2026-10-18T00:00:00"/>
    <n v="40"/>
    <n v="448.79"/>
    <n v="17951.599999999999"/>
    <x v="3"/>
  </r>
  <r>
    <n v="200"/>
    <s v="Name Books"/>
    <s v="Home Appliances"/>
    <d v="2026-10-25T00:00:00"/>
    <n v="12"/>
    <n v="31.65"/>
    <n v="379.8"/>
    <x v="1"/>
  </r>
  <r>
    <n v="201"/>
    <s v="Hold Furniture"/>
    <s v="Electronics"/>
    <d v="2026-11-01T00:00:00"/>
    <n v="4"/>
    <n v="445.99"/>
    <n v="1783.96"/>
    <x v="0"/>
  </r>
  <r>
    <n v="202"/>
    <s v="Color Furniture"/>
    <s v="Toys"/>
    <d v="2026-11-08T00:00:00"/>
    <n v="3"/>
    <n v="10.26"/>
    <n v="30.78"/>
    <x v="1"/>
  </r>
  <r>
    <n v="203"/>
    <s v="Art Clothing"/>
    <s v="Furniture"/>
    <d v="2026-11-15T00:00:00"/>
    <n v="36"/>
    <n v="74.31"/>
    <n v="2675.16"/>
    <x v="2"/>
  </r>
  <r>
    <n v="204"/>
    <s v="Single Toys"/>
    <s v="Home Appliances"/>
    <d v="2026-11-22T00:00:00"/>
    <n v="40"/>
    <n v="448.79"/>
    <n v="17951.599999999999"/>
    <x v="3"/>
  </r>
  <r>
    <n v="205"/>
    <s v="Name Books"/>
    <s v="Home Appliances"/>
    <d v="2026-11-29T00:00:00"/>
    <n v="12"/>
    <n v="31.65"/>
    <n v="379.8"/>
    <x v="1"/>
  </r>
  <r>
    <n v="206"/>
    <s v="Hold Furniture"/>
    <s v="Electronics"/>
    <d v="2026-12-06T00:00:00"/>
    <n v="4"/>
    <n v="445.99"/>
    <n v="1783.96"/>
    <x v="0"/>
  </r>
  <r>
    <n v="207"/>
    <s v="Color Furniture"/>
    <s v="Toys"/>
    <d v="2026-12-13T00:00:00"/>
    <n v="3"/>
    <n v="10.26"/>
    <n v="30.78"/>
    <x v="1"/>
  </r>
  <r>
    <n v="208"/>
    <s v="Art Clothing"/>
    <s v="Furniture"/>
    <d v="2026-12-20T00:00:00"/>
    <n v="36"/>
    <n v="74.31"/>
    <n v="2675.16"/>
    <x v="2"/>
  </r>
  <r>
    <n v="209"/>
    <s v="Single Toys"/>
    <s v="Home Appliances"/>
    <d v="2026-12-27T00:00:00"/>
    <n v="40"/>
    <n v="448.79"/>
    <n v="17951.599999999999"/>
    <x v="3"/>
  </r>
  <r>
    <n v="210"/>
    <s v="Name Books"/>
    <s v="Home Appliances"/>
    <d v="2027-01-03T00:00:00"/>
    <n v="12"/>
    <n v="31.65"/>
    <n v="379.8"/>
    <x v="1"/>
  </r>
  <r>
    <n v="211"/>
    <s v="Hold Furniture"/>
    <s v="Electronics"/>
    <d v="2027-01-10T00:00:00"/>
    <n v="4"/>
    <n v="445.99"/>
    <n v="1783.96"/>
    <x v="0"/>
  </r>
  <r>
    <n v="212"/>
    <s v="Color Furniture"/>
    <s v="Toys"/>
    <d v="2027-01-17T00:00:00"/>
    <n v="3"/>
    <n v="10.26"/>
    <n v="30.78"/>
    <x v="1"/>
  </r>
  <r>
    <n v="213"/>
    <s v="Art Clothing"/>
    <s v="Furniture"/>
    <d v="2027-01-24T00:00:00"/>
    <n v="36"/>
    <n v="74.31"/>
    <n v="2675.16"/>
    <x v="2"/>
  </r>
  <r>
    <n v="214"/>
    <s v="Single Toys"/>
    <s v="Home Appliances"/>
    <d v="2027-01-31T00:00:00"/>
    <n v="40"/>
    <n v="448.79"/>
    <n v="17951.599999999999"/>
    <x v="3"/>
  </r>
  <r>
    <n v="215"/>
    <s v="Name Books"/>
    <s v="Home Appliances"/>
    <d v="2027-02-07T00:00:00"/>
    <n v="12"/>
    <n v="31.65"/>
    <n v="379.8"/>
    <x v="1"/>
  </r>
  <r>
    <n v="216"/>
    <s v="Hold Furniture"/>
    <s v="Electronics"/>
    <d v="2027-02-14T00:00:00"/>
    <n v="4"/>
    <n v="445.99"/>
    <n v="1783.96"/>
    <x v="0"/>
  </r>
  <r>
    <n v="217"/>
    <s v="Color Furniture"/>
    <s v="Toys"/>
    <d v="2027-02-21T00:00:00"/>
    <n v="3"/>
    <n v="10.26"/>
    <n v="30.78"/>
    <x v="1"/>
  </r>
  <r>
    <n v="218"/>
    <s v="Art Clothing"/>
    <s v="Furniture"/>
    <d v="2027-02-28T00:00:00"/>
    <n v="36"/>
    <n v="74.31"/>
    <n v="2675.16"/>
    <x v="2"/>
  </r>
  <r>
    <n v="219"/>
    <s v="Single Toys"/>
    <s v="Home Appliances"/>
    <d v="2027-03-07T00:00:00"/>
    <n v="40"/>
    <n v="448.79"/>
    <n v="17951.599999999999"/>
    <x v="3"/>
  </r>
  <r>
    <n v="220"/>
    <s v="Name Books"/>
    <s v="Home Appliances"/>
    <d v="2027-03-14T00:00:00"/>
    <n v="12"/>
    <n v="31.65"/>
    <n v="379.8"/>
    <x v="1"/>
  </r>
  <r>
    <n v="221"/>
    <s v="Hold Furniture"/>
    <s v="Electronics"/>
    <d v="2027-03-21T00:00:00"/>
    <n v="4"/>
    <n v="445.99"/>
    <n v="1783.96"/>
    <x v="0"/>
  </r>
  <r>
    <n v="222"/>
    <s v="Color Furniture"/>
    <s v="Toys"/>
    <d v="2027-03-28T00:00:00"/>
    <n v="3"/>
    <n v="10.26"/>
    <n v="30.78"/>
    <x v="1"/>
  </r>
  <r>
    <n v="223"/>
    <s v="Art Clothing"/>
    <s v="Furniture"/>
    <d v="2027-04-04T00:00:00"/>
    <n v="36"/>
    <n v="74.31"/>
    <n v="2675.16"/>
    <x v="2"/>
  </r>
  <r>
    <n v="224"/>
    <s v="Single Toys"/>
    <s v="Home Appliances"/>
    <d v="2027-04-11T00:00:00"/>
    <n v="40"/>
    <n v="448.79"/>
    <n v="17951.599999999999"/>
    <x v="3"/>
  </r>
  <r>
    <n v="225"/>
    <s v="Name Books"/>
    <s v="Home Appliances"/>
    <d v="2027-04-18T00:00:00"/>
    <n v="12"/>
    <n v="31.65"/>
    <n v="379.8"/>
    <x v="1"/>
  </r>
  <r>
    <n v="226"/>
    <s v="Hold Furniture"/>
    <s v="Electronics"/>
    <d v="2027-04-25T00:00:00"/>
    <n v="4"/>
    <n v="445.99"/>
    <n v="1783.96"/>
    <x v="0"/>
  </r>
  <r>
    <n v="227"/>
    <s v="Color Furniture"/>
    <s v="Toys"/>
    <d v="2027-05-02T00:00:00"/>
    <n v="3"/>
    <n v="10.26"/>
    <n v="30.78"/>
    <x v="1"/>
  </r>
  <r>
    <n v="228"/>
    <s v="Art Clothing"/>
    <s v="Furniture"/>
    <d v="2027-05-09T00:00:00"/>
    <n v="36"/>
    <n v="74.31"/>
    <n v="2675.16"/>
    <x v="2"/>
  </r>
  <r>
    <n v="229"/>
    <s v="Single Toys"/>
    <s v="Home Appliances"/>
    <d v="2027-05-16T00:00:00"/>
    <n v="40"/>
    <n v="448.79"/>
    <n v="17951.599999999999"/>
    <x v="3"/>
  </r>
  <r>
    <n v="230"/>
    <s v="Name Books"/>
    <s v="Home Appliances"/>
    <d v="2027-05-23T00:00:00"/>
    <n v="12"/>
    <n v="31.65"/>
    <n v="379.8"/>
    <x v="1"/>
  </r>
  <r>
    <n v="231"/>
    <s v="Hold Furniture"/>
    <s v="Electronics"/>
    <d v="2027-05-30T00:00:00"/>
    <n v="4"/>
    <n v="445.99"/>
    <n v="1783.96"/>
    <x v="0"/>
  </r>
  <r>
    <n v="232"/>
    <s v="Color Furniture"/>
    <s v="Toys"/>
    <d v="2027-06-06T00:00:00"/>
    <n v="3"/>
    <n v="10.26"/>
    <n v="30.78"/>
    <x v="1"/>
  </r>
  <r>
    <n v="233"/>
    <s v="Art Clothing"/>
    <s v="Furniture"/>
    <d v="2027-06-13T00:00:00"/>
    <n v="36"/>
    <n v="74.31"/>
    <n v="2675.16"/>
    <x v="2"/>
  </r>
  <r>
    <n v="234"/>
    <s v="Single Toys"/>
    <s v="Home Appliances"/>
    <d v="2027-06-20T00:00:00"/>
    <n v="40"/>
    <n v="448.79"/>
    <n v="17951.599999999999"/>
    <x v="3"/>
  </r>
  <r>
    <n v="235"/>
    <s v="Name Books"/>
    <s v="Home Appliances"/>
    <d v="2027-06-27T00:00:00"/>
    <n v="12"/>
    <n v="31.65"/>
    <n v="379.8"/>
    <x v="1"/>
  </r>
  <r>
    <n v="236"/>
    <s v="Hold Furniture"/>
    <s v="Electronics"/>
    <d v="2027-07-04T00:00:00"/>
    <n v="4"/>
    <n v="445.99"/>
    <n v="1783.96"/>
    <x v="0"/>
  </r>
  <r>
    <n v="237"/>
    <s v="Color Furniture"/>
    <s v="Toys"/>
    <d v="2027-07-11T00:00:00"/>
    <n v="3"/>
    <n v="10.26"/>
    <n v="30.78"/>
    <x v="1"/>
  </r>
  <r>
    <n v="238"/>
    <s v="Art Clothing"/>
    <s v="Furniture"/>
    <d v="2027-07-18T00:00:00"/>
    <n v="36"/>
    <n v="74.31"/>
    <n v="2675.16"/>
    <x v="2"/>
  </r>
  <r>
    <n v="239"/>
    <s v="Single Toys"/>
    <s v="Home Appliances"/>
    <d v="2027-07-25T00:00:00"/>
    <n v="40"/>
    <n v="448.79"/>
    <n v="17951.599999999999"/>
    <x v="3"/>
  </r>
  <r>
    <n v="240"/>
    <s v="Name Books"/>
    <s v="Home Appliances"/>
    <d v="2027-08-01T00:00:00"/>
    <n v="12"/>
    <n v="31.65"/>
    <n v="379.8"/>
    <x v="1"/>
  </r>
  <r>
    <n v="241"/>
    <s v="Hold Furniture"/>
    <s v="Electronics"/>
    <d v="2027-08-08T00:00:00"/>
    <n v="4"/>
    <n v="445.99"/>
    <n v="1783.96"/>
    <x v="0"/>
  </r>
  <r>
    <n v="242"/>
    <s v="Color Furniture"/>
    <s v="Toys"/>
    <d v="2027-08-15T00:00:00"/>
    <n v="3"/>
    <n v="10.26"/>
    <n v="30.78"/>
    <x v="1"/>
  </r>
  <r>
    <n v="243"/>
    <s v="Art Clothing"/>
    <s v="Furniture"/>
    <d v="2027-08-22T00:00:00"/>
    <n v="36"/>
    <n v="74.31"/>
    <n v="2675.16"/>
    <x v="2"/>
  </r>
  <r>
    <n v="244"/>
    <s v="Single Toys"/>
    <s v="Home Appliances"/>
    <d v="2027-08-29T00:00:00"/>
    <n v="40"/>
    <n v="448.79"/>
    <n v="17951.599999999999"/>
    <x v="3"/>
  </r>
  <r>
    <n v="245"/>
    <s v="Name Books"/>
    <s v="Home Appliances"/>
    <d v="2027-09-05T00:00:00"/>
    <n v="12"/>
    <n v="31.65"/>
    <n v="379.8"/>
    <x v="1"/>
  </r>
  <r>
    <n v="246"/>
    <s v="Hold Furniture"/>
    <s v="Electronics"/>
    <d v="2027-09-12T00:00:00"/>
    <n v="4"/>
    <n v="445.99"/>
    <n v="1783.96"/>
    <x v="0"/>
  </r>
  <r>
    <n v="247"/>
    <s v="Color Furniture"/>
    <s v="Toys"/>
    <d v="2027-09-19T00:00:00"/>
    <n v="3"/>
    <n v="10.26"/>
    <n v="30.78"/>
    <x v="1"/>
  </r>
  <r>
    <n v="248"/>
    <s v="Art Clothing"/>
    <s v="Furniture"/>
    <d v="2027-09-26T00:00:00"/>
    <n v="36"/>
    <n v="74.31"/>
    <n v="2675.16"/>
    <x v="2"/>
  </r>
  <r>
    <n v="249"/>
    <s v="Single Toys"/>
    <s v="Home Appliances"/>
    <d v="2027-10-03T00:00:00"/>
    <n v="40"/>
    <n v="448.79"/>
    <n v="17951.599999999999"/>
    <x v="3"/>
  </r>
  <r>
    <n v="250"/>
    <s v="Name Books"/>
    <s v="Home Appliances"/>
    <d v="2027-10-10T00:00:00"/>
    <n v="12"/>
    <n v="31.65"/>
    <n v="379.8"/>
    <x v="1"/>
  </r>
  <r>
    <n v="251"/>
    <s v="Hold Furniture"/>
    <s v="Electronics"/>
    <d v="2027-10-17T00:00:00"/>
    <n v="4"/>
    <n v="445.99"/>
    <n v="1783.96"/>
    <x v="0"/>
  </r>
  <r>
    <n v="252"/>
    <s v="Color Furniture"/>
    <s v="Toys"/>
    <d v="2027-10-24T00:00:00"/>
    <n v="3"/>
    <n v="10.26"/>
    <n v="30.78"/>
    <x v="1"/>
  </r>
  <r>
    <n v="253"/>
    <s v="Art Clothing"/>
    <s v="Furniture"/>
    <d v="2027-10-31T00:00:00"/>
    <n v="36"/>
    <n v="74.31"/>
    <n v="2675.16"/>
    <x v="2"/>
  </r>
  <r>
    <n v="254"/>
    <s v="Single Toys"/>
    <s v="Home Appliances"/>
    <d v="2027-11-07T00:00:00"/>
    <n v="40"/>
    <n v="448.79"/>
    <n v="17951.599999999999"/>
    <x v="3"/>
  </r>
  <r>
    <n v="255"/>
    <s v="Name Books"/>
    <s v="Home Appliances"/>
    <d v="2027-11-14T00:00:00"/>
    <n v="12"/>
    <n v="31.65"/>
    <n v="379.8"/>
    <x v="1"/>
  </r>
  <r>
    <n v="256"/>
    <s v="Hold Furniture"/>
    <s v="Electronics"/>
    <d v="2027-11-21T00:00:00"/>
    <n v="4"/>
    <n v="445.99"/>
    <n v="1783.96"/>
    <x v="0"/>
  </r>
  <r>
    <n v="257"/>
    <s v="Color Furniture"/>
    <s v="Toys"/>
    <d v="2027-11-28T00:00:00"/>
    <n v="3"/>
    <n v="10.26"/>
    <n v="30.78"/>
    <x v="1"/>
  </r>
  <r>
    <n v="258"/>
    <s v="Art Clothing"/>
    <s v="Furniture"/>
    <d v="2027-12-05T00:00:00"/>
    <n v="36"/>
    <n v="74.31"/>
    <n v="2675.16"/>
    <x v="2"/>
  </r>
  <r>
    <n v="259"/>
    <s v="Single Toys"/>
    <s v="Home Appliances"/>
    <d v="2027-12-12T00:00:00"/>
    <n v="40"/>
    <n v="448.79"/>
    <n v="17951.599999999999"/>
    <x v="3"/>
  </r>
  <r>
    <n v="260"/>
    <s v="Name Books"/>
    <s v="Home Appliances"/>
    <d v="2027-12-19T00:00:00"/>
    <n v="12"/>
    <n v="31.65"/>
    <n v="379.8"/>
    <x v="1"/>
  </r>
  <r>
    <n v="261"/>
    <s v="Hold Furniture"/>
    <s v="Electronics"/>
    <d v="2027-12-26T00:00:00"/>
    <n v="4"/>
    <n v="445.99"/>
    <n v="1783.96"/>
    <x v="0"/>
  </r>
  <r>
    <n v="262"/>
    <s v="Color Furniture"/>
    <s v="Toys"/>
    <d v="2028-01-02T00:00:00"/>
    <n v="3"/>
    <n v="10.26"/>
    <n v="30.78"/>
    <x v="1"/>
  </r>
  <r>
    <n v="263"/>
    <s v="Art Clothing"/>
    <s v="Furniture"/>
    <d v="2028-01-09T00:00:00"/>
    <n v="36"/>
    <n v="74.31"/>
    <n v="2675.16"/>
    <x v="2"/>
  </r>
  <r>
    <n v="264"/>
    <s v="Single Toys"/>
    <s v="Home Appliances"/>
    <d v="2028-01-16T00:00:00"/>
    <n v="40"/>
    <n v="448.79"/>
    <n v="17951.599999999999"/>
    <x v="3"/>
  </r>
  <r>
    <n v="265"/>
    <s v="Name Books"/>
    <s v="Home Appliances"/>
    <d v="2028-01-23T00:00:00"/>
    <n v="12"/>
    <n v="31.65"/>
    <n v="379.8"/>
    <x v="1"/>
  </r>
  <r>
    <n v="266"/>
    <s v="Hold Furniture"/>
    <s v="Electronics"/>
    <d v="2028-01-30T00:00:00"/>
    <n v="4"/>
    <n v="445.99"/>
    <n v="1783.96"/>
    <x v="0"/>
  </r>
  <r>
    <n v="267"/>
    <s v="Color Furniture"/>
    <s v="Toys"/>
    <d v="2028-02-06T00:00:00"/>
    <n v="3"/>
    <n v="10.26"/>
    <n v="30.78"/>
    <x v="1"/>
  </r>
  <r>
    <n v="268"/>
    <s v="Art Clothing"/>
    <s v="Furniture"/>
    <d v="2028-02-13T00:00:00"/>
    <n v="36"/>
    <n v="74.31"/>
    <n v="2675.16"/>
    <x v="2"/>
  </r>
  <r>
    <n v="269"/>
    <s v="Single Toys"/>
    <s v="Home Appliances"/>
    <d v="2028-02-20T00:00:00"/>
    <n v="40"/>
    <n v="448.79"/>
    <n v="17951.599999999999"/>
    <x v="3"/>
  </r>
  <r>
    <n v="270"/>
    <s v="Name Books"/>
    <s v="Home Appliances"/>
    <d v="2028-02-27T00:00:00"/>
    <n v="12"/>
    <n v="31.65"/>
    <n v="379.8"/>
    <x v="1"/>
  </r>
  <r>
    <n v="271"/>
    <s v="Hold Furniture"/>
    <s v="Electronics"/>
    <d v="2028-03-05T00:00:00"/>
    <n v="4"/>
    <n v="445.99"/>
    <n v="1783.96"/>
    <x v="0"/>
  </r>
  <r>
    <n v="272"/>
    <s v="Color Furniture"/>
    <s v="Toys"/>
    <d v="2028-03-12T00:00:00"/>
    <n v="3"/>
    <n v="10.26"/>
    <n v="30.78"/>
    <x v="1"/>
  </r>
  <r>
    <n v="273"/>
    <s v="Art Clothing"/>
    <s v="Furniture"/>
    <d v="2028-03-19T00:00:00"/>
    <n v="36"/>
    <n v="74.31"/>
    <n v="2675.16"/>
    <x v="2"/>
  </r>
  <r>
    <n v="274"/>
    <s v="Single Toys"/>
    <s v="Home Appliances"/>
    <d v="2028-03-26T00:00:00"/>
    <n v="40"/>
    <n v="448.79"/>
    <n v="17951.599999999999"/>
    <x v="3"/>
  </r>
  <r>
    <n v="275"/>
    <s v="Name Books"/>
    <s v="Home Appliances"/>
    <d v="2028-04-02T00:00:00"/>
    <n v="12"/>
    <n v="31.65"/>
    <n v="379.8"/>
    <x v="1"/>
  </r>
  <r>
    <n v="276"/>
    <s v="Hold Furniture"/>
    <s v="Electronics"/>
    <d v="2028-04-09T00:00:00"/>
    <n v="4"/>
    <n v="445.99"/>
    <n v="1783.96"/>
    <x v="0"/>
  </r>
  <r>
    <n v="277"/>
    <s v="Color Furniture"/>
    <s v="Toys"/>
    <d v="2028-04-16T00:00:00"/>
    <n v="3"/>
    <n v="10.26"/>
    <n v="30.78"/>
    <x v="1"/>
  </r>
  <r>
    <n v="278"/>
    <s v="Art Clothing"/>
    <s v="Furniture"/>
    <d v="2028-04-23T00:00:00"/>
    <n v="36"/>
    <n v="74.31"/>
    <n v="2675.16"/>
    <x v="2"/>
  </r>
  <r>
    <n v="279"/>
    <s v="Single Toys"/>
    <s v="Home Appliances"/>
    <d v="2028-04-30T00:00:00"/>
    <n v="40"/>
    <n v="448.79"/>
    <n v="17951.599999999999"/>
    <x v="3"/>
  </r>
  <r>
    <n v="280"/>
    <s v="Name Books"/>
    <s v="Home Appliances"/>
    <d v="2028-05-07T00:00:00"/>
    <n v="12"/>
    <n v="31.65"/>
    <n v="379.8"/>
    <x v="1"/>
  </r>
  <r>
    <n v="281"/>
    <s v="Hold Furniture"/>
    <s v="Electronics"/>
    <d v="2028-05-14T00:00:00"/>
    <n v="4"/>
    <n v="445.99"/>
    <n v="1783.96"/>
    <x v="0"/>
  </r>
  <r>
    <n v="282"/>
    <s v="Color Furniture"/>
    <s v="Toys"/>
    <d v="2028-05-21T00:00:00"/>
    <n v="3"/>
    <n v="10.26"/>
    <n v="30.78"/>
    <x v="1"/>
  </r>
  <r>
    <n v="283"/>
    <s v="Art Clothing"/>
    <s v="Furniture"/>
    <d v="2028-05-28T00:00:00"/>
    <n v="36"/>
    <n v="74.31"/>
    <n v="2675.16"/>
    <x v="2"/>
  </r>
  <r>
    <n v="284"/>
    <s v="Single Toys"/>
    <s v="Home Appliances"/>
    <d v="2028-06-04T00:00:00"/>
    <n v="40"/>
    <n v="448.79"/>
    <n v="17951.599999999999"/>
    <x v="3"/>
  </r>
  <r>
    <n v="285"/>
    <s v="Name Books"/>
    <s v="Home Appliances"/>
    <d v="2028-06-11T00:00:00"/>
    <n v="12"/>
    <n v="31.65"/>
    <n v="379.8"/>
    <x v="1"/>
  </r>
  <r>
    <n v="286"/>
    <s v="Hold Furniture"/>
    <s v="Electronics"/>
    <d v="2028-06-18T00:00:00"/>
    <n v="4"/>
    <n v="445.99"/>
    <n v="1783.96"/>
    <x v="0"/>
  </r>
  <r>
    <n v="287"/>
    <s v="Color Furniture"/>
    <s v="Toys"/>
    <d v="2028-06-25T00:00:00"/>
    <n v="3"/>
    <n v="10.26"/>
    <n v="30.78"/>
    <x v="1"/>
  </r>
  <r>
    <n v="288"/>
    <s v="Art Clothing"/>
    <s v="Furniture"/>
    <d v="2028-07-02T00:00:00"/>
    <n v="36"/>
    <n v="74.31"/>
    <n v="2675.16"/>
    <x v="2"/>
  </r>
  <r>
    <n v="289"/>
    <s v="Single Toys"/>
    <s v="Home Appliances"/>
    <d v="2028-07-09T00:00:00"/>
    <n v="40"/>
    <n v="448.79"/>
    <n v="17951.599999999999"/>
    <x v="3"/>
  </r>
  <r>
    <n v="290"/>
    <s v="Name Books"/>
    <s v="Home Appliances"/>
    <d v="2028-07-16T00:00:00"/>
    <n v="12"/>
    <n v="31.65"/>
    <n v="379.8"/>
    <x v="1"/>
  </r>
  <r>
    <n v="291"/>
    <s v="Hold Furniture"/>
    <s v="Electronics"/>
    <d v="2028-07-23T00:00:00"/>
    <n v="4"/>
    <n v="445.99"/>
    <n v="1783.96"/>
    <x v="0"/>
  </r>
  <r>
    <n v="292"/>
    <s v="Color Furniture"/>
    <s v="Toys"/>
    <d v="2028-07-30T00:00:00"/>
    <n v="3"/>
    <n v="10.26"/>
    <n v="30.78"/>
    <x v="1"/>
  </r>
  <r>
    <n v="293"/>
    <s v="Art Clothing"/>
    <s v="Furniture"/>
    <d v="2028-08-06T00:00:00"/>
    <n v="36"/>
    <n v="74.31"/>
    <n v="2675.16"/>
    <x v="2"/>
  </r>
  <r>
    <n v="294"/>
    <s v="Single Toys"/>
    <s v="Home Appliances"/>
    <d v="2028-08-13T00:00:00"/>
    <n v="40"/>
    <n v="448.79"/>
    <n v="17951.599999999999"/>
    <x v="3"/>
  </r>
  <r>
    <n v="295"/>
    <s v="Name Books"/>
    <s v="Home Appliances"/>
    <d v="2028-08-20T00:00:00"/>
    <n v="12"/>
    <n v="31.65"/>
    <n v="379.8"/>
    <x v="1"/>
  </r>
  <r>
    <n v="296"/>
    <s v="Hold Furniture"/>
    <s v="Electronics"/>
    <d v="2028-08-27T00:00:00"/>
    <n v="4"/>
    <n v="445.99"/>
    <n v="1783.96"/>
    <x v="0"/>
  </r>
  <r>
    <n v="297"/>
    <s v="Color Furniture"/>
    <s v="Toys"/>
    <d v="2028-09-03T00:00:00"/>
    <n v="3"/>
    <n v="10.26"/>
    <n v="30.78"/>
    <x v="1"/>
  </r>
  <r>
    <n v="298"/>
    <s v="Art Clothing"/>
    <s v="Furniture"/>
    <d v="2028-09-10T00:00:00"/>
    <n v="36"/>
    <n v="74.31"/>
    <n v="2675.16"/>
    <x v="2"/>
  </r>
  <r>
    <n v="299"/>
    <s v="Single Toys"/>
    <s v="Home Appliances"/>
    <d v="2028-09-17T00:00:00"/>
    <n v="40"/>
    <n v="448.79"/>
    <n v="17951.599999999999"/>
    <x v="3"/>
  </r>
  <r>
    <n v="300"/>
    <s v="Name Books"/>
    <s v="Home Appliances"/>
    <d v="2028-09-24T00:00:00"/>
    <n v="12"/>
    <n v="31.65"/>
    <n v="379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F2C22-803B-403A-B964-A167B7A96B7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07:F312" firstHeaderRow="1" firstDataRow="1" firstDataCol="1"/>
  <pivotFields count="8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11F78-FB9F-4947-86C6-81687C7669E6}" name="Table1" displayName="Table1" ref="A1:H301" totalsRowShown="0" headerRowDxfId="0">
  <autoFilter ref="A1:H301" xr:uid="{726E4E2C-0479-4453-B4E4-C444D93D8827}"/>
  <tableColumns count="8">
    <tableColumn id="1" xr3:uid="{01ACB39C-AA25-4090-AC0A-3E1FCF43997D}" name="Transaction ID"/>
    <tableColumn id="2" xr3:uid="{204C8D6C-5A4F-4E27-A37E-6F35C86AFAED}" name="Product Name"/>
    <tableColumn id="3" xr3:uid="{6DF54F16-DFEC-4BC4-9FAB-0C7284BFD8BB}" name="Category"/>
    <tableColumn id="4" xr3:uid="{87DE7BF6-D1A1-4A2B-8310-F6686DA6A1AB}" name="Sales Date" dataDxfId="1"/>
    <tableColumn id="5" xr3:uid="{51B4F675-F70E-461B-8071-BE52EFD6AE56}" name="Quantity Sold"/>
    <tableColumn id="6" xr3:uid="{EE6622EB-900C-497D-959E-9404C834D756}" name="Unit Price"/>
    <tableColumn id="7" xr3:uid="{E9B0451F-137C-4ADD-B82F-FB262A566AE7}" name="Total Revenue"/>
    <tableColumn id="8" xr3:uid="{4BBBEEEE-347F-401D-AF76-568D48098C80}" name="Reg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2"/>
  <sheetViews>
    <sheetView tabSelected="1" workbookViewId="0">
      <selection activeCell="N2" sqref="N2"/>
    </sheetView>
  </sheetViews>
  <sheetFormatPr defaultRowHeight="14.5" x14ac:dyDescent="0.35"/>
  <cols>
    <col min="1" max="1" width="16.26953125" customWidth="1"/>
    <col min="2" max="2" width="16.81640625" customWidth="1"/>
    <col min="3" max="3" width="16.7265625" customWidth="1"/>
    <col min="4" max="4" width="13.6328125" customWidth="1"/>
    <col min="5" max="5" width="13" bestFit="1" customWidth="1"/>
    <col min="6" max="6" width="19.1796875" bestFit="1" customWidth="1"/>
    <col min="7" max="7" width="14.7265625" customWidth="1"/>
    <col min="8" max="8" width="13.26953125" customWidth="1"/>
    <col min="9" max="9" width="18.453125" customWidth="1"/>
    <col min="10" max="10" width="19.90625" customWidth="1"/>
    <col min="11" max="11" width="15" customWidth="1"/>
    <col min="12" max="12" width="14" customWidth="1"/>
    <col min="13" max="13" width="14.08984375" customWidth="1"/>
    <col min="14" max="14" width="27.1796875" customWidth="1"/>
  </cols>
  <sheetData>
    <row r="1" spans="1:14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27</v>
      </c>
      <c r="N1" s="3" t="s">
        <v>32</v>
      </c>
    </row>
    <row r="2" spans="1:14" x14ac:dyDescent="0.35">
      <c r="A2">
        <v>1</v>
      </c>
      <c r="B2" t="s">
        <v>8</v>
      </c>
      <c r="C2" t="s">
        <v>9</v>
      </c>
      <c r="D2" s="1">
        <v>44927</v>
      </c>
      <c r="E2">
        <v>4</v>
      </c>
      <c r="F2">
        <v>445.99</v>
      </c>
      <c r="G2">
        <v>1783.96</v>
      </c>
      <c r="H2" t="s">
        <v>10</v>
      </c>
      <c r="I2" t="str">
        <f>IF(G2&gt;10000, "High Revenue", "Low Revenue")</f>
        <v>Low Revenue</v>
      </c>
      <c r="J2">
        <f>IF(AND(E2=4,F2=445.99),E2*F2,0)</f>
        <v>1783.96</v>
      </c>
      <c r="K2">
        <f>F2-F2/100*10</f>
        <v>401.39100000000002</v>
      </c>
      <c r="L2">
        <f>YEAR(D2)</f>
        <v>2023</v>
      </c>
      <c r="M2" t="str">
        <f>LEFT(B2, 5)</f>
        <v xml:space="preserve">Hold </v>
      </c>
      <c r="N2" t="str">
        <f>_xlfn.CONCAT(Table1[[#This Row],[Product Name]], " ",Table1[[#This Row],[Category]])</f>
        <v>Hold Furniture Electronics</v>
      </c>
    </row>
    <row r="3" spans="1:14" x14ac:dyDescent="0.35">
      <c r="A3">
        <v>2</v>
      </c>
      <c r="B3" t="s">
        <v>11</v>
      </c>
      <c r="C3" t="s">
        <v>12</v>
      </c>
      <c r="D3" s="1">
        <v>44934</v>
      </c>
      <c r="E3">
        <v>3</v>
      </c>
      <c r="F3">
        <v>10.26</v>
      </c>
      <c r="G3">
        <v>30.78</v>
      </c>
      <c r="H3" t="s">
        <v>13</v>
      </c>
      <c r="I3" t="str">
        <f t="shared" ref="I3:I66" si="0">IF(G3&gt;10000, "High Revenue", "Low Revenue")</f>
        <v>Low Revenue</v>
      </c>
      <c r="J3">
        <f t="shared" ref="J3:J66" si="1">IF(AND(E3=4,F3=445.99),E3*F3,0)</f>
        <v>0</v>
      </c>
      <c r="K3">
        <f t="shared" ref="K3:K66" si="2">F3-F3/100*10</f>
        <v>9.234</v>
      </c>
      <c r="L3">
        <f t="shared" ref="L3:L66" si="3">YEAR(D3)</f>
        <v>2023</v>
      </c>
      <c r="M3" t="str">
        <f t="shared" ref="M3:M66" si="4">LEFT(B3, 5)</f>
        <v>Color</v>
      </c>
      <c r="N3" t="str">
        <f>_xlfn.CONCAT(Table1[[#This Row],[Product Name]], " ",Table1[[#This Row],[Category]])</f>
        <v>Color Furniture Toys</v>
      </c>
    </row>
    <row r="4" spans="1:14" x14ac:dyDescent="0.35">
      <c r="A4">
        <v>3</v>
      </c>
      <c r="B4" t="s">
        <v>14</v>
      </c>
      <c r="C4" t="s">
        <v>15</v>
      </c>
      <c r="D4" s="1">
        <v>44941</v>
      </c>
      <c r="E4">
        <v>36</v>
      </c>
      <c r="F4">
        <v>74.31</v>
      </c>
      <c r="G4">
        <v>2675.16</v>
      </c>
      <c r="H4" t="s">
        <v>16</v>
      </c>
      <c r="I4" t="str">
        <f t="shared" si="0"/>
        <v>Low Revenue</v>
      </c>
      <c r="J4">
        <f t="shared" si="1"/>
        <v>0</v>
      </c>
      <c r="K4">
        <f t="shared" si="2"/>
        <v>66.879000000000005</v>
      </c>
      <c r="L4">
        <f t="shared" si="3"/>
        <v>2023</v>
      </c>
      <c r="M4" t="str">
        <f t="shared" si="4"/>
        <v>Art C</v>
      </c>
      <c r="N4" t="str">
        <f>_xlfn.CONCAT(Table1[[#This Row],[Product Name]], " ",Table1[[#This Row],[Category]])</f>
        <v>Art Clothing Furniture</v>
      </c>
    </row>
    <row r="5" spans="1:14" x14ac:dyDescent="0.35">
      <c r="A5">
        <v>4</v>
      </c>
      <c r="B5" t="s">
        <v>17</v>
      </c>
      <c r="C5" t="s">
        <v>18</v>
      </c>
      <c r="D5" s="1">
        <v>44948</v>
      </c>
      <c r="E5">
        <v>40</v>
      </c>
      <c r="F5">
        <v>448.79</v>
      </c>
      <c r="G5">
        <v>17951.599999999999</v>
      </c>
      <c r="H5" t="s">
        <v>19</v>
      </c>
      <c r="I5" t="str">
        <f t="shared" si="0"/>
        <v>High Revenue</v>
      </c>
      <c r="J5">
        <f t="shared" si="1"/>
        <v>0</v>
      </c>
      <c r="K5">
        <f t="shared" si="2"/>
        <v>403.911</v>
      </c>
      <c r="L5">
        <f t="shared" si="3"/>
        <v>2023</v>
      </c>
      <c r="M5" t="str">
        <f t="shared" si="4"/>
        <v>Singl</v>
      </c>
      <c r="N5" t="str">
        <f>_xlfn.CONCAT(Table1[[#This Row],[Product Name]], " ",Table1[[#This Row],[Category]])</f>
        <v>Single Toys Home Appliances</v>
      </c>
    </row>
    <row r="6" spans="1:14" x14ac:dyDescent="0.35">
      <c r="A6">
        <v>5</v>
      </c>
      <c r="B6" t="s">
        <v>20</v>
      </c>
      <c r="C6" t="s">
        <v>18</v>
      </c>
      <c r="D6" s="1">
        <v>44955</v>
      </c>
      <c r="E6">
        <v>12</v>
      </c>
      <c r="F6">
        <v>31.65</v>
      </c>
      <c r="G6">
        <v>379.8</v>
      </c>
      <c r="H6" t="s">
        <v>13</v>
      </c>
      <c r="I6" t="str">
        <f t="shared" si="0"/>
        <v>Low Revenue</v>
      </c>
      <c r="J6">
        <f t="shared" si="1"/>
        <v>0</v>
      </c>
      <c r="K6">
        <f t="shared" si="2"/>
        <v>28.484999999999999</v>
      </c>
      <c r="L6">
        <f t="shared" si="3"/>
        <v>2023</v>
      </c>
      <c r="M6" t="str">
        <f t="shared" si="4"/>
        <v xml:space="preserve">Name </v>
      </c>
      <c r="N6" t="str">
        <f>_xlfn.CONCAT(Table1[[#This Row],[Product Name]], " ",Table1[[#This Row],[Category]])</f>
        <v>Name Books Home Appliances</v>
      </c>
    </row>
    <row r="7" spans="1:14" x14ac:dyDescent="0.35">
      <c r="A7">
        <v>6</v>
      </c>
      <c r="B7" t="s">
        <v>8</v>
      </c>
      <c r="C7" t="s">
        <v>9</v>
      </c>
      <c r="D7" s="1">
        <v>44962</v>
      </c>
      <c r="E7">
        <v>4</v>
      </c>
      <c r="F7">
        <v>445.99</v>
      </c>
      <c r="G7">
        <v>1783.96</v>
      </c>
      <c r="H7" t="s">
        <v>10</v>
      </c>
      <c r="I7" t="str">
        <f t="shared" si="0"/>
        <v>Low Revenue</v>
      </c>
      <c r="J7">
        <f t="shared" si="1"/>
        <v>1783.96</v>
      </c>
      <c r="K7">
        <f t="shared" si="2"/>
        <v>401.39100000000002</v>
      </c>
      <c r="L7">
        <f t="shared" si="3"/>
        <v>2023</v>
      </c>
      <c r="M7" t="str">
        <f t="shared" si="4"/>
        <v xml:space="preserve">Hold </v>
      </c>
      <c r="N7" t="str">
        <f>_xlfn.CONCAT(Table1[[#This Row],[Product Name]], " ",Table1[[#This Row],[Category]])</f>
        <v>Hold Furniture Electronics</v>
      </c>
    </row>
    <row r="8" spans="1:14" x14ac:dyDescent="0.35">
      <c r="A8">
        <v>7</v>
      </c>
      <c r="B8" t="s">
        <v>11</v>
      </c>
      <c r="C8" t="s">
        <v>12</v>
      </c>
      <c r="D8" s="1">
        <v>44969</v>
      </c>
      <c r="E8">
        <v>3</v>
      </c>
      <c r="F8">
        <v>10.26</v>
      </c>
      <c r="G8">
        <v>30.78</v>
      </c>
      <c r="H8" t="s">
        <v>13</v>
      </c>
      <c r="I8" t="str">
        <f t="shared" si="0"/>
        <v>Low Revenue</v>
      </c>
      <c r="J8">
        <f t="shared" si="1"/>
        <v>0</v>
      </c>
      <c r="K8">
        <f t="shared" si="2"/>
        <v>9.234</v>
      </c>
      <c r="L8">
        <f t="shared" si="3"/>
        <v>2023</v>
      </c>
      <c r="M8" t="str">
        <f t="shared" si="4"/>
        <v>Color</v>
      </c>
      <c r="N8" t="str">
        <f>_xlfn.CONCAT(Table1[[#This Row],[Product Name]], " ",Table1[[#This Row],[Category]])</f>
        <v>Color Furniture Toys</v>
      </c>
    </row>
    <row r="9" spans="1:14" x14ac:dyDescent="0.35">
      <c r="A9">
        <v>8</v>
      </c>
      <c r="B9" t="s">
        <v>14</v>
      </c>
      <c r="C9" t="s">
        <v>15</v>
      </c>
      <c r="D9" s="1">
        <v>44976</v>
      </c>
      <c r="E9">
        <v>36</v>
      </c>
      <c r="F9">
        <v>74.31</v>
      </c>
      <c r="G9">
        <v>2675.16</v>
      </c>
      <c r="H9" t="s">
        <v>16</v>
      </c>
      <c r="I9" t="str">
        <f t="shared" si="0"/>
        <v>Low Revenue</v>
      </c>
      <c r="J9">
        <f t="shared" si="1"/>
        <v>0</v>
      </c>
      <c r="K9">
        <f t="shared" si="2"/>
        <v>66.879000000000005</v>
      </c>
      <c r="L9">
        <f t="shared" si="3"/>
        <v>2023</v>
      </c>
      <c r="M9" t="str">
        <f t="shared" si="4"/>
        <v>Art C</v>
      </c>
      <c r="N9" t="str">
        <f>_xlfn.CONCAT(Table1[[#This Row],[Product Name]], " ",Table1[[#This Row],[Category]])</f>
        <v>Art Clothing Furniture</v>
      </c>
    </row>
    <row r="10" spans="1:14" x14ac:dyDescent="0.35">
      <c r="A10">
        <v>9</v>
      </c>
      <c r="B10" t="s">
        <v>17</v>
      </c>
      <c r="C10" t="s">
        <v>18</v>
      </c>
      <c r="D10" s="1">
        <v>44983</v>
      </c>
      <c r="E10">
        <v>40</v>
      </c>
      <c r="F10">
        <v>448.79</v>
      </c>
      <c r="G10">
        <v>17951.599999999999</v>
      </c>
      <c r="H10" t="s">
        <v>19</v>
      </c>
      <c r="I10" t="str">
        <f t="shared" si="0"/>
        <v>High Revenue</v>
      </c>
      <c r="J10">
        <f t="shared" si="1"/>
        <v>0</v>
      </c>
      <c r="K10">
        <f t="shared" si="2"/>
        <v>403.911</v>
      </c>
      <c r="L10">
        <f t="shared" si="3"/>
        <v>2023</v>
      </c>
      <c r="M10" t="str">
        <f t="shared" si="4"/>
        <v>Singl</v>
      </c>
      <c r="N10" t="str">
        <f>_xlfn.CONCAT(Table1[[#This Row],[Product Name]], " ",Table1[[#This Row],[Category]])</f>
        <v>Single Toys Home Appliances</v>
      </c>
    </row>
    <row r="11" spans="1:14" x14ac:dyDescent="0.35">
      <c r="A11">
        <v>10</v>
      </c>
      <c r="B11" t="s">
        <v>20</v>
      </c>
      <c r="C11" t="s">
        <v>18</v>
      </c>
      <c r="D11" s="1">
        <v>44990</v>
      </c>
      <c r="E11">
        <v>12</v>
      </c>
      <c r="F11">
        <v>31.65</v>
      </c>
      <c r="G11">
        <v>379.8</v>
      </c>
      <c r="H11" t="s">
        <v>13</v>
      </c>
      <c r="I11" t="str">
        <f t="shared" si="0"/>
        <v>Low Revenue</v>
      </c>
      <c r="J11">
        <f t="shared" si="1"/>
        <v>0</v>
      </c>
      <c r="K11">
        <f t="shared" si="2"/>
        <v>28.484999999999999</v>
      </c>
      <c r="L11">
        <f t="shared" si="3"/>
        <v>2023</v>
      </c>
      <c r="M11" t="str">
        <f t="shared" si="4"/>
        <v xml:space="preserve">Name </v>
      </c>
      <c r="N11" t="str">
        <f>_xlfn.CONCAT(Table1[[#This Row],[Product Name]], " ",Table1[[#This Row],[Category]])</f>
        <v>Name Books Home Appliances</v>
      </c>
    </row>
    <row r="12" spans="1:14" x14ac:dyDescent="0.35">
      <c r="A12">
        <v>11</v>
      </c>
      <c r="B12" t="s">
        <v>8</v>
      </c>
      <c r="C12" t="s">
        <v>9</v>
      </c>
      <c r="D12" s="1">
        <v>44997</v>
      </c>
      <c r="E12">
        <v>4</v>
      </c>
      <c r="F12">
        <v>445.99</v>
      </c>
      <c r="G12">
        <v>1783.96</v>
      </c>
      <c r="H12" t="s">
        <v>10</v>
      </c>
      <c r="I12" t="str">
        <f t="shared" si="0"/>
        <v>Low Revenue</v>
      </c>
      <c r="J12">
        <f t="shared" si="1"/>
        <v>1783.96</v>
      </c>
      <c r="K12">
        <f t="shared" si="2"/>
        <v>401.39100000000002</v>
      </c>
      <c r="L12">
        <f t="shared" si="3"/>
        <v>2023</v>
      </c>
      <c r="M12" t="str">
        <f t="shared" si="4"/>
        <v xml:space="preserve">Hold </v>
      </c>
      <c r="N12" t="str">
        <f>_xlfn.CONCAT(Table1[[#This Row],[Product Name]], " ",Table1[[#This Row],[Category]])</f>
        <v>Hold Furniture Electronics</v>
      </c>
    </row>
    <row r="13" spans="1:14" x14ac:dyDescent="0.35">
      <c r="A13">
        <v>12</v>
      </c>
      <c r="B13" t="s">
        <v>11</v>
      </c>
      <c r="C13" t="s">
        <v>12</v>
      </c>
      <c r="D13" s="1">
        <v>45004</v>
      </c>
      <c r="E13">
        <v>3</v>
      </c>
      <c r="F13">
        <v>10.26</v>
      </c>
      <c r="G13">
        <v>30.78</v>
      </c>
      <c r="H13" t="s">
        <v>13</v>
      </c>
      <c r="I13" t="str">
        <f t="shared" si="0"/>
        <v>Low Revenue</v>
      </c>
      <c r="J13">
        <f t="shared" si="1"/>
        <v>0</v>
      </c>
      <c r="K13">
        <f t="shared" si="2"/>
        <v>9.234</v>
      </c>
      <c r="L13">
        <f t="shared" si="3"/>
        <v>2023</v>
      </c>
      <c r="M13" t="str">
        <f t="shared" si="4"/>
        <v>Color</v>
      </c>
      <c r="N13" t="str">
        <f>_xlfn.CONCAT(Table1[[#This Row],[Product Name]], " ",Table1[[#This Row],[Category]])</f>
        <v>Color Furniture Toys</v>
      </c>
    </row>
    <row r="14" spans="1:14" x14ac:dyDescent="0.35">
      <c r="A14">
        <v>13</v>
      </c>
      <c r="B14" t="s">
        <v>14</v>
      </c>
      <c r="C14" t="s">
        <v>15</v>
      </c>
      <c r="D14" s="1">
        <v>45011</v>
      </c>
      <c r="E14">
        <v>36</v>
      </c>
      <c r="F14">
        <v>74.31</v>
      </c>
      <c r="G14">
        <v>2675.16</v>
      </c>
      <c r="H14" t="s">
        <v>16</v>
      </c>
      <c r="I14" t="str">
        <f t="shared" si="0"/>
        <v>Low Revenue</v>
      </c>
      <c r="J14">
        <f t="shared" si="1"/>
        <v>0</v>
      </c>
      <c r="K14">
        <f t="shared" si="2"/>
        <v>66.879000000000005</v>
      </c>
      <c r="L14">
        <f t="shared" si="3"/>
        <v>2023</v>
      </c>
      <c r="M14" t="str">
        <f t="shared" si="4"/>
        <v>Art C</v>
      </c>
      <c r="N14" t="str">
        <f>_xlfn.CONCAT(Table1[[#This Row],[Product Name]], " ",Table1[[#This Row],[Category]])</f>
        <v>Art Clothing Furniture</v>
      </c>
    </row>
    <row r="15" spans="1:14" x14ac:dyDescent="0.35">
      <c r="A15">
        <v>14</v>
      </c>
      <c r="B15" t="s">
        <v>17</v>
      </c>
      <c r="C15" t="s">
        <v>18</v>
      </c>
      <c r="D15" s="1">
        <v>45018</v>
      </c>
      <c r="E15">
        <v>40</v>
      </c>
      <c r="F15">
        <v>448.79</v>
      </c>
      <c r="G15">
        <v>17951.599999999999</v>
      </c>
      <c r="H15" t="s">
        <v>19</v>
      </c>
      <c r="I15" t="str">
        <f t="shared" si="0"/>
        <v>High Revenue</v>
      </c>
      <c r="J15">
        <f t="shared" si="1"/>
        <v>0</v>
      </c>
      <c r="K15">
        <f t="shared" si="2"/>
        <v>403.911</v>
      </c>
      <c r="L15">
        <f t="shared" si="3"/>
        <v>2023</v>
      </c>
      <c r="M15" t="str">
        <f t="shared" si="4"/>
        <v>Singl</v>
      </c>
      <c r="N15" t="str">
        <f>_xlfn.CONCAT(Table1[[#This Row],[Product Name]], " ",Table1[[#This Row],[Category]])</f>
        <v>Single Toys Home Appliances</v>
      </c>
    </row>
    <row r="16" spans="1:14" x14ac:dyDescent="0.35">
      <c r="A16">
        <v>15</v>
      </c>
      <c r="B16" t="s">
        <v>20</v>
      </c>
      <c r="C16" t="s">
        <v>18</v>
      </c>
      <c r="D16" s="1">
        <v>45025</v>
      </c>
      <c r="E16">
        <v>12</v>
      </c>
      <c r="F16">
        <v>31.65</v>
      </c>
      <c r="G16">
        <v>379.8</v>
      </c>
      <c r="H16" t="s">
        <v>13</v>
      </c>
      <c r="I16" t="str">
        <f t="shared" si="0"/>
        <v>Low Revenue</v>
      </c>
      <c r="J16">
        <f t="shared" si="1"/>
        <v>0</v>
      </c>
      <c r="K16">
        <f t="shared" si="2"/>
        <v>28.484999999999999</v>
      </c>
      <c r="L16">
        <f t="shared" si="3"/>
        <v>2023</v>
      </c>
      <c r="M16" t="str">
        <f t="shared" si="4"/>
        <v xml:space="preserve">Name </v>
      </c>
      <c r="N16" t="str">
        <f>_xlfn.CONCAT(Table1[[#This Row],[Product Name]], " ",Table1[[#This Row],[Category]])</f>
        <v>Name Books Home Appliances</v>
      </c>
    </row>
    <row r="17" spans="1:14" x14ac:dyDescent="0.35">
      <c r="A17">
        <v>16</v>
      </c>
      <c r="B17" t="s">
        <v>8</v>
      </c>
      <c r="C17" t="s">
        <v>9</v>
      </c>
      <c r="D17" s="1">
        <v>45032</v>
      </c>
      <c r="E17">
        <v>4</v>
      </c>
      <c r="F17">
        <v>445.99</v>
      </c>
      <c r="G17">
        <v>1783.96</v>
      </c>
      <c r="H17" t="s">
        <v>10</v>
      </c>
      <c r="I17" t="str">
        <f t="shared" si="0"/>
        <v>Low Revenue</v>
      </c>
      <c r="J17">
        <f t="shared" si="1"/>
        <v>1783.96</v>
      </c>
      <c r="K17">
        <f t="shared" si="2"/>
        <v>401.39100000000002</v>
      </c>
      <c r="L17">
        <f t="shared" si="3"/>
        <v>2023</v>
      </c>
      <c r="M17" t="str">
        <f t="shared" si="4"/>
        <v xml:space="preserve">Hold </v>
      </c>
      <c r="N17" t="str">
        <f>_xlfn.CONCAT(Table1[[#This Row],[Product Name]], " ",Table1[[#This Row],[Category]])</f>
        <v>Hold Furniture Electronics</v>
      </c>
    </row>
    <row r="18" spans="1:14" x14ac:dyDescent="0.35">
      <c r="A18">
        <v>17</v>
      </c>
      <c r="B18" t="s">
        <v>11</v>
      </c>
      <c r="C18" t="s">
        <v>12</v>
      </c>
      <c r="D18" s="1">
        <v>45039</v>
      </c>
      <c r="E18">
        <v>3</v>
      </c>
      <c r="F18">
        <v>10.26</v>
      </c>
      <c r="G18">
        <v>30.78</v>
      </c>
      <c r="H18" t="s">
        <v>13</v>
      </c>
      <c r="I18" t="str">
        <f t="shared" si="0"/>
        <v>Low Revenue</v>
      </c>
      <c r="J18">
        <f t="shared" si="1"/>
        <v>0</v>
      </c>
      <c r="K18">
        <f t="shared" si="2"/>
        <v>9.234</v>
      </c>
      <c r="L18">
        <f t="shared" si="3"/>
        <v>2023</v>
      </c>
      <c r="M18" t="str">
        <f t="shared" si="4"/>
        <v>Color</v>
      </c>
      <c r="N18" t="str">
        <f>_xlfn.CONCAT(Table1[[#This Row],[Product Name]], " ",Table1[[#This Row],[Category]])</f>
        <v>Color Furniture Toys</v>
      </c>
    </row>
    <row r="19" spans="1:14" x14ac:dyDescent="0.35">
      <c r="A19">
        <v>18</v>
      </c>
      <c r="B19" t="s">
        <v>14</v>
      </c>
      <c r="C19" t="s">
        <v>15</v>
      </c>
      <c r="D19" s="1">
        <v>45046</v>
      </c>
      <c r="E19">
        <v>36</v>
      </c>
      <c r="F19">
        <v>74.31</v>
      </c>
      <c r="G19">
        <v>2675.16</v>
      </c>
      <c r="H19" t="s">
        <v>16</v>
      </c>
      <c r="I19" t="str">
        <f t="shared" si="0"/>
        <v>Low Revenue</v>
      </c>
      <c r="J19">
        <f t="shared" si="1"/>
        <v>0</v>
      </c>
      <c r="K19">
        <f t="shared" si="2"/>
        <v>66.879000000000005</v>
      </c>
      <c r="L19">
        <f t="shared" si="3"/>
        <v>2023</v>
      </c>
      <c r="M19" t="str">
        <f t="shared" si="4"/>
        <v>Art C</v>
      </c>
      <c r="N19" t="str">
        <f>_xlfn.CONCAT(Table1[[#This Row],[Product Name]], " ",Table1[[#This Row],[Category]])</f>
        <v>Art Clothing Furniture</v>
      </c>
    </row>
    <row r="20" spans="1:14" x14ac:dyDescent="0.35">
      <c r="A20">
        <v>19</v>
      </c>
      <c r="B20" t="s">
        <v>17</v>
      </c>
      <c r="C20" t="s">
        <v>18</v>
      </c>
      <c r="D20" s="1">
        <v>45053</v>
      </c>
      <c r="E20">
        <v>40</v>
      </c>
      <c r="F20">
        <v>448.79</v>
      </c>
      <c r="G20">
        <v>17951.599999999999</v>
      </c>
      <c r="H20" t="s">
        <v>19</v>
      </c>
      <c r="I20" t="str">
        <f t="shared" si="0"/>
        <v>High Revenue</v>
      </c>
      <c r="J20">
        <f t="shared" si="1"/>
        <v>0</v>
      </c>
      <c r="K20">
        <f t="shared" si="2"/>
        <v>403.911</v>
      </c>
      <c r="L20">
        <f t="shared" si="3"/>
        <v>2023</v>
      </c>
      <c r="M20" t="str">
        <f t="shared" si="4"/>
        <v>Singl</v>
      </c>
      <c r="N20" t="str">
        <f>_xlfn.CONCAT(Table1[[#This Row],[Product Name]], " ",Table1[[#This Row],[Category]])</f>
        <v>Single Toys Home Appliances</v>
      </c>
    </row>
    <row r="21" spans="1:14" x14ac:dyDescent="0.35">
      <c r="A21">
        <v>20</v>
      </c>
      <c r="B21" t="s">
        <v>20</v>
      </c>
      <c r="C21" t="s">
        <v>18</v>
      </c>
      <c r="D21" s="1">
        <v>45060</v>
      </c>
      <c r="E21">
        <v>12</v>
      </c>
      <c r="F21">
        <v>31.65</v>
      </c>
      <c r="G21">
        <v>379.8</v>
      </c>
      <c r="H21" t="s">
        <v>13</v>
      </c>
      <c r="I21" t="str">
        <f t="shared" si="0"/>
        <v>Low Revenue</v>
      </c>
      <c r="J21">
        <f t="shared" si="1"/>
        <v>0</v>
      </c>
      <c r="K21">
        <f t="shared" si="2"/>
        <v>28.484999999999999</v>
      </c>
      <c r="L21">
        <f t="shared" si="3"/>
        <v>2023</v>
      </c>
      <c r="M21" t="str">
        <f t="shared" si="4"/>
        <v xml:space="preserve">Name </v>
      </c>
      <c r="N21" t="str">
        <f>_xlfn.CONCAT(Table1[[#This Row],[Product Name]], " ",Table1[[#This Row],[Category]])</f>
        <v>Name Books Home Appliances</v>
      </c>
    </row>
    <row r="22" spans="1:14" x14ac:dyDescent="0.35">
      <c r="A22">
        <v>21</v>
      </c>
      <c r="B22" t="s">
        <v>8</v>
      </c>
      <c r="C22" t="s">
        <v>9</v>
      </c>
      <c r="D22" s="1">
        <v>45067</v>
      </c>
      <c r="E22">
        <v>4</v>
      </c>
      <c r="F22">
        <v>445.99</v>
      </c>
      <c r="G22">
        <v>1783.96</v>
      </c>
      <c r="H22" t="s">
        <v>10</v>
      </c>
      <c r="I22" t="str">
        <f t="shared" si="0"/>
        <v>Low Revenue</v>
      </c>
      <c r="J22">
        <f t="shared" si="1"/>
        <v>1783.96</v>
      </c>
      <c r="K22">
        <f t="shared" si="2"/>
        <v>401.39100000000002</v>
      </c>
      <c r="L22">
        <f t="shared" si="3"/>
        <v>2023</v>
      </c>
      <c r="M22" t="str">
        <f t="shared" si="4"/>
        <v xml:space="preserve">Hold </v>
      </c>
      <c r="N22" t="str">
        <f>_xlfn.CONCAT(Table1[[#This Row],[Product Name]], " ",Table1[[#This Row],[Category]])</f>
        <v>Hold Furniture Electronics</v>
      </c>
    </row>
    <row r="23" spans="1:14" x14ac:dyDescent="0.35">
      <c r="A23">
        <v>22</v>
      </c>
      <c r="B23" t="s">
        <v>11</v>
      </c>
      <c r="C23" t="s">
        <v>12</v>
      </c>
      <c r="D23" s="1">
        <v>45074</v>
      </c>
      <c r="E23">
        <v>3</v>
      </c>
      <c r="F23">
        <v>10.26</v>
      </c>
      <c r="G23">
        <v>30.78</v>
      </c>
      <c r="H23" t="s">
        <v>13</v>
      </c>
      <c r="I23" t="str">
        <f t="shared" si="0"/>
        <v>Low Revenue</v>
      </c>
      <c r="J23">
        <f t="shared" si="1"/>
        <v>0</v>
      </c>
      <c r="K23">
        <f t="shared" si="2"/>
        <v>9.234</v>
      </c>
      <c r="L23">
        <f t="shared" si="3"/>
        <v>2023</v>
      </c>
      <c r="M23" t="str">
        <f t="shared" si="4"/>
        <v>Color</v>
      </c>
      <c r="N23" t="str">
        <f>_xlfn.CONCAT(Table1[[#This Row],[Product Name]], " ",Table1[[#This Row],[Category]])</f>
        <v>Color Furniture Toys</v>
      </c>
    </row>
    <row r="24" spans="1:14" x14ac:dyDescent="0.35">
      <c r="A24">
        <v>23</v>
      </c>
      <c r="B24" t="s">
        <v>14</v>
      </c>
      <c r="C24" t="s">
        <v>15</v>
      </c>
      <c r="D24" s="1">
        <v>45081</v>
      </c>
      <c r="E24">
        <v>36</v>
      </c>
      <c r="F24">
        <v>74.31</v>
      </c>
      <c r="G24">
        <v>2675.16</v>
      </c>
      <c r="H24" t="s">
        <v>16</v>
      </c>
      <c r="I24" t="str">
        <f t="shared" si="0"/>
        <v>Low Revenue</v>
      </c>
      <c r="J24">
        <f t="shared" si="1"/>
        <v>0</v>
      </c>
      <c r="K24">
        <f t="shared" si="2"/>
        <v>66.879000000000005</v>
      </c>
      <c r="L24">
        <f t="shared" si="3"/>
        <v>2023</v>
      </c>
      <c r="M24" t="str">
        <f t="shared" si="4"/>
        <v>Art C</v>
      </c>
      <c r="N24" t="str">
        <f>_xlfn.CONCAT(Table1[[#This Row],[Product Name]], " ",Table1[[#This Row],[Category]])</f>
        <v>Art Clothing Furniture</v>
      </c>
    </row>
    <row r="25" spans="1:14" x14ac:dyDescent="0.35">
      <c r="A25">
        <v>24</v>
      </c>
      <c r="B25" t="s">
        <v>17</v>
      </c>
      <c r="C25" t="s">
        <v>18</v>
      </c>
      <c r="D25" s="1">
        <v>45088</v>
      </c>
      <c r="E25">
        <v>40</v>
      </c>
      <c r="F25">
        <v>448.79</v>
      </c>
      <c r="G25">
        <v>17951.599999999999</v>
      </c>
      <c r="H25" t="s">
        <v>19</v>
      </c>
      <c r="I25" t="str">
        <f t="shared" si="0"/>
        <v>High Revenue</v>
      </c>
      <c r="J25">
        <f t="shared" si="1"/>
        <v>0</v>
      </c>
      <c r="K25">
        <f t="shared" si="2"/>
        <v>403.911</v>
      </c>
      <c r="L25">
        <f t="shared" si="3"/>
        <v>2023</v>
      </c>
      <c r="M25" t="str">
        <f t="shared" si="4"/>
        <v>Singl</v>
      </c>
      <c r="N25" t="str">
        <f>_xlfn.CONCAT(Table1[[#This Row],[Product Name]], " ",Table1[[#This Row],[Category]])</f>
        <v>Single Toys Home Appliances</v>
      </c>
    </row>
    <row r="26" spans="1:14" x14ac:dyDescent="0.35">
      <c r="A26">
        <v>25</v>
      </c>
      <c r="B26" t="s">
        <v>20</v>
      </c>
      <c r="C26" t="s">
        <v>18</v>
      </c>
      <c r="D26" s="1">
        <v>45095</v>
      </c>
      <c r="E26">
        <v>12</v>
      </c>
      <c r="F26">
        <v>31.65</v>
      </c>
      <c r="G26">
        <v>379.8</v>
      </c>
      <c r="H26" t="s">
        <v>13</v>
      </c>
      <c r="I26" t="str">
        <f t="shared" si="0"/>
        <v>Low Revenue</v>
      </c>
      <c r="J26">
        <f t="shared" si="1"/>
        <v>0</v>
      </c>
      <c r="K26">
        <f t="shared" si="2"/>
        <v>28.484999999999999</v>
      </c>
      <c r="L26">
        <f t="shared" si="3"/>
        <v>2023</v>
      </c>
      <c r="M26" t="str">
        <f t="shared" si="4"/>
        <v xml:space="preserve">Name </v>
      </c>
      <c r="N26" t="str">
        <f>_xlfn.CONCAT(Table1[[#This Row],[Product Name]], " ",Table1[[#This Row],[Category]])</f>
        <v>Name Books Home Appliances</v>
      </c>
    </row>
    <row r="27" spans="1:14" x14ac:dyDescent="0.35">
      <c r="A27">
        <v>26</v>
      </c>
      <c r="B27" t="s">
        <v>8</v>
      </c>
      <c r="C27" t="s">
        <v>9</v>
      </c>
      <c r="D27" s="1">
        <v>45102</v>
      </c>
      <c r="E27">
        <v>4</v>
      </c>
      <c r="F27">
        <v>445.99</v>
      </c>
      <c r="G27">
        <v>1783.96</v>
      </c>
      <c r="H27" t="s">
        <v>10</v>
      </c>
      <c r="I27" t="str">
        <f t="shared" si="0"/>
        <v>Low Revenue</v>
      </c>
      <c r="J27">
        <f t="shared" si="1"/>
        <v>1783.96</v>
      </c>
      <c r="K27">
        <f t="shared" si="2"/>
        <v>401.39100000000002</v>
      </c>
      <c r="L27">
        <f t="shared" si="3"/>
        <v>2023</v>
      </c>
      <c r="M27" t="str">
        <f t="shared" si="4"/>
        <v xml:space="preserve">Hold </v>
      </c>
      <c r="N27" t="str">
        <f>_xlfn.CONCAT(Table1[[#This Row],[Product Name]], " ",Table1[[#This Row],[Category]])</f>
        <v>Hold Furniture Electronics</v>
      </c>
    </row>
    <row r="28" spans="1:14" x14ac:dyDescent="0.35">
      <c r="A28">
        <v>27</v>
      </c>
      <c r="B28" t="s">
        <v>11</v>
      </c>
      <c r="C28" t="s">
        <v>12</v>
      </c>
      <c r="D28" s="1">
        <v>45109</v>
      </c>
      <c r="E28">
        <v>3</v>
      </c>
      <c r="F28">
        <v>10.26</v>
      </c>
      <c r="G28">
        <v>30.78</v>
      </c>
      <c r="H28" t="s">
        <v>13</v>
      </c>
      <c r="I28" t="str">
        <f t="shared" si="0"/>
        <v>Low Revenue</v>
      </c>
      <c r="J28">
        <f t="shared" si="1"/>
        <v>0</v>
      </c>
      <c r="K28">
        <f t="shared" si="2"/>
        <v>9.234</v>
      </c>
      <c r="L28">
        <f t="shared" si="3"/>
        <v>2023</v>
      </c>
      <c r="M28" t="str">
        <f t="shared" si="4"/>
        <v>Color</v>
      </c>
      <c r="N28" t="str">
        <f>_xlfn.CONCAT(Table1[[#This Row],[Product Name]], " ",Table1[[#This Row],[Category]])</f>
        <v>Color Furniture Toys</v>
      </c>
    </row>
    <row r="29" spans="1:14" x14ac:dyDescent="0.35">
      <c r="A29">
        <v>28</v>
      </c>
      <c r="B29" t="s">
        <v>14</v>
      </c>
      <c r="C29" t="s">
        <v>15</v>
      </c>
      <c r="D29" s="1">
        <v>45116</v>
      </c>
      <c r="E29">
        <v>36</v>
      </c>
      <c r="F29">
        <v>74.31</v>
      </c>
      <c r="G29">
        <v>2675.16</v>
      </c>
      <c r="H29" t="s">
        <v>16</v>
      </c>
      <c r="I29" t="str">
        <f t="shared" si="0"/>
        <v>Low Revenue</v>
      </c>
      <c r="J29">
        <f t="shared" si="1"/>
        <v>0</v>
      </c>
      <c r="K29">
        <f t="shared" si="2"/>
        <v>66.879000000000005</v>
      </c>
      <c r="L29">
        <f t="shared" si="3"/>
        <v>2023</v>
      </c>
      <c r="M29" t="str">
        <f t="shared" si="4"/>
        <v>Art C</v>
      </c>
      <c r="N29" t="str">
        <f>_xlfn.CONCAT(Table1[[#This Row],[Product Name]], " ",Table1[[#This Row],[Category]])</f>
        <v>Art Clothing Furniture</v>
      </c>
    </row>
    <row r="30" spans="1:14" x14ac:dyDescent="0.35">
      <c r="A30">
        <v>29</v>
      </c>
      <c r="B30" t="s">
        <v>17</v>
      </c>
      <c r="C30" t="s">
        <v>18</v>
      </c>
      <c r="D30" s="1">
        <v>45123</v>
      </c>
      <c r="E30">
        <v>40</v>
      </c>
      <c r="F30">
        <v>448.79</v>
      </c>
      <c r="G30">
        <v>17951.599999999999</v>
      </c>
      <c r="H30" t="s">
        <v>19</v>
      </c>
      <c r="I30" t="str">
        <f t="shared" si="0"/>
        <v>High Revenue</v>
      </c>
      <c r="J30">
        <f t="shared" si="1"/>
        <v>0</v>
      </c>
      <c r="K30">
        <f t="shared" si="2"/>
        <v>403.911</v>
      </c>
      <c r="L30">
        <f t="shared" si="3"/>
        <v>2023</v>
      </c>
      <c r="M30" t="str">
        <f t="shared" si="4"/>
        <v>Singl</v>
      </c>
      <c r="N30" t="str">
        <f>_xlfn.CONCAT(Table1[[#This Row],[Product Name]], " ",Table1[[#This Row],[Category]])</f>
        <v>Single Toys Home Appliances</v>
      </c>
    </row>
    <row r="31" spans="1:14" x14ac:dyDescent="0.35">
      <c r="A31">
        <v>30</v>
      </c>
      <c r="B31" t="s">
        <v>20</v>
      </c>
      <c r="C31" t="s">
        <v>18</v>
      </c>
      <c r="D31" s="1">
        <v>45130</v>
      </c>
      <c r="E31">
        <v>12</v>
      </c>
      <c r="F31">
        <v>31.65</v>
      </c>
      <c r="G31">
        <v>379.8</v>
      </c>
      <c r="H31" t="s">
        <v>13</v>
      </c>
      <c r="I31" t="str">
        <f t="shared" si="0"/>
        <v>Low Revenue</v>
      </c>
      <c r="J31">
        <f t="shared" si="1"/>
        <v>0</v>
      </c>
      <c r="K31">
        <f t="shared" si="2"/>
        <v>28.484999999999999</v>
      </c>
      <c r="L31">
        <f t="shared" si="3"/>
        <v>2023</v>
      </c>
      <c r="M31" t="str">
        <f t="shared" si="4"/>
        <v xml:space="preserve">Name </v>
      </c>
      <c r="N31" t="str">
        <f>_xlfn.CONCAT(Table1[[#This Row],[Product Name]], " ",Table1[[#This Row],[Category]])</f>
        <v>Name Books Home Appliances</v>
      </c>
    </row>
    <row r="32" spans="1:14" x14ac:dyDescent="0.35">
      <c r="A32">
        <v>31</v>
      </c>
      <c r="B32" t="s">
        <v>8</v>
      </c>
      <c r="C32" t="s">
        <v>9</v>
      </c>
      <c r="D32" s="1">
        <v>45137</v>
      </c>
      <c r="E32">
        <v>4</v>
      </c>
      <c r="F32">
        <v>445.99</v>
      </c>
      <c r="G32">
        <v>1783.96</v>
      </c>
      <c r="H32" t="s">
        <v>10</v>
      </c>
      <c r="I32" t="str">
        <f t="shared" si="0"/>
        <v>Low Revenue</v>
      </c>
      <c r="J32">
        <f t="shared" si="1"/>
        <v>1783.96</v>
      </c>
      <c r="K32">
        <f t="shared" si="2"/>
        <v>401.39100000000002</v>
      </c>
      <c r="L32">
        <f t="shared" si="3"/>
        <v>2023</v>
      </c>
      <c r="M32" t="str">
        <f t="shared" si="4"/>
        <v xml:space="preserve">Hold </v>
      </c>
      <c r="N32" t="str">
        <f>_xlfn.CONCAT(Table1[[#This Row],[Product Name]], " ",Table1[[#This Row],[Category]])</f>
        <v>Hold Furniture Electronics</v>
      </c>
    </row>
    <row r="33" spans="1:14" x14ac:dyDescent="0.35">
      <c r="A33">
        <v>32</v>
      </c>
      <c r="B33" t="s">
        <v>11</v>
      </c>
      <c r="C33" t="s">
        <v>12</v>
      </c>
      <c r="D33" s="1">
        <v>45144</v>
      </c>
      <c r="E33">
        <v>3</v>
      </c>
      <c r="F33">
        <v>10.26</v>
      </c>
      <c r="G33">
        <v>30.78</v>
      </c>
      <c r="H33" t="s">
        <v>13</v>
      </c>
      <c r="I33" t="str">
        <f t="shared" si="0"/>
        <v>Low Revenue</v>
      </c>
      <c r="J33">
        <f t="shared" si="1"/>
        <v>0</v>
      </c>
      <c r="K33">
        <f t="shared" si="2"/>
        <v>9.234</v>
      </c>
      <c r="L33">
        <f t="shared" si="3"/>
        <v>2023</v>
      </c>
      <c r="M33" t="str">
        <f t="shared" si="4"/>
        <v>Color</v>
      </c>
      <c r="N33" t="str">
        <f>_xlfn.CONCAT(Table1[[#This Row],[Product Name]], " ",Table1[[#This Row],[Category]])</f>
        <v>Color Furniture Toys</v>
      </c>
    </row>
    <row r="34" spans="1:14" x14ac:dyDescent="0.35">
      <c r="A34">
        <v>33</v>
      </c>
      <c r="B34" t="s">
        <v>14</v>
      </c>
      <c r="C34" t="s">
        <v>15</v>
      </c>
      <c r="D34" s="1">
        <v>45151</v>
      </c>
      <c r="E34">
        <v>36</v>
      </c>
      <c r="F34">
        <v>74.31</v>
      </c>
      <c r="G34">
        <v>2675.16</v>
      </c>
      <c r="H34" t="s">
        <v>16</v>
      </c>
      <c r="I34" t="str">
        <f t="shared" si="0"/>
        <v>Low Revenue</v>
      </c>
      <c r="J34">
        <f t="shared" si="1"/>
        <v>0</v>
      </c>
      <c r="K34">
        <f t="shared" si="2"/>
        <v>66.879000000000005</v>
      </c>
      <c r="L34">
        <f t="shared" si="3"/>
        <v>2023</v>
      </c>
      <c r="M34" t="str">
        <f t="shared" si="4"/>
        <v>Art C</v>
      </c>
      <c r="N34" t="str">
        <f>_xlfn.CONCAT(Table1[[#This Row],[Product Name]], " ",Table1[[#This Row],[Category]])</f>
        <v>Art Clothing Furniture</v>
      </c>
    </row>
    <row r="35" spans="1:14" x14ac:dyDescent="0.35">
      <c r="A35">
        <v>34</v>
      </c>
      <c r="B35" t="s">
        <v>17</v>
      </c>
      <c r="C35" t="s">
        <v>18</v>
      </c>
      <c r="D35" s="1">
        <v>45158</v>
      </c>
      <c r="E35">
        <v>40</v>
      </c>
      <c r="F35">
        <v>448.79</v>
      </c>
      <c r="G35">
        <v>17951.599999999999</v>
      </c>
      <c r="H35" t="s">
        <v>19</v>
      </c>
      <c r="I35" t="str">
        <f t="shared" si="0"/>
        <v>High Revenue</v>
      </c>
      <c r="J35">
        <f t="shared" si="1"/>
        <v>0</v>
      </c>
      <c r="K35">
        <f t="shared" si="2"/>
        <v>403.911</v>
      </c>
      <c r="L35">
        <f t="shared" si="3"/>
        <v>2023</v>
      </c>
      <c r="M35" t="str">
        <f t="shared" si="4"/>
        <v>Singl</v>
      </c>
      <c r="N35" t="str">
        <f>_xlfn.CONCAT(Table1[[#This Row],[Product Name]], " ",Table1[[#This Row],[Category]])</f>
        <v>Single Toys Home Appliances</v>
      </c>
    </row>
    <row r="36" spans="1:14" x14ac:dyDescent="0.35">
      <c r="A36">
        <v>35</v>
      </c>
      <c r="B36" t="s">
        <v>20</v>
      </c>
      <c r="C36" t="s">
        <v>18</v>
      </c>
      <c r="D36" s="1">
        <v>45165</v>
      </c>
      <c r="E36">
        <v>12</v>
      </c>
      <c r="F36">
        <v>31.65</v>
      </c>
      <c r="G36">
        <v>379.8</v>
      </c>
      <c r="H36" t="s">
        <v>13</v>
      </c>
      <c r="I36" t="str">
        <f t="shared" si="0"/>
        <v>Low Revenue</v>
      </c>
      <c r="J36">
        <f t="shared" si="1"/>
        <v>0</v>
      </c>
      <c r="K36">
        <f t="shared" si="2"/>
        <v>28.484999999999999</v>
      </c>
      <c r="L36">
        <f t="shared" si="3"/>
        <v>2023</v>
      </c>
      <c r="M36" t="str">
        <f t="shared" si="4"/>
        <v xml:space="preserve">Name </v>
      </c>
      <c r="N36" t="str">
        <f>_xlfn.CONCAT(Table1[[#This Row],[Product Name]], " ",Table1[[#This Row],[Category]])</f>
        <v>Name Books Home Appliances</v>
      </c>
    </row>
    <row r="37" spans="1:14" x14ac:dyDescent="0.35">
      <c r="A37">
        <v>36</v>
      </c>
      <c r="B37" t="s">
        <v>8</v>
      </c>
      <c r="C37" t="s">
        <v>9</v>
      </c>
      <c r="D37" s="1">
        <v>45172</v>
      </c>
      <c r="E37">
        <v>4</v>
      </c>
      <c r="F37">
        <v>445.99</v>
      </c>
      <c r="G37">
        <v>1783.96</v>
      </c>
      <c r="H37" t="s">
        <v>10</v>
      </c>
      <c r="I37" t="str">
        <f t="shared" si="0"/>
        <v>Low Revenue</v>
      </c>
      <c r="J37">
        <f t="shared" si="1"/>
        <v>1783.96</v>
      </c>
      <c r="K37">
        <f t="shared" si="2"/>
        <v>401.39100000000002</v>
      </c>
      <c r="L37">
        <f t="shared" si="3"/>
        <v>2023</v>
      </c>
      <c r="M37" t="str">
        <f t="shared" si="4"/>
        <v xml:space="preserve">Hold </v>
      </c>
      <c r="N37" t="str">
        <f>_xlfn.CONCAT(Table1[[#This Row],[Product Name]], " ",Table1[[#This Row],[Category]])</f>
        <v>Hold Furniture Electronics</v>
      </c>
    </row>
    <row r="38" spans="1:14" x14ac:dyDescent="0.35">
      <c r="A38">
        <v>37</v>
      </c>
      <c r="B38" t="s">
        <v>11</v>
      </c>
      <c r="C38" t="s">
        <v>12</v>
      </c>
      <c r="D38" s="1">
        <v>45179</v>
      </c>
      <c r="E38">
        <v>3</v>
      </c>
      <c r="F38">
        <v>10.26</v>
      </c>
      <c r="G38">
        <v>30.78</v>
      </c>
      <c r="H38" t="s">
        <v>13</v>
      </c>
      <c r="I38" t="str">
        <f t="shared" si="0"/>
        <v>Low Revenue</v>
      </c>
      <c r="J38">
        <f t="shared" si="1"/>
        <v>0</v>
      </c>
      <c r="K38">
        <f t="shared" si="2"/>
        <v>9.234</v>
      </c>
      <c r="L38">
        <f t="shared" si="3"/>
        <v>2023</v>
      </c>
      <c r="M38" t="str">
        <f t="shared" si="4"/>
        <v>Color</v>
      </c>
      <c r="N38" t="str">
        <f>_xlfn.CONCAT(Table1[[#This Row],[Product Name]], " ",Table1[[#This Row],[Category]])</f>
        <v>Color Furniture Toys</v>
      </c>
    </row>
    <row r="39" spans="1:14" x14ac:dyDescent="0.35">
      <c r="A39">
        <v>38</v>
      </c>
      <c r="B39" t="s">
        <v>14</v>
      </c>
      <c r="C39" t="s">
        <v>15</v>
      </c>
      <c r="D39" s="1">
        <v>45186</v>
      </c>
      <c r="E39">
        <v>36</v>
      </c>
      <c r="F39">
        <v>74.31</v>
      </c>
      <c r="G39">
        <v>2675.16</v>
      </c>
      <c r="H39" t="s">
        <v>16</v>
      </c>
      <c r="I39" t="str">
        <f t="shared" si="0"/>
        <v>Low Revenue</v>
      </c>
      <c r="J39">
        <f t="shared" si="1"/>
        <v>0</v>
      </c>
      <c r="K39">
        <f t="shared" si="2"/>
        <v>66.879000000000005</v>
      </c>
      <c r="L39">
        <f t="shared" si="3"/>
        <v>2023</v>
      </c>
      <c r="M39" t="str">
        <f t="shared" si="4"/>
        <v>Art C</v>
      </c>
      <c r="N39" t="str">
        <f>_xlfn.CONCAT(Table1[[#This Row],[Product Name]], " ",Table1[[#This Row],[Category]])</f>
        <v>Art Clothing Furniture</v>
      </c>
    </row>
    <row r="40" spans="1:14" x14ac:dyDescent="0.35">
      <c r="A40">
        <v>39</v>
      </c>
      <c r="B40" t="s">
        <v>17</v>
      </c>
      <c r="C40" t="s">
        <v>18</v>
      </c>
      <c r="D40" s="1">
        <v>45193</v>
      </c>
      <c r="E40">
        <v>40</v>
      </c>
      <c r="F40">
        <v>448.79</v>
      </c>
      <c r="G40">
        <v>17951.599999999999</v>
      </c>
      <c r="H40" t="s">
        <v>19</v>
      </c>
      <c r="I40" t="str">
        <f t="shared" si="0"/>
        <v>High Revenue</v>
      </c>
      <c r="J40">
        <f t="shared" si="1"/>
        <v>0</v>
      </c>
      <c r="K40">
        <f t="shared" si="2"/>
        <v>403.911</v>
      </c>
      <c r="L40">
        <f t="shared" si="3"/>
        <v>2023</v>
      </c>
      <c r="M40" t="str">
        <f t="shared" si="4"/>
        <v>Singl</v>
      </c>
      <c r="N40" t="str">
        <f>_xlfn.CONCAT(Table1[[#This Row],[Product Name]], " ",Table1[[#This Row],[Category]])</f>
        <v>Single Toys Home Appliances</v>
      </c>
    </row>
    <row r="41" spans="1:14" x14ac:dyDescent="0.35">
      <c r="A41">
        <v>40</v>
      </c>
      <c r="B41" t="s">
        <v>20</v>
      </c>
      <c r="C41" t="s">
        <v>18</v>
      </c>
      <c r="D41" s="1">
        <v>45200</v>
      </c>
      <c r="E41">
        <v>12</v>
      </c>
      <c r="F41">
        <v>31.65</v>
      </c>
      <c r="G41">
        <v>379.8</v>
      </c>
      <c r="H41" t="s">
        <v>13</v>
      </c>
      <c r="I41" t="str">
        <f t="shared" si="0"/>
        <v>Low Revenue</v>
      </c>
      <c r="J41">
        <f t="shared" si="1"/>
        <v>0</v>
      </c>
      <c r="K41">
        <f t="shared" si="2"/>
        <v>28.484999999999999</v>
      </c>
      <c r="L41">
        <f t="shared" si="3"/>
        <v>2023</v>
      </c>
      <c r="M41" t="str">
        <f t="shared" si="4"/>
        <v xml:space="preserve">Name </v>
      </c>
      <c r="N41" t="str">
        <f>_xlfn.CONCAT(Table1[[#This Row],[Product Name]], " ",Table1[[#This Row],[Category]])</f>
        <v>Name Books Home Appliances</v>
      </c>
    </row>
    <row r="42" spans="1:14" x14ac:dyDescent="0.35">
      <c r="A42">
        <v>41</v>
      </c>
      <c r="B42" t="s">
        <v>8</v>
      </c>
      <c r="C42" t="s">
        <v>9</v>
      </c>
      <c r="D42" s="1">
        <v>45207</v>
      </c>
      <c r="E42">
        <v>4</v>
      </c>
      <c r="F42">
        <v>445.99</v>
      </c>
      <c r="G42">
        <v>1783.96</v>
      </c>
      <c r="H42" t="s">
        <v>10</v>
      </c>
      <c r="I42" t="str">
        <f t="shared" si="0"/>
        <v>Low Revenue</v>
      </c>
      <c r="J42">
        <f t="shared" si="1"/>
        <v>1783.96</v>
      </c>
      <c r="K42">
        <f t="shared" si="2"/>
        <v>401.39100000000002</v>
      </c>
      <c r="L42">
        <f t="shared" si="3"/>
        <v>2023</v>
      </c>
      <c r="M42" t="str">
        <f t="shared" si="4"/>
        <v xml:space="preserve">Hold </v>
      </c>
      <c r="N42" t="str">
        <f>_xlfn.CONCAT(Table1[[#This Row],[Product Name]], " ",Table1[[#This Row],[Category]])</f>
        <v>Hold Furniture Electronics</v>
      </c>
    </row>
    <row r="43" spans="1:14" x14ac:dyDescent="0.35">
      <c r="A43">
        <v>42</v>
      </c>
      <c r="B43" t="s">
        <v>11</v>
      </c>
      <c r="C43" t="s">
        <v>12</v>
      </c>
      <c r="D43" s="1">
        <v>45214</v>
      </c>
      <c r="E43">
        <v>3</v>
      </c>
      <c r="F43">
        <v>10.26</v>
      </c>
      <c r="G43">
        <v>30.78</v>
      </c>
      <c r="H43" t="s">
        <v>13</v>
      </c>
      <c r="I43" t="str">
        <f t="shared" si="0"/>
        <v>Low Revenue</v>
      </c>
      <c r="J43">
        <f t="shared" si="1"/>
        <v>0</v>
      </c>
      <c r="K43">
        <f t="shared" si="2"/>
        <v>9.234</v>
      </c>
      <c r="L43">
        <f t="shared" si="3"/>
        <v>2023</v>
      </c>
      <c r="M43" t="str">
        <f t="shared" si="4"/>
        <v>Color</v>
      </c>
      <c r="N43" t="str">
        <f>_xlfn.CONCAT(Table1[[#This Row],[Product Name]], " ",Table1[[#This Row],[Category]])</f>
        <v>Color Furniture Toys</v>
      </c>
    </row>
    <row r="44" spans="1:14" x14ac:dyDescent="0.35">
      <c r="A44">
        <v>43</v>
      </c>
      <c r="B44" t="s">
        <v>14</v>
      </c>
      <c r="C44" t="s">
        <v>15</v>
      </c>
      <c r="D44" s="1">
        <v>45221</v>
      </c>
      <c r="E44">
        <v>36</v>
      </c>
      <c r="F44">
        <v>74.31</v>
      </c>
      <c r="G44">
        <v>2675.16</v>
      </c>
      <c r="H44" t="s">
        <v>16</v>
      </c>
      <c r="I44" t="str">
        <f t="shared" si="0"/>
        <v>Low Revenue</v>
      </c>
      <c r="J44">
        <f t="shared" si="1"/>
        <v>0</v>
      </c>
      <c r="K44">
        <f t="shared" si="2"/>
        <v>66.879000000000005</v>
      </c>
      <c r="L44">
        <f t="shared" si="3"/>
        <v>2023</v>
      </c>
      <c r="M44" t="str">
        <f t="shared" si="4"/>
        <v>Art C</v>
      </c>
      <c r="N44" t="str">
        <f>_xlfn.CONCAT(Table1[[#This Row],[Product Name]], " ",Table1[[#This Row],[Category]])</f>
        <v>Art Clothing Furniture</v>
      </c>
    </row>
    <row r="45" spans="1:14" x14ac:dyDescent="0.35">
      <c r="A45">
        <v>44</v>
      </c>
      <c r="B45" t="s">
        <v>17</v>
      </c>
      <c r="C45" t="s">
        <v>18</v>
      </c>
      <c r="D45" s="1">
        <v>45228</v>
      </c>
      <c r="E45">
        <v>40</v>
      </c>
      <c r="F45">
        <v>448.79</v>
      </c>
      <c r="G45">
        <v>17951.599999999999</v>
      </c>
      <c r="H45" t="s">
        <v>19</v>
      </c>
      <c r="I45" t="str">
        <f t="shared" si="0"/>
        <v>High Revenue</v>
      </c>
      <c r="J45">
        <f t="shared" si="1"/>
        <v>0</v>
      </c>
      <c r="K45">
        <f t="shared" si="2"/>
        <v>403.911</v>
      </c>
      <c r="L45">
        <f t="shared" si="3"/>
        <v>2023</v>
      </c>
      <c r="M45" t="str">
        <f t="shared" si="4"/>
        <v>Singl</v>
      </c>
      <c r="N45" t="str">
        <f>_xlfn.CONCAT(Table1[[#This Row],[Product Name]], " ",Table1[[#This Row],[Category]])</f>
        <v>Single Toys Home Appliances</v>
      </c>
    </row>
    <row r="46" spans="1:14" x14ac:dyDescent="0.35">
      <c r="A46">
        <v>45</v>
      </c>
      <c r="B46" t="s">
        <v>20</v>
      </c>
      <c r="C46" t="s">
        <v>18</v>
      </c>
      <c r="D46" s="1">
        <v>45235</v>
      </c>
      <c r="E46">
        <v>12</v>
      </c>
      <c r="F46">
        <v>31.65</v>
      </c>
      <c r="G46">
        <v>379.8</v>
      </c>
      <c r="H46" t="s">
        <v>13</v>
      </c>
      <c r="I46" t="str">
        <f t="shared" si="0"/>
        <v>Low Revenue</v>
      </c>
      <c r="J46">
        <f t="shared" si="1"/>
        <v>0</v>
      </c>
      <c r="K46">
        <f t="shared" si="2"/>
        <v>28.484999999999999</v>
      </c>
      <c r="L46">
        <f t="shared" si="3"/>
        <v>2023</v>
      </c>
      <c r="M46" t="str">
        <f t="shared" si="4"/>
        <v xml:space="preserve">Name </v>
      </c>
      <c r="N46" t="str">
        <f>_xlfn.CONCAT(Table1[[#This Row],[Product Name]], " ",Table1[[#This Row],[Category]])</f>
        <v>Name Books Home Appliances</v>
      </c>
    </row>
    <row r="47" spans="1:14" x14ac:dyDescent="0.35">
      <c r="A47">
        <v>46</v>
      </c>
      <c r="B47" t="s">
        <v>8</v>
      </c>
      <c r="C47" t="s">
        <v>9</v>
      </c>
      <c r="D47" s="1">
        <v>45242</v>
      </c>
      <c r="E47">
        <v>4</v>
      </c>
      <c r="F47">
        <v>445.99</v>
      </c>
      <c r="G47">
        <v>1783.96</v>
      </c>
      <c r="H47" t="s">
        <v>10</v>
      </c>
      <c r="I47" t="str">
        <f t="shared" si="0"/>
        <v>Low Revenue</v>
      </c>
      <c r="J47">
        <f t="shared" si="1"/>
        <v>1783.96</v>
      </c>
      <c r="K47">
        <f t="shared" si="2"/>
        <v>401.39100000000002</v>
      </c>
      <c r="L47">
        <f t="shared" si="3"/>
        <v>2023</v>
      </c>
      <c r="M47" t="str">
        <f t="shared" si="4"/>
        <v xml:space="preserve">Hold </v>
      </c>
      <c r="N47" t="str">
        <f>_xlfn.CONCAT(Table1[[#This Row],[Product Name]], " ",Table1[[#This Row],[Category]])</f>
        <v>Hold Furniture Electronics</v>
      </c>
    </row>
    <row r="48" spans="1:14" x14ac:dyDescent="0.35">
      <c r="A48">
        <v>47</v>
      </c>
      <c r="B48" t="s">
        <v>11</v>
      </c>
      <c r="C48" t="s">
        <v>12</v>
      </c>
      <c r="D48" s="1">
        <v>45249</v>
      </c>
      <c r="E48">
        <v>3</v>
      </c>
      <c r="F48">
        <v>10.26</v>
      </c>
      <c r="G48">
        <v>30.78</v>
      </c>
      <c r="H48" t="s">
        <v>13</v>
      </c>
      <c r="I48" t="str">
        <f t="shared" si="0"/>
        <v>Low Revenue</v>
      </c>
      <c r="J48">
        <f t="shared" si="1"/>
        <v>0</v>
      </c>
      <c r="K48">
        <f t="shared" si="2"/>
        <v>9.234</v>
      </c>
      <c r="L48">
        <f t="shared" si="3"/>
        <v>2023</v>
      </c>
      <c r="M48" t="str">
        <f t="shared" si="4"/>
        <v>Color</v>
      </c>
      <c r="N48" t="str">
        <f>_xlfn.CONCAT(Table1[[#This Row],[Product Name]], " ",Table1[[#This Row],[Category]])</f>
        <v>Color Furniture Toys</v>
      </c>
    </row>
    <row r="49" spans="1:14" x14ac:dyDescent="0.35">
      <c r="A49">
        <v>48</v>
      </c>
      <c r="B49" t="s">
        <v>14</v>
      </c>
      <c r="C49" t="s">
        <v>15</v>
      </c>
      <c r="D49" s="1">
        <v>45256</v>
      </c>
      <c r="E49">
        <v>36</v>
      </c>
      <c r="F49">
        <v>74.31</v>
      </c>
      <c r="G49">
        <v>2675.16</v>
      </c>
      <c r="H49" t="s">
        <v>16</v>
      </c>
      <c r="I49" t="str">
        <f t="shared" si="0"/>
        <v>Low Revenue</v>
      </c>
      <c r="J49">
        <f t="shared" si="1"/>
        <v>0</v>
      </c>
      <c r="K49">
        <f t="shared" si="2"/>
        <v>66.879000000000005</v>
      </c>
      <c r="L49">
        <f t="shared" si="3"/>
        <v>2023</v>
      </c>
      <c r="M49" t="str">
        <f t="shared" si="4"/>
        <v>Art C</v>
      </c>
      <c r="N49" t="str">
        <f>_xlfn.CONCAT(Table1[[#This Row],[Product Name]], " ",Table1[[#This Row],[Category]])</f>
        <v>Art Clothing Furniture</v>
      </c>
    </row>
    <row r="50" spans="1:14" x14ac:dyDescent="0.35">
      <c r="A50">
        <v>49</v>
      </c>
      <c r="B50" t="s">
        <v>17</v>
      </c>
      <c r="C50" t="s">
        <v>18</v>
      </c>
      <c r="D50" s="1">
        <v>45263</v>
      </c>
      <c r="E50">
        <v>40</v>
      </c>
      <c r="F50">
        <v>448.79</v>
      </c>
      <c r="G50">
        <v>17951.599999999999</v>
      </c>
      <c r="H50" t="s">
        <v>19</v>
      </c>
      <c r="I50" t="str">
        <f t="shared" si="0"/>
        <v>High Revenue</v>
      </c>
      <c r="J50">
        <f t="shared" si="1"/>
        <v>0</v>
      </c>
      <c r="K50">
        <f t="shared" si="2"/>
        <v>403.911</v>
      </c>
      <c r="L50">
        <f t="shared" si="3"/>
        <v>2023</v>
      </c>
      <c r="M50" t="str">
        <f t="shared" si="4"/>
        <v>Singl</v>
      </c>
      <c r="N50" t="str">
        <f>_xlfn.CONCAT(Table1[[#This Row],[Product Name]], " ",Table1[[#This Row],[Category]])</f>
        <v>Single Toys Home Appliances</v>
      </c>
    </row>
    <row r="51" spans="1:14" x14ac:dyDescent="0.35">
      <c r="A51">
        <v>50</v>
      </c>
      <c r="B51" t="s">
        <v>20</v>
      </c>
      <c r="C51" t="s">
        <v>18</v>
      </c>
      <c r="D51" s="1">
        <v>45270</v>
      </c>
      <c r="E51">
        <v>12</v>
      </c>
      <c r="F51">
        <v>31.65</v>
      </c>
      <c r="G51">
        <v>379.8</v>
      </c>
      <c r="H51" t="s">
        <v>13</v>
      </c>
      <c r="I51" t="str">
        <f t="shared" si="0"/>
        <v>Low Revenue</v>
      </c>
      <c r="J51">
        <f t="shared" si="1"/>
        <v>0</v>
      </c>
      <c r="K51">
        <f t="shared" si="2"/>
        <v>28.484999999999999</v>
      </c>
      <c r="L51">
        <f t="shared" si="3"/>
        <v>2023</v>
      </c>
      <c r="M51" t="str">
        <f t="shared" si="4"/>
        <v xml:space="preserve">Name </v>
      </c>
      <c r="N51" t="str">
        <f>_xlfn.CONCAT(Table1[[#This Row],[Product Name]], " ",Table1[[#This Row],[Category]])</f>
        <v>Name Books Home Appliances</v>
      </c>
    </row>
    <row r="52" spans="1:14" x14ac:dyDescent="0.35">
      <c r="A52">
        <v>51</v>
      </c>
      <c r="B52" t="s">
        <v>8</v>
      </c>
      <c r="C52" t="s">
        <v>9</v>
      </c>
      <c r="D52" s="1">
        <v>45277</v>
      </c>
      <c r="E52">
        <v>4</v>
      </c>
      <c r="F52">
        <v>445.99</v>
      </c>
      <c r="G52">
        <v>1783.96</v>
      </c>
      <c r="H52" t="s">
        <v>10</v>
      </c>
      <c r="I52" t="str">
        <f t="shared" si="0"/>
        <v>Low Revenue</v>
      </c>
      <c r="J52">
        <f t="shared" si="1"/>
        <v>1783.96</v>
      </c>
      <c r="K52">
        <f t="shared" si="2"/>
        <v>401.39100000000002</v>
      </c>
      <c r="L52">
        <f t="shared" si="3"/>
        <v>2023</v>
      </c>
      <c r="M52" t="str">
        <f t="shared" si="4"/>
        <v xml:space="preserve">Hold </v>
      </c>
      <c r="N52" t="str">
        <f>_xlfn.CONCAT(Table1[[#This Row],[Product Name]], " ",Table1[[#This Row],[Category]])</f>
        <v>Hold Furniture Electronics</v>
      </c>
    </row>
    <row r="53" spans="1:14" x14ac:dyDescent="0.35">
      <c r="A53">
        <v>52</v>
      </c>
      <c r="B53" t="s">
        <v>11</v>
      </c>
      <c r="C53" t="s">
        <v>12</v>
      </c>
      <c r="D53" s="1">
        <v>45284</v>
      </c>
      <c r="E53">
        <v>3</v>
      </c>
      <c r="F53">
        <v>10.26</v>
      </c>
      <c r="G53">
        <v>30.78</v>
      </c>
      <c r="H53" t="s">
        <v>13</v>
      </c>
      <c r="I53" t="str">
        <f t="shared" si="0"/>
        <v>Low Revenue</v>
      </c>
      <c r="J53">
        <f t="shared" si="1"/>
        <v>0</v>
      </c>
      <c r="K53">
        <f t="shared" si="2"/>
        <v>9.234</v>
      </c>
      <c r="L53">
        <f t="shared" si="3"/>
        <v>2023</v>
      </c>
      <c r="M53" t="str">
        <f t="shared" si="4"/>
        <v>Color</v>
      </c>
      <c r="N53" t="str">
        <f>_xlfn.CONCAT(Table1[[#This Row],[Product Name]], " ",Table1[[#This Row],[Category]])</f>
        <v>Color Furniture Toys</v>
      </c>
    </row>
    <row r="54" spans="1:14" x14ac:dyDescent="0.35">
      <c r="A54">
        <v>53</v>
      </c>
      <c r="B54" t="s">
        <v>14</v>
      </c>
      <c r="C54" t="s">
        <v>15</v>
      </c>
      <c r="D54" s="1">
        <v>45291</v>
      </c>
      <c r="E54">
        <v>36</v>
      </c>
      <c r="F54">
        <v>74.31</v>
      </c>
      <c r="G54">
        <v>2675.16</v>
      </c>
      <c r="H54" t="s">
        <v>16</v>
      </c>
      <c r="I54" t="str">
        <f t="shared" si="0"/>
        <v>Low Revenue</v>
      </c>
      <c r="J54">
        <f t="shared" si="1"/>
        <v>0</v>
      </c>
      <c r="K54">
        <f t="shared" si="2"/>
        <v>66.879000000000005</v>
      </c>
      <c r="L54">
        <f t="shared" si="3"/>
        <v>2023</v>
      </c>
      <c r="M54" t="str">
        <f t="shared" si="4"/>
        <v>Art C</v>
      </c>
      <c r="N54" t="str">
        <f>_xlfn.CONCAT(Table1[[#This Row],[Product Name]], " ",Table1[[#This Row],[Category]])</f>
        <v>Art Clothing Furniture</v>
      </c>
    </row>
    <row r="55" spans="1:14" x14ac:dyDescent="0.35">
      <c r="A55">
        <v>54</v>
      </c>
      <c r="B55" t="s">
        <v>17</v>
      </c>
      <c r="C55" t="s">
        <v>18</v>
      </c>
      <c r="D55" s="1">
        <v>45298</v>
      </c>
      <c r="E55">
        <v>40</v>
      </c>
      <c r="F55">
        <v>448.79</v>
      </c>
      <c r="G55">
        <v>17951.599999999999</v>
      </c>
      <c r="H55" t="s">
        <v>19</v>
      </c>
      <c r="I55" t="str">
        <f t="shared" si="0"/>
        <v>High Revenue</v>
      </c>
      <c r="J55">
        <f t="shared" si="1"/>
        <v>0</v>
      </c>
      <c r="K55">
        <f t="shared" si="2"/>
        <v>403.911</v>
      </c>
      <c r="L55">
        <f t="shared" si="3"/>
        <v>2024</v>
      </c>
      <c r="M55" t="str">
        <f t="shared" si="4"/>
        <v>Singl</v>
      </c>
      <c r="N55" t="str">
        <f>_xlfn.CONCAT(Table1[[#This Row],[Product Name]], " ",Table1[[#This Row],[Category]])</f>
        <v>Single Toys Home Appliances</v>
      </c>
    </row>
    <row r="56" spans="1:14" x14ac:dyDescent="0.35">
      <c r="A56">
        <v>55</v>
      </c>
      <c r="B56" t="s">
        <v>20</v>
      </c>
      <c r="C56" t="s">
        <v>18</v>
      </c>
      <c r="D56" s="1">
        <v>45305</v>
      </c>
      <c r="E56">
        <v>12</v>
      </c>
      <c r="F56">
        <v>31.65</v>
      </c>
      <c r="G56">
        <v>379.8</v>
      </c>
      <c r="H56" t="s">
        <v>13</v>
      </c>
      <c r="I56" t="str">
        <f t="shared" si="0"/>
        <v>Low Revenue</v>
      </c>
      <c r="J56">
        <f t="shared" si="1"/>
        <v>0</v>
      </c>
      <c r="K56">
        <f t="shared" si="2"/>
        <v>28.484999999999999</v>
      </c>
      <c r="L56">
        <f t="shared" si="3"/>
        <v>2024</v>
      </c>
      <c r="M56" t="str">
        <f t="shared" si="4"/>
        <v xml:space="preserve">Name </v>
      </c>
      <c r="N56" t="str">
        <f>_xlfn.CONCAT(Table1[[#This Row],[Product Name]], " ",Table1[[#This Row],[Category]])</f>
        <v>Name Books Home Appliances</v>
      </c>
    </row>
    <row r="57" spans="1:14" x14ac:dyDescent="0.35">
      <c r="A57">
        <v>56</v>
      </c>
      <c r="B57" t="s">
        <v>8</v>
      </c>
      <c r="C57" t="s">
        <v>9</v>
      </c>
      <c r="D57" s="1">
        <v>45312</v>
      </c>
      <c r="E57">
        <v>4</v>
      </c>
      <c r="F57">
        <v>445.99</v>
      </c>
      <c r="G57">
        <v>1783.96</v>
      </c>
      <c r="H57" t="s">
        <v>10</v>
      </c>
      <c r="I57" t="str">
        <f t="shared" si="0"/>
        <v>Low Revenue</v>
      </c>
      <c r="J57">
        <f t="shared" si="1"/>
        <v>1783.96</v>
      </c>
      <c r="K57">
        <f t="shared" si="2"/>
        <v>401.39100000000002</v>
      </c>
      <c r="L57">
        <f t="shared" si="3"/>
        <v>2024</v>
      </c>
      <c r="M57" t="str">
        <f t="shared" si="4"/>
        <v xml:space="preserve">Hold </v>
      </c>
      <c r="N57" t="str">
        <f>_xlfn.CONCAT(Table1[[#This Row],[Product Name]], " ",Table1[[#This Row],[Category]])</f>
        <v>Hold Furniture Electronics</v>
      </c>
    </row>
    <row r="58" spans="1:14" x14ac:dyDescent="0.35">
      <c r="A58">
        <v>57</v>
      </c>
      <c r="B58" t="s">
        <v>11</v>
      </c>
      <c r="C58" t="s">
        <v>12</v>
      </c>
      <c r="D58" s="1">
        <v>45319</v>
      </c>
      <c r="E58">
        <v>3</v>
      </c>
      <c r="F58">
        <v>10.26</v>
      </c>
      <c r="G58">
        <v>30.78</v>
      </c>
      <c r="H58" t="s">
        <v>13</v>
      </c>
      <c r="I58" t="str">
        <f t="shared" si="0"/>
        <v>Low Revenue</v>
      </c>
      <c r="J58">
        <f t="shared" si="1"/>
        <v>0</v>
      </c>
      <c r="K58">
        <f t="shared" si="2"/>
        <v>9.234</v>
      </c>
      <c r="L58">
        <f t="shared" si="3"/>
        <v>2024</v>
      </c>
      <c r="M58" t="str">
        <f t="shared" si="4"/>
        <v>Color</v>
      </c>
      <c r="N58" t="str">
        <f>_xlfn.CONCAT(Table1[[#This Row],[Product Name]], " ",Table1[[#This Row],[Category]])</f>
        <v>Color Furniture Toys</v>
      </c>
    </row>
    <row r="59" spans="1:14" x14ac:dyDescent="0.35">
      <c r="A59">
        <v>58</v>
      </c>
      <c r="B59" t="s">
        <v>14</v>
      </c>
      <c r="C59" t="s">
        <v>15</v>
      </c>
      <c r="D59" s="1">
        <v>45326</v>
      </c>
      <c r="E59">
        <v>36</v>
      </c>
      <c r="F59">
        <v>74.31</v>
      </c>
      <c r="G59">
        <v>2675.16</v>
      </c>
      <c r="H59" t="s">
        <v>16</v>
      </c>
      <c r="I59" t="str">
        <f t="shared" si="0"/>
        <v>Low Revenue</v>
      </c>
      <c r="J59">
        <f t="shared" si="1"/>
        <v>0</v>
      </c>
      <c r="K59">
        <f t="shared" si="2"/>
        <v>66.879000000000005</v>
      </c>
      <c r="L59">
        <f t="shared" si="3"/>
        <v>2024</v>
      </c>
      <c r="M59" t="str">
        <f t="shared" si="4"/>
        <v>Art C</v>
      </c>
      <c r="N59" t="str">
        <f>_xlfn.CONCAT(Table1[[#This Row],[Product Name]], " ",Table1[[#This Row],[Category]])</f>
        <v>Art Clothing Furniture</v>
      </c>
    </row>
    <row r="60" spans="1:14" x14ac:dyDescent="0.35">
      <c r="A60">
        <v>59</v>
      </c>
      <c r="B60" t="s">
        <v>17</v>
      </c>
      <c r="C60" t="s">
        <v>18</v>
      </c>
      <c r="D60" s="1">
        <v>45333</v>
      </c>
      <c r="E60">
        <v>40</v>
      </c>
      <c r="F60">
        <v>448.79</v>
      </c>
      <c r="G60">
        <v>17951.599999999999</v>
      </c>
      <c r="H60" t="s">
        <v>19</v>
      </c>
      <c r="I60" t="str">
        <f t="shared" si="0"/>
        <v>High Revenue</v>
      </c>
      <c r="J60">
        <f t="shared" si="1"/>
        <v>0</v>
      </c>
      <c r="K60">
        <f t="shared" si="2"/>
        <v>403.911</v>
      </c>
      <c r="L60">
        <f t="shared" si="3"/>
        <v>2024</v>
      </c>
      <c r="M60" t="str">
        <f t="shared" si="4"/>
        <v>Singl</v>
      </c>
      <c r="N60" t="str">
        <f>_xlfn.CONCAT(Table1[[#This Row],[Product Name]], " ",Table1[[#This Row],[Category]])</f>
        <v>Single Toys Home Appliances</v>
      </c>
    </row>
    <row r="61" spans="1:14" x14ac:dyDescent="0.35">
      <c r="A61">
        <v>60</v>
      </c>
      <c r="B61" t="s">
        <v>20</v>
      </c>
      <c r="C61" t="s">
        <v>18</v>
      </c>
      <c r="D61" s="1">
        <v>45340</v>
      </c>
      <c r="E61">
        <v>12</v>
      </c>
      <c r="F61">
        <v>31.65</v>
      </c>
      <c r="G61">
        <v>379.8</v>
      </c>
      <c r="H61" t="s">
        <v>13</v>
      </c>
      <c r="I61" t="str">
        <f t="shared" si="0"/>
        <v>Low Revenue</v>
      </c>
      <c r="J61">
        <f t="shared" si="1"/>
        <v>0</v>
      </c>
      <c r="K61">
        <f t="shared" si="2"/>
        <v>28.484999999999999</v>
      </c>
      <c r="L61">
        <f t="shared" si="3"/>
        <v>2024</v>
      </c>
      <c r="M61" t="str">
        <f t="shared" si="4"/>
        <v xml:space="preserve">Name </v>
      </c>
      <c r="N61" t="str">
        <f>_xlfn.CONCAT(Table1[[#This Row],[Product Name]], " ",Table1[[#This Row],[Category]])</f>
        <v>Name Books Home Appliances</v>
      </c>
    </row>
    <row r="62" spans="1:14" x14ac:dyDescent="0.35">
      <c r="A62">
        <v>61</v>
      </c>
      <c r="B62" t="s">
        <v>8</v>
      </c>
      <c r="C62" t="s">
        <v>9</v>
      </c>
      <c r="D62" s="1">
        <v>45347</v>
      </c>
      <c r="E62">
        <v>4</v>
      </c>
      <c r="F62">
        <v>445.99</v>
      </c>
      <c r="G62">
        <v>1783.96</v>
      </c>
      <c r="H62" t="s">
        <v>10</v>
      </c>
      <c r="I62" t="str">
        <f t="shared" si="0"/>
        <v>Low Revenue</v>
      </c>
      <c r="J62">
        <f t="shared" si="1"/>
        <v>1783.96</v>
      </c>
      <c r="K62">
        <f t="shared" si="2"/>
        <v>401.39100000000002</v>
      </c>
      <c r="L62">
        <f t="shared" si="3"/>
        <v>2024</v>
      </c>
      <c r="M62" t="str">
        <f t="shared" si="4"/>
        <v xml:space="preserve">Hold </v>
      </c>
      <c r="N62" t="str">
        <f>_xlfn.CONCAT(Table1[[#This Row],[Product Name]], " ",Table1[[#This Row],[Category]])</f>
        <v>Hold Furniture Electronics</v>
      </c>
    </row>
    <row r="63" spans="1:14" x14ac:dyDescent="0.35">
      <c r="A63">
        <v>62</v>
      </c>
      <c r="B63" t="s">
        <v>11</v>
      </c>
      <c r="C63" t="s">
        <v>12</v>
      </c>
      <c r="D63" s="1">
        <v>45354</v>
      </c>
      <c r="E63">
        <v>3</v>
      </c>
      <c r="F63">
        <v>10.26</v>
      </c>
      <c r="G63">
        <v>30.78</v>
      </c>
      <c r="H63" t="s">
        <v>13</v>
      </c>
      <c r="I63" t="str">
        <f t="shared" si="0"/>
        <v>Low Revenue</v>
      </c>
      <c r="J63">
        <f t="shared" si="1"/>
        <v>0</v>
      </c>
      <c r="K63">
        <f t="shared" si="2"/>
        <v>9.234</v>
      </c>
      <c r="L63">
        <f t="shared" si="3"/>
        <v>2024</v>
      </c>
      <c r="M63" t="str">
        <f t="shared" si="4"/>
        <v>Color</v>
      </c>
      <c r="N63" t="str">
        <f>_xlfn.CONCAT(Table1[[#This Row],[Product Name]], " ",Table1[[#This Row],[Category]])</f>
        <v>Color Furniture Toys</v>
      </c>
    </row>
    <row r="64" spans="1:14" x14ac:dyDescent="0.35">
      <c r="A64">
        <v>63</v>
      </c>
      <c r="B64" t="s">
        <v>14</v>
      </c>
      <c r="C64" t="s">
        <v>15</v>
      </c>
      <c r="D64" s="1">
        <v>45361</v>
      </c>
      <c r="E64">
        <v>36</v>
      </c>
      <c r="F64">
        <v>74.31</v>
      </c>
      <c r="G64">
        <v>2675.16</v>
      </c>
      <c r="H64" t="s">
        <v>16</v>
      </c>
      <c r="I64" t="str">
        <f t="shared" si="0"/>
        <v>Low Revenue</v>
      </c>
      <c r="J64">
        <f t="shared" si="1"/>
        <v>0</v>
      </c>
      <c r="K64">
        <f t="shared" si="2"/>
        <v>66.879000000000005</v>
      </c>
      <c r="L64">
        <f t="shared" si="3"/>
        <v>2024</v>
      </c>
      <c r="M64" t="str">
        <f t="shared" si="4"/>
        <v>Art C</v>
      </c>
      <c r="N64" t="str">
        <f>_xlfn.CONCAT(Table1[[#This Row],[Product Name]], " ",Table1[[#This Row],[Category]])</f>
        <v>Art Clothing Furniture</v>
      </c>
    </row>
    <row r="65" spans="1:14" x14ac:dyDescent="0.35">
      <c r="A65">
        <v>64</v>
      </c>
      <c r="B65" t="s">
        <v>17</v>
      </c>
      <c r="C65" t="s">
        <v>18</v>
      </c>
      <c r="D65" s="1">
        <v>45368</v>
      </c>
      <c r="E65">
        <v>40</v>
      </c>
      <c r="F65">
        <v>448.79</v>
      </c>
      <c r="G65">
        <v>17951.599999999999</v>
      </c>
      <c r="H65" t="s">
        <v>19</v>
      </c>
      <c r="I65" t="str">
        <f t="shared" si="0"/>
        <v>High Revenue</v>
      </c>
      <c r="J65">
        <f t="shared" si="1"/>
        <v>0</v>
      </c>
      <c r="K65">
        <f t="shared" si="2"/>
        <v>403.911</v>
      </c>
      <c r="L65">
        <f t="shared" si="3"/>
        <v>2024</v>
      </c>
      <c r="M65" t="str">
        <f t="shared" si="4"/>
        <v>Singl</v>
      </c>
      <c r="N65" t="str">
        <f>_xlfn.CONCAT(Table1[[#This Row],[Product Name]], " ",Table1[[#This Row],[Category]])</f>
        <v>Single Toys Home Appliances</v>
      </c>
    </row>
    <row r="66" spans="1:14" x14ac:dyDescent="0.35">
      <c r="A66">
        <v>65</v>
      </c>
      <c r="B66" t="s">
        <v>20</v>
      </c>
      <c r="C66" t="s">
        <v>18</v>
      </c>
      <c r="D66" s="1">
        <v>45375</v>
      </c>
      <c r="E66">
        <v>12</v>
      </c>
      <c r="F66">
        <v>31.65</v>
      </c>
      <c r="G66">
        <v>379.8</v>
      </c>
      <c r="H66" t="s">
        <v>13</v>
      </c>
      <c r="I66" t="str">
        <f t="shared" si="0"/>
        <v>Low Revenue</v>
      </c>
      <c r="J66">
        <f t="shared" si="1"/>
        <v>0</v>
      </c>
      <c r="K66">
        <f t="shared" si="2"/>
        <v>28.484999999999999</v>
      </c>
      <c r="L66">
        <f t="shared" si="3"/>
        <v>2024</v>
      </c>
      <c r="M66" t="str">
        <f t="shared" si="4"/>
        <v xml:space="preserve">Name </v>
      </c>
      <c r="N66" t="str">
        <f>_xlfn.CONCAT(Table1[[#This Row],[Product Name]], " ",Table1[[#This Row],[Category]])</f>
        <v>Name Books Home Appliances</v>
      </c>
    </row>
    <row r="67" spans="1:14" x14ac:dyDescent="0.35">
      <c r="A67">
        <v>66</v>
      </c>
      <c r="B67" t="s">
        <v>8</v>
      </c>
      <c r="C67" t="s">
        <v>9</v>
      </c>
      <c r="D67" s="1">
        <v>45382</v>
      </c>
      <c r="E67">
        <v>4</v>
      </c>
      <c r="F67">
        <v>445.99</v>
      </c>
      <c r="G67">
        <v>1783.96</v>
      </c>
      <c r="H67" t="s">
        <v>10</v>
      </c>
      <c r="I67" t="str">
        <f t="shared" ref="I67:I130" si="5">IF(G67&gt;10000, "High Revenue", "Low Revenue")</f>
        <v>Low Revenue</v>
      </c>
      <c r="J67">
        <f t="shared" ref="J67:J130" si="6">IF(AND(E67=4,F67=445.99),E67*F67,0)</f>
        <v>1783.96</v>
      </c>
      <c r="K67">
        <f t="shared" ref="K67:K130" si="7">F67-F67/100*10</f>
        <v>401.39100000000002</v>
      </c>
      <c r="L67">
        <f t="shared" ref="L67:L130" si="8">YEAR(D67)</f>
        <v>2024</v>
      </c>
      <c r="M67" t="str">
        <f t="shared" ref="M67:M130" si="9">LEFT(B67, 5)</f>
        <v xml:space="preserve">Hold </v>
      </c>
      <c r="N67" t="str">
        <f>_xlfn.CONCAT(Table1[[#This Row],[Product Name]], " ",Table1[[#This Row],[Category]])</f>
        <v>Hold Furniture Electronics</v>
      </c>
    </row>
    <row r="68" spans="1:14" x14ac:dyDescent="0.35">
      <c r="A68">
        <v>67</v>
      </c>
      <c r="B68" t="s">
        <v>11</v>
      </c>
      <c r="C68" t="s">
        <v>12</v>
      </c>
      <c r="D68" s="1">
        <v>45389</v>
      </c>
      <c r="E68">
        <v>3</v>
      </c>
      <c r="F68">
        <v>10.26</v>
      </c>
      <c r="G68">
        <v>30.78</v>
      </c>
      <c r="H68" t="s">
        <v>13</v>
      </c>
      <c r="I68" t="str">
        <f t="shared" si="5"/>
        <v>Low Revenue</v>
      </c>
      <c r="J68">
        <f t="shared" si="6"/>
        <v>0</v>
      </c>
      <c r="K68">
        <f t="shared" si="7"/>
        <v>9.234</v>
      </c>
      <c r="L68">
        <f t="shared" si="8"/>
        <v>2024</v>
      </c>
      <c r="M68" t="str">
        <f t="shared" si="9"/>
        <v>Color</v>
      </c>
      <c r="N68" t="str">
        <f>_xlfn.CONCAT(Table1[[#This Row],[Product Name]], " ",Table1[[#This Row],[Category]])</f>
        <v>Color Furniture Toys</v>
      </c>
    </row>
    <row r="69" spans="1:14" x14ac:dyDescent="0.35">
      <c r="A69">
        <v>68</v>
      </c>
      <c r="B69" t="s">
        <v>14</v>
      </c>
      <c r="C69" t="s">
        <v>15</v>
      </c>
      <c r="D69" s="1">
        <v>45396</v>
      </c>
      <c r="E69">
        <v>36</v>
      </c>
      <c r="F69">
        <v>74.31</v>
      </c>
      <c r="G69">
        <v>2675.16</v>
      </c>
      <c r="H69" t="s">
        <v>16</v>
      </c>
      <c r="I69" t="str">
        <f t="shared" si="5"/>
        <v>Low Revenue</v>
      </c>
      <c r="J69">
        <f t="shared" si="6"/>
        <v>0</v>
      </c>
      <c r="K69">
        <f t="shared" si="7"/>
        <v>66.879000000000005</v>
      </c>
      <c r="L69">
        <f t="shared" si="8"/>
        <v>2024</v>
      </c>
      <c r="M69" t="str">
        <f t="shared" si="9"/>
        <v>Art C</v>
      </c>
      <c r="N69" t="str">
        <f>_xlfn.CONCAT(Table1[[#This Row],[Product Name]], " ",Table1[[#This Row],[Category]])</f>
        <v>Art Clothing Furniture</v>
      </c>
    </row>
    <row r="70" spans="1:14" x14ac:dyDescent="0.35">
      <c r="A70">
        <v>69</v>
      </c>
      <c r="B70" t="s">
        <v>17</v>
      </c>
      <c r="C70" t="s">
        <v>18</v>
      </c>
      <c r="D70" s="1">
        <v>45403</v>
      </c>
      <c r="E70">
        <v>40</v>
      </c>
      <c r="F70">
        <v>448.79</v>
      </c>
      <c r="G70">
        <v>17951.599999999999</v>
      </c>
      <c r="H70" t="s">
        <v>19</v>
      </c>
      <c r="I70" t="str">
        <f t="shared" si="5"/>
        <v>High Revenue</v>
      </c>
      <c r="J70">
        <f t="shared" si="6"/>
        <v>0</v>
      </c>
      <c r="K70">
        <f t="shared" si="7"/>
        <v>403.911</v>
      </c>
      <c r="L70">
        <f t="shared" si="8"/>
        <v>2024</v>
      </c>
      <c r="M70" t="str">
        <f t="shared" si="9"/>
        <v>Singl</v>
      </c>
      <c r="N70" t="str">
        <f>_xlfn.CONCAT(Table1[[#This Row],[Product Name]], " ",Table1[[#This Row],[Category]])</f>
        <v>Single Toys Home Appliances</v>
      </c>
    </row>
    <row r="71" spans="1:14" x14ac:dyDescent="0.35">
      <c r="A71">
        <v>70</v>
      </c>
      <c r="B71" t="s">
        <v>20</v>
      </c>
      <c r="C71" t="s">
        <v>18</v>
      </c>
      <c r="D71" s="1">
        <v>45410</v>
      </c>
      <c r="E71">
        <v>12</v>
      </c>
      <c r="F71">
        <v>31.65</v>
      </c>
      <c r="G71">
        <v>379.8</v>
      </c>
      <c r="H71" t="s">
        <v>13</v>
      </c>
      <c r="I71" t="str">
        <f t="shared" si="5"/>
        <v>Low Revenue</v>
      </c>
      <c r="J71">
        <f t="shared" si="6"/>
        <v>0</v>
      </c>
      <c r="K71">
        <f t="shared" si="7"/>
        <v>28.484999999999999</v>
      </c>
      <c r="L71">
        <f t="shared" si="8"/>
        <v>2024</v>
      </c>
      <c r="M71" t="str">
        <f t="shared" si="9"/>
        <v xml:space="preserve">Name </v>
      </c>
      <c r="N71" t="str">
        <f>_xlfn.CONCAT(Table1[[#This Row],[Product Name]], " ",Table1[[#This Row],[Category]])</f>
        <v>Name Books Home Appliances</v>
      </c>
    </row>
    <row r="72" spans="1:14" x14ac:dyDescent="0.35">
      <c r="A72">
        <v>71</v>
      </c>
      <c r="B72" t="s">
        <v>8</v>
      </c>
      <c r="C72" t="s">
        <v>9</v>
      </c>
      <c r="D72" s="1">
        <v>45417</v>
      </c>
      <c r="E72">
        <v>4</v>
      </c>
      <c r="F72">
        <v>445.99</v>
      </c>
      <c r="G72">
        <v>1783.96</v>
      </c>
      <c r="H72" t="s">
        <v>10</v>
      </c>
      <c r="I72" t="str">
        <f t="shared" si="5"/>
        <v>Low Revenue</v>
      </c>
      <c r="J72">
        <f t="shared" si="6"/>
        <v>1783.96</v>
      </c>
      <c r="K72">
        <f t="shared" si="7"/>
        <v>401.39100000000002</v>
      </c>
      <c r="L72">
        <f t="shared" si="8"/>
        <v>2024</v>
      </c>
      <c r="M72" t="str">
        <f t="shared" si="9"/>
        <v xml:space="preserve">Hold </v>
      </c>
      <c r="N72" t="str">
        <f>_xlfn.CONCAT(Table1[[#This Row],[Product Name]], " ",Table1[[#This Row],[Category]])</f>
        <v>Hold Furniture Electronics</v>
      </c>
    </row>
    <row r="73" spans="1:14" x14ac:dyDescent="0.35">
      <c r="A73">
        <v>72</v>
      </c>
      <c r="B73" t="s">
        <v>11</v>
      </c>
      <c r="C73" t="s">
        <v>12</v>
      </c>
      <c r="D73" s="1">
        <v>45424</v>
      </c>
      <c r="E73">
        <v>3</v>
      </c>
      <c r="F73">
        <v>10.26</v>
      </c>
      <c r="G73">
        <v>30.78</v>
      </c>
      <c r="H73" t="s">
        <v>13</v>
      </c>
      <c r="I73" t="str">
        <f t="shared" si="5"/>
        <v>Low Revenue</v>
      </c>
      <c r="J73">
        <f t="shared" si="6"/>
        <v>0</v>
      </c>
      <c r="K73">
        <f t="shared" si="7"/>
        <v>9.234</v>
      </c>
      <c r="L73">
        <f t="shared" si="8"/>
        <v>2024</v>
      </c>
      <c r="M73" t="str">
        <f t="shared" si="9"/>
        <v>Color</v>
      </c>
      <c r="N73" t="str">
        <f>_xlfn.CONCAT(Table1[[#This Row],[Product Name]], " ",Table1[[#This Row],[Category]])</f>
        <v>Color Furniture Toys</v>
      </c>
    </row>
    <row r="74" spans="1:14" x14ac:dyDescent="0.35">
      <c r="A74">
        <v>73</v>
      </c>
      <c r="B74" t="s">
        <v>14</v>
      </c>
      <c r="C74" t="s">
        <v>15</v>
      </c>
      <c r="D74" s="1">
        <v>45431</v>
      </c>
      <c r="E74">
        <v>36</v>
      </c>
      <c r="F74">
        <v>74.31</v>
      </c>
      <c r="G74">
        <v>2675.16</v>
      </c>
      <c r="H74" t="s">
        <v>16</v>
      </c>
      <c r="I74" t="str">
        <f t="shared" si="5"/>
        <v>Low Revenue</v>
      </c>
      <c r="J74">
        <f t="shared" si="6"/>
        <v>0</v>
      </c>
      <c r="K74">
        <f t="shared" si="7"/>
        <v>66.879000000000005</v>
      </c>
      <c r="L74">
        <f t="shared" si="8"/>
        <v>2024</v>
      </c>
      <c r="M74" t="str">
        <f t="shared" si="9"/>
        <v>Art C</v>
      </c>
      <c r="N74" t="str">
        <f>_xlfn.CONCAT(Table1[[#This Row],[Product Name]], " ",Table1[[#This Row],[Category]])</f>
        <v>Art Clothing Furniture</v>
      </c>
    </row>
    <row r="75" spans="1:14" x14ac:dyDescent="0.35">
      <c r="A75">
        <v>74</v>
      </c>
      <c r="B75" t="s">
        <v>17</v>
      </c>
      <c r="C75" t="s">
        <v>18</v>
      </c>
      <c r="D75" s="1">
        <v>45438</v>
      </c>
      <c r="E75">
        <v>40</v>
      </c>
      <c r="F75">
        <v>448.79</v>
      </c>
      <c r="G75">
        <v>17951.599999999999</v>
      </c>
      <c r="H75" t="s">
        <v>19</v>
      </c>
      <c r="I75" t="str">
        <f t="shared" si="5"/>
        <v>High Revenue</v>
      </c>
      <c r="J75">
        <f t="shared" si="6"/>
        <v>0</v>
      </c>
      <c r="K75">
        <f t="shared" si="7"/>
        <v>403.911</v>
      </c>
      <c r="L75">
        <f t="shared" si="8"/>
        <v>2024</v>
      </c>
      <c r="M75" t="str">
        <f t="shared" si="9"/>
        <v>Singl</v>
      </c>
      <c r="N75" t="str">
        <f>_xlfn.CONCAT(Table1[[#This Row],[Product Name]], " ",Table1[[#This Row],[Category]])</f>
        <v>Single Toys Home Appliances</v>
      </c>
    </row>
    <row r="76" spans="1:14" x14ac:dyDescent="0.35">
      <c r="A76">
        <v>75</v>
      </c>
      <c r="B76" t="s">
        <v>20</v>
      </c>
      <c r="C76" t="s">
        <v>18</v>
      </c>
      <c r="D76" s="1">
        <v>45445</v>
      </c>
      <c r="E76">
        <v>12</v>
      </c>
      <c r="F76">
        <v>31.65</v>
      </c>
      <c r="G76">
        <v>379.8</v>
      </c>
      <c r="H76" t="s">
        <v>13</v>
      </c>
      <c r="I76" t="str">
        <f t="shared" si="5"/>
        <v>Low Revenue</v>
      </c>
      <c r="J76">
        <f t="shared" si="6"/>
        <v>0</v>
      </c>
      <c r="K76">
        <f t="shared" si="7"/>
        <v>28.484999999999999</v>
      </c>
      <c r="L76">
        <f t="shared" si="8"/>
        <v>2024</v>
      </c>
      <c r="M76" t="str">
        <f t="shared" si="9"/>
        <v xml:space="preserve">Name </v>
      </c>
      <c r="N76" t="str">
        <f>_xlfn.CONCAT(Table1[[#This Row],[Product Name]], " ",Table1[[#This Row],[Category]])</f>
        <v>Name Books Home Appliances</v>
      </c>
    </row>
    <row r="77" spans="1:14" x14ac:dyDescent="0.35">
      <c r="A77">
        <v>76</v>
      </c>
      <c r="B77" t="s">
        <v>8</v>
      </c>
      <c r="C77" t="s">
        <v>9</v>
      </c>
      <c r="D77" s="1">
        <v>45452</v>
      </c>
      <c r="E77">
        <v>4</v>
      </c>
      <c r="F77">
        <v>445.99</v>
      </c>
      <c r="G77">
        <v>1783.96</v>
      </c>
      <c r="H77" t="s">
        <v>10</v>
      </c>
      <c r="I77" t="str">
        <f t="shared" si="5"/>
        <v>Low Revenue</v>
      </c>
      <c r="J77">
        <f t="shared" si="6"/>
        <v>1783.96</v>
      </c>
      <c r="K77">
        <f t="shared" si="7"/>
        <v>401.39100000000002</v>
      </c>
      <c r="L77">
        <f t="shared" si="8"/>
        <v>2024</v>
      </c>
      <c r="M77" t="str">
        <f t="shared" si="9"/>
        <v xml:space="preserve">Hold </v>
      </c>
      <c r="N77" t="str">
        <f>_xlfn.CONCAT(Table1[[#This Row],[Product Name]], " ",Table1[[#This Row],[Category]])</f>
        <v>Hold Furniture Electronics</v>
      </c>
    </row>
    <row r="78" spans="1:14" x14ac:dyDescent="0.35">
      <c r="A78">
        <v>77</v>
      </c>
      <c r="B78" t="s">
        <v>11</v>
      </c>
      <c r="C78" t="s">
        <v>12</v>
      </c>
      <c r="D78" s="1">
        <v>45459</v>
      </c>
      <c r="E78">
        <v>3</v>
      </c>
      <c r="F78">
        <v>10.26</v>
      </c>
      <c r="G78">
        <v>30.78</v>
      </c>
      <c r="H78" t="s">
        <v>13</v>
      </c>
      <c r="I78" t="str">
        <f t="shared" si="5"/>
        <v>Low Revenue</v>
      </c>
      <c r="J78">
        <f t="shared" si="6"/>
        <v>0</v>
      </c>
      <c r="K78">
        <f t="shared" si="7"/>
        <v>9.234</v>
      </c>
      <c r="L78">
        <f t="shared" si="8"/>
        <v>2024</v>
      </c>
      <c r="M78" t="str">
        <f t="shared" si="9"/>
        <v>Color</v>
      </c>
      <c r="N78" t="str">
        <f>_xlfn.CONCAT(Table1[[#This Row],[Product Name]], " ",Table1[[#This Row],[Category]])</f>
        <v>Color Furniture Toys</v>
      </c>
    </row>
    <row r="79" spans="1:14" x14ac:dyDescent="0.35">
      <c r="A79">
        <v>78</v>
      </c>
      <c r="B79" t="s">
        <v>14</v>
      </c>
      <c r="C79" t="s">
        <v>15</v>
      </c>
      <c r="D79" s="1">
        <v>45466</v>
      </c>
      <c r="E79">
        <v>36</v>
      </c>
      <c r="F79">
        <v>74.31</v>
      </c>
      <c r="G79">
        <v>2675.16</v>
      </c>
      <c r="H79" t="s">
        <v>16</v>
      </c>
      <c r="I79" t="str">
        <f t="shared" si="5"/>
        <v>Low Revenue</v>
      </c>
      <c r="J79">
        <f t="shared" si="6"/>
        <v>0</v>
      </c>
      <c r="K79">
        <f t="shared" si="7"/>
        <v>66.879000000000005</v>
      </c>
      <c r="L79">
        <f t="shared" si="8"/>
        <v>2024</v>
      </c>
      <c r="M79" t="str">
        <f t="shared" si="9"/>
        <v>Art C</v>
      </c>
      <c r="N79" t="str">
        <f>_xlfn.CONCAT(Table1[[#This Row],[Product Name]], " ",Table1[[#This Row],[Category]])</f>
        <v>Art Clothing Furniture</v>
      </c>
    </row>
    <row r="80" spans="1:14" x14ac:dyDescent="0.35">
      <c r="A80">
        <v>79</v>
      </c>
      <c r="B80" t="s">
        <v>17</v>
      </c>
      <c r="C80" t="s">
        <v>18</v>
      </c>
      <c r="D80" s="1">
        <v>45473</v>
      </c>
      <c r="E80">
        <v>40</v>
      </c>
      <c r="F80">
        <v>448.79</v>
      </c>
      <c r="G80">
        <v>17951.599999999999</v>
      </c>
      <c r="H80" t="s">
        <v>19</v>
      </c>
      <c r="I80" t="str">
        <f t="shared" si="5"/>
        <v>High Revenue</v>
      </c>
      <c r="J80">
        <f t="shared" si="6"/>
        <v>0</v>
      </c>
      <c r="K80">
        <f t="shared" si="7"/>
        <v>403.911</v>
      </c>
      <c r="L80">
        <f t="shared" si="8"/>
        <v>2024</v>
      </c>
      <c r="M80" t="str">
        <f t="shared" si="9"/>
        <v>Singl</v>
      </c>
      <c r="N80" t="str">
        <f>_xlfn.CONCAT(Table1[[#This Row],[Product Name]], " ",Table1[[#This Row],[Category]])</f>
        <v>Single Toys Home Appliances</v>
      </c>
    </row>
    <row r="81" spans="1:14" x14ac:dyDescent="0.35">
      <c r="A81">
        <v>80</v>
      </c>
      <c r="B81" t="s">
        <v>20</v>
      </c>
      <c r="C81" t="s">
        <v>18</v>
      </c>
      <c r="D81" s="1">
        <v>45480</v>
      </c>
      <c r="E81">
        <v>12</v>
      </c>
      <c r="F81">
        <v>31.65</v>
      </c>
      <c r="G81">
        <v>379.8</v>
      </c>
      <c r="H81" t="s">
        <v>13</v>
      </c>
      <c r="I81" t="str">
        <f t="shared" si="5"/>
        <v>Low Revenue</v>
      </c>
      <c r="J81">
        <f t="shared" si="6"/>
        <v>0</v>
      </c>
      <c r="K81">
        <f t="shared" si="7"/>
        <v>28.484999999999999</v>
      </c>
      <c r="L81">
        <f t="shared" si="8"/>
        <v>2024</v>
      </c>
      <c r="M81" t="str">
        <f t="shared" si="9"/>
        <v xml:space="preserve">Name </v>
      </c>
      <c r="N81" t="str">
        <f>_xlfn.CONCAT(Table1[[#This Row],[Product Name]], " ",Table1[[#This Row],[Category]])</f>
        <v>Name Books Home Appliances</v>
      </c>
    </row>
    <row r="82" spans="1:14" x14ac:dyDescent="0.35">
      <c r="A82">
        <v>81</v>
      </c>
      <c r="B82" t="s">
        <v>8</v>
      </c>
      <c r="C82" t="s">
        <v>9</v>
      </c>
      <c r="D82" s="1">
        <v>45487</v>
      </c>
      <c r="E82">
        <v>4</v>
      </c>
      <c r="F82">
        <v>445.99</v>
      </c>
      <c r="G82">
        <v>1783.96</v>
      </c>
      <c r="H82" t="s">
        <v>10</v>
      </c>
      <c r="I82" t="str">
        <f t="shared" si="5"/>
        <v>Low Revenue</v>
      </c>
      <c r="J82">
        <f t="shared" si="6"/>
        <v>1783.96</v>
      </c>
      <c r="K82">
        <f t="shared" si="7"/>
        <v>401.39100000000002</v>
      </c>
      <c r="L82">
        <f t="shared" si="8"/>
        <v>2024</v>
      </c>
      <c r="M82" t="str">
        <f t="shared" si="9"/>
        <v xml:space="preserve">Hold </v>
      </c>
      <c r="N82" t="str">
        <f>_xlfn.CONCAT(Table1[[#This Row],[Product Name]], " ",Table1[[#This Row],[Category]])</f>
        <v>Hold Furniture Electronics</v>
      </c>
    </row>
    <row r="83" spans="1:14" x14ac:dyDescent="0.35">
      <c r="A83">
        <v>82</v>
      </c>
      <c r="B83" t="s">
        <v>11</v>
      </c>
      <c r="C83" t="s">
        <v>12</v>
      </c>
      <c r="D83" s="1">
        <v>45494</v>
      </c>
      <c r="E83">
        <v>3</v>
      </c>
      <c r="F83">
        <v>10.26</v>
      </c>
      <c r="G83">
        <v>30.78</v>
      </c>
      <c r="H83" t="s">
        <v>13</v>
      </c>
      <c r="I83" t="str">
        <f t="shared" si="5"/>
        <v>Low Revenue</v>
      </c>
      <c r="J83">
        <f t="shared" si="6"/>
        <v>0</v>
      </c>
      <c r="K83">
        <f t="shared" si="7"/>
        <v>9.234</v>
      </c>
      <c r="L83">
        <f t="shared" si="8"/>
        <v>2024</v>
      </c>
      <c r="M83" t="str">
        <f t="shared" si="9"/>
        <v>Color</v>
      </c>
      <c r="N83" t="str">
        <f>_xlfn.CONCAT(Table1[[#This Row],[Product Name]], " ",Table1[[#This Row],[Category]])</f>
        <v>Color Furniture Toys</v>
      </c>
    </row>
    <row r="84" spans="1:14" x14ac:dyDescent="0.35">
      <c r="A84">
        <v>83</v>
      </c>
      <c r="B84" t="s">
        <v>14</v>
      </c>
      <c r="C84" t="s">
        <v>15</v>
      </c>
      <c r="D84" s="1">
        <v>45501</v>
      </c>
      <c r="E84">
        <v>36</v>
      </c>
      <c r="F84">
        <v>74.31</v>
      </c>
      <c r="G84">
        <v>2675.16</v>
      </c>
      <c r="H84" t="s">
        <v>16</v>
      </c>
      <c r="I84" t="str">
        <f t="shared" si="5"/>
        <v>Low Revenue</v>
      </c>
      <c r="J84">
        <f t="shared" si="6"/>
        <v>0</v>
      </c>
      <c r="K84">
        <f t="shared" si="7"/>
        <v>66.879000000000005</v>
      </c>
      <c r="L84">
        <f t="shared" si="8"/>
        <v>2024</v>
      </c>
      <c r="M84" t="str">
        <f t="shared" si="9"/>
        <v>Art C</v>
      </c>
      <c r="N84" t="str">
        <f>_xlfn.CONCAT(Table1[[#This Row],[Product Name]], " ",Table1[[#This Row],[Category]])</f>
        <v>Art Clothing Furniture</v>
      </c>
    </row>
    <row r="85" spans="1:14" x14ac:dyDescent="0.35">
      <c r="A85">
        <v>84</v>
      </c>
      <c r="B85" t="s">
        <v>17</v>
      </c>
      <c r="C85" t="s">
        <v>18</v>
      </c>
      <c r="D85" s="1">
        <v>45508</v>
      </c>
      <c r="E85">
        <v>40</v>
      </c>
      <c r="F85">
        <v>448.79</v>
      </c>
      <c r="G85">
        <v>17951.599999999999</v>
      </c>
      <c r="H85" t="s">
        <v>19</v>
      </c>
      <c r="I85" t="str">
        <f t="shared" si="5"/>
        <v>High Revenue</v>
      </c>
      <c r="J85">
        <f t="shared" si="6"/>
        <v>0</v>
      </c>
      <c r="K85">
        <f t="shared" si="7"/>
        <v>403.911</v>
      </c>
      <c r="L85">
        <f t="shared" si="8"/>
        <v>2024</v>
      </c>
      <c r="M85" t="str">
        <f t="shared" si="9"/>
        <v>Singl</v>
      </c>
      <c r="N85" t="str">
        <f>_xlfn.CONCAT(Table1[[#This Row],[Product Name]], " ",Table1[[#This Row],[Category]])</f>
        <v>Single Toys Home Appliances</v>
      </c>
    </row>
    <row r="86" spans="1:14" x14ac:dyDescent="0.35">
      <c r="A86">
        <v>85</v>
      </c>
      <c r="B86" t="s">
        <v>20</v>
      </c>
      <c r="C86" t="s">
        <v>18</v>
      </c>
      <c r="D86" s="1">
        <v>45515</v>
      </c>
      <c r="E86">
        <v>12</v>
      </c>
      <c r="F86">
        <v>31.65</v>
      </c>
      <c r="G86">
        <v>379.8</v>
      </c>
      <c r="H86" t="s">
        <v>13</v>
      </c>
      <c r="I86" t="str">
        <f t="shared" si="5"/>
        <v>Low Revenue</v>
      </c>
      <c r="J86">
        <f t="shared" si="6"/>
        <v>0</v>
      </c>
      <c r="K86">
        <f t="shared" si="7"/>
        <v>28.484999999999999</v>
      </c>
      <c r="L86">
        <f t="shared" si="8"/>
        <v>2024</v>
      </c>
      <c r="M86" t="str">
        <f t="shared" si="9"/>
        <v xml:space="preserve">Name </v>
      </c>
      <c r="N86" t="str">
        <f>_xlfn.CONCAT(Table1[[#This Row],[Product Name]], " ",Table1[[#This Row],[Category]])</f>
        <v>Name Books Home Appliances</v>
      </c>
    </row>
    <row r="87" spans="1:14" x14ac:dyDescent="0.35">
      <c r="A87">
        <v>86</v>
      </c>
      <c r="B87" t="s">
        <v>8</v>
      </c>
      <c r="C87" t="s">
        <v>9</v>
      </c>
      <c r="D87" s="1">
        <v>45522</v>
      </c>
      <c r="E87">
        <v>4</v>
      </c>
      <c r="F87">
        <v>445.99</v>
      </c>
      <c r="G87">
        <v>1783.96</v>
      </c>
      <c r="H87" t="s">
        <v>10</v>
      </c>
      <c r="I87" t="str">
        <f t="shared" si="5"/>
        <v>Low Revenue</v>
      </c>
      <c r="J87">
        <f t="shared" si="6"/>
        <v>1783.96</v>
      </c>
      <c r="K87">
        <f t="shared" si="7"/>
        <v>401.39100000000002</v>
      </c>
      <c r="L87">
        <f t="shared" si="8"/>
        <v>2024</v>
      </c>
      <c r="M87" t="str">
        <f t="shared" si="9"/>
        <v xml:space="preserve">Hold </v>
      </c>
      <c r="N87" t="str">
        <f>_xlfn.CONCAT(Table1[[#This Row],[Product Name]], " ",Table1[[#This Row],[Category]])</f>
        <v>Hold Furniture Electronics</v>
      </c>
    </row>
    <row r="88" spans="1:14" x14ac:dyDescent="0.35">
      <c r="A88">
        <v>87</v>
      </c>
      <c r="B88" t="s">
        <v>11</v>
      </c>
      <c r="C88" t="s">
        <v>12</v>
      </c>
      <c r="D88" s="1">
        <v>45529</v>
      </c>
      <c r="E88">
        <v>3</v>
      </c>
      <c r="F88">
        <v>10.26</v>
      </c>
      <c r="G88">
        <v>30.78</v>
      </c>
      <c r="H88" t="s">
        <v>13</v>
      </c>
      <c r="I88" t="str">
        <f t="shared" si="5"/>
        <v>Low Revenue</v>
      </c>
      <c r="J88">
        <f t="shared" si="6"/>
        <v>0</v>
      </c>
      <c r="K88">
        <f t="shared" si="7"/>
        <v>9.234</v>
      </c>
      <c r="L88">
        <f t="shared" si="8"/>
        <v>2024</v>
      </c>
      <c r="M88" t="str">
        <f t="shared" si="9"/>
        <v>Color</v>
      </c>
      <c r="N88" t="str">
        <f>_xlfn.CONCAT(Table1[[#This Row],[Product Name]], " ",Table1[[#This Row],[Category]])</f>
        <v>Color Furniture Toys</v>
      </c>
    </row>
    <row r="89" spans="1:14" x14ac:dyDescent="0.35">
      <c r="A89">
        <v>88</v>
      </c>
      <c r="B89" t="s">
        <v>14</v>
      </c>
      <c r="C89" t="s">
        <v>15</v>
      </c>
      <c r="D89" s="1">
        <v>45536</v>
      </c>
      <c r="E89">
        <v>36</v>
      </c>
      <c r="F89">
        <v>74.31</v>
      </c>
      <c r="G89">
        <v>2675.16</v>
      </c>
      <c r="H89" t="s">
        <v>16</v>
      </c>
      <c r="I89" t="str">
        <f t="shared" si="5"/>
        <v>Low Revenue</v>
      </c>
      <c r="J89">
        <f t="shared" si="6"/>
        <v>0</v>
      </c>
      <c r="K89">
        <f t="shared" si="7"/>
        <v>66.879000000000005</v>
      </c>
      <c r="L89">
        <f t="shared" si="8"/>
        <v>2024</v>
      </c>
      <c r="M89" t="str">
        <f t="shared" si="9"/>
        <v>Art C</v>
      </c>
      <c r="N89" t="str">
        <f>_xlfn.CONCAT(Table1[[#This Row],[Product Name]], " ",Table1[[#This Row],[Category]])</f>
        <v>Art Clothing Furniture</v>
      </c>
    </row>
    <row r="90" spans="1:14" x14ac:dyDescent="0.35">
      <c r="A90">
        <v>89</v>
      </c>
      <c r="B90" t="s">
        <v>17</v>
      </c>
      <c r="C90" t="s">
        <v>18</v>
      </c>
      <c r="D90" s="1">
        <v>45543</v>
      </c>
      <c r="E90">
        <v>40</v>
      </c>
      <c r="F90">
        <v>448.79</v>
      </c>
      <c r="G90">
        <v>17951.599999999999</v>
      </c>
      <c r="H90" t="s">
        <v>19</v>
      </c>
      <c r="I90" t="str">
        <f t="shared" si="5"/>
        <v>High Revenue</v>
      </c>
      <c r="J90">
        <f t="shared" si="6"/>
        <v>0</v>
      </c>
      <c r="K90">
        <f t="shared" si="7"/>
        <v>403.911</v>
      </c>
      <c r="L90">
        <f t="shared" si="8"/>
        <v>2024</v>
      </c>
      <c r="M90" t="str">
        <f t="shared" si="9"/>
        <v>Singl</v>
      </c>
      <c r="N90" t="str">
        <f>_xlfn.CONCAT(Table1[[#This Row],[Product Name]], " ",Table1[[#This Row],[Category]])</f>
        <v>Single Toys Home Appliances</v>
      </c>
    </row>
    <row r="91" spans="1:14" x14ac:dyDescent="0.35">
      <c r="A91">
        <v>90</v>
      </c>
      <c r="B91" t="s">
        <v>20</v>
      </c>
      <c r="C91" t="s">
        <v>18</v>
      </c>
      <c r="D91" s="1">
        <v>45550</v>
      </c>
      <c r="E91">
        <v>12</v>
      </c>
      <c r="F91">
        <v>31.65</v>
      </c>
      <c r="G91">
        <v>379.8</v>
      </c>
      <c r="H91" t="s">
        <v>13</v>
      </c>
      <c r="I91" t="str">
        <f t="shared" si="5"/>
        <v>Low Revenue</v>
      </c>
      <c r="J91">
        <f t="shared" si="6"/>
        <v>0</v>
      </c>
      <c r="K91">
        <f t="shared" si="7"/>
        <v>28.484999999999999</v>
      </c>
      <c r="L91">
        <f t="shared" si="8"/>
        <v>2024</v>
      </c>
      <c r="M91" t="str">
        <f t="shared" si="9"/>
        <v xml:space="preserve">Name </v>
      </c>
      <c r="N91" t="str">
        <f>_xlfn.CONCAT(Table1[[#This Row],[Product Name]], " ",Table1[[#This Row],[Category]])</f>
        <v>Name Books Home Appliances</v>
      </c>
    </row>
    <row r="92" spans="1:14" x14ac:dyDescent="0.35">
      <c r="A92">
        <v>91</v>
      </c>
      <c r="B92" t="s">
        <v>8</v>
      </c>
      <c r="C92" t="s">
        <v>9</v>
      </c>
      <c r="D92" s="1">
        <v>45557</v>
      </c>
      <c r="E92">
        <v>4</v>
      </c>
      <c r="F92">
        <v>445.99</v>
      </c>
      <c r="G92">
        <v>1783.96</v>
      </c>
      <c r="H92" t="s">
        <v>10</v>
      </c>
      <c r="I92" t="str">
        <f t="shared" si="5"/>
        <v>Low Revenue</v>
      </c>
      <c r="J92">
        <f t="shared" si="6"/>
        <v>1783.96</v>
      </c>
      <c r="K92">
        <f t="shared" si="7"/>
        <v>401.39100000000002</v>
      </c>
      <c r="L92">
        <f t="shared" si="8"/>
        <v>2024</v>
      </c>
      <c r="M92" t="str">
        <f t="shared" si="9"/>
        <v xml:space="preserve">Hold </v>
      </c>
      <c r="N92" t="str">
        <f>_xlfn.CONCAT(Table1[[#This Row],[Product Name]], " ",Table1[[#This Row],[Category]])</f>
        <v>Hold Furniture Electronics</v>
      </c>
    </row>
    <row r="93" spans="1:14" x14ac:dyDescent="0.35">
      <c r="A93">
        <v>92</v>
      </c>
      <c r="B93" t="s">
        <v>11</v>
      </c>
      <c r="C93" t="s">
        <v>12</v>
      </c>
      <c r="D93" s="1">
        <v>45564</v>
      </c>
      <c r="E93">
        <v>3</v>
      </c>
      <c r="F93">
        <v>10.26</v>
      </c>
      <c r="G93">
        <v>30.78</v>
      </c>
      <c r="H93" t="s">
        <v>13</v>
      </c>
      <c r="I93" t="str">
        <f t="shared" si="5"/>
        <v>Low Revenue</v>
      </c>
      <c r="J93">
        <f t="shared" si="6"/>
        <v>0</v>
      </c>
      <c r="K93">
        <f t="shared" si="7"/>
        <v>9.234</v>
      </c>
      <c r="L93">
        <f t="shared" si="8"/>
        <v>2024</v>
      </c>
      <c r="M93" t="str">
        <f t="shared" si="9"/>
        <v>Color</v>
      </c>
      <c r="N93" t="str">
        <f>_xlfn.CONCAT(Table1[[#This Row],[Product Name]], " ",Table1[[#This Row],[Category]])</f>
        <v>Color Furniture Toys</v>
      </c>
    </row>
    <row r="94" spans="1:14" x14ac:dyDescent="0.35">
      <c r="A94">
        <v>93</v>
      </c>
      <c r="B94" t="s">
        <v>14</v>
      </c>
      <c r="C94" t="s">
        <v>15</v>
      </c>
      <c r="D94" s="1">
        <v>45571</v>
      </c>
      <c r="E94">
        <v>36</v>
      </c>
      <c r="F94">
        <v>74.31</v>
      </c>
      <c r="G94">
        <v>2675.16</v>
      </c>
      <c r="H94" t="s">
        <v>16</v>
      </c>
      <c r="I94" t="str">
        <f t="shared" si="5"/>
        <v>Low Revenue</v>
      </c>
      <c r="J94">
        <f t="shared" si="6"/>
        <v>0</v>
      </c>
      <c r="K94">
        <f t="shared" si="7"/>
        <v>66.879000000000005</v>
      </c>
      <c r="L94">
        <f t="shared" si="8"/>
        <v>2024</v>
      </c>
      <c r="M94" t="str">
        <f t="shared" si="9"/>
        <v>Art C</v>
      </c>
      <c r="N94" t="str">
        <f>_xlfn.CONCAT(Table1[[#This Row],[Product Name]], " ",Table1[[#This Row],[Category]])</f>
        <v>Art Clothing Furniture</v>
      </c>
    </row>
    <row r="95" spans="1:14" x14ac:dyDescent="0.35">
      <c r="A95">
        <v>94</v>
      </c>
      <c r="B95" t="s">
        <v>17</v>
      </c>
      <c r="C95" t="s">
        <v>18</v>
      </c>
      <c r="D95" s="1">
        <v>45578</v>
      </c>
      <c r="E95">
        <v>40</v>
      </c>
      <c r="F95">
        <v>448.79</v>
      </c>
      <c r="G95">
        <v>17951.599999999999</v>
      </c>
      <c r="H95" t="s">
        <v>19</v>
      </c>
      <c r="I95" t="str">
        <f t="shared" si="5"/>
        <v>High Revenue</v>
      </c>
      <c r="J95">
        <f t="shared" si="6"/>
        <v>0</v>
      </c>
      <c r="K95">
        <f t="shared" si="7"/>
        <v>403.911</v>
      </c>
      <c r="L95">
        <f t="shared" si="8"/>
        <v>2024</v>
      </c>
      <c r="M95" t="str">
        <f t="shared" si="9"/>
        <v>Singl</v>
      </c>
      <c r="N95" t="str">
        <f>_xlfn.CONCAT(Table1[[#This Row],[Product Name]], " ",Table1[[#This Row],[Category]])</f>
        <v>Single Toys Home Appliances</v>
      </c>
    </row>
    <row r="96" spans="1:14" x14ac:dyDescent="0.35">
      <c r="A96">
        <v>95</v>
      </c>
      <c r="B96" t="s">
        <v>20</v>
      </c>
      <c r="C96" t="s">
        <v>18</v>
      </c>
      <c r="D96" s="1">
        <v>45585</v>
      </c>
      <c r="E96">
        <v>12</v>
      </c>
      <c r="F96">
        <v>31.65</v>
      </c>
      <c r="G96">
        <v>379.8</v>
      </c>
      <c r="H96" t="s">
        <v>13</v>
      </c>
      <c r="I96" t="str">
        <f t="shared" si="5"/>
        <v>Low Revenue</v>
      </c>
      <c r="J96">
        <f t="shared" si="6"/>
        <v>0</v>
      </c>
      <c r="K96">
        <f t="shared" si="7"/>
        <v>28.484999999999999</v>
      </c>
      <c r="L96">
        <f t="shared" si="8"/>
        <v>2024</v>
      </c>
      <c r="M96" t="str">
        <f t="shared" si="9"/>
        <v xml:space="preserve">Name </v>
      </c>
      <c r="N96" t="str">
        <f>_xlfn.CONCAT(Table1[[#This Row],[Product Name]], " ",Table1[[#This Row],[Category]])</f>
        <v>Name Books Home Appliances</v>
      </c>
    </row>
    <row r="97" spans="1:14" x14ac:dyDescent="0.35">
      <c r="A97">
        <v>96</v>
      </c>
      <c r="B97" t="s">
        <v>8</v>
      </c>
      <c r="C97" t="s">
        <v>9</v>
      </c>
      <c r="D97" s="1">
        <v>45592</v>
      </c>
      <c r="E97">
        <v>4</v>
      </c>
      <c r="F97">
        <v>445.99</v>
      </c>
      <c r="G97">
        <v>1783.96</v>
      </c>
      <c r="H97" t="s">
        <v>10</v>
      </c>
      <c r="I97" t="str">
        <f t="shared" si="5"/>
        <v>Low Revenue</v>
      </c>
      <c r="J97">
        <f t="shared" si="6"/>
        <v>1783.96</v>
      </c>
      <c r="K97">
        <f t="shared" si="7"/>
        <v>401.39100000000002</v>
      </c>
      <c r="L97">
        <f t="shared" si="8"/>
        <v>2024</v>
      </c>
      <c r="M97" t="str">
        <f t="shared" si="9"/>
        <v xml:space="preserve">Hold </v>
      </c>
      <c r="N97" t="str">
        <f>_xlfn.CONCAT(Table1[[#This Row],[Product Name]], " ",Table1[[#This Row],[Category]])</f>
        <v>Hold Furniture Electronics</v>
      </c>
    </row>
    <row r="98" spans="1:14" x14ac:dyDescent="0.35">
      <c r="A98">
        <v>97</v>
      </c>
      <c r="B98" t="s">
        <v>11</v>
      </c>
      <c r="C98" t="s">
        <v>12</v>
      </c>
      <c r="D98" s="1">
        <v>45599</v>
      </c>
      <c r="E98">
        <v>3</v>
      </c>
      <c r="F98">
        <v>10.26</v>
      </c>
      <c r="G98">
        <v>30.78</v>
      </c>
      <c r="H98" t="s">
        <v>13</v>
      </c>
      <c r="I98" t="str">
        <f t="shared" si="5"/>
        <v>Low Revenue</v>
      </c>
      <c r="J98">
        <f t="shared" si="6"/>
        <v>0</v>
      </c>
      <c r="K98">
        <f t="shared" si="7"/>
        <v>9.234</v>
      </c>
      <c r="L98">
        <f t="shared" si="8"/>
        <v>2024</v>
      </c>
      <c r="M98" t="str">
        <f t="shared" si="9"/>
        <v>Color</v>
      </c>
      <c r="N98" t="str">
        <f>_xlfn.CONCAT(Table1[[#This Row],[Product Name]], " ",Table1[[#This Row],[Category]])</f>
        <v>Color Furniture Toys</v>
      </c>
    </row>
    <row r="99" spans="1:14" x14ac:dyDescent="0.35">
      <c r="A99">
        <v>98</v>
      </c>
      <c r="B99" t="s">
        <v>14</v>
      </c>
      <c r="C99" t="s">
        <v>15</v>
      </c>
      <c r="D99" s="1">
        <v>45606</v>
      </c>
      <c r="E99">
        <v>36</v>
      </c>
      <c r="F99">
        <v>74.31</v>
      </c>
      <c r="G99">
        <v>2675.16</v>
      </c>
      <c r="H99" t="s">
        <v>16</v>
      </c>
      <c r="I99" t="str">
        <f t="shared" si="5"/>
        <v>Low Revenue</v>
      </c>
      <c r="J99">
        <f t="shared" si="6"/>
        <v>0</v>
      </c>
      <c r="K99">
        <f t="shared" si="7"/>
        <v>66.879000000000005</v>
      </c>
      <c r="L99">
        <f t="shared" si="8"/>
        <v>2024</v>
      </c>
      <c r="M99" t="str">
        <f t="shared" si="9"/>
        <v>Art C</v>
      </c>
      <c r="N99" t="str">
        <f>_xlfn.CONCAT(Table1[[#This Row],[Product Name]], " ",Table1[[#This Row],[Category]])</f>
        <v>Art Clothing Furniture</v>
      </c>
    </row>
    <row r="100" spans="1:14" x14ac:dyDescent="0.35">
      <c r="A100">
        <v>99</v>
      </c>
      <c r="B100" t="s">
        <v>17</v>
      </c>
      <c r="C100" t="s">
        <v>18</v>
      </c>
      <c r="D100" s="1">
        <v>45613</v>
      </c>
      <c r="E100">
        <v>40</v>
      </c>
      <c r="F100">
        <v>448.79</v>
      </c>
      <c r="G100">
        <v>17951.599999999999</v>
      </c>
      <c r="H100" t="s">
        <v>19</v>
      </c>
      <c r="I100" t="str">
        <f t="shared" si="5"/>
        <v>High Revenue</v>
      </c>
      <c r="J100">
        <f t="shared" si="6"/>
        <v>0</v>
      </c>
      <c r="K100">
        <f t="shared" si="7"/>
        <v>403.911</v>
      </c>
      <c r="L100">
        <f t="shared" si="8"/>
        <v>2024</v>
      </c>
      <c r="M100" t="str">
        <f t="shared" si="9"/>
        <v>Singl</v>
      </c>
      <c r="N100" t="str">
        <f>_xlfn.CONCAT(Table1[[#This Row],[Product Name]], " ",Table1[[#This Row],[Category]])</f>
        <v>Single Toys Home Appliances</v>
      </c>
    </row>
    <row r="101" spans="1:14" x14ac:dyDescent="0.35">
      <c r="A101">
        <v>100</v>
      </c>
      <c r="B101" t="s">
        <v>20</v>
      </c>
      <c r="C101" t="s">
        <v>18</v>
      </c>
      <c r="D101" s="1">
        <v>45620</v>
      </c>
      <c r="E101">
        <v>12</v>
      </c>
      <c r="F101">
        <v>31.65</v>
      </c>
      <c r="G101">
        <v>379.8</v>
      </c>
      <c r="H101" t="s">
        <v>13</v>
      </c>
      <c r="I101" t="str">
        <f t="shared" si="5"/>
        <v>Low Revenue</v>
      </c>
      <c r="J101">
        <f t="shared" si="6"/>
        <v>0</v>
      </c>
      <c r="K101">
        <f t="shared" si="7"/>
        <v>28.484999999999999</v>
      </c>
      <c r="L101">
        <f t="shared" si="8"/>
        <v>2024</v>
      </c>
      <c r="M101" t="str">
        <f t="shared" si="9"/>
        <v xml:space="preserve">Name </v>
      </c>
      <c r="N101" t="str">
        <f>_xlfn.CONCAT(Table1[[#This Row],[Product Name]], " ",Table1[[#This Row],[Category]])</f>
        <v>Name Books Home Appliances</v>
      </c>
    </row>
    <row r="102" spans="1:14" x14ac:dyDescent="0.35">
      <c r="A102">
        <v>101</v>
      </c>
      <c r="B102" t="s">
        <v>8</v>
      </c>
      <c r="C102" t="s">
        <v>9</v>
      </c>
      <c r="D102" s="1">
        <v>45627</v>
      </c>
      <c r="E102">
        <v>4</v>
      </c>
      <c r="F102">
        <v>445.99</v>
      </c>
      <c r="G102">
        <v>1783.96</v>
      </c>
      <c r="H102" t="s">
        <v>10</v>
      </c>
      <c r="I102" t="str">
        <f t="shared" si="5"/>
        <v>Low Revenue</v>
      </c>
      <c r="J102">
        <f t="shared" si="6"/>
        <v>1783.96</v>
      </c>
      <c r="K102">
        <f t="shared" si="7"/>
        <v>401.39100000000002</v>
      </c>
      <c r="L102">
        <f t="shared" si="8"/>
        <v>2024</v>
      </c>
      <c r="M102" t="str">
        <f t="shared" si="9"/>
        <v xml:space="preserve">Hold </v>
      </c>
      <c r="N102" t="str">
        <f>_xlfn.CONCAT(Table1[[#This Row],[Product Name]], " ",Table1[[#This Row],[Category]])</f>
        <v>Hold Furniture Electronics</v>
      </c>
    </row>
    <row r="103" spans="1:14" x14ac:dyDescent="0.35">
      <c r="A103">
        <v>102</v>
      </c>
      <c r="B103" t="s">
        <v>11</v>
      </c>
      <c r="C103" t="s">
        <v>12</v>
      </c>
      <c r="D103" s="1">
        <v>45634</v>
      </c>
      <c r="E103">
        <v>3</v>
      </c>
      <c r="F103">
        <v>10.26</v>
      </c>
      <c r="G103">
        <v>30.78</v>
      </c>
      <c r="H103" t="s">
        <v>13</v>
      </c>
      <c r="I103" t="str">
        <f t="shared" si="5"/>
        <v>Low Revenue</v>
      </c>
      <c r="J103">
        <f t="shared" si="6"/>
        <v>0</v>
      </c>
      <c r="K103">
        <f t="shared" si="7"/>
        <v>9.234</v>
      </c>
      <c r="L103">
        <f t="shared" si="8"/>
        <v>2024</v>
      </c>
      <c r="M103" t="str">
        <f t="shared" si="9"/>
        <v>Color</v>
      </c>
      <c r="N103" t="str">
        <f>_xlfn.CONCAT(Table1[[#This Row],[Product Name]], " ",Table1[[#This Row],[Category]])</f>
        <v>Color Furniture Toys</v>
      </c>
    </row>
    <row r="104" spans="1:14" x14ac:dyDescent="0.35">
      <c r="A104">
        <v>103</v>
      </c>
      <c r="B104" t="s">
        <v>14</v>
      </c>
      <c r="C104" t="s">
        <v>15</v>
      </c>
      <c r="D104" s="1">
        <v>45641</v>
      </c>
      <c r="E104">
        <v>36</v>
      </c>
      <c r="F104">
        <v>74.31</v>
      </c>
      <c r="G104">
        <v>2675.16</v>
      </c>
      <c r="H104" t="s">
        <v>16</v>
      </c>
      <c r="I104" t="str">
        <f t="shared" si="5"/>
        <v>Low Revenue</v>
      </c>
      <c r="J104">
        <f t="shared" si="6"/>
        <v>0</v>
      </c>
      <c r="K104">
        <f t="shared" si="7"/>
        <v>66.879000000000005</v>
      </c>
      <c r="L104">
        <f t="shared" si="8"/>
        <v>2024</v>
      </c>
      <c r="M104" t="str">
        <f t="shared" si="9"/>
        <v>Art C</v>
      </c>
      <c r="N104" t="str">
        <f>_xlfn.CONCAT(Table1[[#This Row],[Product Name]], " ",Table1[[#This Row],[Category]])</f>
        <v>Art Clothing Furniture</v>
      </c>
    </row>
    <row r="105" spans="1:14" x14ac:dyDescent="0.35">
      <c r="A105">
        <v>104</v>
      </c>
      <c r="B105" t="s">
        <v>17</v>
      </c>
      <c r="C105" t="s">
        <v>18</v>
      </c>
      <c r="D105" s="1">
        <v>45648</v>
      </c>
      <c r="E105">
        <v>40</v>
      </c>
      <c r="F105">
        <v>448.79</v>
      </c>
      <c r="G105">
        <v>17951.599999999999</v>
      </c>
      <c r="H105" t="s">
        <v>19</v>
      </c>
      <c r="I105" t="str">
        <f t="shared" si="5"/>
        <v>High Revenue</v>
      </c>
      <c r="J105">
        <f t="shared" si="6"/>
        <v>0</v>
      </c>
      <c r="K105">
        <f t="shared" si="7"/>
        <v>403.911</v>
      </c>
      <c r="L105">
        <f t="shared" si="8"/>
        <v>2024</v>
      </c>
      <c r="M105" t="str">
        <f t="shared" si="9"/>
        <v>Singl</v>
      </c>
      <c r="N105" t="str">
        <f>_xlfn.CONCAT(Table1[[#This Row],[Product Name]], " ",Table1[[#This Row],[Category]])</f>
        <v>Single Toys Home Appliances</v>
      </c>
    </row>
    <row r="106" spans="1:14" x14ac:dyDescent="0.35">
      <c r="A106">
        <v>105</v>
      </c>
      <c r="B106" t="s">
        <v>20</v>
      </c>
      <c r="C106" t="s">
        <v>18</v>
      </c>
      <c r="D106" s="1">
        <v>45655</v>
      </c>
      <c r="E106">
        <v>12</v>
      </c>
      <c r="F106">
        <v>31.65</v>
      </c>
      <c r="G106">
        <v>379.8</v>
      </c>
      <c r="H106" t="s">
        <v>13</v>
      </c>
      <c r="I106" t="str">
        <f t="shared" si="5"/>
        <v>Low Revenue</v>
      </c>
      <c r="J106">
        <f t="shared" si="6"/>
        <v>0</v>
      </c>
      <c r="K106">
        <f t="shared" si="7"/>
        <v>28.484999999999999</v>
      </c>
      <c r="L106">
        <f t="shared" si="8"/>
        <v>2024</v>
      </c>
      <c r="M106" t="str">
        <f t="shared" si="9"/>
        <v xml:space="preserve">Name </v>
      </c>
      <c r="N106" t="str">
        <f>_xlfn.CONCAT(Table1[[#This Row],[Product Name]], " ",Table1[[#This Row],[Category]])</f>
        <v>Name Books Home Appliances</v>
      </c>
    </row>
    <row r="107" spans="1:14" x14ac:dyDescent="0.35">
      <c r="A107">
        <v>106</v>
      </c>
      <c r="B107" t="s">
        <v>8</v>
      </c>
      <c r="C107" t="s">
        <v>9</v>
      </c>
      <c r="D107" s="1">
        <v>45662</v>
      </c>
      <c r="E107">
        <v>4</v>
      </c>
      <c r="F107">
        <v>445.99</v>
      </c>
      <c r="G107">
        <v>1783.96</v>
      </c>
      <c r="H107" t="s">
        <v>10</v>
      </c>
      <c r="I107" t="str">
        <f t="shared" si="5"/>
        <v>Low Revenue</v>
      </c>
      <c r="J107">
        <f t="shared" si="6"/>
        <v>1783.96</v>
      </c>
      <c r="K107">
        <f t="shared" si="7"/>
        <v>401.39100000000002</v>
      </c>
      <c r="L107">
        <f t="shared" si="8"/>
        <v>2025</v>
      </c>
      <c r="M107" t="str">
        <f t="shared" si="9"/>
        <v xml:space="preserve">Hold </v>
      </c>
      <c r="N107" t="str">
        <f>_xlfn.CONCAT(Table1[[#This Row],[Product Name]], " ",Table1[[#This Row],[Category]])</f>
        <v>Hold Furniture Electronics</v>
      </c>
    </row>
    <row r="108" spans="1:14" x14ac:dyDescent="0.35">
      <c r="A108">
        <v>107</v>
      </c>
      <c r="B108" t="s">
        <v>11</v>
      </c>
      <c r="C108" t="s">
        <v>12</v>
      </c>
      <c r="D108" s="1">
        <v>45669</v>
      </c>
      <c r="E108">
        <v>3</v>
      </c>
      <c r="F108">
        <v>10.26</v>
      </c>
      <c r="G108">
        <v>30.78</v>
      </c>
      <c r="H108" t="s">
        <v>13</v>
      </c>
      <c r="I108" t="str">
        <f t="shared" si="5"/>
        <v>Low Revenue</v>
      </c>
      <c r="J108">
        <f t="shared" si="6"/>
        <v>0</v>
      </c>
      <c r="K108">
        <f t="shared" si="7"/>
        <v>9.234</v>
      </c>
      <c r="L108">
        <f t="shared" si="8"/>
        <v>2025</v>
      </c>
      <c r="M108" t="str">
        <f t="shared" si="9"/>
        <v>Color</v>
      </c>
      <c r="N108" t="str">
        <f>_xlfn.CONCAT(Table1[[#This Row],[Product Name]], " ",Table1[[#This Row],[Category]])</f>
        <v>Color Furniture Toys</v>
      </c>
    </row>
    <row r="109" spans="1:14" x14ac:dyDescent="0.35">
      <c r="A109">
        <v>108</v>
      </c>
      <c r="B109" t="s">
        <v>14</v>
      </c>
      <c r="C109" t="s">
        <v>15</v>
      </c>
      <c r="D109" s="1">
        <v>45676</v>
      </c>
      <c r="E109">
        <v>36</v>
      </c>
      <c r="F109">
        <v>74.31</v>
      </c>
      <c r="G109">
        <v>2675.16</v>
      </c>
      <c r="H109" t="s">
        <v>16</v>
      </c>
      <c r="I109" t="str">
        <f t="shared" si="5"/>
        <v>Low Revenue</v>
      </c>
      <c r="J109">
        <f t="shared" si="6"/>
        <v>0</v>
      </c>
      <c r="K109">
        <f t="shared" si="7"/>
        <v>66.879000000000005</v>
      </c>
      <c r="L109">
        <f t="shared" si="8"/>
        <v>2025</v>
      </c>
      <c r="M109" t="str">
        <f t="shared" si="9"/>
        <v>Art C</v>
      </c>
      <c r="N109" t="str">
        <f>_xlfn.CONCAT(Table1[[#This Row],[Product Name]], " ",Table1[[#This Row],[Category]])</f>
        <v>Art Clothing Furniture</v>
      </c>
    </row>
    <row r="110" spans="1:14" x14ac:dyDescent="0.35">
      <c r="A110">
        <v>109</v>
      </c>
      <c r="B110" t="s">
        <v>17</v>
      </c>
      <c r="C110" t="s">
        <v>18</v>
      </c>
      <c r="D110" s="1">
        <v>45683</v>
      </c>
      <c r="E110">
        <v>40</v>
      </c>
      <c r="F110">
        <v>448.79</v>
      </c>
      <c r="G110">
        <v>17951.599999999999</v>
      </c>
      <c r="H110" t="s">
        <v>19</v>
      </c>
      <c r="I110" t="str">
        <f t="shared" si="5"/>
        <v>High Revenue</v>
      </c>
      <c r="J110">
        <f t="shared" si="6"/>
        <v>0</v>
      </c>
      <c r="K110">
        <f t="shared" si="7"/>
        <v>403.911</v>
      </c>
      <c r="L110">
        <f t="shared" si="8"/>
        <v>2025</v>
      </c>
      <c r="M110" t="str">
        <f t="shared" si="9"/>
        <v>Singl</v>
      </c>
      <c r="N110" t="str">
        <f>_xlfn.CONCAT(Table1[[#This Row],[Product Name]], " ",Table1[[#This Row],[Category]])</f>
        <v>Single Toys Home Appliances</v>
      </c>
    </row>
    <row r="111" spans="1:14" x14ac:dyDescent="0.35">
      <c r="A111">
        <v>110</v>
      </c>
      <c r="B111" t="s">
        <v>20</v>
      </c>
      <c r="C111" t="s">
        <v>18</v>
      </c>
      <c r="D111" s="1">
        <v>45690</v>
      </c>
      <c r="E111">
        <v>12</v>
      </c>
      <c r="F111">
        <v>31.65</v>
      </c>
      <c r="G111">
        <v>379.8</v>
      </c>
      <c r="H111" t="s">
        <v>13</v>
      </c>
      <c r="I111" t="str">
        <f t="shared" si="5"/>
        <v>Low Revenue</v>
      </c>
      <c r="J111">
        <f t="shared" si="6"/>
        <v>0</v>
      </c>
      <c r="K111">
        <f t="shared" si="7"/>
        <v>28.484999999999999</v>
      </c>
      <c r="L111">
        <f t="shared" si="8"/>
        <v>2025</v>
      </c>
      <c r="M111" t="str">
        <f t="shared" si="9"/>
        <v xml:space="preserve">Name </v>
      </c>
      <c r="N111" t="str">
        <f>_xlfn.CONCAT(Table1[[#This Row],[Product Name]], " ",Table1[[#This Row],[Category]])</f>
        <v>Name Books Home Appliances</v>
      </c>
    </row>
    <row r="112" spans="1:14" x14ac:dyDescent="0.35">
      <c r="A112">
        <v>111</v>
      </c>
      <c r="B112" t="s">
        <v>8</v>
      </c>
      <c r="C112" t="s">
        <v>9</v>
      </c>
      <c r="D112" s="1">
        <v>45697</v>
      </c>
      <c r="E112">
        <v>4</v>
      </c>
      <c r="F112">
        <v>445.99</v>
      </c>
      <c r="G112">
        <v>1783.96</v>
      </c>
      <c r="H112" t="s">
        <v>10</v>
      </c>
      <c r="I112" t="str">
        <f t="shared" si="5"/>
        <v>Low Revenue</v>
      </c>
      <c r="J112">
        <f t="shared" si="6"/>
        <v>1783.96</v>
      </c>
      <c r="K112">
        <f t="shared" si="7"/>
        <v>401.39100000000002</v>
      </c>
      <c r="L112">
        <f t="shared" si="8"/>
        <v>2025</v>
      </c>
      <c r="M112" t="str">
        <f t="shared" si="9"/>
        <v xml:space="preserve">Hold </v>
      </c>
      <c r="N112" t="str">
        <f>_xlfn.CONCAT(Table1[[#This Row],[Product Name]], " ",Table1[[#This Row],[Category]])</f>
        <v>Hold Furniture Electronics</v>
      </c>
    </row>
    <row r="113" spans="1:14" x14ac:dyDescent="0.35">
      <c r="A113">
        <v>112</v>
      </c>
      <c r="B113" t="s">
        <v>11</v>
      </c>
      <c r="C113" t="s">
        <v>12</v>
      </c>
      <c r="D113" s="1">
        <v>45704</v>
      </c>
      <c r="E113">
        <v>3</v>
      </c>
      <c r="F113">
        <v>10.26</v>
      </c>
      <c r="G113">
        <v>30.78</v>
      </c>
      <c r="H113" t="s">
        <v>13</v>
      </c>
      <c r="I113" t="str">
        <f t="shared" si="5"/>
        <v>Low Revenue</v>
      </c>
      <c r="J113">
        <f t="shared" si="6"/>
        <v>0</v>
      </c>
      <c r="K113">
        <f t="shared" si="7"/>
        <v>9.234</v>
      </c>
      <c r="L113">
        <f t="shared" si="8"/>
        <v>2025</v>
      </c>
      <c r="M113" t="str">
        <f t="shared" si="9"/>
        <v>Color</v>
      </c>
      <c r="N113" t="str">
        <f>_xlfn.CONCAT(Table1[[#This Row],[Product Name]], " ",Table1[[#This Row],[Category]])</f>
        <v>Color Furniture Toys</v>
      </c>
    </row>
    <row r="114" spans="1:14" x14ac:dyDescent="0.35">
      <c r="A114">
        <v>113</v>
      </c>
      <c r="B114" t="s">
        <v>14</v>
      </c>
      <c r="C114" t="s">
        <v>15</v>
      </c>
      <c r="D114" s="1">
        <v>45711</v>
      </c>
      <c r="E114">
        <v>36</v>
      </c>
      <c r="F114">
        <v>74.31</v>
      </c>
      <c r="G114">
        <v>2675.16</v>
      </c>
      <c r="H114" t="s">
        <v>16</v>
      </c>
      <c r="I114" t="str">
        <f t="shared" si="5"/>
        <v>Low Revenue</v>
      </c>
      <c r="J114">
        <f t="shared" si="6"/>
        <v>0</v>
      </c>
      <c r="K114">
        <f t="shared" si="7"/>
        <v>66.879000000000005</v>
      </c>
      <c r="L114">
        <f t="shared" si="8"/>
        <v>2025</v>
      </c>
      <c r="M114" t="str">
        <f t="shared" si="9"/>
        <v>Art C</v>
      </c>
      <c r="N114" t="str">
        <f>_xlfn.CONCAT(Table1[[#This Row],[Product Name]], " ",Table1[[#This Row],[Category]])</f>
        <v>Art Clothing Furniture</v>
      </c>
    </row>
    <row r="115" spans="1:14" x14ac:dyDescent="0.35">
      <c r="A115">
        <v>114</v>
      </c>
      <c r="B115" t="s">
        <v>17</v>
      </c>
      <c r="C115" t="s">
        <v>18</v>
      </c>
      <c r="D115" s="1">
        <v>45718</v>
      </c>
      <c r="E115">
        <v>40</v>
      </c>
      <c r="F115">
        <v>448.79</v>
      </c>
      <c r="G115">
        <v>17951.599999999999</v>
      </c>
      <c r="H115" t="s">
        <v>19</v>
      </c>
      <c r="I115" t="str">
        <f t="shared" si="5"/>
        <v>High Revenue</v>
      </c>
      <c r="J115">
        <f t="shared" si="6"/>
        <v>0</v>
      </c>
      <c r="K115">
        <f t="shared" si="7"/>
        <v>403.911</v>
      </c>
      <c r="L115">
        <f t="shared" si="8"/>
        <v>2025</v>
      </c>
      <c r="M115" t="str">
        <f t="shared" si="9"/>
        <v>Singl</v>
      </c>
      <c r="N115" t="str">
        <f>_xlfn.CONCAT(Table1[[#This Row],[Product Name]], " ",Table1[[#This Row],[Category]])</f>
        <v>Single Toys Home Appliances</v>
      </c>
    </row>
    <row r="116" spans="1:14" x14ac:dyDescent="0.35">
      <c r="A116">
        <v>115</v>
      </c>
      <c r="B116" t="s">
        <v>20</v>
      </c>
      <c r="C116" t="s">
        <v>18</v>
      </c>
      <c r="D116" s="1">
        <v>45725</v>
      </c>
      <c r="E116">
        <v>12</v>
      </c>
      <c r="F116">
        <v>31.65</v>
      </c>
      <c r="G116">
        <v>379.8</v>
      </c>
      <c r="H116" t="s">
        <v>13</v>
      </c>
      <c r="I116" t="str">
        <f t="shared" si="5"/>
        <v>Low Revenue</v>
      </c>
      <c r="J116">
        <f t="shared" si="6"/>
        <v>0</v>
      </c>
      <c r="K116">
        <f t="shared" si="7"/>
        <v>28.484999999999999</v>
      </c>
      <c r="L116">
        <f t="shared" si="8"/>
        <v>2025</v>
      </c>
      <c r="M116" t="str">
        <f t="shared" si="9"/>
        <v xml:space="preserve">Name </v>
      </c>
      <c r="N116" t="str">
        <f>_xlfn.CONCAT(Table1[[#This Row],[Product Name]], " ",Table1[[#This Row],[Category]])</f>
        <v>Name Books Home Appliances</v>
      </c>
    </row>
    <row r="117" spans="1:14" x14ac:dyDescent="0.35">
      <c r="A117">
        <v>116</v>
      </c>
      <c r="B117" t="s">
        <v>8</v>
      </c>
      <c r="C117" t="s">
        <v>9</v>
      </c>
      <c r="D117" s="1">
        <v>45732</v>
      </c>
      <c r="E117">
        <v>4</v>
      </c>
      <c r="F117">
        <v>445.99</v>
      </c>
      <c r="G117">
        <v>1783.96</v>
      </c>
      <c r="H117" t="s">
        <v>10</v>
      </c>
      <c r="I117" t="str">
        <f t="shared" si="5"/>
        <v>Low Revenue</v>
      </c>
      <c r="J117">
        <f t="shared" si="6"/>
        <v>1783.96</v>
      </c>
      <c r="K117">
        <f t="shared" si="7"/>
        <v>401.39100000000002</v>
      </c>
      <c r="L117">
        <f t="shared" si="8"/>
        <v>2025</v>
      </c>
      <c r="M117" t="str">
        <f t="shared" si="9"/>
        <v xml:space="preserve">Hold </v>
      </c>
      <c r="N117" t="str">
        <f>_xlfn.CONCAT(Table1[[#This Row],[Product Name]], " ",Table1[[#This Row],[Category]])</f>
        <v>Hold Furniture Electronics</v>
      </c>
    </row>
    <row r="118" spans="1:14" x14ac:dyDescent="0.35">
      <c r="A118">
        <v>117</v>
      </c>
      <c r="B118" t="s">
        <v>11</v>
      </c>
      <c r="C118" t="s">
        <v>12</v>
      </c>
      <c r="D118" s="1">
        <v>45739</v>
      </c>
      <c r="E118">
        <v>3</v>
      </c>
      <c r="F118">
        <v>10.26</v>
      </c>
      <c r="G118">
        <v>30.78</v>
      </c>
      <c r="H118" t="s">
        <v>13</v>
      </c>
      <c r="I118" t="str">
        <f t="shared" si="5"/>
        <v>Low Revenue</v>
      </c>
      <c r="J118">
        <f t="shared" si="6"/>
        <v>0</v>
      </c>
      <c r="K118">
        <f t="shared" si="7"/>
        <v>9.234</v>
      </c>
      <c r="L118">
        <f t="shared" si="8"/>
        <v>2025</v>
      </c>
      <c r="M118" t="str">
        <f t="shared" si="9"/>
        <v>Color</v>
      </c>
      <c r="N118" t="str">
        <f>_xlfn.CONCAT(Table1[[#This Row],[Product Name]], " ",Table1[[#This Row],[Category]])</f>
        <v>Color Furniture Toys</v>
      </c>
    </row>
    <row r="119" spans="1:14" x14ac:dyDescent="0.35">
      <c r="A119">
        <v>118</v>
      </c>
      <c r="B119" t="s">
        <v>14</v>
      </c>
      <c r="C119" t="s">
        <v>15</v>
      </c>
      <c r="D119" s="1">
        <v>45746</v>
      </c>
      <c r="E119">
        <v>36</v>
      </c>
      <c r="F119">
        <v>74.31</v>
      </c>
      <c r="G119">
        <v>2675.16</v>
      </c>
      <c r="H119" t="s">
        <v>16</v>
      </c>
      <c r="I119" t="str">
        <f t="shared" si="5"/>
        <v>Low Revenue</v>
      </c>
      <c r="J119">
        <f t="shared" si="6"/>
        <v>0</v>
      </c>
      <c r="K119">
        <f t="shared" si="7"/>
        <v>66.879000000000005</v>
      </c>
      <c r="L119">
        <f t="shared" si="8"/>
        <v>2025</v>
      </c>
      <c r="M119" t="str">
        <f t="shared" si="9"/>
        <v>Art C</v>
      </c>
      <c r="N119" t="str">
        <f>_xlfn.CONCAT(Table1[[#This Row],[Product Name]], " ",Table1[[#This Row],[Category]])</f>
        <v>Art Clothing Furniture</v>
      </c>
    </row>
    <row r="120" spans="1:14" x14ac:dyDescent="0.35">
      <c r="A120">
        <v>119</v>
      </c>
      <c r="B120" t="s">
        <v>17</v>
      </c>
      <c r="C120" t="s">
        <v>18</v>
      </c>
      <c r="D120" s="1">
        <v>45753</v>
      </c>
      <c r="E120">
        <v>40</v>
      </c>
      <c r="F120">
        <v>448.79</v>
      </c>
      <c r="G120">
        <v>17951.599999999999</v>
      </c>
      <c r="H120" t="s">
        <v>19</v>
      </c>
      <c r="I120" t="str">
        <f t="shared" si="5"/>
        <v>High Revenue</v>
      </c>
      <c r="J120">
        <f t="shared" si="6"/>
        <v>0</v>
      </c>
      <c r="K120">
        <f t="shared" si="7"/>
        <v>403.911</v>
      </c>
      <c r="L120">
        <f t="shared" si="8"/>
        <v>2025</v>
      </c>
      <c r="M120" t="str">
        <f t="shared" si="9"/>
        <v>Singl</v>
      </c>
      <c r="N120" t="str">
        <f>_xlfn.CONCAT(Table1[[#This Row],[Product Name]], " ",Table1[[#This Row],[Category]])</f>
        <v>Single Toys Home Appliances</v>
      </c>
    </row>
    <row r="121" spans="1:14" x14ac:dyDescent="0.35">
      <c r="A121">
        <v>120</v>
      </c>
      <c r="B121" t="s">
        <v>20</v>
      </c>
      <c r="C121" t="s">
        <v>18</v>
      </c>
      <c r="D121" s="1">
        <v>45760</v>
      </c>
      <c r="E121">
        <v>12</v>
      </c>
      <c r="F121">
        <v>31.65</v>
      </c>
      <c r="G121">
        <v>379.8</v>
      </c>
      <c r="H121" t="s">
        <v>13</v>
      </c>
      <c r="I121" t="str">
        <f t="shared" si="5"/>
        <v>Low Revenue</v>
      </c>
      <c r="J121">
        <f t="shared" si="6"/>
        <v>0</v>
      </c>
      <c r="K121">
        <f t="shared" si="7"/>
        <v>28.484999999999999</v>
      </c>
      <c r="L121">
        <f t="shared" si="8"/>
        <v>2025</v>
      </c>
      <c r="M121" t="str">
        <f t="shared" si="9"/>
        <v xml:space="preserve">Name </v>
      </c>
      <c r="N121" t="str">
        <f>_xlfn.CONCAT(Table1[[#This Row],[Product Name]], " ",Table1[[#This Row],[Category]])</f>
        <v>Name Books Home Appliances</v>
      </c>
    </row>
    <row r="122" spans="1:14" x14ac:dyDescent="0.35">
      <c r="A122">
        <v>121</v>
      </c>
      <c r="B122" t="s">
        <v>8</v>
      </c>
      <c r="C122" t="s">
        <v>9</v>
      </c>
      <c r="D122" s="1">
        <v>45767</v>
      </c>
      <c r="E122">
        <v>4</v>
      </c>
      <c r="F122">
        <v>445.99</v>
      </c>
      <c r="G122">
        <v>1783.96</v>
      </c>
      <c r="H122" t="s">
        <v>10</v>
      </c>
      <c r="I122" t="str">
        <f t="shared" si="5"/>
        <v>Low Revenue</v>
      </c>
      <c r="J122">
        <f t="shared" si="6"/>
        <v>1783.96</v>
      </c>
      <c r="K122">
        <f t="shared" si="7"/>
        <v>401.39100000000002</v>
      </c>
      <c r="L122">
        <f t="shared" si="8"/>
        <v>2025</v>
      </c>
      <c r="M122" t="str">
        <f t="shared" si="9"/>
        <v xml:space="preserve">Hold </v>
      </c>
      <c r="N122" t="str">
        <f>_xlfn.CONCAT(Table1[[#This Row],[Product Name]], " ",Table1[[#This Row],[Category]])</f>
        <v>Hold Furniture Electronics</v>
      </c>
    </row>
    <row r="123" spans="1:14" x14ac:dyDescent="0.35">
      <c r="A123">
        <v>122</v>
      </c>
      <c r="B123" t="s">
        <v>11</v>
      </c>
      <c r="C123" t="s">
        <v>12</v>
      </c>
      <c r="D123" s="1">
        <v>45774</v>
      </c>
      <c r="E123">
        <v>3</v>
      </c>
      <c r="F123">
        <v>10.26</v>
      </c>
      <c r="G123">
        <v>30.78</v>
      </c>
      <c r="H123" t="s">
        <v>13</v>
      </c>
      <c r="I123" t="str">
        <f t="shared" si="5"/>
        <v>Low Revenue</v>
      </c>
      <c r="J123">
        <f t="shared" si="6"/>
        <v>0</v>
      </c>
      <c r="K123">
        <f t="shared" si="7"/>
        <v>9.234</v>
      </c>
      <c r="L123">
        <f t="shared" si="8"/>
        <v>2025</v>
      </c>
      <c r="M123" t="str">
        <f t="shared" si="9"/>
        <v>Color</v>
      </c>
      <c r="N123" t="str">
        <f>_xlfn.CONCAT(Table1[[#This Row],[Product Name]], " ",Table1[[#This Row],[Category]])</f>
        <v>Color Furniture Toys</v>
      </c>
    </row>
    <row r="124" spans="1:14" x14ac:dyDescent="0.35">
      <c r="A124">
        <v>123</v>
      </c>
      <c r="B124" t="s">
        <v>14</v>
      </c>
      <c r="C124" t="s">
        <v>15</v>
      </c>
      <c r="D124" s="1">
        <v>45781</v>
      </c>
      <c r="E124">
        <v>36</v>
      </c>
      <c r="F124">
        <v>74.31</v>
      </c>
      <c r="G124">
        <v>2675.16</v>
      </c>
      <c r="H124" t="s">
        <v>16</v>
      </c>
      <c r="I124" t="str">
        <f t="shared" si="5"/>
        <v>Low Revenue</v>
      </c>
      <c r="J124">
        <f t="shared" si="6"/>
        <v>0</v>
      </c>
      <c r="K124">
        <f t="shared" si="7"/>
        <v>66.879000000000005</v>
      </c>
      <c r="L124">
        <f t="shared" si="8"/>
        <v>2025</v>
      </c>
      <c r="M124" t="str">
        <f t="shared" si="9"/>
        <v>Art C</v>
      </c>
      <c r="N124" t="str">
        <f>_xlfn.CONCAT(Table1[[#This Row],[Product Name]], " ",Table1[[#This Row],[Category]])</f>
        <v>Art Clothing Furniture</v>
      </c>
    </row>
    <row r="125" spans="1:14" x14ac:dyDescent="0.35">
      <c r="A125">
        <v>124</v>
      </c>
      <c r="B125" t="s">
        <v>17</v>
      </c>
      <c r="C125" t="s">
        <v>18</v>
      </c>
      <c r="D125" s="1">
        <v>45788</v>
      </c>
      <c r="E125">
        <v>40</v>
      </c>
      <c r="F125">
        <v>448.79</v>
      </c>
      <c r="G125">
        <v>17951.599999999999</v>
      </c>
      <c r="H125" t="s">
        <v>19</v>
      </c>
      <c r="I125" t="str">
        <f t="shared" si="5"/>
        <v>High Revenue</v>
      </c>
      <c r="J125">
        <f t="shared" si="6"/>
        <v>0</v>
      </c>
      <c r="K125">
        <f t="shared" si="7"/>
        <v>403.911</v>
      </c>
      <c r="L125">
        <f t="shared" si="8"/>
        <v>2025</v>
      </c>
      <c r="M125" t="str">
        <f t="shared" si="9"/>
        <v>Singl</v>
      </c>
      <c r="N125" t="str">
        <f>_xlfn.CONCAT(Table1[[#This Row],[Product Name]], " ",Table1[[#This Row],[Category]])</f>
        <v>Single Toys Home Appliances</v>
      </c>
    </row>
    <row r="126" spans="1:14" x14ac:dyDescent="0.35">
      <c r="A126">
        <v>125</v>
      </c>
      <c r="B126" t="s">
        <v>20</v>
      </c>
      <c r="C126" t="s">
        <v>18</v>
      </c>
      <c r="D126" s="1">
        <v>45795</v>
      </c>
      <c r="E126">
        <v>12</v>
      </c>
      <c r="F126">
        <v>31.65</v>
      </c>
      <c r="G126">
        <v>379.8</v>
      </c>
      <c r="H126" t="s">
        <v>13</v>
      </c>
      <c r="I126" t="str">
        <f t="shared" si="5"/>
        <v>Low Revenue</v>
      </c>
      <c r="J126">
        <f t="shared" si="6"/>
        <v>0</v>
      </c>
      <c r="K126">
        <f t="shared" si="7"/>
        <v>28.484999999999999</v>
      </c>
      <c r="L126">
        <f t="shared" si="8"/>
        <v>2025</v>
      </c>
      <c r="M126" t="str">
        <f t="shared" si="9"/>
        <v xml:space="preserve">Name </v>
      </c>
      <c r="N126" t="str">
        <f>_xlfn.CONCAT(Table1[[#This Row],[Product Name]], " ",Table1[[#This Row],[Category]])</f>
        <v>Name Books Home Appliances</v>
      </c>
    </row>
    <row r="127" spans="1:14" x14ac:dyDescent="0.35">
      <c r="A127">
        <v>126</v>
      </c>
      <c r="B127" t="s">
        <v>8</v>
      </c>
      <c r="C127" t="s">
        <v>9</v>
      </c>
      <c r="D127" s="1">
        <v>45802</v>
      </c>
      <c r="E127">
        <v>4</v>
      </c>
      <c r="F127">
        <v>445.99</v>
      </c>
      <c r="G127">
        <v>1783.96</v>
      </c>
      <c r="H127" t="s">
        <v>10</v>
      </c>
      <c r="I127" t="str">
        <f t="shared" si="5"/>
        <v>Low Revenue</v>
      </c>
      <c r="J127">
        <f t="shared" si="6"/>
        <v>1783.96</v>
      </c>
      <c r="K127">
        <f t="shared" si="7"/>
        <v>401.39100000000002</v>
      </c>
      <c r="L127">
        <f t="shared" si="8"/>
        <v>2025</v>
      </c>
      <c r="M127" t="str">
        <f t="shared" si="9"/>
        <v xml:space="preserve">Hold </v>
      </c>
      <c r="N127" t="str">
        <f>_xlfn.CONCAT(Table1[[#This Row],[Product Name]], " ",Table1[[#This Row],[Category]])</f>
        <v>Hold Furniture Electronics</v>
      </c>
    </row>
    <row r="128" spans="1:14" x14ac:dyDescent="0.35">
      <c r="A128">
        <v>127</v>
      </c>
      <c r="B128" t="s">
        <v>11</v>
      </c>
      <c r="C128" t="s">
        <v>12</v>
      </c>
      <c r="D128" s="1">
        <v>45809</v>
      </c>
      <c r="E128">
        <v>3</v>
      </c>
      <c r="F128">
        <v>10.26</v>
      </c>
      <c r="G128">
        <v>30.78</v>
      </c>
      <c r="H128" t="s">
        <v>13</v>
      </c>
      <c r="I128" t="str">
        <f t="shared" si="5"/>
        <v>Low Revenue</v>
      </c>
      <c r="J128">
        <f t="shared" si="6"/>
        <v>0</v>
      </c>
      <c r="K128">
        <f t="shared" si="7"/>
        <v>9.234</v>
      </c>
      <c r="L128">
        <f t="shared" si="8"/>
        <v>2025</v>
      </c>
      <c r="M128" t="str">
        <f t="shared" si="9"/>
        <v>Color</v>
      </c>
      <c r="N128" t="str">
        <f>_xlfn.CONCAT(Table1[[#This Row],[Product Name]], " ",Table1[[#This Row],[Category]])</f>
        <v>Color Furniture Toys</v>
      </c>
    </row>
    <row r="129" spans="1:14" x14ac:dyDescent="0.35">
      <c r="A129">
        <v>128</v>
      </c>
      <c r="B129" t="s">
        <v>14</v>
      </c>
      <c r="C129" t="s">
        <v>15</v>
      </c>
      <c r="D129" s="1">
        <v>45816</v>
      </c>
      <c r="E129">
        <v>36</v>
      </c>
      <c r="F129">
        <v>74.31</v>
      </c>
      <c r="G129">
        <v>2675.16</v>
      </c>
      <c r="H129" t="s">
        <v>16</v>
      </c>
      <c r="I129" t="str">
        <f t="shared" si="5"/>
        <v>Low Revenue</v>
      </c>
      <c r="J129">
        <f t="shared" si="6"/>
        <v>0</v>
      </c>
      <c r="K129">
        <f t="shared" si="7"/>
        <v>66.879000000000005</v>
      </c>
      <c r="L129">
        <f t="shared" si="8"/>
        <v>2025</v>
      </c>
      <c r="M129" t="str">
        <f t="shared" si="9"/>
        <v>Art C</v>
      </c>
      <c r="N129" t="str">
        <f>_xlfn.CONCAT(Table1[[#This Row],[Product Name]], " ",Table1[[#This Row],[Category]])</f>
        <v>Art Clothing Furniture</v>
      </c>
    </row>
    <row r="130" spans="1:14" x14ac:dyDescent="0.35">
      <c r="A130">
        <v>129</v>
      </c>
      <c r="B130" t="s">
        <v>17</v>
      </c>
      <c r="C130" t="s">
        <v>18</v>
      </c>
      <c r="D130" s="1">
        <v>45823</v>
      </c>
      <c r="E130">
        <v>40</v>
      </c>
      <c r="F130">
        <v>448.79</v>
      </c>
      <c r="G130">
        <v>17951.599999999999</v>
      </c>
      <c r="H130" t="s">
        <v>19</v>
      </c>
      <c r="I130" t="str">
        <f t="shared" si="5"/>
        <v>High Revenue</v>
      </c>
      <c r="J130">
        <f t="shared" si="6"/>
        <v>0</v>
      </c>
      <c r="K130">
        <f t="shared" si="7"/>
        <v>403.911</v>
      </c>
      <c r="L130">
        <f t="shared" si="8"/>
        <v>2025</v>
      </c>
      <c r="M130" t="str">
        <f t="shared" si="9"/>
        <v>Singl</v>
      </c>
      <c r="N130" t="str">
        <f>_xlfn.CONCAT(Table1[[#This Row],[Product Name]], " ",Table1[[#This Row],[Category]])</f>
        <v>Single Toys Home Appliances</v>
      </c>
    </row>
    <row r="131" spans="1:14" x14ac:dyDescent="0.35">
      <c r="A131">
        <v>130</v>
      </c>
      <c r="B131" t="s">
        <v>20</v>
      </c>
      <c r="C131" t="s">
        <v>18</v>
      </c>
      <c r="D131" s="1">
        <v>45830</v>
      </c>
      <c r="E131">
        <v>12</v>
      </c>
      <c r="F131">
        <v>31.65</v>
      </c>
      <c r="G131">
        <v>379.8</v>
      </c>
      <c r="H131" t="s">
        <v>13</v>
      </c>
      <c r="I131" t="str">
        <f t="shared" ref="I131:I194" si="10">IF(G131&gt;10000, "High Revenue", "Low Revenue")</f>
        <v>Low Revenue</v>
      </c>
      <c r="J131">
        <f t="shared" ref="J131:J194" si="11">IF(AND(E131=4,F131=445.99),E131*F131,0)</f>
        <v>0</v>
      </c>
      <c r="K131">
        <f t="shared" ref="K131:K194" si="12">F131-F131/100*10</f>
        <v>28.484999999999999</v>
      </c>
      <c r="L131">
        <f t="shared" ref="L131:L194" si="13">YEAR(D131)</f>
        <v>2025</v>
      </c>
      <c r="M131" t="str">
        <f t="shared" ref="M131:M194" si="14">LEFT(B131, 5)</f>
        <v xml:space="preserve">Name </v>
      </c>
      <c r="N131" t="str">
        <f>_xlfn.CONCAT(Table1[[#This Row],[Product Name]], " ",Table1[[#This Row],[Category]])</f>
        <v>Name Books Home Appliances</v>
      </c>
    </row>
    <row r="132" spans="1:14" x14ac:dyDescent="0.35">
      <c r="A132">
        <v>131</v>
      </c>
      <c r="B132" t="s">
        <v>8</v>
      </c>
      <c r="C132" t="s">
        <v>9</v>
      </c>
      <c r="D132" s="1">
        <v>45837</v>
      </c>
      <c r="E132">
        <v>4</v>
      </c>
      <c r="F132">
        <v>445.99</v>
      </c>
      <c r="G132">
        <v>1783.96</v>
      </c>
      <c r="H132" t="s">
        <v>10</v>
      </c>
      <c r="I132" t="str">
        <f t="shared" si="10"/>
        <v>Low Revenue</v>
      </c>
      <c r="J132">
        <f t="shared" si="11"/>
        <v>1783.96</v>
      </c>
      <c r="K132">
        <f t="shared" si="12"/>
        <v>401.39100000000002</v>
      </c>
      <c r="L132">
        <f t="shared" si="13"/>
        <v>2025</v>
      </c>
      <c r="M132" t="str">
        <f t="shared" si="14"/>
        <v xml:space="preserve">Hold </v>
      </c>
      <c r="N132" t="str">
        <f>_xlfn.CONCAT(Table1[[#This Row],[Product Name]], " ",Table1[[#This Row],[Category]])</f>
        <v>Hold Furniture Electronics</v>
      </c>
    </row>
    <row r="133" spans="1:14" x14ac:dyDescent="0.35">
      <c r="A133">
        <v>132</v>
      </c>
      <c r="B133" t="s">
        <v>11</v>
      </c>
      <c r="C133" t="s">
        <v>12</v>
      </c>
      <c r="D133" s="1">
        <v>45844</v>
      </c>
      <c r="E133">
        <v>3</v>
      </c>
      <c r="F133">
        <v>10.26</v>
      </c>
      <c r="G133">
        <v>30.78</v>
      </c>
      <c r="H133" t="s">
        <v>13</v>
      </c>
      <c r="I133" t="str">
        <f t="shared" si="10"/>
        <v>Low Revenue</v>
      </c>
      <c r="J133">
        <f t="shared" si="11"/>
        <v>0</v>
      </c>
      <c r="K133">
        <f t="shared" si="12"/>
        <v>9.234</v>
      </c>
      <c r="L133">
        <f t="shared" si="13"/>
        <v>2025</v>
      </c>
      <c r="M133" t="str">
        <f t="shared" si="14"/>
        <v>Color</v>
      </c>
      <c r="N133" t="str">
        <f>_xlfn.CONCAT(Table1[[#This Row],[Product Name]], " ",Table1[[#This Row],[Category]])</f>
        <v>Color Furniture Toys</v>
      </c>
    </row>
    <row r="134" spans="1:14" x14ac:dyDescent="0.35">
      <c r="A134">
        <v>133</v>
      </c>
      <c r="B134" t="s">
        <v>14</v>
      </c>
      <c r="C134" t="s">
        <v>15</v>
      </c>
      <c r="D134" s="1">
        <v>45851</v>
      </c>
      <c r="E134">
        <v>36</v>
      </c>
      <c r="F134">
        <v>74.31</v>
      </c>
      <c r="G134">
        <v>2675.16</v>
      </c>
      <c r="H134" t="s">
        <v>16</v>
      </c>
      <c r="I134" t="str">
        <f t="shared" si="10"/>
        <v>Low Revenue</v>
      </c>
      <c r="J134">
        <f t="shared" si="11"/>
        <v>0</v>
      </c>
      <c r="K134">
        <f t="shared" si="12"/>
        <v>66.879000000000005</v>
      </c>
      <c r="L134">
        <f t="shared" si="13"/>
        <v>2025</v>
      </c>
      <c r="M134" t="str">
        <f t="shared" si="14"/>
        <v>Art C</v>
      </c>
      <c r="N134" t="str">
        <f>_xlfn.CONCAT(Table1[[#This Row],[Product Name]], " ",Table1[[#This Row],[Category]])</f>
        <v>Art Clothing Furniture</v>
      </c>
    </row>
    <row r="135" spans="1:14" x14ac:dyDescent="0.35">
      <c r="A135">
        <v>134</v>
      </c>
      <c r="B135" t="s">
        <v>17</v>
      </c>
      <c r="C135" t="s">
        <v>18</v>
      </c>
      <c r="D135" s="1">
        <v>45858</v>
      </c>
      <c r="E135">
        <v>40</v>
      </c>
      <c r="F135">
        <v>448.79</v>
      </c>
      <c r="G135">
        <v>17951.599999999999</v>
      </c>
      <c r="H135" t="s">
        <v>19</v>
      </c>
      <c r="I135" t="str">
        <f t="shared" si="10"/>
        <v>High Revenue</v>
      </c>
      <c r="J135">
        <f t="shared" si="11"/>
        <v>0</v>
      </c>
      <c r="K135">
        <f t="shared" si="12"/>
        <v>403.911</v>
      </c>
      <c r="L135">
        <f t="shared" si="13"/>
        <v>2025</v>
      </c>
      <c r="M135" t="str">
        <f t="shared" si="14"/>
        <v>Singl</v>
      </c>
      <c r="N135" t="str">
        <f>_xlfn.CONCAT(Table1[[#This Row],[Product Name]], " ",Table1[[#This Row],[Category]])</f>
        <v>Single Toys Home Appliances</v>
      </c>
    </row>
    <row r="136" spans="1:14" x14ac:dyDescent="0.35">
      <c r="A136">
        <v>135</v>
      </c>
      <c r="B136" t="s">
        <v>20</v>
      </c>
      <c r="C136" t="s">
        <v>18</v>
      </c>
      <c r="D136" s="1">
        <v>45865</v>
      </c>
      <c r="E136">
        <v>12</v>
      </c>
      <c r="F136">
        <v>31.65</v>
      </c>
      <c r="G136">
        <v>379.8</v>
      </c>
      <c r="H136" t="s">
        <v>13</v>
      </c>
      <c r="I136" t="str">
        <f t="shared" si="10"/>
        <v>Low Revenue</v>
      </c>
      <c r="J136">
        <f t="shared" si="11"/>
        <v>0</v>
      </c>
      <c r="K136">
        <f t="shared" si="12"/>
        <v>28.484999999999999</v>
      </c>
      <c r="L136">
        <f t="shared" si="13"/>
        <v>2025</v>
      </c>
      <c r="M136" t="str">
        <f t="shared" si="14"/>
        <v xml:space="preserve">Name </v>
      </c>
      <c r="N136" t="str">
        <f>_xlfn.CONCAT(Table1[[#This Row],[Product Name]], " ",Table1[[#This Row],[Category]])</f>
        <v>Name Books Home Appliances</v>
      </c>
    </row>
    <row r="137" spans="1:14" x14ac:dyDescent="0.35">
      <c r="A137">
        <v>136</v>
      </c>
      <c r="B137" t="s">
        <v>8</v>
      </c>
      <c r="C137" t="s">
        <v>9</v>
      </c>
      <c r="D137" s="1">
        <v>45872</v>
      </c>
      <c r="E137">
        <v>4</v>
      </c>
      <c r="F137">
        <v>445.99</v>
      </c>
      <c r="G137">
        <v>1783.96</v>
      </c>
      <c r="H137" t="s">
        <v>10</v>
      </c>
      <c r="I137" t="str">
        <f t="shared" si="10"/>
        <v>Low Revenue</v>
      </c>
      <c r="J137">
        <f t="shared" si="11"/>
        <v>1783.96</v>
      </c>
      <c r="K137">
        <f t="shared" si="12"/>
        <v>401.39100000000002</v>
      </c>
      <c r="L137">
        <f t="shared" si="13"/>
        <v>2025</v>
      </c>
      <c r="M137" t="str">
        <f t="shared" si="14"/>
        <v xml:space="preserve">Hold </v>
      </c>
      <c r="N137" t="str">
        <f>_xlfn.CONCAT(Table1[[#This Row],[Product Name]], " ",Table1[[#This Row],[Category]])</f>
        <v>Hold Furniture Electronics</v>
      </c>
    </row>
    <row r="138" spans="1:14" x14ac:dyDescent="0.35">
      <c r="A138">
        <v>137</v>
      </c>
      <c r="B138" t="s">
        <v>11</v>
      </c>
      <c r="C138" t="s">
        <v>12</v>
      </c>
      <c r="D138" s="1">
        <v>45879</v>
      </c>
      <c r="E138">
        <v>3</v>
      </c>
      <c r="F138">
        <v>10.26</v>
      </c>
      <c r="G138">
        <v>30.78</v>
      </c>
      <c r="H138" t="s">
        <v>13</v>
      </c>
      <c r="I138" t="str">
        <f t="shared" si="10"/>
        <v>Low Revenue</v>
      </c>
      <c r="J138">
        <f t="shared" si="11"/>
        <v>0</v>
      </c>
      <c r="K138">
        <f t="shared" si="12"/>
        <v>9.234</v>
      </c>
      <c r="L138">
        <f t="shared" si="13"/>
        <v>2025</v>
      </c>
      <c r="M138" t="str">
        <f t="shared" si="14"/>
        <v>Color</v>
      </c>
      <c r="N138" t="str">
        <f>_xlfn.CONCAT(Table1[[#This Row],[Product Name]], " ",Table1[[#This Row],[Category]])</f>
        <v>Color Furniture Toys</v>
      </c>
    </row>
    <row r="139" spans="1:14" x14ac:dyDescent="0.35">
      <c r="A139">
        <v>138</v>
      </c>
      <c r="B139" t="s">
        <v>14</v>
      </c>
      <c r="C139" t="s">
        <v>15</v>
      </c>
      <c r="D139" s="1">
        <v>45886</v>
      </c>
      <c r="E139">
        <v>36</v>
      </c>
      <c r="F139">
        <v>74.31</v>
      </c>
      <c r="G139">
        <v>2675.16</v>
      </c>
      <c r="H139" t="s">
        <v>16</v>
      </c>
      <c r="I139" t="str">
        <f t="shared" si="10"/>
        <v>Low Revenue</v>
      </c>
      <c r="J139">
        <f t="shared" si="11"/>
        <v>0</v>
      </c>
      <c r="K139">
        <f t="shared" si="12"/>
        <v>66.879000000000005</v>
      </c>
      <c r="L139">
        <f t="shared" si="13"/>
        <v>2025</v>
      </c>
      <c r="M139" t="str">
        <f t="shared" si="14"/>
        <v>Art C</v>
      </c>
      <c r="N139" t="str">
        <f>_xlfn.CONCAT(Table1[[#This Row],[Product Name]], " ",Table1[[#This Row],[Category]])</f>
        <v>Art Clothing Furniture</v>
      </c>
    </row>
    <row r="140" spans="1:14" x14ac:dyDescent="0.35">
      <c r="A140">
        <v>139</v>
      </c>
      <c r="B140" t="s">
        <v>17</v>
      </c>
      <c r="C140" t="s">
        <v>18</v>
      </c>
      <c r="D140" s="1">
        <v>45893</v>
      </c>
      <c r="E140">
        <v>40</v>
      </c>
      <c r="F140">
        <v>448.79</v>
      </c>
      <c r="G140">
        <v>17951.599999999999</v>
      </c>
      <c r="H140" t="s">
        <v>19</v>
      </c>
      <c r="I140" t="str">
        <f t="shared" si="10"/>
        <v>High Revenue</v>
      </c>
      <c r="J140">
        <f t="shared" si="11"/>
        <v>0</v>
      </c>
      <c r="K140">
        <f t="shared" si="12"/>
        <v>403.911</v>
      </c>
      <c r="L140">
        <f t="shared" si="13"/>
        <v>2025</v>
      </c>
      <c r="M140" t="str">
        <f t="shared" si="14"/>
        <v>Singl</v>
      </c>
      <c r="N140" t="str">
        <f>_xlfn.CONCAT(Table1[[#This Row],[Product Name]], " ",Table1[[#This Row],[Category]])</f>
        <v>Single Toys Home Appliances</v>
      </c>
    </row>
    <row r="141" spans="1:14" x14ac:dyDescent="0.35">
      <c r="A141">
        <v>140</v>
      </c>
      <c r="B141" t="s">
        <v>20</v>
      </c>
      <c r="C141" t="s">
        <v>18</v>
      </c>
      <c r="D141" s="1">
        <v>45900</v>
      </c>
      <c r="E141">
        <v>12</v>
      </c>
      <c r="F141">
        <v>31.65</v>
      </c>
      <c r="G141">
        <v>379.8</v>
      </c>
      <c r="H141" t="s">
        <v>13</v>
      </c>
      <c r="I141" t="str">
        <f t="shared" si="10"/>
        <v>Low Revenue</v>
      </c>
      <c r="J141">
        <f t="shared" si="11"/>
        <v>0</v>
      </c>
      <c r="K141">
        <f t="shared" si="12"/>
        <v>28.484999999999999</v>
      </c>
      <c r="L141">
        <f t="shared" si="13"/>
        <v>2025</v>
      </c>
      <c r="M141" t="str">
        <f t="shared" si="14"/>
        <v xml:space="preserve">Name </v>
      </c>
      <c r="N141" t="str">
        <f>_xlfn.CONCAT(Table1[[#This Row],[Product Name]], " ",Table1[[#This Row],[Category]])</f>
        <v>Name Books Home Appliances</v>
      </c>
    </row>
    <row r="142" spans="1:14" x14ac:dyDescent="0.35">
      <c r="A142">
        <v>141</v>
      </c>
      <c r="B142" t="s">
        <v>8</v>
      </c>
      <c r="C142" t="s">
        <v>9</v>
      </c>
      <c r="D142" s="1">
        <v>45907</v>
      </c>
      <c r="E142">
        <v>4</v>
      </c>
      <c r="F142">
        <v>445.99</v>
      </c>
      <c r="G142">
        <v>1783.96</v>
      </c>
      <c r="H142" t="s">
        <v>10</v>
      </c>
      <c r="I142" t="str">
        <f t="shared" si="10"/>
        <v>Low Revenue</v>
      </c>
      <c r="J142">
        <f t="shared" si="11"/>
        <v>1783.96</v>
      </c>
      <c r="K142">
        <f t="shared" si="12"/>
        <v>401.39100000000002</v>
      </c>
      <c r="L142">
        <f t="shared" si="13"/>
        <v>2025</v>
      </c>
      <c r="M142" t="str">
        <f t="shared" si="14"/>
        <v xml:space="preserve">Hold </v>
      </c>
      <c r="N142" t="str">
        <f>_xlfn.CONCAT(Table1[[#This Row],[Product Name]], " ",Table1[[#This Row],[Category]])</f>
        <v>Hold Furniture Electronics</v>
      </c>
    </row>
    <row r="143" spans="1:14" x14ac:dyDescent="0.35">
      <c r="A143">
        <v>142</v>
      </c>
      <c r="B143" t="s">
        <v>11</v>
      </c>
      <c r="C143" t="s">
        <v>12</v>
      </c>
      <c r="D143" s="1">
        <v>45914</v>
      </c>
      <c r="E143">
        <v>3</v>
      </c>
      <c r="F143">
        <v>10.26</v>
      </c>
      <c r="G143">
        <v>30.78</v>
      </c>
      <c r="H143" t="s">
        <v>13</v>
      </c>
      <c r="I143" t="str">
        <f t="shared" si="10"/>
        <v>Low Revenue</v>
      </c>
      <c r="J143">
        <f t="shared" si="11"/>
        <v>0</v>
      </c>
      <c r="K143">
        <f t="shared" si="12"/>
        <v>9.234</v>
      </c>
      <c r="L143">
        <f t="shared" si="13"/>
        <v>2025</v>
      </c>
      <c r="M143" t="str">
        <f t="shared" si="14"/>
        <v>Color</v>
      </c>
      <c r="N143" t="str">
        <f>_xlfn.CONCAT(Table1[[#This Row],[Product Name]], " ",Table1[[#This Row],[Category]])</f>
        <v>Color Furniture Toys</v>
      </c>
    </row>
    <row r="144" spans="1:14" x14ac:dyDescent="0.35">
      <c r="A144">
        <v>143</v>
      </c>
      <c r="B144" t="s">
        <v>14</v>
      </c>
      <c r="C144" t="s">
        <v>15</v>
      </c>
      <c r="D144" s="1">
        <v>45921</v>
      </c>
      <c r="E144">
        <v>36</v>
      </c>
      <c r="F144">
        <v>74.31</v>
      </c>
      <c r="G144">
        <v>2675.16</v>
      </c>
      <c r="H144" t="s">
        <v>16</v>
      </c>
      <c r="I144" t="str">
        <f t="shared" si="10"/>
        <v>Low Revenue</v>
      </c>
      <c r="J144">
        <f t="shared" si="11"/>
        <v>0</v>
      </c>
      <c r="K144">
        <f t="shared" si="12"/>
        <v>66.879000000000005</v>
      </c>
      <c r="L144">
        <f t="shared" si="13"/>
        <v>2025</v>
      </c>
      <c r="M144" t="str">
        <f t="shared" si="14"/>
        <v>Art C</v>
      </c>
      <c r="N144" t="str">
        <f>_xlfn.CONCAT(Table1[[#This Row],[Product Name]], " ",Table1[[#This Row],[Category]])</f>
        <v>Art Clothing Furniture</v>
      </c>
    </row>
    <row r="145" spans="1:14" x14ac:dyDescent="0.35">
      <c r="A145">
        <v>144</v>
      </c>
      <c r="B145" t="s">
        <v>17</v>
      </c>
      <c r="C145" t="s">
        <v>18</v>
      </c>
      <c r="D145" s="1">
        <v>45928</v>
      </c>
      <c r="E145">
        <v>40</v>
      </c>
      <c r="F145">
        <v>448.79</v>
      </c>
      <c r="G145">
        <v>17951.599999999999</v>
      </c>
      <c r="H145" t="s">
        <v>19</v>
      </c>
      <c r="I145" t="str">
        <f t="shared" si="10"/>
        <v>High Revenue</v>
      </c>
      <c r="J145">
        <f t="shared" si="11"/>
        <v>0</v>
      </c>
      <c r="K145">
        <f t="shared" si="12"/>
        <v>403.911</v>
      </c>
      <c r="L145">
        <f t="shared" si="13"/>
        <v>2025</v>
      </c>
      <c r="M145" t="str">
        <f t="shared" si="14"/>
        <v>Singl</v>
      </c>
      <c r="N145" t="str">
        <f>_xlfn.CONCAT(Table1[[#This Row],[Product Name]], " ",Table1[[#This Row],[Category]])</f>
        <v>Single Toys Home Appliances</v>
      </c>
    </row>
    <row r="146" spans="1:14" x14ac:dyDescent="0.35">
      <c r="A146">
        <v>145</v>
      </c>
      <c r="B146" t="s">
        <v>20</v>
      </c>
      <c r="C146" t="s">
        <v>18</v>
      </c>
      <c r="D146" s="1">
        <v>45935</v>
      </c>
      <c r="E146">
        <v>12</v>
      </c>
      <c r="F146">
        <v>31.65</v>
      </c>
      <c r="G146">
        <v>379.8</v>
      </c>
      <c r="H146" t="s">
        <v>13</v>
      </c>
      <c r="I146" t="str">
        <f t="shared" si="10"/>
        <v>Low Revenue</v>
      </c>
      <c r="J146">
        <f t="shared" si="11"/>
        <v>0</v>
      </c>
      <c r="K146">
        <f t="shared" si="12"/>
        <v>28.484999999999999</v>
      </c>
      <c r="L146">
        <f t="shared" si="13"/>
        <v>2025</v>
      </c>
      <c r="M146" t="str">
        <f t="shared" si="14"/>
        <v xml:space="preserve">Name </v>
      </c>
      <c r="N146" t="str">
        <f>_xlfn.CONCAT(Table1[[#This Row],[Product Name]], " ",Table1[[#This Row],[Category]])</f>
        <v>Name Books Home Appliances</v>
      </c>
    </row>
    <row r="147" spans="1:14" x14ac:dyDescent="0.35">
      <c r="A147">
        <v>146</v>
      </c>
      <c r="B147" t="s">
        <v>8</v>
      </c>
      <c r="C147" t="s">
        <v>9</v>
      </c>
      <c r="D147" s="1">
        <v>45942</v>
      </c>
      <c r="E147">
        <v>4</v>
      </c>
      <c r="F147">
        <v>445.99</v>
      </c>
      <c r="G147">
        <v>1783.96</v>
      </c>
      <c r="H147" t="s">
        <v>10</v>
      </c>
      <c r="I147" t="str">
        <f t="shared" si="10"/>
        <v>Low Revenue</v>
      </c>
      <c r="J147">
        <f t="shared" si="11"/>
        <v>1783.96</v>
      </c>
      <c r="K147">
        <f t="shared" si="12"/>
        <v>401.39100000000002</v>
      </c>
      <c r="L147">
        <f t="shared" si="13"/>
        <v>2025</v>
      </c>
      <c r="M147" t="str">
        <f t="shared" si="14"/>
        <v xml:space="preserve">Hold </v>
      </c>
      <c r="N147" t="str">
        <f>_xlfn.CONCAT(Table1[[#This Row],[Product Name]], " ",Table1[[#This Row],[Category]])</f>
        <v>Hold Furniture Electronics</v>
      </c>
    </row>
    <row r="148" spans="1:14" x14ac:dyDescent="0.35">
      <c r="A148">
        <v>147</v>
      </c>
      <c r="B148" t="s">
        <v>11</v>
      </c>
      <c r="C148" t="s">
        <v>12</v>
      </c>
      <c r="D148" s="1">
        <v>45949</v>
      </c>
      <c r="E148">
        <v>3</v>
      </c>
      <c r="F148">
        <v>10.26</v>
      </c>
      <c r="G148">
        <v>30.78</v>
      </c>
      <c r="H148" t="s">
        <v>13</v>
      </c>
      <c r="I148" t="str">
        <f t="shared" si="10"/>
        <v>Low Revenue</v>
      </c>
      <c r="J148">
        <f t="shared" si="11"/>
        <v>0</v>
      </c>
      <c r="K148">
        <f t="shared" si="12"/>
        <v>9.234</v>
      </c>
      <c r="L148">
        <f t="shared" si="13"/>
        <v>2025</v>
      </c>
      <c r="M148" t="str">
        <f t="shared" si="14"/>
        <v>Color</v>
      </c>
      <c r="N148" t="str">
        <f>_xlfn.CONCAT(Table1[[#This Row],[Product Name]], " ",Table1[[#This Row],[Category]])</f>
        <v>Color Furniture Toys</v>
      </c>
    </row>
    <row r="149" spans="1:14" x14ac:dyDescent="0.35">
      <c r="A149">
        <v>148</v>
      </c>
      <c r="B149" t="s">
        <v>14</v>
      </c>
      <c r="C149" t="s">
        <v>15</v>
      </c>
      <c r="D149" s="1">
        <v>45956</v>
      </c>
      <c r="E149">
        <v>36</v>
      </c>
      <c r="F149">
        <v>74.31</v>
      </c>
      <c r="G149">
        <v>2675.16</v>
      </c>
      <c r="H149" t="s">
        <v>16</v>
      </c>
      <c r="I149" t="str">
        <f t="shared" si="10"/>
        <v>Low Revenue</v>
      </c>
      <c r="J149">
        <f t="shared" si="11"/>
        <v>0</v>
      </c>
      <c r="K149">
        <f t="shared" si="12"/>
        <v>66.879000000000005</v>
      </c>
      <c r="L149">
        <f t="shared" si="13"/>
        <v>2025</v>
      </c>
      <c r="M149" t="str">
        <f t="shared" si="14"/>
        <v>Art C</v>
      </c>
      <c r="N149" t="str">
        <f>_xlfn.CONCAT(Table1[[#This Row],[Product Name]], " ",Table1[[#This Row],[Category]])</f>
        <v>Art Clothing Furniture</v>
      </c>
    </row>
    <row r="150" spans="1:14" x14ac:dyDescent="0.35">
      <c r="A150">
        <v>149</v>
      </c>
      <c r="B150" t="s">
        <v>17</v>
      </c>
      <c r="C150" t="s">
        <v>18</v>
      </c>
      <c r="D150" s="1">
        <v>45963</v>
      </c>
      <c r="E150">
        <v>40</v>
      </c>
      <c r="F150">
        <v>448.79</v>
      </c>
      <c r="G150">
        <v>17951.599999999999</v>
      </c>
      <c r="H150" t="s">
        <v>19</v>
      </c>
      <c r="I150" t="str">
        <f t="shared" si="10"/>
        <v>High Revenue</v>
      </c>
      <c r="J150">
        <f t="shared" si="11"/>
        <v>0</v>
      </c>
      <c r="K150">
        <f t="shared" si="12"/>
        <v>403.911</v>
      </c>
      <c r="L150">
        <f t="shared" si="13"/>
        <v>2025</v>
      </c>
      <c r="M150" t="str">
        <f t="shared" si="14"/>
        <v>Singl</v>
      </c>
      <c r="N150" t="str">
        <f>_xlfn.CONCAT(Table1[[#This Row],[Product Name]], " ",Table1[[#This Row],[Category]])</f>
        <v>Single Toys Home Appliances</v>
      </c>
    </row>
    <row r="151" spans="1:14" x14ac:dyDescent="0.35">
      <c r="A151">
        <v>150</v>
      </c>
      <c r="B151" t="s">
        <v>20</v>
      </c>
      <c r="C151" t="s">
        <v>18</v>
      </c>
      <c r="D151" s="1">
        <v>45970</v>
      </c>
      <c r="E151">
        <v>12</v>
      </c>
      <c r="F151">
        <v>31.65</v>
      </c>
      <c r="G151">
        <v>379.8</v>
      </c>
      <c r="H151" t="s">
        <v>13</v>
      </c>
      <c r="I151" t="str">
        <f t="shared" si="10"/>
        <v>Low Revenue</v>
      </c>
      <c r="J151">
        <f t="shared" si="11"/>
        <v>0</v>
      </c>
      <c r="K151">
        <f t="shared" si="12"/>
        <v>28.484999999999999</v>
      </c>
      <c r="L151">
        <f t="shared" si="13"/>
        <v>2025</v>
      </c>
      <c r="M151" t="str">
        <f t="shared" si="14"/>
        <v xml:space="preserve">Name </v>
      </c>
      <c r="N151" t="str">
        <f>_xlfn.CONCAT(Table1[[#This Row],[Product Name]], " ",Table1[[#This Row],[Category]])</f>
        <v>Name Books Home Appliances</v>
      </c>
    </row>
    <row r="152" spans="1:14" x14ac:dyDescent="0.35">
      <c r="A152">
        <v>151</v>
      </c>
      <c r="B152" t="s">
        <v>8</v>
      </c>
      <c r="C152" t="s">
        <v>9</v>
      </c>
      <c r="D152" s="1">
        <v>45977</v>
      </c>
      <c r="E152">
        <v>4</v>
      </c>
      <c r="F152">
        <v>445.99</v>
      </c>
      <c r="G152">
        <v>1783.96</v>
      </c>
      <c r="H152" t="s">
        <v>10</v>
      </c>
      <c r="I152" t="str">
        <f t="shared" si="10"/>
        <v>Low Revenue</v>
      </c>
      <c r="J152">
        <f t="shared" si="11"/>
        <v>1783.96</v>
      </c>
      <c r="K152">
        <f t="shared" si="12"/>
        <v>401.39100000000002</v>
      </c>
      <c r="L152">
        <f t="shared" si="13"/>
        <v>2025</v>
      </c>
      <c r="M152" t="str">
        <f t="shared" si="14"/>
        <v xml:space="preserve">Hold </v>
      </c>
      <c r="N152" t="str">
        <f>_xlfn.CONCAT(Table1[[#This Row],[Product Name]], " ",Table1[[#This Row],[Category]])</f>
        <v>Hold Furniture Electronics</v>
      </c>
    </row>
    <row r="153" spans="1:14" x14ac:dyDescent="0.35">
      <c r="A153">
        <v>152</v>
      </c>
      <c r="B153" t="s">
        <v>11</v>
      </c>
      <c r="C153" t="s">
        <v>12</v>
      </c>
      <c r="D153" s="1">
        <v>45984</v>
      </c>
      <c r="E153">
        <v>3</v>
      </c>
      <c r="F153">
        <v>10.26</v>
      </c>
      <c r="G153">
        <v>30.78</v>
      </c>
      <c r="H153" t="s">
        <v>13</v>
      </c>
      <c r="I153" t="str">
        <f t="shared" si="10"/>
        <v>Low Revenue</v>
      </c>
      <c r="J153">
        <f t="shared" si="11"/>
        <v>0</v>
      </c>
      <c r="K153">
        <f t="shared" si="12"/>
        <v>9.234</v>
      </c>
      <c r="L153">
        <f t="shared" si="13"/>
        <v>2025</v>
      </c>
      <c r="M153" t="str">
        <f t="shared" si="14"/>
        <v>Color</v>
      </c>
      <c r="N153" t="str">
        <f>_xlfn.CONCAT(Table1[[#This Row],[Product Name]], " ",Table1[[#This Row],[Category]])</f>
        <v>Color Furniture Toys</v>
      </c>
    </row>
    <row r="154" spans="1:14" x14ac:dyDescent="0.35">
      <c r="A154">
        <v>153</v>
      </c>
      <c r="B154" t="s">
        <v>14</v>
      </c>
      <c r="C154" t="s">
        <v>15</v>
      </c>
      <c r="D154" s="1">
        <v>45991</v>
      </c>
      <c r="E154">
        <v>36</v>
      </c>
      <c r="F154">
        <v>74.31</v>
      </c>
      <c r="G154">
        <v>2675.16</v>
      </c>
      <c r="H154" t="s">
        <v>16</v>
      </c>
      <c r="I154" t="str">
        <f t="shared" si="10"/>
        <v>Low Revenue</v>
      </c>
      <c r="J154">
        <f t="shared" si="11"/>
        <v>0</v>
      </c>
      <c r="K154">
        <f t="shared" si="12"/>
        <v>66.879000000000005</v>
      </c>
      <c r="L154">
        <f t="shared" si="13"/>
        <v>2025</v>
      </c>
      <c r="M154" t="str">
        <f t="shared" si="14"/>
        <v>Art C</v>
      </c>
      <c r="N154" t="str">
        <f>_xlfn.CONCAT(Table1[[#This Row],[Product Name]], " ",Table1[[#This Row],[Category]])</f>
        <v>Art Clothing Furniture</v>
      </c>
    </row>
    <row r="155" spans="1:14" x14ac:dyDescent="0.35">
      <c r="A155">
        <v>154</v>
      </c>
      <c r="B155" t="s">
        <v>17</v>
      </c>
      <c r="C155" t="s">
        <v>18</v>
      </c>
      <c r="D155" s="1">
        <v>45998</v>
      </c>
      <c r="E155">
        <v>40</v>
      </c>
      <c r="F155">
        <v>448.79</v>
      </c>
      <c r="G155">
        <v>17951.599999999999</v>
      </c>
      <c r="H155" t="s">
        <v>19</v>
      </c>
      <c r="I155" t="str">
        <f t="shared" si="10"/>
        <v>High Revenue</v>
      </c>
      <c r="J155">
        <f t="shared" si="11"/>
        <v>0</v>
      </c>
      <c r="K155">
        <f t="shared" si="12"/>
        <v>403.911</v>
      </c>
      <c r="L155">
        <f t="shared" si="13"/>
        <v>2025</v>
      </c>
      <c r="M155" t="str">
        <f t="shared" si="14"/>
        <v>Singl</v>
      </c>
      <c r="N155" t="str">
        <f>_xlfn.CONCAT(Table1[[#This Row],[Product Name]], " ",Table1[[#This Row],[Category]])</f>
        <v>Single Toys Home Appliances</v>
      </c>
    </row>
    <row r="156" spans="1:14" x14ac:dyDescent="0.35">
      <c r="A156">
        <v>155</v>
      </c>
      <c r="B156" t="s">
        <v>20</v>
      </c>
      <c r="C156" t="s">
        <v>18</v>
      </c>
      <c r="D156" s="1">
        <v>46005</v>
      </c>
      <c r="E156">
        <v>12</v>
      </c>
      <c r="F156">
        <v>31.65</v>
      </c>
      <c r="G156">
        <v>379.8</v>
      </c>
      <c r="H156" t="s">
        <v>13</v>
      </c>
      <c r="I156" t="str">
        <f t="shared" si="10"/>
        <v>Low Revenue</v>
      </c>
      <c r="J156">
        <f t="shared" si="11"/>
        <v>0</v>
      </c>
      <c r="K156">
        <f t="shared" si="12"/>
        <v>28.484999999999999</v>
      </c>
      <c r="L156">
        <f t="shared" si="13"/>
        <v>2025</v>
      </c>
      <c r="M156" t="str">
        <f t="shared" si="14"/>
        <v xml:space="preserve">Name </v>
      </c>
      <c r="N156" t="str">
        <f>_xlfn.CONCAT(Table1[[#This Row],[Product Name]], " ",Table1[[#This Row],[Category]])</f>
        <v>Name Books Home Appliances</v>
      </c>
    </row>
    <row r="157" spans="1:14" x14ac:dyDescent="0.35">
      <c r="A157">
        <v>156</v>
      </c>
      <c r="B157" t="s">
        <v>8</v>
      </c>
      <c r="C157" t="s">
        <v>9</v>
      </c>
      <c r="D157" s="1">
        <v>46012</v>
      </c>
      <c r="E157">
        <v>4</v>
      </c>
      <c r="F157">
        <v>445.99</v>
      </c>
      <c r="G157">
        <v>1783.96</v>
      </c>
      <c r="H157" t="s">
        <v>10</v>
      </c>
      <c r="I157" t="str">
        <f t="shared" si="10"/>
        <v>Low Revenue</v>
      </c>
      <c r="J157">
        <f t="shared" si="11"/>
        <v>1783.96</v>
      </c>
      <c r="K157">
        <f t="shared" si="12"/>
        <v>401.39100000000002</v>
      </c>
      <c r="L157">
        <f t="shared" si="13"/>
        <v>2025</v>
      </c>
      <c r="M157" t="str">
        <f t="shared" si="14"/>
        <v xml:space="preserve">Hold </v>
      </c>
      <c r="N157" t="str">
        <f>_xlfn.CONCAT(Table1[[#This Row],[Product Name]], " ",Table1[[#This Row],[Category]])</f>
        <v>Hold Furniture Electronics</v>
      </c>
    </row>
    <row r="158" spans="1:14" x14ac:dyDescent="0.35">
      <c r="A158">
        <v>157</v>
      </c>
      <c r="B158" t="s">
        <v>11</v>
      </c>
      <c r="C158" t="s">
        <v>12</v>
      </c>
      <c r="D158" s="1">
        <v>46019</v>
      </c>
      <c r="E158">
        <v>3</v>
      </c>
      <c r="F158">
        <v>10.26</v>
      </c>
      <c r="G158">
        <v>30.78</v>
      </c>
      <c r="H158" t="s">
        <v>13</v>
      </c>
      <c r="I158" t="str">
        <f t="shared" si="10"/>
        <v>Low Revenue</v>
      </c>
      <c r="J158">
        <f t="shared" si="11"/>
        <v>0</v>
      </c>
      <c r="K158">
        <f t="shared" si="12"/>
        <v>9.234</v>
      </c>
      <c r="L158">
        <f t="shared" si="13"/>
        <v>2025</v>
      </c>
      <c r="M158" t="str">
        <f t="shared" si="14"/>
        <v>Color</v>
      </c>
      <c r="N158" t="str">
        <f>_xlfn.CONCAT(Table1[[#This Row],[Product Name]], " ",Table1[[#This Row],[Category]])</f>
        <v>Color Furniture Toys</v>
      </c>
    </row>
    <row r="159" spans="1:14" x14ac:dyDescent="0.35">
      <c r="A159">
        <v>158</v>
      </c>
      <c r="B159" t="s">
        <v>14</v>
      </c>
      <c r="C159" t="s">
        <v>15</v>
      </c>
      <c r="D159" s="1">
        <v>46026</v>
      </c>
      <c r="E159">
        <v>36</v>
      </c>
      <c r="F159">
        <v>74.31</v>
      </c>
      <c r="G159">
        <v>2675.16</v>
      </c>
      <c r="H159" t="s">
        <v>16</v>
      </c>
      <c r="I159" t="str">
        <f t="shared" si="10"/>
        <v>Low Revenue</v>
      </c>
      <c r="J159">
        <f t="shared" si="11"/>
        <v>0</v>
      </c>
      <c r="K159">
        <f t="shared" si="12"/>
        <v>66.879000000000005</v>
      </c>
      <c r="L159">
        <f t="shared" si="13"/>
        <v>2026</v>
      </c>
      <c r="M159" t="str">
        <f t="shared" si="14"/>
        <v>Art C</v>
      </c>
      <c r="N159" t="str">
        <f>_xlfn.CONCAT(Table1[[#This Row],[Product Name]], " ",Table1[[#This Row],[Category]])</f>
        <v>Art Clothing Furniture</v>
      </c>
    </row>
    <row r="160" spans="1:14" x14ac:dyDescent="0.35">
      <c r="A160">
        <v>159</v>
      </c>
      <c r="B160" t="s">
        <v>17</v>
      </c>
      <c r="C160" t="s">
        <v>18</v>
      </c>
      <c r="D160" s="1">
        <v>46033</v>
      </c>
      <c r="E160">
        <v>40</v>
      </c>
      <c r="F160">
        <v>448.79</v>
      </c>
      <c r="G160">
        <v>17951.599999999999</v>
      </c>
      <c r="H160" t="s">
        <v>19</v>
      </c>
      <c r="I160" t="str">
        <f t="shared" si="10"/>
        <v>High Revenue</v>
      </c>
      <c r="J160">
        <f t="shared" si="11"/>
        <v>0</v>
      </c>
      <c r="K160">
        <f t="shared" si="12"/>
        <v>403.911</v>
      </c>
      <c r="L160">
        <f t="shared" si="13"/>
        <v>2026</v>
      </c>
      <c r="M160" t="str">
        <f t="shared" si="14"/>
        <v>Singl</v>
      </c>
      <c r="N160" t="str">
        <f>_xlfn.CONCAT(Table1[[#This Row],[Product Name]], " ",Table1[[#This Row],[Category]])</f>
        <v>Single Toys Home Appliances</v>
      </c>
    </row>
    <row r="161" spans="1:14" x14ac:dyDescent="0.35">
      <c r="A161">
        <v>160</v>
      </c>
      <c r="B161" t="s">
        <v>20</v>
      </c>
      <c r="C161" t="s">
        <v>18</v>
      </c>
      <c r="D161" s="1">
        <v>46040</v>
      </c>
      <c r="E161">
        <v>12</v>
      </c>
      <c r="F161">
        <v>31.65</v>
      </c>
      <c r="G161">
        <v>379.8</v>
      </c>
      <c r="H161" t="s">
        <v>13</v>
      </c>
      <c r="I161" t="str">
        <f t="shared" si="10"/>
        <v>Low Revenue</v>
      </c>
      <c r="J161">
        <f t="shared" si="11"/>
        <v>0</v>
      </c>
      <c r="K161">
        <f t="shared" si="12"/>
        <v>28.484999999999999</v>
      </c>
      <c r="L161">
        <f t="shared" si="13"/>
        <v>2026</v>
      </c>
      <c r="M161" t="str">
        <f t="shared" si="14"/>
        <v xml:space="preserve">Name </v>
      </c>
      <c r="N161" t="str">
        <f>_xlfn.CONCAT(Table1[[#This Row],[Product Name]], " ",Table1[[#This Row],[Category]])</f>
        <v>Name Books Home Appliances</v>
      </c>
    </row>
    <row r="162" spans="1:14" x14ac:dyDescent="0.35">
      <c r="A162">
        <v>161</v>
      </c>
      <c r="B162" t="s">
        <v>8</v>
      </c>
      <c r="C162" t="s">
        <v>9</v>
      </c>
      <c r="D162" s="1">
        <v>46047</v>
      </c>
      <c r="E162">
        <v>4</v>
      </c>
      <c r="F162">
        <v>445.99</v>
      </c>
      <c r="G162">
        <v>1783.96</v>
      </c>
      <c r="H162" t="s">
        <v>10</v>
      </c>
      <c r="I162" t="str">
        <f t="shared" si="10"/>
        <v>Low Revenue</v>
      </c>
      <c r="J162">
        <f t="shared" si="11"/>
        <v>1783.96</v>
      </c>
      <c r="K162">
        <f t="shared" si="12"/>
        <v>401.39100000000002</v>
      </c>
      <c r="L162">
        <f t="shared" si="13"/>
        <v>2026</v>
      </c>
      <c r="M162" t="str">
        <f t="shared" si="14"/>
        <v xml:space="preserve">Hold </v>
      </c>
      <c r="N162" t="str">
        <f>_xlfn.CONCAT(Table1[[#This Row],[Product Name]], " ",Table1[[#This Row],[Category]])</f>
        <v>Hold Furniture Electronics</v>
      </c>
    </row>
    <row r="163" spans="1:14" x14ac:dyDescent="0.35">
      <c r="A163">
        <v>162</v>
      </c>
      <c r="B163" t="s">
        <v>11</v>
      </c>
      <c r="C163" t="s">
        <v>12</v>
      </c>
      <c r="D163" s="1">
        <v>46054</v>
      </c>
      <c r="E163">
        <v>3</v>
      </c>
      <c r="F163">
        <v>10.26</v>
      </c>
      <c r="G163">
        <v>30.78</v>
      </c>
      <c r="H163" t="s">
        <v>13</v>
      </c>
      <c r="I163" t="str">
        <f t="shared" si="10"/>
        <v>Low Revenue</v>
      </c>
      <c r="J163">
        <f t="shared" si="11"/>
        <v>0</v>
      </c>
      <c r="K163">
        <f t="shared" si="12"/>
        <v>9.234</v>
      </c>
      <c r="L163">
        <f t="shared" si="13"/>
        <v>2026</v>
      </c>
      <c r="M163" t="str">
        <f t="shared" si="14"/>
        <v>Color</v>
      </c>
      <c r="N163" t="str">
        <f>_xlfn.CONCAT(Table1[[#This Row],[Product Name]], " ",Table1[[#This Row],[Category]])</f>
        <v>Color Furniture Toys</v>
      </c>
    </row>
    <row r="164" spans="1:14" x14ac:dyDescent="0.35">
      <c r="A164">
        <v>163</v>
      </c>
      <c r="B164" t="s">
        <v>14</v>
      </c>
      <c r="C164" t="s">
        <v>15</v>
      </c>
      <c r="D164" s="1">
        <v>46061</v>
      </c>
      <c r="E164">
        <v>36</v>
      </c>
      <c r="F164">
        <v>74.31</v>
      </c>
      <c r="G164">
        <v>2675.16</v>
      </c>
      <c r="H164" t="s">
        <v>16</v>
      </c>
      <c r="I164" t="str">
        <f t="shared" si="10"/>
        <v>Low Revenue</v>
      </c>
      <c r="J164">
        <f t="shared" si="11"/>
        <v>0</v>
      </c>
      <c r="K164">
        <f t="shared" si="12"/>
        <v>66.879000000000005</v>
      </c>
      <c r="L164">
        <f t="shared" si="13"/>
        <v>2026</v>
      </c>
      <c r="M164" t="str">
        <f t="shared" si="14"/>
        <v>Art C</v>
      </c>
      <c r="N164" t="str">
        <f>_xlfn.CONCAT(Table1[[#This Row],[Product Name]], " ",Table1[[#This Row],[Category]])</f>
        <v>Art Clothing Furniture</v>
      </c>
    </row>
    <row r="165" spans="1:14" x14ac:dyDescent="0.35">
      <c r="A165">
        <v>164</v>
      </c>
      <c r="B165" t="s">
        <v>17</v>
      </c>
      <c r="C165" t="s">
        <v>18</v>
      </c>
      <c r="D165" s="1">
        <v>46068</v>
      </c>
      <c r="E165">
        <v>40</v>
      </c>
      <c r="F165">
        <v>448.79</v>
      </c>
      <c r="G165">
        <v>17951.599999999999</v>
      </c>
      <c r="H165" t="s">
        <v>19</v>
      </c>
      <c r="I165" t="str">
        <f t="shared" si="10"/>
        <v>High Revenue</v>
      </c>
      <c r="J165">
        <f t="shared" si="11"/>
        <v>0</v>
      </c>
      <c r="K165">
        <f t="shared" si="12"/>
        <v>403.911</v>
      </c>
      <c r="L165">
        <f t="shared" si="13"/>
        <v>2026</v>
      </c>
      <c r="M165" t="str">
        <f t="shared" si="14"/>
        <v>Singl</v>
      </c>
      <c r="N165" t="str">
        <f>_xlfn.CONCAT(Table1[[#This Row],[Product Name]], " ",Table1[[#This Row],[Category]])</f>
        <v>Single Toys Home Appliances</v>
      </c>
    </row>
    <row r="166" spans="1:14" x14ac:dyDescent="0.35">
      <c r="A166">
        <v>165</v>
      </c>
      <c r="B166" t="s">
        <v>20</v>
      </c>
      <c r="C166" t="s">
        <v>18</v>
      </c>
      <c r="D166" s="1">
        <v>46075</v>
      </c>
      <c r="E166">
        <v>12</v>
      </c>
      <c r="F166">
        <v>31.65</v>
      </c>
      <c r="G166">
        <v>379.8</v>
      </c>
      <c r="H166" t="s">
        <v>13</v>
      </c>
      <c r="I166" t="str">
        <f t="shared" si="10"/>
        <v>Low Revenue</v>
      </c>
      <c r="J166">
        <f t="shared" si="11"/>
        <v>0</v>
      </c>
      <c r="K166">
        <f t="shared" si="12"/>
        <v>28.484999999999999</v>
      </c>
      <c r="L166">
        <f t="shared" si="13"/>
        <v>2026</v>
      </c>
      <c r="M166" t="str">
        <f t="shared" si="14"/>
        <v xml:space="preserve">Name </v>
      </c>
      <c r="N166" t="str">
        <f>_xlfn.CONCAT(Table1[[#This Row],[Product Name]], " ",Table1[[#This Row],[Category]])</f>
        <v>Name Books Home Appliances</v>
      </c>
    </row>
    <row r="167" spans="1:14" x14ac:dyDescent="0.35">
      <c r="A167">
        <v>166</v>
      </c>
      <c r="B167" t="s">
        <v>8</v>
      </c>
      <c r="C167" t="s">
        <v>9</v>
      </c>
      <c r="D167" s="1">
        <v>46082</v>
      </c>
      <c r="E167">
        <v>4</v>
      </c>
      <c r="F167">
        <v>445.99</v>
      </c>
      <c r="G167">
        <v>1783.96</v>
      </c>
      <c r="H167" t="s">
        <v>10</v>
      </c>
      <c r="I167" t="str">
        <f t="shared" si="10"/>
        <v>Low Revenue</v>
      </c>
      <c r="J167">
        <f t="shared" si="11"/>
        <v>1783.96</v>
      </c>
      <c r="K167">
        <f t="shared" si="12"/>
        <v>401.39100000000002</v>
      </c>
      <c r="L167">
        <f t="shared" si="13"/>
        <v>2026</v>
      </c>
      <c r="M167" t="str">
        <f t="shared" si="14"/>
        <v xml:space="preserve">Hold </v>
      </c>
      <c r="N167" t="str">
        <f>_xlfn.CONCAT(Table1[[#This Row],[Product Name]], " ",Table1[[#This Row],[Category]])</f>
        <v>Hold Furniture Electronics</v>
      </c>
    </row>
    <row r="168" spans="1:14" x14ac:dyDescent="0.35">
      <c r="A168">
        <v>167</v>
      </c>
      <c r="B168" t="s">
        <v>11</v>
      </c>
      <c r="C168" t="s">
        <v>12</v>
      </c>
      <c r="D168" s="1">
        <v>46089</v>
      </c>
      <c r="E168">
        <v>3</v>
      </c>
      <c r="F168">
        <v>10.26</v>
      </c>
      <c r="G168">
        <v>30.78</v>
      </c>
      <c r="H168" t="s">
        <v>13</v>
      </c>
      <c r="I168" t="str">
        <f t="shared" si="10"/>
        <v>Low Revenue</v>
      </c>
      <c r="J168">
        <f t="shared" si="11"/>
        <v>0</v>
      </c>
      <c r="K168">
        <f t="shared" si="12"/>
        <v>9.234</v>
      </c>
      <c r="L168">
        <f t="shared" si="13"/>
        <v>2026</v>
      </c>
      <c r="M168" t="str">
        <f t="shared" si="14"/>
        <v>Color</v>
      </c>
      <c r="N168" t="str">
        <f>_xlfn.CONCAT(Table1[[#This Row],[Product Name]], " ",Table1[[#This Row],[Category]])</f>
        <v>Color Furniture Toys</v>
      </c>
    </row>
    <row r="169" spans="1:14" x14ac:dyDescent="0.35">
      <c r="A169">
        <v>168</v>
      </c>
      <c r="B169" t="s">
        <v>14</v>
      </c>
      <c r="C169" t="s">
        <v>15</v>
      </c>
      <c r="D169" s="1">
        <v>46096</v>
      </c>
      <c r="E169">
        <v>36</v>
      </c>
      <c r="F169">
        <v>74.31</v>
      </c>
      <c r="G169">
        <v>2675.16</v>
      </c>
      <c r="H169" t="s">
        <v>16</v>
      </c>
      <c r="I169" t="str">
        <f t="shared" si="10"/>
        <v>Low Revenue</v>
      </c>
      <c r="J169">
        <f t="shared" si="11"/>
        <v>0</v>
      </c>
      <c r="K169">
        <f t="shared" si="12"/>
        <v>66.879000000000005</v>
      </c>
      <c r="L169">
        <f t="shared" si="13"/>
        <v>2026</v>
      </c>
      <c r="M169" t="str">
        <f t="shared" si="14"/>
        <v>Art C</v>
      </c>
      <c r="N169" t="str">
        <f>_xlfn.CONCAT(Table1[[#This Row],[Product Name]], " ",Table1[[#This Row],[Category]])</f>
        <v>Art Clothing Furniture</v>
      </c>
    </row>
    <row r="170" spans="1:14" x14ac:dyDescent="0.35">
      <c r="A170">
        <v>169</v>
      </c>
      <c r="B170" t="s">
        <v>17</v>
      </c>
      <c r="C170" t="s">
        <v>18</v>
      </c>
      <c r="D170" s="1">
        <v>46103</v>
      </c>
      <c r="E170">
        <v>40</v>
      </c>
      <c r="F170">
        <v>448.79</v>
      </c>
      <c r="G170">
        <v>17951.599999999999</v>
      </c>
      <c r="H170" t="s">
        <v>19</v>
      </c>
      <c r="I170" t="str">
        <f t="shared" si="10"/>
        <v>High Revenue</v>
      </c>
      <c r="J170">
        <f t="shared" si="11"/>
        <v>0</v>
      </c>
      <c r="K170">
        <f t="shared" si="12"/>
        <v>403.911</v>
      </c>
      <c r="L170">
        <f t="shared" si="13"/>
        <v>2026</v>
      </c>
      <c r="M170" t="str">
        <f t="shared" si="14"/>
        <v>Singl</v>
      </c>
      <c r="N170" t="str">
        <f>_xlfn.CONCAT(Table1[[#This Row],[Product Name]], " ",Table1[[#This Row],[Category]])</f>
        <v>Single Toys Home Appliances</v>
      </c>
    </row>
    <row r="171" spans="1:14" x14ac:dyDescent="0.35">
      <c r="A171">
        <v>170</v>
      </c>
      <c r="B171" t="s">
        <v>20</v>
      </c>
      <c r="C171" t="s">
        <v>18</v>
      </c>
      <c r="D171" s="1">
        <v>46110</v>
      </c>
      <c r="E171">
        <v>12</v>
      </c>
      <c r="F171">
        <v>31.65</v>
      </c>
      <c r="G171">
        <v>379.8</v>
      </c>
      <c r="H171" t="s">
        <v>13</v>
      </c>
      <c r="I171" t="str">
        <f t="shared" si="10"/>
        <v>Low Revenue</v>
      </c>
      <c r="J171">
        <f t="shared" si="11"/>
        <v>0</v>
      </c>
      <c r="K171">
        <f t="shared" si="12"/>
        <v>28.484999999999999</v>
      </c>
      <c r="L171">
        <f t="shared" si="13"/>
        <v>2026</v>
      </c>
      <c r="M171" t="str">
        <f t="shared" si="14"/>
        <v xml:space="preserve">Name </v>
      </c>
      <c r="N171" t="str">
        <f>_xlfn.CONCAT(Table1[[#This Row],[Product Name]], " ",Table1[[#This Row],[Category]])</f>
        <v>Name Books Home Appliances</v>
      </c>
    </row>
    <row r="172" spans="1:14" x14ac:dyDescent="0.35">
      <c r="A172">
        <v>171</v>
      </c>
      <c r="B172" t="s">
        <v>8</v>
      </c>
      <c r="C172" t="s">
        <v>9</v>
      </c>
      <c r="D172" s="1">
        <v>46117</v>
      </c>
      <c r="E172">
        <v>4</v>
      </c>
      <c r="F172">
        <v>445.99</v>
      </c>
      <c r="G172">
        <v>1783.96</v>
      </c>
      <c r="H172" t="s">
        <v>10</v>
      </c>
      <c r="I172" t="str">
        <f t="shared" si="10"/>
        <v>Low Revenue</v>
      </c>
      <c r="J172">
        <f t="shared" si="11"/>
        <v>1783.96</v>
      </c>
      <c r="K172">
        <f t="shared" si="12"/>
        <v>401.39100000000002</v>
      </c>
      <c r="L172">
        <f t="shared" si="13"/>
        <v>2026</v>
      </c>
      <c r="M172" t="str">
        <f t="shared" si="14"/>
        <v xml:space="preserve">Hold </v>
      </c>
      <c r="N172" t="str">
        <f>_xlfn.CONCAT(Table1[[#This Row],[Product Name]], " ",Table1[[#This Row],[Category]])</f>
        <v>Hold Furniture Electronics</v>
      </c>
    </row>
    <row r="173" spans="1:14" x14ac:dyDescent="0.35">
      <c r="A173">
        <v>172</v>
      </c>
      <c r="B173" t="s">
        <v>11</v>
      </c>
      <c r="C173" t="s">
        <v>12</v>
      </c>
      <c r="D173" s="1">
        <v>46124</v>
      </c>
      <c r="E173">
        <v>3</v>
      </c>
      <c r="F173">
        <v>10.26</v>
      </c>
      <c r="G173">
        <v>30.78</v>
      </c>
      <c r="H173" t="s">
        <v>13</v>
      </c>
      <c r="I173" t="str">
        <f t="shared" si="10"/>
        <v>Low Revenue</v>
      </c>
      <c r="J173">
        <f t="shared" si="11"/>
        <v>0</v>
      </c>
      <c r="K173">
        <f t="shared" si="12"/>
        <v>9.234</v>
      </c>
      <c r="L173">
        <f t="shared" si="13"/>
        <v>2026</v>
      </c>
      <c r="M173" t="str">
        <f t="shared" si="14"/>
        <v>Color</v>
      </c>
      <c r="N173" t="str">
        <f>_xlfn.CONCAT(Table1[[#This Row],[Product Name]], " ",Table1[[#This Row],[Category]])</f>
        <v>Color Furniture Toys</v>
      </c>
    </row>
    <row r="174" spans="1:14" x14ac:dyDescent="0.35">
      <c r="A174">
        <v>173</v>
      </c>
      <c r="B174" t="s">
        <v>14</v>
      </c>
      <c r="C174" t="s">
        <v>15</v>
      </c>
      <c r="D174" s="1">
        <v>46131</v>
      </c>
      <c r="E174">
        <v>36</v>
      </c>
      <c r="F174">
        <v>74.31</v>
      </c>
      <c r="G174">
        <v>2675.16</v>
      </c>
      <c r="H174" t="s">
        <v>16</v>
      </c>
      <c r="I174" t="str">
        <f t="shared" si="10"/>
        <v>Low Revenue</v>
      </c>
      <c r="J174">
        <f t="shared" si="11"/>
        <v>0</v>
      </c>
      <c r="K174">
        <f t="shared" si="12"/>
        <v>66.879000000000005</v>
      </c>
      <c r="L174">
        <f t="shared" si="13"/>
        <v>2026</v>
      </c>
      <c r="M174" t="str">
        <f t="shared" si="14"/>
        <v>Art C</v>
      </c>
      <c r="N174" t="str">
        <f>_xlfn.CONCAT(Table1[[#This Row],[Product Name]], " ",Table1[[#This Row],[Category]])</f>
        <v>Art Clothing Furniture</v>
      </c>
    </row>
    <row r="175" spans="1:14" x14ac:dyDescent="0.35">
      <c r="A175">
        <v>174</v>
      </c>
      <c r="B175" t="s">
        <v>17</v>
      </c>
      <c r="C175" t="s">
        <v>18</v>
      </c>
      <c r="D175" s="1">
        <v>46138</v>
      </c>
      <c r="E175">
        <v>40</v>
      </c>
      <c r="F175">
        <v>448.79</v>
      </c>
      <c r="G175">
        <v>17951.599999999999</v>
      </c>
      <c r="H175" t="s">
        <v>19</v>
      </c>
      <c r="I175" t="str">
        <f t="shared" si="10"/>
        <v>High Revenue</v>
      </c>
      <c r="J175">
        <f t="shared" si="11"/>
        <v>0</v>
      </c>
      <c r="K175">
        <f t="shared" si="12"/>
        <v>403.911</v>
      </c>
      <c r="L175">
        <f t="shared" si="13"/>
        <v>2026</v>
      </c>
      <c r="M175" t="str">
        <f t="shared" si="14"/>
        <v>Singl</v>
      </c>
      <c r="N175" t="str">
        <f>_xlfn.CONCAT(Table1[[#This Row],[Product Name]], " ",Table1[[#This Row],[Category]])</f>
        <v>Single Toys Home Appliances</v>
      </c>
    </row>
    <row r="176" spans="1:14" x14ac:dyDescent="0.35">
      <c r="A176">
        <v>175</v>
      </c>
      <c r="B176" t="s">
        <v>20</v>
      </c>
      <c r="C176" t="s">
        <v>18</v>
      </c>
      <c r="D176" s="1">
        <v>46145</v>
      </c>
      <c r="E176">
        <v>12</v>
      </c>
      <c r="F176">
        <v>31.65</v>
      </c>
      <c r="G176">
        <v>379.8</v>
      </c>
      <c r="H176" t="s">
        <v>13</v>
      </c>
      <c r="I176" t="str">
        <f t="shared" si="10"/>
        <v>Low Revenue</v>
      </c>
      <c r="J176">
        <f t="shared" si="11"/>
        <v>0</v>
      </c>
      <c r="K176">
        <f t="shared" si="12"/>
        <v>28.484999999999999</v>
      </c>
      <c r="L176">
        <f t="shared" si="13"/>
        <v>2026</v>
      </c>
      <c r="M176" t="str">
        <f t="shared" si="14"/>
        <v xml:space="preserve">Name </v>
      </c>
      <c r="N176" t="str">
        <f>_xlfn.CONCAT(Table1[[#This Row],[Product Name]], " ",Table1[[#This Row],[Category]])</f>
        <v>Name Books Home Appliances</v>
      </c>
    </row>
    <row r="177" spans="1:14" x14ac:dyDescent="0.35">
      <c r="A177">
        <v>176</v>
      </c>
      <c r="B177" t="s">
        <v>8</v>
      </c>
      <c r="C177" t="s">
        <v>9</v>
      </c>
      <c r="D177" s="1">
        <v>46152</v>
      </c>
      <c r="E177">
        <v>4</v>
      </c>
      <c r="F177">
        <v>445.99</v>
      </c>
      <c r="G177">
        <v>1783.96</v>
      </c>
      <c r="H177" t="s">
        <v>10</v>
      </c>
      <c r="I177" t="str">
        <f t="shared" si="10"/>
        <v>Low Revenue</v>
      </c>
      <c r="J177">
        <f t="shared" si="11"/>
        <v>1783.96</v>
      </c>
      <c r="K177">
        <f t="shared" si="12"/>
        <v>401.39100000000002</v>
      </c>
      <c r="L177">
        <f t="shared" si="13"/>
        <v>2026</v>
      </c>
      <c r="M177" t="str">
        <f t="shared" si="14"/>
        <v xml:space="preserve">Hold </v>
      </c>
      <c r="N177" t="str">
        <f>_xlfn.CONCAT(Table1[[#This Row],[Product Name]], " ",Table1[[#This Row],[Category]])</f>
        <v>Hold Furniture Electronics</v>
      </c>
    </row>
    <row r="178" spans="1:14" x14ac:dyDescent="0.35">
      <c r="A178">
        <v>177</v>
      </c>
      <c r="B178" t="s">
        <v>11</v>
      </c>
      <c r="C178" t="s">
        <v>12</v>
      </c>
      <c r="D178" s="1">
        <v>46159</v>
      </c>
      <c r="E178">
        <v>3</v>
      </c>
      <c r="F178">
        <v>10.26</v>
      </c>
      <c r="G178">
        <v>30.78</v>
      </c>
      <c r="H178" t="s">
        <v>13</v>
      </c>
      <c r="I178" t="str">
        <f t="shared" si="10"/>
        <v>Low Revenue</v>
      </c>
      <c r="J178">
        <f t="shared" si="11"/>
        <v>0</v>
      </c>
      <c r="K178">
        <f t="shared" si="12"/>
        <v>9.234</v>
      </c>
      <c r="L178">
        <f t="shared" si="13"/>
        <v>2026</v>
      </c>
      <c r="M178" t="str">
        <f t="shared" si="14"/>
        <v>Color</v>
      </c>
      <c r="N178" t="str">
        <f>_xlfn.CONCAT(Table1[[#This Row],[Product Name]], " ",Table1[[#This Row],[Category]])</f>
        <v>Color Furniture Toys</v>
      </c>
    </row>
    <row r="179" spans="1:14" x14ac:dyDescent="0.35">
      <c r="A179">
        <v>178</v>
      </c>
      <c r="B179" t="s">
        <v>14</v>
      </c>
      <c r="C179" t="s">
        <v>15</v>
      </c>
      <c r="D179" s="1">
        <v>46166</v>
      </c>
      <c r="E179">
        <v>36</v>
      </c>
      <c r="F179">
        <v>74.31</v>
      </c>
      <c r="G179">
        <v>2675.16</v>
      </c>
      <c r="H179" t="s">
        <v>16</v>
      </c>
      <c r="I179" t="str">
        <f t="shared" si="10"/>
        <v>Low Revenue</v>
      </c>
      <c r="J179">
        <f t="shared" si="11"/>
        <v>0</v>
      </c>
      <c r="K179">
        <f t="shared" si="12"/>
        <v>66.879000000000005</v>
      </c>
      <c r="L179">
        <f t="shared" si="13"/>
        <v>2026</v>
      </c>
      <c r="M179" t="str">
        <f t="shared" si="14"/>
        <v>Art C</v>
      </c>
      <c r="N179" t="str">
        <f>_xlfn.CONCAT(Table1[[#This Row],[Product Name]], " ",Table1[[#This Row],[Category]])</f>
        <v>Art Clothing Furniture</v>
      </c>
    </row>
    <row r="180" spans="1:14" x14ac:dyDescent="0.35">
      <c r="A180">
        <v>179</v>
      </c>
      <c r="B180" t="s">
        <v>17</v>
      </c>
      <c r="C180" t="s">
        <v>18</v>
      </c>
      <c r="D180" s="1">
        <v>46173</v>
      </c>
      <c r="E180">
        <v>40</v>
      </c>
      <c r="F180">
        <v>448.79</v>
      </c>
      <c r="G180">
        <v>17951.599999999999</v>
      </c>
      <c r="H180" t="s">
        <v>19</v>
      </c>
      <c r="I180" t="str">
        <f t="shared" si="10"/>
        <v>High Revenue</v>
      </c>
      <c r="J180">
        <f t="shared" si="11"/>
        <v>0</v>
      </c>
      <c r="K180">
        <f t="shared" si="12"/>
        <v>403.911</v>
      </c>
      <c r="L180">
        <f t="shared" si="13"/>
        <v>2026</v>
      </c>
      <c r="M180" t="str">
        <f t="shared" si="14"/>
        <v>Singl</v>
      </c>
      <c r="N180" t="str">
        <f>_xlfn.CONCAT(Table1[[#This Row],[Product Name]], " ",Table1[[#This Row],[Category]])</f>
        <v>Single Toys Home Appliances</v>
      </c>
    </row>
    <row r="181" spans="1:14" x14ac:dyDescent="0.35">
      <c r="A181">
        <v>180</v>
      </c>
      <c r="B181" t="s">
        <v>20</v>
      </c>
      <c r="C181" t="s">
        <v>18</v>
      </c>
      <c r="D181" s="1">
        <v>46180</v>
      </c>
      <c r="E181">
        <v>12</v>
      </c>
      <c r="F181">
        <v>31.65</v>
      </c>
      <c r="G181">
        <v>379.8</v>
      </c>
      <c r="H181" t="s">
        <v>13</v>
      </c>
      <c r="I181" t="str">
        <f t="shared" si="10"/>
        <v>Low Revenue</v>
      </c>
      <c r="J181">
        <f t="shared" si="11"/>
        <v>0</v>
      </c>
      <c r="K181">
        <f t="shared" si="12"/>
        <v>28.484999999999999</v>
      </c>
      <c r="L181">
        <f t="shared" si="13"/>
        <v>2026</v>
      </c>
      <c r="M181" t="str">
        <f t="shared" si="14"/>
        <v xml:space="preserve">Name </v>
      </c>
      <c r="N181" t="str">
        <f>_xlfn.CONCAT(Table1[[#This Row],[Product Name]], " ",Table1[[#This Row],[Category]])</f>
        <v>Name Books Home Appliances</v>
      </c>
    </row>
    <row r="182" spans="1:14" x14ac:dyDescent="0.35">
      <c r="A182">
        <v>181</v>
      </c>
      <c r="B182" t="s">
        <v>8</v>
      </c>
      <c r="C182" t="s">
        <v>9</v>
      </c>
      <c r="D182" s="1">
        <v>46187</v>
      </c>
      <c r="E182">
        <v>4</v>
      </c>
      <c r="F182">
        <v>445.99</v>
      </c>
      <c r="G182">
        <v>1783.96</v>
      </c>
      <c r="H182" t="s">
        <v>10</v>
      </c>
      <c r="I182" t="str">
        <f t="shared" si="10"/>
        <v>Low Revenue</v>
      </c>
      <c r="J182">
        <f t="shared" si="11"/>
        <v>1783.96</v>
      </c>
      <c r="K182">
        <f t="shared" si="12"/>
        <v>401.39100000000002</v>
      </c>
      <c r="L182">
        <f t="shared" si="13"/>
        <v>2026</v>
      </c>
      <c r="M182" t="str">
        <f t="shared" si="14"/>
        <v xml:space="preserve">Hold </v>
      </c>
      <c r="N182" t="str">
        <f>_xlfn.CONCAT(Table1[[#This Row],[Product Name]], " ",Table1[[#This Row],[Category]])</f>
        <v>Hold Furniture Electronics</v>
      </c>
    </row>
    <row r="183" spans="1:14" x14ac:dyDescent="0.35">
      <c r="A183">
        <v>182</v>
      </c>
      <c r="B183" t="s">
        <v>11</v>
      </c>
      <c r="C183" t="s">
        <v>12</v>
      </c>
      <c r="D183" s="1">
        <v>46194</v>
      </c>
      <c r="E183">
        <v>3</v>
      </c>
      <c r="F183">
        <v>10.26</v>
      </c>
      <c r="G183">
        <v>30.78</v>
      </c>
      <c r="H183" t="s">
        <v>13</v>
      </c>
      <c r="I183" t="str">
        <f t="shared" si="10"/>
        <v>Low Revenue</v>
      </c>
      <c r="J183">
        <f t="shared" si="11"/>
        <v>0</v>
      </c>
      <c r="K183">
        <f t="shared" si="12"/>
        <v>9.234</v>
      </c>
      <c r="L183">
        <f t="shared" si="13"/>
        <v>2026</v>
      </c>
      <c r="M183" t="str">
        <f t="shared" si="14"/>
        <v>Color</v>
      </c>
      <c r="N183" t="str">
        <f>_xlfn.CONCAT(Table1[[#This Row],[Product Name]], " ",Table1[[#This Row],[Category]])</f>
        <v>Color Furniture Toys</v>
      </c>
    </row>
    <row r="184" spans="1:14" x14ac:dyDescent="0.35">
      <c r="A184">
        <v>183</v>
      </c>
      <c r="B184" t="s">
        <v>14</v>
      </c>
      <c r="C184" t="s">
        <v>15</v>
      </c>
      <c r="D184" s="1">
        <v>46201</v>
      </c>
      <c r="E184">
        <v>36</v>
      </c>
      <c r="F184">
        <v>74.31</v>
      </c>
      <c r="G184">
        <v>2675.16</v>
      </c>
      <c r="H184" t="s">
        <v>16</v>
      </c>
      <c r="I184" t="str">
        <f t="shared" si="10"/>
        <v>Low Revenue</v>
      </c>
      <c r="J184">
        <f t="shared" si="11"/>
        <v>0</v>
      </c>
      <c r="K184">
        <f t="shared" si="12"/>
        <v>66.879000000000005</v>
      </c>
      <c r="L184">
        <f t="shared" si="13"/>
        <v>2026</v>
      </c>
      <c r="M184" t="str">
        <f t="shared" si="14"/>
        <v>Art C</v>
      </c>
      <c r="N184" t="str">
        <f>_xlfn.CONCAT(Table1[[#This Row],[Product Name]], " ",Table1[[#This Row],[Category]])</f>
        <v>Art Clothing Furniture</v>
      </c>
    </row>
    <row r="185" spans="1:14" x14ac:dyDescent="0.35">
      <c r="A185">
        <v>184</v>
      </c>
      <c r="B185" t="s">
        <v>17</v>
      </c>
      <c r="C185" t="s">
        <v>18</v>
      </c>
      <c r="D185" s="1">
        <v>46208</v>
      </c>
      <c r="E185">
        <v>40</v>
      </c>
      <c r="F185">
        <v>448.79</v>
      </c>
      <c r="G185">
        <v>17951.599999999999</v>
      </c>
      <c r="H185" t="s">
        <v>19</v>
      </c>
      <c r="I185" t="str">
        <f t="shared" si="10"/>
        <v>High Revenue</v>
      </c>
      <c r="J185">
        <f t="shared" si="11"/>
        <v>0</v>
      </c>
      <c r="K185">
        <f t="shared" si="12"/>
        <v>403.911</v>
      </c>
      <c r="L185">
        <f t="shared" si="13"/>
        <v>2026</v>
      </c>
      <c r="M185" t="str">
        <f t="shared" si="14"/>
        <v>Singl</v>
      </c>
      <c r="N185" t="str">
        <f>_xlfn.CONCAT(Table1[[#This Row],[Product Name]], " ",Table1[[#This Row],[Category]])</f>
        <v>Single Toys Home Appliances</v>
      </c>
    </row>
    <row r="186" spans="1:14" x14ac:dyDescent="0.35">
      <c r="A186">
        <v>185</v>
      </c>
      <c r="B186" t="s">
        <v>20</v>
      </c>
      <c r="C186" t="s">
        <v>18</v>
      </c>
      <c r="D186" s="1">
        <v>46215</v>
      </c>
      <c r="E186">
        <v>12</v>
      </c>
      <c r="F186">
        <v>31.65</v>
      </c>
      <c r="G186">
        <v>379.8</v>
      </c>
      <c r="H186" t="s">
        <v>13</v>
      </c>
      <c r="I186" t="str">
        <f t="shared" si="10"/>
        <v>Low Revenue</v>
      </c>
      <c r="J186">
        <f t="shared" si="11"/>
        <v>0</v>
      </c>
      <c r="K186">
        <f t="shared" si="12"/>
        <v>28.484999999999999</v>
      </c>
      <c r="L186">
        <f t="shared" si="13"/>
        <v>2026</v>
      </c>
      <c r="M186" t="str">
        <f t="shared" si="14"/>
        <v xml:space="preserve">Name </v>
      </c>
      <c r="N186" t="str">
        <f>_xlfn.CONCAT(Table1[[#This Row],[Product Name]], " ",Table1[[#This Row],[Category]])</f>
        <v>Name Books Home Appliances</v>
      </c>
    </row>
    <row r="187" spans="1:14" x14ac:dyDescent="0.35">
      <c r="A187">
        <v>186</v>
      </c>
      <c r="B187" t="s">
        <v>8</v>
      </c>
      <c r="C187" t="s">
        <v>9</v>
      </c>
      <c r="D187" s="1">
        <v>46222</v>
      </c>
      <c r="E187">
        <v>4</v>
      </c>
      <c r="F187">
        <v>445.99</v>
      </c>
      <c r="G187">
        <v>1783.96</v>
      </c>
      <c r="H187" t="s">
        <v>10</v>
      </c>
      <c r="I187" t="str">
        <f t="shared" si="10"/>
        <v>Low Revenue</v>
      </c>
      <c r="J187">
        <f t="shared" si="11"/>
        <v>1783.96</v>
      </c>
      <c r="K187">
        <f t="shared" si="12"/>
        <v>401.39100000000002</v>
      </c>
      <c r="L187">
        <f t="shared" si="13"/>
        <v>2026</v>
      </c>
      <c r="M187" t="str">
        <f t="shared" si="14"/>
        <v xml:space="preserve">Hold </v>
      </c>
      <c r="N187" t="str">
        <f>_xlfn.CONCAT(Table1[[#This Row],[Product Name]], " ",Table1[[#This Row],[Category]])</f>
        <v>Hold Furniture Electronics</v>
      </c>
    </row>
    <row r="188" spans="1:14" x14ac:dyDescent="0.35">
      <c r="A188">
        <v>187</v>
      </c>
      <c r="B188" t="s">
        <v>11</v>
      </c>
      <c r="C188" t="s">
        <v>12</v>
      </c>
      <c r="D188" s="1">
        <v>46229</v>
      </c>
      <c r="E188">
        <v>3</v>
      </c>
      <c r="F188">
        <v>10.26</v>
      </c>
      <c r="G188">
        <v>30.78</v>
      </c>
      <c r="H188" t="s">
        <v>13</v>
      </c>
      <c r="I188" t="str">
        <f t="shared" si="10"/>
        <v>Low Revenue</v>
      </c>
      <c r="J188">
        <f t="shared" si="11"/>
        <v>0</v>
      </c>
      <c r="K188">
        <f t="shared" si="12"/>
        <v>9.234</v>
      </c>
      <c r="L188">
        <f t="shared" si="13"/>
        <v>2026</v>
      </c>
      <c r="M188" t="str">
        <f t="shared" si="14"/>
        <v>Color</v>
      </c>
      <c r="N188" t="str">
        <f>_xlfn.CONCAT(Table1[[#This Row],[Product Name]], " ",Table1[[#This Row],[Category]])</f>
        <v>Color Furniture Toys</v>
      </c>
    </row>
    <row r="189" spans="1:14" x14ac:dyDescent="0.35">
      <c r="A189">
        <v>188</v>
      </c>
      <c r="B189" t="s">
        <v>14</v>
      </c>
      <c r="C189" t="s">
        <v>15</v>
      </c>
      <c r="D189" s="1">
        <v>46236</v>
      </c>
      <c r="E189">
        <v>36</v>
      </c>
      <c r="F189">
        <v>74.31</v>
      </c>
      <c r="G189">
        <v>2675.16</v>
      </c>
      <c r="H189" t="s">
        <v>16</v>
      </c>
      <c r="I189" t="str">
        <f t="shared" si="10"/>
        <v>Low Revenue</v>
      </c>
      <c r="J189">
        <f t="shared" si="11"/>
        <v>0</v>
      </c>
      <c r="K189">
        <f t="shared" si="12"/>
        <v>66.879000000000005</v>
      </c>
      <c r="L189">
        <f t="shared" si="13"/>
        <v>2026</v>
      </c>
      <c r="M189" t="str">
        <f t="shared" si="14"/>
        <v>Art C</v>
      </c>
      <c r="N189" t="str">
        <f>_xlfn.CONCAT(Table1[[#This Row],[Product Name]], " ",Table1[[#This Row],[Category]])</f>
        <v>Art Clothing Furniture</v>
      </c>
    </row>
    <row r="190" spans="1:14" x14ac:dyDescent="0.35">
      <c r="A190">
        <v>189</v>
      </c>
      <c r="B190" t="s">
        <v>17</v>
      </c>
      <c r="C190" t="s">
        <v>18</v>
      </c>
      <c r="D190" s="1">
        <v>46243</v>
      </c>
      <c r="E190">
        <v>40</v>
      </c>
      <c r="F190">
        <v>448.79</v>
      </c>
      <c r="G190">
        <v>17951.599999999999</v>
      </c>
      <c r="H190" t="s">
        <v>19</v>
      </c>
      <c r="I190" t="str">
        <f t="shared" si="10"/>
        <v>High Revenue</v>
      </c>
      <c r="J190">
        <f t="shared" si="11"/>
        <v>0</v>
      </c>
      <c r="K190">
        <f t="shared" si="12"/>
        <v>403.911</v>
      </c>
      <c r="L190">
        <f t="shared" si="13"/>
        <v>2026</v>
      </c>
      <c r="M190" t="str">
        <f t="shared" si="14"/>
        <v>Singl</v>
      </c>
      <c r="N190" t="str">
        <f>_xlfn.CONCAT(Table1[[#This Row],[Product Name]], " ",Table1[[#This Row],[Category]])</f>
        <v>Single Toys Home Appliances</v>
      </c>
    </row>
    <row r="191" spans="1:14" x14ac:dyDescent="0.35">
      <c r="A191">
        <v>190</v>
      </c>
      <c r="B191" t="s">
        <v>20</v>
      </c>
      <c r="C191" t="s">
        <v>18</v>
      </c>
      <c r="D191" s="1">
        <v>46250</v>
      </c>
      <c r="E191">
        <v>12</v>
      </c>
      <c r="F191">
        <v>31.65</v>
      </c>
      <c r="G191">
        <v>379.8</v>
      </c>
      <c r="H191" t="s">
        <v>13</v>
      </c>
      <c r="I191" t="str">
        <f t="shared" si="10"/>
        <v>Low Revenue</v>
      </c>
      <c r="J191">
        <f t="shared" si="11"/>
        <v>0</v>
      </c>
      <c r="K191">
        <f t="shared" si="12"/>
        <v>28.484999999999999</v>
      </c>
      <c r="L191">
        <f t="shared" si="13"/>
        <v>2026</v>
      </c>
      <c r="M191" t="str">
        <f t="shared" si="14"/>
        <v xml:space="preserve">Name </v>
      </c>
      <c r="N191" t="str">
        <f>_xlfn.CONCAT(Table1[[#This Row],[Product Name]], " ",Table1[[#This Row],[Category]])</f>
        <v>Name Books Home Appliances</v>
      </c>
    </row>
    <row r="192" spans="1:14" x14ac:dyDescent="0.35">
      <c r="A192">
        <v>191</v>
      </c>
      <c r="B192" t="s">
        <v>8</v>
      </c>
      <c r="C192" t="s">
        <v>9</v>
      </c>
      <c r="D192" s="1">
        <v>46257</v>
      </c>
      <c r="E192">
        <v>4</v>
      </c>
      <c r="F192">
        <v>445.99</v>
      </c>
      <c r="G192">
        <v>1783.96</v>
      </c>
      <c r="H192" t="s">
        <v>10</v>
      </c>
      <c r="I192" t="str">
        <f t="shared" si="10"/>
        <v>Low Revenue</v>
      </c>
      <c r="J192">
        <f t="shared" si="11"/>
        <v>1783.96</v>
      </c>
      <c r="K192">
        <f t="shared" si="12"/>
        <v>401.39100000000002</v>
      </c>
      <c r="L192">
        <f t="shared" si="13"/>
        <v>2026</v>
      </c>
      <c r="M192" t="str">
        <f t="shared" si="14"/>
        <v xml:space="preserve">Hold </v>
      </c>
      <c r="N192" t="str">
        <f>_xlfn.CONCAT(Table1[[#This Row],[Product Name]], " ",Table1[[#This Row],[Category]])</f>
        <v>Hold Furniture Electronics</v>
      </c>
    </row>
    <row r="193" spans="1:14" x14ac:dyDescent="0.35">
      <c r="A193">
        <v>192</v>
      </c>
      <c r="B193" t="s">
        <v>11</v>
      </c>
      <c r="C193" t="s">
        <v>12</v>
      </c>
      <c r="D193" s="1">
        <v>46264</v>
      </c>
      <c r="E193">
        <v>3</v>
      </c>
      <c r="F193">
        <v>10.26</v>
      </c>
      <c r="G193">
        <v>30.78</v>
      </c>
      <c r="H193" t="s">
        <v>13</v>
      </c>
      <c r="I193" t="str">
        <f t="shared" si="10"/>
        <v>Low Revenue</v>
      </c>
      <c r="J193">
        <f t="shared" si="11"/>
        <v>0</v>
      </c>
      <c r="K193">
        <f t="shared" si="12"/>
        <v>9.234</v>
      </c>
      <c r="L193">
        <f t="shared" si="13"/>
        <v>2026</v>
      </c>
      <c r="M193" t="str">
        <f t="shared" si="14"/>
        <v>Color</v>
      </c>
      <c r="N193" t="str">
        <f>_xlfn.CONCAT(Table1[[#This Row],[Product Name]], " ",Table1[[#This Row],[Category]])</f>
        <v>Color Furniture Toys</v>
      </c>
    </row>
    <row r="194" spans="1:14" x14ac:dyDescent="0.35">
      <c r="A194">
        <v>193</v>
      </c>
      <c r="B194" t="s">
        <v>14</v>
      </c>
      <c r="C194" t="s">
        <v>15</v>
      </c>
      <c r="D194" s="1">
        <v>46271</v>
      </c>
      <c r="E194">
        <v>36</v>
      </c>
      <c r="F194">
        <v>74.31</v>
      </c>
      <c r="G194">
        <v>2675.16</v>
      </c>
      <c r="H194" t="s">
        <v>16</v>
      </c>
      <c r="I194" t="str">
        <f t="shared" si="10"/>
        <v>Low Revenue</v>
      </c>
      <c r="J194">
        <f t="shared" si="11"/>
        <v>0</v>
      </c>
      <c r="K194">
        <f t="shared" si="12"/>
        <v>66.879000000000005</v>
      </c>
      <c r="L194">
        <f t="shared" si="13"/>
        <v>2026</v>
      </c>
      <c r="M194" t="str">
        <f t="shared" si="14"/>
        <v>Art C</v>
      </c>
      <c r="N194" t="str">
        <f>_xlfn.CONCAT(Table1[[#This Row],[Product Name]], " ",Table1[[#This Row],[Category]])</f>
        <v>Art Clothing Furniture</v>
      </c>
    </row>
    <row r="195" spans="1:14" x14ac:dyDescent="0.35">
      <c r="A195">
        <v>194</v>
      </c>
      <c r="B195" t="s">
        <v>17</v>
      </c>
      <c r="C195" t="s">
        <v>18</v>
      </c>
      <c r="D195" s="1">
        <v>46278</v>
      </c>
      <c r="E195">
        <v>40</v>
      </c>
      <c r="F195">
        <v>448.79</v>
      </c>
      <c r="G195">
        <v>17951.599999999999</v>
      </c>
      <c r="H195" t="s">
        <v>19</v>
      </c>
      <c r="I195" t="str">
        <f t="shared" ref="I195:I258" si="15">IF(G195&gt;10000, "High Revenue", "Low Revenue")</f>
        <v>High Revenue</v>
      </c>
      <c r="J195">
        <f t="shared" ref="J195:J258" si="16">IF(AND(E195=4,F195=445.99),E195*F195,0)</f>
        <v>0</v>
      </c>
      <c r="K195">
        <f t="shared" ref="K195:K258" si="17">F195-F195/100*10</f>
        <v>403.911</v>
      </c>
      <c r="L195">
        <f t="shared" ref="L195:L258" si="18">YEAR(D195)</f>
        <v>2026</v>
      </c>
      <c r="M195" t="str">
        <f t="shared" ref="M195:M258" si="19">LEFT(B195, 5)</f>
        <v>Singl</v>
      </c>
      <c r="N195" t="str">
        <f>_xlfn.CONCAT(Table1[[#This Row],[Product Name]], " ",Table1[[#This Row],[Category]])</f>
        <v>Single Toys Home Appliances</v>
      </c>
    </row>
    <row r="196" spans="1:14" x14ac:dyDescent="0.35">
      <c r="A196">
        <v>195</v>
      </c>
      <c r="B196" t="s">
        <v>20</v>
      </c>
      <c r="C196" t="s">
        <v>18</v>
      </c>
      <c r="D196" s="1">
        <v>46285</v>
      </c>
      <c r="E196">
        <v>12</v>
      </c>
      <c r="F196">
        <v>31.65</v>
      </c>
      <c r="G196">
        <v>379.8</v>
      </c>
      <c r="H196" t="s">
        <v>13</v>
      </c>
      <c r="I196" t="str">
        <f t="shared" si="15"/>
        <v>Low Revenue</v>
      </c>
      <c r="J196">
        <f t="shared" si="16"/>
        <v>0</v>
      </c>
      <c r="K196">
        <f t="shared" si="17"/>
        <v>28.484999999999999</v>
      </c>
      <c r="L196">
        <f t="shared" si="18"/>
        <v>2026</v>
      </c>
      <c r="M196" t="str">
        <f t="shared" si="19"/>
        <v xml:space="preserve">Name </v>
      </c>
      <c r="N196" t="str">
        <f>_xlfn.CONCAT(Table1[[#This Row],[Product Name]], " ",Table1[[#This Row],[Category]])</f>
        <v>Name Books Home Appliances</v>
      </c>
    </row>
    <row r="197" spans="1:14" x14ac:dyDescent="0.35">
      <c r="A197">
        <v>196</v>
      </c>
      <c r="B197" t="s">
        <v>8</v>
      </c>
      <c r="C197" t="s">
        <v>9</v>
      </c>
      <c r="D197" s="1">
        <v>46292</v>
      </c>
      <c r="E197">
        <v>4</v>
      </c>
      <c r="F197">
        <v>445.99</v>
      </c>
      <c r="G197">
        <v>1783.96</v>
      </c>
      <c r="H197" t="s">
        <v>10</v>
      </c>
      <c r="I197" t="str">
        <f t="shared" si="15"/>
        <v>Low Revenue</v>
      </c>
      <c r="J197">
        <f t="shared" si="16"/>
        <v>1783.96</v>
      </c>
      <c r="K197">
        <f t="shared" si="17"/>
        <v>401.39100000000002</v>
      </c>
      <c r="L197">
        <f t="shared" si="18"/>
        <v>2026</v>
      </c>
      <c r="M197" t="str">
        <f t="shared" si="19"/>
        <v xml:space="preserve">Hold </v>
      </c>
      <c r="N197" t="str">
        <f>_xlfn.CONCAT(Table1[[#This Row],[Product Name]], " ",Table1[[#This Row],[Category]])</f>
        <v>Hold Furniture Electronics</v>
      </c>
    </row>
    <row r="198" spans="1:14" x14ac:dyDescent="0.35">
      <c r="A198">
        <v>197</v>
      </c>
      <c r="B198" t="s">
        <v>11</v>
      </c>
      <c r="C198" t="s">
        <v>12</v>
      </c>
      <c r="D198" s="1">
        <v>46299</v>
      </c>
      <c r="E198">
        <v>3</v>
      </c>
      <c r="F198">
        <v>10.26</v>
      </c>
      <c r="G198">
        <v>30.78</v>
      </c>
      <c r="H198" t="s">
        <v>13</v>
      </c>
      <c r="I198" t="str">
        <f t="shared" si="15"/>
        <v>Low Revenue</v>
      </c>
      <c r="J198">
        <f t="shared" si="16"/>
        <v>0</v>
      </c>
      <c r="K198">
        <f t="shared" si="17"/>
        <v>9.234</v>
      </c>
      <c r="L198">
        <f t="shared" si="18"/>
        <v>2026</v>
      </c>
      <c r="M198" t="str">
        <f t="shared" si="19"/>
        <v>Color</v>
      </c>
      <c r="N198" t="str">
        <f>_xlfn.CONCAT(Table1[[#This Row],[Product Name]], " ",Table1[[#This Row],[Category]])</f>
        <v>Color Furniture Toys</v>
      </c>
    </row>
    <row r="199" spans="1:14" x14ac:dyDescent="0.35">
      <c r="A199">
        <v>198</v>
      </c>
      <c r="B199" t="s">
        <v>14</v>
      </c>
      <c r="C199" t="s">
        <v>15</v>
      </c>
      <c r="D199" s="1">
        <v>46306</v>
      </c>
      <c r="E199">
        <v>36</v>
      </c>
      <c r="F199">
        <v>74.31</v>
      </c>
      <c r="G199">
        <v>2675.16</v>
      </c>
      <c r="H199" t="s">
        <v>16</v>
      </c>
      <c r="I199" t="str">
        <f t="shared" si="15"/>
        <v>Low Revenue</v>
      </c>
      <c r="J199">
        <f t="shared" si="16"/>
        <v>0</v>
      </c>
      <c r="K199">
        <f t="shared" si="17"/>
        <v>66.879000000000005</v>
      </c>
      <c r="L199">
        <f t="shared" si="18"/>
        <v>2026</v>
      </c>
      <c r="M199" t="str">
        <f t="shared" si="19"/>
        <v>Art C</v>
      </c>
      <c r="N199" t="str">
        <f>_xlfn.CONCAT(Table1[[#This Row],[Product Name]], " ",Table1[[#This Row],[Category]])</f>
        <v>Art Clothing Furniture</v>
      </c>
    </row>
    <row r="200" spans="1:14" x14ac:dyDescent="0.35">
      <c r="A200">
        <v>199</v>
      </c>
      <c r="B200" t="s">
        <v>17</v>
      </c>
      <c r="C200" t="s">
        <v>18</v>
      </c>
      <c r="D200" s="1">
        <v>46313</v>
      </c>
      <c r="E200">
        <v>40</v>
      </c>
      <c r="F200">
        <v>448.79</v>
      </c>
      <c r="G200">
        <v>17951.599999999999</v>
      </c>
      <c r="H200" t="s">
        <v>19</v>
      </c>
      <c r="I200" t="str">
        <f t="shared" si="15"/>
        <v>High Revenue</v>
      </c>
      <c r="J200">
        <f t="shared" si="16"/>
        <v>0</v>
      </c>
      <c r="K200">
        <f t="shared" si="17"/>
        <v>403.911</v>
      </c>
      <c r="L200">
        <f t="shared" si="18"/>
        <v>2026</v>
      </c>
      <c r="M200" t="str">
        <f t="shared" si="19"/>
        <v>Singl</v>
      </c>
      <c r="N200" t="str">
        <f>_xlfn.CONCAT(Table1[[#This Row],[Product Name]], " ",Table1[[#This Row],[Category]])</f>
        <v>Single Toys Home Appliances</v>
      </c>
    </row>
    <row r="201" spans="1:14" x14ac:dyDescent="0.35">
      <c r="A201">
        <v>200</v>
      </c>
      <c r="B201" t="s">
        <v>20</v>
      </c>
      <c r="C201" t="s">
        <v>18</v>
      </c>
      <c r="D201" s="1">
        <v>46320</v>
      </c>
      <c r="E201">
        <v>12</v>
      </c>
      <c r="F201">
        <v>31.65</v>
      </c>
      <c r="G201">
        <v>379.8</v>
      </c>
      <c r="H201" t="s">
        <v>13</v>
      </c>
      <c r="I201" t="str">
        <f t="shared" si="15"/>
        <v>Low Revenue</v>
      </c>
      <c r="J201">
        <f t="shared" si="16"/>
        <v>0</v>
      </c>
      <c r="K201">
        <f t="shared" si="17"/>
        <v>28.484999999999999</v>
      </c>
      <c r="L201">
        <f t="shared" si="18"/>
        <v>2026</v>
      </c>
      <c r="M201" t="str">
        <f t="shared" si="19"/>
        <v xml:space="preserve">Name </v>
      </c>
      <c r="N201" t="str">
        <f>_xlfn.CONCAT(Table1[[#This Row],[Product Name]], " ",Table1[[#This Row],[Category]])</f>
        <v>Name Books Home Appliances</v>
      </c>
    </row>
    <row r="202" spans="1:14" x14ac:dyDescent="0.35">
      <c r="A202">
        <v>201</v>
      </c>
      <c r="B202" t="s">
        <v>8</v>
      </c>
      <c r="C202" t="s">
        <v>9</v>
      </c>
      <c r="D202" s="1">
        <v>46327</v>
      </c>
      <c r="E202">
        <v>4</v>
      </c>
      <c r="F202">
        <v>445.99</v>
      </c>
      <c r="G202">
        <v>1783.96</v>
      </c>
      <c r="H202" t="s">
        <v>10</v>
      </c>
      <c r="I202" t="str">
        <f t="shared" si="15"/>
        <v>Low Revenue</v>
      </c>
      <c r="J202">
        <f t="shared" si="16"/>
        <v>1783.96</v>
      </c>
      <c r="K202">
        <f t="shared" si="17"/>
        <v>401.39100000000002</v>
      </c>
      <c r="L202">
        <f t="shared" si="18"/>
        <v>2026</v>
      </c>
      <c r="M202" t="str">
        <f t="shared" si="19"/>
        <v xml:space="preserve">Hold </v>
      </c>
      <c r="N202" t="str">
        <f>_xlfn.CONCAT(Table1[[#This Row],[Product Name]], " ",Table1[[#This Row],[Category]])</f>
        <v>Hold Furniture Electronics</v>
      </c>
    </row>
    <row r="203" spans="1:14" x14ac:dyDescent="0.35">
      <c r="A203">
        <v>202</v>
      </c>
      <c r="B203" t="s">
        <v>11</v>
      </c>
      <c r="C203" t="s">
        <v>12</v>
      </c>
      <c r="D203" s="1">
        <v>46334</v>
      </c>
      <c r="E203">
        <v>3</v>
      </c>
      <c r="F203">
        <v>10.26</v>
      </c>
      <c r="G203">
        <v>30.78</v>
      </c>
      <c r="H203" t="s">
        <v>13</v>
      </c>
      <c r="I203" t="str">
        <f t="shared" si="15"/>
        <v>Low Revenue</v>
      </c>
      <c r="J203">
        <f t="shared" si="16"/>
        <v>0</v>
      </c>
      <c r="K203">
        <f t="shared" si="17"/>
        <v>9.234</v>
      </c>
      <c r="L203">
        <f t="shared" si="18"/>
        <v>2026</v>
      </c>
      <c r="M203" t="str">
        <f t="shared" si="19"/>
        <v>Color</v>
      </c>
      <c r="N203" t="str">
        <f>_xlfn.CONCAT(Table1[[#This Row],[Product Name]], " ",Table1[[#This Row],[Category]])</f>
        <v>Color Furniture Toys</v>
      </c>
    </row>
    <row r="204" spans="1:14" x14ac:dyDescent="0.35">
      <c r="A204">
        <v>203</v>
      </c>
      <c r="B204" t="s">
        <v>14</v>
      </c>
      <c r="C204" t="s">
        <v>15</v>
      </c>
      <c r="D204" s="1">
        <v>46341</v>
      </c>
      <c r="E204">
        <v>36</v>
      </c>
      <c r="F204">
        <v>74.31</v>
      </c>
      <c r="G204">
        <v>2675.16</v>
      </c>
      <c r="H204" t="s">
        <v>16</v>
      </c>
      <c r="I204" t="str">
        <f t="shared" si="15"/>
        <v>Low Revenue</v>
      </c>
      <c r="J204">
        <f t="shared" si="16"/>
        <v>0</v>
      </c>
      <c r="K204">
        <f t="shared" si="17"/>
        <v>66.879000000000005</v>
      </c>
      <c r="L204">
        <f t="shared" si="18"/>
        <v>2026</v>
      </c>
      <c r="M204" t="str">
        <f t="shared" si="19"/>
        <v>Art C</v>
      </c>
      <c r="N204" t="str">
        <f>_xlfn.CONCAT(Table1[[#This Row],[Product Name]], " ",Table1[[#This Row],[Category]])</f>
        <v>Art Clothing Furniture</v>
      </c>
    </row>
    <row r="205" spans="1:14" x14ac:dyDescent="0.35">
      <c r="A205">
        <v>204</v>
      </c>
      <c r="B205" t="s">
        <v>17</v>
      </c>
      <c r="C205" t="s">
        <v>18</v>
      </c>
      <c r="D205" s="1">
        <v>46348</v>
      </c>
      <c r="E205">
        <v>40</v>
      </c>
      <c r="F205">
        <v>448.79</v>
      </c>
      <c r="G205">
        <v>17951.599999999999</v>
      </c>
      <c r="H205" t="s">
        <v>19</v>
      </c>
      <c r="I205" t="str">
        <f t="shared" si="15"/>
        <v>High Revenue</v>
      </c>
      <c r="J205">
        <f t="shared" si="16"/>
        <v>0</v>
      </c>
      <c r="K205">
        <f t="shared" si="17"/>
        <v>403.911</v>
      </c>
      <c r="L205">
        <f t="shared" si="18"/>
        <v>2026</v>
      </c>
      <c r="M205" t="str">
        <f t="shared" si="19"/>
        <v>Singl</v>
      </c>
      <c r="N205" t="str">
        <f>_xlfn.CONCAT(Table1[[#This Row],[Product Name]], " ",Table1[[#This Row],[Category]])</f>
        <v>Single Toys Home Appliances</v>
      </c>
    </row>
    <row r="206" spans="1:14" x14ac:dyDescent="0.35">
      <c r="A206">
        <v>205</v>
      </c>
      <c r="B206" t="s">
        <v>20</v>
      </c>
      <c r="C206" t="s">
        <v>18</v>
      </c>
      <c r="D206" s="1">
        <v>46355</v>
      </c>
      <c r="E206">
        <v>12</v>
      </c>
      <c r="F206">
        <v>31.65</v>
      </c>
      <c r="G206">
        <v>379.8</v>
      </c>
      <c r="H206" t="s">
        <v>13</v>
      </c>
      <c r="I206" t="str">
        <f t="shared" si="15"/>
        <v>Low Revenue</v>
      </c>
      <c r="J206">
        <f t="shared" si="16"/>
        <v>0</v>
      </c>
      <c r="K206">
        <f t="shared" si="17"/>
        <v>28.484999999999999</v>
      </c>
      <c r="L206">
        <f t="shared" si="18"/>
        <v>2026</v>
      </c>
      <c r="M206" t="str">
        <f t="shared" si="19"/>
        <v xml:space="preserve">Name </v>
      </c>
      <c r="N206" t="str">
        <f>_xlfn.CONCAT(Table1[[#This Row],[Product Name]], " ",Table1[[#This Row],[Category]])</f>
        <v>Name Books Home Appliances</v>
      </c>
    </row>
    <row r="207" spans="1:14" x14ac:dyDescent="0.35">
      <c r="A207">
        <v>206</v>
      </c>
      <c r="B207" t="s">
        <v>8</v>
      </c>
      <c r="C207" t="s">
        <v>9</v>
      </c>
      <c r="D207" s="1">
        <v>46362</v>
      </c>
      <c r="E207">
        <v>4</v>
      </c>
      <c r="F207">
        <v>445.99</v>
      </c>
      <c r="G207">
        <v>1783.96</v>
      </c>
      <c r="H207" t="s">
        <v>10</v>
      </c>
      <c r="I207" t="str">
        <f t="shared" si="15"/>
        <v>Low Revenue</v>
      </c>
      <c r="J207">
        <f t="shared" si="16"/>
        <v>1783.96</v>
      </c>
      <c r="K207">
        <f t="shared" si="17"/>
        <v>401.39100000000002</v>
      </c>
      <c r="L207">
        <f t="shared" si="18"/>
        <v>2026</v>
      </c>
      <c r="M207" t="str">
        <f t="shared" si="19"/>
        <v xml:space="preserve">Hold </v>
      </c>
      <c r="N207" t="str">
        <f>_xlfn.CONCAT(Table1[[#This Row],[Product Name]], " ",Table1[[#This Row],[Category]])</f>
        <v>Hold Furniture Electronics</v>
      </c>
    </row>
    <row r="208" spans="1:14" x14ac:dyDescent="0.35">
      <c r="A208">
        <v>207</v>
      </c>
      <c r="B208" t="s">
        <v>11</v>
      </c>
      <c r="C208" t="s">
        <v>12</v>
      </c>
      <c r="D208" s="1">
        <v>46369</v>
      </c>
      <c r="E208">
        <v>3</v>
      </c>
      <c r="F208">
        <v>10.26</v>
      </c>
      <c r="G208">
        <v>30.78</v>
      </c>
      <c r="H208" t="s">
        <v>13</v>
      </c>
      <c r="I208" t="str">
        <f t="shared" si="15"/>
        <v>Low Revenue</v>
      </c>
      <c r="J208">
        <f t="shared" si="16"/>
        <v>0</v>
      </c>
      <c r="K208">
        <f t="shared" si="17"/>
        <v>9.234</v>
      </c>
      <c r="L208">
        <f t="shared" si="18"/>
        <v>2026</v>
      </c>
      <c r="M208" t="str">
        <f t="shared" si="19"/>
        <v>Color</v>
      </c>
      <c r="N208" t="str">
        <f>_xlfn.CONCAT(Table1[[#This Row],[Product Name]], " ",Table1[[#This Row],[Category]])</f>
        <v>Color Furniture Toys</v>
      </c>
    </row>
    <row r="209" spans="1:14" x14ac:dyDescent="0.35">
      <c r="A209">
        <v>208</v>
      </c>
      <c r="B209" t="s">
        <v>14</v>
      </c>
      <c r="C209" t="s">
        <v>15</v>
      </c>
      <c r="D209" s="1">
        <v>46376</v>
      </c>
      <c r="E209">
        <v>36</v>
      </c>
      <c r="F209">
        <v>74.31</v>
      </c>
      <c r="G209">
        <v>2675.16</v>
      </c>
      <c r="H209" t="s">
        <v>16</v>
      </c>
      <c r="I209" t="str">
        <f t="shared" si="15"/>
        <v>Low Revenue</v>
      </c>
      <c r="J209">
        <f t="shared" si="16"/>
        <v>0</v>
      </c>
      <c r="K209">
        <f t="shared" si="17"/>
        <v>66.879000000000005</v>
      </c>
      <c r="L209">
        <f t="shared" si="18"/>
        <v>2026</v>
      </c>
      <c r="M209" t="str">
        <f t="shared" si="19"/>
        <v>Art C</v>
      </c>
      <c r="N209" t="str">
        <f>_xlfn.CONCAT(Table1[[#This Row],[Product Name]], " ",Table1[[#This Row],[Category]])</f>
        <v>Art Clothing Furniture</v>
      </c>
    </row>
    <row r="210" spans="1:14" x14ac:dyDescent="0.35">
      <c r="A210">
        <v>209</v>
      </c>
      <c r="B210" t="s">
        <v>17</v>
      </c>
      <c r="C210" t="s">
        <v>18</v>
      </c>
      <c r="D210" s="1">
        <v>46383</v>
      </c>
      <c r="E210">
        <v>40</v>
      </c>
      <c r="F210">
        <v>448.79</v>
      </c>
      <c r="G210">
        <v>17951.599999999999</v>
      </c>
      <c r="H210" t="s">
        <v>19</v>
      </c>
      <c r="I210" t="str">
        <f t="shared" si="15"/>
        <v>High Revenue</v>
      </c>
      <c r="J210">
        <f t="shared" si="16"/>
        <v>0</v>
      </c>
      <c r="K210">
        <f t="shared" si="17"/>
        <v>403.911</v>
      </c>
      <c r="L210">
        <f t="shared" si="18"/>
        <v>2026</v>
      </c>
      <c r="M210" t="str">
        <f t="shared" si="19"/>
        <v>Singl</v>
      </c>
      <c r="N210" t="str">
        <f>_xlfn.CONCAT(Table1[[#This Row],[Product Name]], " ",Table1[[#This Row],[Category]])</f>
        <v>Single Toys Home Appliances</v>
      </c>
    </row>
    <row r="211" spans="1:14" x14ac:dyDescent="0.35">
      <c r="A211">
        <v>210</v>
      </c>
      <c r="B211" t="s">
        <v>20</v>
      </c>
      <c r="C211" t="s">
        <v>18</v>
      </c>
      <c r="D211" s="1">
        <v>46390</v>
      </c>
      <c r="E211">
        <v>12</v>
      </c>
      <c r="F211">
        <v>31.65</v>
      </c>
      <c r="G211">
        <v>379.8</v>
      </c>
      <c r="H211" t="s">
        <v>13</v>
      </c>
      <c r="I211" t="str">
        <f t="shared" si="15"/>
        <v>Low Revenue</v>
      </c>
      <c r="J211">
        <f t="shared" si="16"/>
        <v>0</v>
      </c>
      <c r="K211">
        <f t="shared" si="17"/>
        <v>28.484999999999999</v>
      </c>
      <c r="L211">
        <f t="shared" si="18"/>
        <v>2027</v>
      </c>
      <c r="M211" t="str">
        <f t="shared" si="19"/>
        <v xml:space="preserve">Name </v>
      </c>
      <c r="N211" t="str">
        <f>_xlfn.CONCAT(Table1[[#This Row],[Product Name]], " ",Table1[[#This Row],[Category]])</f>
        <v>Name Books Home Appliances</v>
      </c>
    </row>
    <row r="212" spans="1:14" x14ac:dyDescent="0.35">
      <c r="A212">
        <v>211</v>
      </c>
      <c r="B212" t="s">
        <v>8</v>
      </c>
      <c r="C212" t="s">
        <v>9</v>
      </c>
      <c r="D212" s="1">
        <v>46397</v>
      </c>
      <c r="E212">
        <v>4</v>
      </c>
      <c r="F212">
        <v>445.99</v>
      </c>
      <c r="G212">
        <v>1783.96</v>
      </c>
      <c r="H212" t="s">
        <v>10</v>
      </c>
      <c r="I212" t="str">
        <f t="shared" si="15"/>
        <v>Low Revenue</v>
      </c>
      <c r="J212">
        <f t="shared" si="16"/>
        <v>1783.96</v>
      </c>
      <c r="K212">
        <f t="shared" si="17"/>
        <v>401.39100000000002</v>
      </c>
      <c r="L212">
        <f t="shared" si="18"/>
        <v>2027</v>
      </c>
      <c r="M212" t="str">
        <f t="shared" si="19"/>
        <v xml:space="preserve">Hold </v>
      </c>
      <c r="N212" t="str">
        <f>_xlfn.CONCAT(Table1[[#This Row],[Product Name]], " ",Table1[[#This Row],[Category]])</f>
        <v>Hold Furniture Electronics</v>
      </c>
    </row>
    <row r="213" spans="1:14" x14ac:dyDescent="0.35">
      <c r="A213">
        <v>212</v>
      </c>
      <c r="B213" t="s">
        <v>11</v>
      </c>
      <c r="C213" t="s">
        <v>12</v>
      </c>
      <c r="D213" s="1">
        <v>46404</v>
      </c>
      <c r="E213">
        <v>3</v>
      </c>
      <c r="F213">
        <v>10.26</v>
      </c>
      <c r="G213">
        <v>30.78</v>
      </c>
      <c r="H213" t="s">
        <v>13</v>
      </c>
      <c r="I213" t="str">
        <f t="shared" si="15"/>
        <v>Low Revenue</v>
      </c>
      <c r="J213">
        <f t="shared" si="16"/>
        <v>0</v>
      </c>
      <c r="K213">
        <f t="shared" si="17"/>
        <v>9.234</v>
      </c>
      <c r="L213">
        <f t="shared" si="18"/>
        <v>2027</v>
      </c>
      <c r="M213" t="str">
        <f t="shared" si="19"/>
        <v>Color</v>
      </c>
      <c r="N213" t="str">
        <f>_xlfn.CONCAT(Table1[[#This Row],[Product Name]], " ",Table1[[#This Row],[Category]])</f>
        <v>Color Furniture Toys</v>
      </c>
    </row>
    <row r="214" spans="1:14" x14ac:dyDescent="0.35">
      <c r="A214">
        <v>213</v>
      </c>
      <c r="B214" t="s">
        <v>14</v>
      </c>
      <c r="C214" t="s">
        <v>15</v>
      </c>
      <c r="D214" s="1">
        <v>46411</v>
      </c>
      <c r="E214">
        <v>36</v>
      </c>
      <c r="F214">
        <v>74.31</v>
      </c>
      <c r="G214">
        <v>2675.16</v>
      </c>
      <c r="H214" t="s">
        <v>16</v>
      </c>
      <c r="I214" t="str">
        <f t="shared" si="15"/>
        <v>Low Revenue</v>
      </c>
      <c r="J214">
        <f t="shared" si="16"/>
        <v>0</v>
      </c>
      <c r="K214">
        <f t="shared" si="17"/>
        <v>66.879000000000005</v>
      </c>
      <c r="L214">
        <f t="shared" si="18"/>
        <v>2027</v>
      </c>
      <c r="M214" t="str">
        <f t="shared" si="19"/>
        <v>Art C</v>
      </c>
      <c r="N214" t="str">
        <f>_xlfn.CONCAT(Table1[[#This Row],[Product Name]], " ",Table1[[#This Row],[Category]])</f>
        <v>Art Clothing Furniture</v>
      </c>
    </row>
    <row r="215" spans="1:14" x14ac:dyDescent="0.35">
      <c r="A215">
        <v>214</v>
      </c>
      <c r="B215" t="s">
        <v>17</v>
      </c>
      <c r="C215" t="s">
        <v>18</v>
      </c>
      <c r="D215" s="1">
        <v>46418</v>
      </c>
      <c r="E215">
        <v>40</v>
      </c>
      <c r="F215">
        <v>448.79</v>
      </c>
      <c r="G215">
        <v>17951.599999999999</v>
      </c>
      <c r="H215" t="s">
        <v>19</v>
      </c>
      <c r="I215" t="str">
        <f t="shared" si="15"/>
        <v>High Revenue</v>
      </c>
      <c r="J215">
        <f t="shared" si="16"/>
        <v>0</v>
      </c>
      <c r="K215">
        <f t="shared" si="17"/>
        <v>403.911</v>
      </c>
      <c r="L215">
        <f t="shared" si="18"/>
        <v>2027</v>
      </c>
      <c r="M215" t="str">
        <f t="shared" si="19"/>
        <v>Singl</v>
      </c>
      <c r="N215" t="str">
        <f>_xlfn.CONCAT(Table1[[#This Row],[Product Name]], " ",Table1[[#This Row],[Category]])</f>
        <v>Single Toys Home Appliances</v>
      </c>
    </row>
    <row r="216" spans="1:14" x14ac:dyDescent="0.35">
      <c r="A216">
        <v>215</v>
      </c>
      <c r="B216" t="s">
        <v>20</v>
      </c>
      <c r="C216" t="s">
        <v>18</v>
      </c>
      <c r="D216" s="1">
        <v>46425</v>
      </c>
      <c r="E216">
        <v>12</v>
      </c>
      <c r="F216">
        <v>31.65</v>
      </c>
      <c r="G216">
        <v>379.8</v>
      </c>
      <c r="H216" t="s">
        <v>13</v>
      </c>
      <c r="I216" t="str">
        <f t="shared" si="15"/>
        <v>Low Revenue</v>
      </c>
      <c r="J216">
        <f t="shared" si="16"/>
        <v>0</v>
      </c>
      <c r="K216">
        <f t="shared" si="17"/>
        <v>28.484999999999999</v>
      </c>
      <c r="L216">
        <f t="shared" si="18"/>
        <v>2027</v>
      </c>
      <c r="M216" t="str">
        <f t="shared" si="19"/>
        <v xml:space="preserve">Name </v>
      </c>
      <c r="N216" t="str">
        <f>_xlfn.CONCAT(Table1[[#This Row],[Product Name]], " ",Table1[[#This Row],[Category]])</f>
        <v>Name Books Home Appliances</v>
      </c>
    </row>
    <row r="217" spans="1:14" x14ac:dyDescent="0.35">
      <c r="A217">
        <v>216</v>
      </c>
      <c r="B217" t="s">
        <v>8</v>
      </c>
      <c r="C217" t="s">
        <v>9</v>
      </c>
      <c r="D217" s="1">
        <v>46432</v>
      </c>
      <c r="E217">
        <v>4</v>
      </c>
      <c r="F217">
        <v>445.99</v>
      </c>
      <c r="G217">
        <v>1783.96</v>
      </c>
      <c r="H217" t="s">
        <v>10</v>
      </c>
      <c r="I217" t="str">
        <f t="shared" si="15"/>
        <v>Low Revenue</v>
      </c>
      <c r="J217">
        <f t="shared" si="16"/>
        <v>1783.96</v>
      </c>
      <c r="K217">
        <f t="shared" si="17"/>
        <v>401.39100000000002</v>
      </c>
      <c r="L217">
        <f t="shared" si="18"/>
        <v>2027</v>
      </c>
      <c r="M217" t="str">
        <f t="shared" si="19"/>
        <v xml:space="preserve">Hold </v>
      </c>
      <c r="N217" t="str">
        <f>_xlfn.CONCAT(Table1[[#This Row],[Product Name]], " ",Table1[[#This Row],[Category]])</f>
        <v>Hold Furniture Electronics</v>
      </c>
    </row>
    <row r="218" spans="1:14" x14ac:dyDescent="0.35">
      <c r="A218">
        <v>217</v>
      </c>
      <c r="B218" t="s">
        <v>11</v>
      </c>
      <c r="C218" t="s">
        <v>12</v>
      </c>
      <c r="D218" s="1">
        <v>46439</v>
      </c>
      <c r="E218">
        <v>3</v>
      </c>
      <c r="F218">
        <v>10.26</v>
      </c>
      <c r="G218">
        <v>30.78</v>
      </c>
      <c r="H218" t="s">
        <v>13</v>
      </c>
      <c r="I218" t="str">
        <f t="shared" si="15"/>
        <v>Low Revenue</v>
      </c>
      <c r="J218">
        <f t="shared" si="16"/>
        <v>0</v>
      </c>
      <c r="K218">
        <f t="shared" si="17"/>
        <v>9.234</v>
      </c>
      <c r="L218">
        <f t="shared" si="18"/>
        <v>2027</v>
      </c>
      <c r="M218" t="str">
        <f t="shared" si="19"/>
        <v>Color</v>
      </c>
      <c r="N218" t="str">
        <f>_xlfn.CONCAT(Table1[[#This Row],[Product Name]], " ",Table1[[#This Row],[Category]])</f>
        <v>Color Furniture Toys</v>
      </c>
    </row>
    <row r="219" spans="1:14" x14ac:dyDescent="0.35">
      <c r="A219">
        <v>218</v>
      </c>
      <c r="B219" t="s">
        <v>14</v>
      </c>
      <c r="C219" t="s">
        <v>15</v>
      </c>
      <c r="D219" s="1">
        <v>46446</v>
      </c>
      <c r="E219">
        <v>36</v>
      </c>
      <c r="F219">
        <v>74.31</v>
      </c>
      <c r="G219">
        <v>2675.16</v>
      </c>
      <c r="H219" t="s">
        <v>16</v>
      </c>
      <c r="I219" t="str">
        <f t="shared" si="15"/>
        <v>Low Revenue</v>
      </c>
      <c r="J219">
        <f t="shared" si="16"/>
        <v>0</v>
      </c>
      <c r="K219">
        <f t="shared" si="17"/>
        <v>66.879000000000005</v>
      </c>
      <c r="L219">
        <f t="shared" si="18"/>
        <v>2027</v>
      </c>
      <c r="M219" t="str">
        <f t="shared" si="19"/>
        <v>Art C</v>
      </c>
      <c r="N219" t="str">
        <f>_xlfn.CONCAT(Table1[[#This Row],[Product Name]], " ",Table1[[#This Row],[Category]])</f>
        <v>Art Clothing Furniture</v>
      </c>
    </row>
    <row r="220" spans="1:14" x14ac:dyDescent="0.35">
      <c r="A220">
        <v>219</v>
      </c>
      <c r="B220" t="s">
        <v>17</v>
      </c>
      <c r="C220" t="s">
        <v>18</v>
      </c>
      <c r="D220" s="1">
        <v>46453</v>
      </c>
      <c r="E220">
        <v>40</v>
      </c>
      <c r="F220">
        <v>448.79</v>
      </c>
      <c r="G220">
        <v>17951.599999999999</v>
      </c>
      <c r="H220" t="s">
        <v>19</v>
      </c>
      <c r="I220" t="str">
        <f t="shared" si="15"/>
        <v>High Revenue</v>
      </c>
      <c r="J220">
        <f t="shared" si="16"/>
        <v>0</v>
      </c>
      <c r="K220">
        <f t="shared" si="17"/>
        <v>403.911</v>
      </c>
      <c r="L220">
        <f t="shared" si="18"/>
        <v>2027</v>
      </c>
      <c r="M220" t="str">
        <f t="shared" si="19"/>
        <v>Singl</v>
      </c>
      <c r="N220" t="str">
        <f>_xlfn.CONCAT(Table1[[#This Row],[Product Name]], " ",Table1[[#This Row],[Category]])</f>
        <v>Single Toys Home Appliances</v>
      </c>
    </row>
    <row r="221" spans="1:14" x14ac:dyDescent="0.35">
      <c r="A221">
        <v>220</v>
      </c>
      <c r="B221" t="s">
        <v>20</v>
      </c>
      <c r="C221" t="s">
        <v>18</v>
      </c>
      <c r="D221" s="1">
        <v>46460</v>
      </c>
      <c r="E221">
        <v>12</v>
      </c>
      <c r="F221">
        <v>31.65</v>
      </c>
      <c r="G221">
        <v>379.8</v>
      </c>
      <c r="H221" t="s">
        <v>13</v>
      </c>
      <c r="I221" t="str">
        <f t="shared" si="15"/>
        <v>Low Revenue</v>
      </c>
      <c r="J221">
        <f t="shared" si="16"/>
        <v>0</v>
      </c>
      <c r="K221">
        <f t="shared" si="17"/>
        <v>28.484999999999999</v>
      </c>
      <c r="L221">
        <f t="shared" si="18"/>
        <v>2027</v>
      </c>
      <c r="M221" t="str">
        <f t="shared" si="19"/>
        <v xml:space="preserve">Name </v>
      </c>
      <c r="N221" t="str">
        <f>_xlfn.CONCAT(Table1[[#This Row],[Product Name]], " ",Table1[[#This Row],[Category]])</f>
        <v>Name Books Home Appliances</v>
      </c>
    </row>
    <row r="222" spans="1:14" x14ac:dyDescent="0.35">
      <c r="A222">
        <v>221</v>
      </c>
      <c r="B222" t="s">
        <v>8</v>
      </c>
      <c r="C222" t="s">
        <v>9</v>
      </c>
      <c r="D222" s="1">
        <v>46467</v>
      </c>
      <c r="E222">
        <v>4</v>
      </c>
      <c r="F222">
        <v>445.99</v>
      </c>
      <c r="G222">
        <v>1783.96</v>
      </c>
      <c r="H222" t="s">
        <v>10</v>
      </c>
      <c r="I222" t="str">
        <f t="shared" si="15"/>
        <v>Low Revenue</v>
      </c>
      <c r="J222">
        <f t="shared" si="16"/>
        <v>1783.96</v>
      </c>
      <c r="K222">
        <f t="shared" si="17"/>
        <v>401.39100000000002</v>
      </c>
      <c r="L222">
        <f t="shared" si="18"/>
        <v>2027</v>
      </c>
      <c r="M222" t="str">
        <f t="shared" si="19"/>
        <v xml:space="preserve">Hold </v>
      </c>
      <c r="N222" t="str">
        <f>_xlfn.CONCAT(Table1[[#This Row],[Product Name]], " ",Table1[[#This Row],[Category]])</f>
        <v>Hold Furniture Electronics</v>
      </c>
    </row>
    <row r="223" spans="1:14" x14ac:dyDescent="0.35">
      <c r="A223">
        <v>222</v>
      </c>
      <c r="B223" t="s">
        <v>11</v>
      </c>
      <c r="C223" t="s">
        <v>12</v>
      </c>
      <c r="D223" s="1">
        <v>46474</v>
      </c>
      <c r="E223">
        <v>3</v>
      </c>
      <c r="F223">
        <v>10.26</v>
      </c>
      <c r="G223">
        <v>30.78</v>
      </c>
      <c r="H223" t="s">
        <v>13</v>
      </c>
      <c r="I223" t="str">
        <f t="shared" si="15"/>
        <v>Low Revenue</v>
      </c>
      <c r="J223">
        <f t="shared" si="16"/>
        <v>0</v>
      </c>
      <c r="K223">
        <f t="shared" si="17"/>
        <v>9.234</v>
      </c>
      <c r="L223">
        <f t="shared" si="18"/>
        <v>2027</v>
      </c>
      <c r="M223" t="str">
        <f t="shared" si="19"/>
        <v>Color</v>
      </c>
      <c r="N223" t="str">
        <f>_xlfn.CONCAT(Table1[[#This Row],[Product Name]], " ",Table1[[#This Row],[Category]])</f>
        <v>Color Furniture Toys</v>
      </c>
    </row>
    <row r="224" spans="1:14" x14ac:dyDescent="0.35">
      <c r="A224">
        <v>223</v>
      </c>
      <c r="B224" t="s">
        <v>14</v>
      </c>
      <c r="C224" t="s">
        <v>15</v>
      </c>
      <c r="D224" s="1">
        <v>46481</v>
      </c>
      <c r="E224">
        <v>36</v>
      </c>
      <c r="F224">
        <v>74.31</v>
      </c>
      <c r="G224">
        <v>2675.16</v>
      </c>
      <c r="H224" t="s">
        <v>16</v>
      </c>
      <c r="I224" t="str">
        <f t="shared" si="15"/>
        <v>Low Revenue</v>
      </c>
      <c r="J224">
        <f t="shared" si="16"/>
        <v>0</v>
      </c>
      <c r="K224">
        <f t="shared" si="17"/>
        <v>66.879000000000005</v>
      </c>
      <c r="L224">
        <f t="shared" si="18"/>
        <v>2027</v>
      </c>
      <c r="M224" t="str">
        <f t="shared" si="19"/>
        <v>Art C</v>
      </c>
      <c r="N224" t="str">
        <f>_xlfn.CONCAT(Table1[[#This Row],[Product Name]], " ",Table1[[#This Row],[Category]])</f>
        <v>Art Clothing Furniture</v>
      </c>
    </row>
    <row r="225" spans="1:14" x14ac:dyDescent="0.35">
      <c r="A225">
        <v>224</v>
      </c>
      <c r="B225" t="s">
        <v>17</v>
      </c>
      <c r="C225" t="s">
        <v>18</v>
      </c>
      <c r="D225" s="1">
        <v>46488</v>
      </c>
      <c r="E225">
        <v>40</v>
      </c>
      <c r="F225">
        <v>448.79</v>
      </c>
      <c r="G225">
        <v>17951.599999999999</v>
      </c>
      <c r="H225" t="s">
        <v>19</v>
      </c>
      <c r="I225" t="str">
        <f t="shared" si="15"/>
        <v>High Revenue</v>
      </c>
      <c r="J225">
        <f t="shared" si="16"/>
        <v>0</v>
      </c>
      <c r="K225">
        <f t="shared" si="17"/>
        <v>403.911</v>
      </c>
      <c r="L225">
        <f t="shared" si="18"/>
        <v>2027</v>
      </c>
      <c r="M225" t="str">
        <f t="shared" si="19"/>
        <v>Singl</v>
      </c>
      <c r="N225" t="str">
        <f>_xlfn.CONCAT(Table1[[#This Row],[Product Name]], " ",Table1[[#This Row],[Category]])</f>
        <v>Single Toys Home Appliances</v>
      </c>
    </row>
    <row r="226" spans="1:14" x14ac:dyDescent="0.35">
      <c r="A226">
        <v>225</v>
      </c>
      <c r="B226" t="s">
        <v>20</v>
      </c>
      <c r="C226" t="s">
        <v>18</v>
      </c>
      <c r="D226" s="1">
        <v>46495</v>
      </c>
      <c r="E226">
        <v>12</v>
      </c>
      <c r="F226">
        <v>31.65</v>
      </c>
      <c r="G226">
        <v>379.8</v>
      </c>
      <c r="H226" t="s">
        <v>13</v>
      </c>
      <c r="I226" t="str">
        <f t="shared" si="15"/>
        <v>Low Revenue</v>
      </c>
      <c r="J226">
        <f t="shared" si="16"/>
        <v>0</v>
      </c>
      <c r="K226">
        <f t="shared" si="17"/>
        <v>28.484999999999999</v>
      </c>
      <c r="L226">
        <f t="shared" si="18"/>
        <v>2027</v>
      </c>
      <c r="M226" t="str">
        <f t="shared" si="19"/>
        <v xml:space="preserve">Name </v>
      </c>
      <c r="N226" t="str">
        <f>_xlfn.CONCAT(Table1[[#This Row],[Product Name]], " ",Table1[[#This Row],[Category]])</f>
        <v>Name Books Home Appliances</v>
      </c>
    </row>
    <row r="227" spans="1:14" x14ac:dyDescent="0.35">
      <c r="A227">
        <v>226</v>
      </c>
      <c r="B227" t="s">
        <v>8</v>
      </c>
      <c r="C227" t="s">
        <v>9</v>
      </c>
      <c r="D227" s="1">
        <v>46502</v>
      </c>
      <c r="E227">
        <v>4</v>
      </c>
      <c r="F227">
        <v>445.99</v>
      </c>
      <c r="G227">
        <v>1783.96</v>
      </c>
      <c r="H227" t="s">
        <v>10</v>
      </c>
      <c r="I227" t="str">
        <f t="shared" si="15"/>
        <v>Low Revenue</v>
      </c>
      <c r="J227">
        <f t="shared" si="16"/>
        <v>1783.96</v>
      </c>
      <c r="K227">
        <f t="shared" si="17"/>
        <v>401.39100000000002</v>
      </c>
      <c r="L227">
        <f t="shared" si="18"/>
        <v>2027</v>
      </c>
      <c r="M227" t="str">
        <f t="shared" si="19"/>
        <v xml:space="preserve">Hold </v>
      </c>
      <c r="N227" t="str">
        <f>_xlfn.CONCAT(Table1[[#This Row],[Product Name]], " ",Table1[[#This Row],[Category]])</f>
        <v>Hold Furniture Electronics</v>
      </c>
    </row>
    <row r="228" spans="1:14" x14ac:dyDescent="0.35">
      <c r="A228">
        <v>227</v>
      </c>
      <c r="B228" t="s">
        <v>11</v>
      </c>
      <c r="C228" t="s">
        <v>12</v>
      </c>
      <c r="D228" s="1">
        <v>46509</v>
      </c>
      <c r="E228">
        <v>3</v>
      </c>
      <c r="F228">
        <v>10.26</v>
      </c>
      <c r="G228">
        <v>30.78</v>
      </c>
      <c r="H228" t="s">
        <v>13</v>
      </c>
      <c r="I228" t="str">
        <f t="shared" si="15"/>
        <v>Low Revenue</v>
      </c>
      <c r="J228">
        <f t="shared" si="16"/>
        <v>0</v>
      </c>
      <c r="K228">
        <f t="shared" si="17"/>
        <v>9.234</v>
      </c>
      <c r="L228">
        <f t="shared" si="18"/>
        <v>2027</v>
      </c>
      <c r="M228" t="str">
        <f t="shared" si="19"/>
        <v>Color</v>
      </c>
      <c r="N228" t="str">
        <f>_xlfn.CONCAT(Table1[[#This Row],[Product Name]], " ",Table1[[#This Row],[Category]])</f>
        <v>Color Furniture Toys</v>
      </c>
    </row>
    <row r="229" spans="1:14" x14ac:dyDescent="0.35">
      <c r="A229">
        <v>228</v>
      </c>
      <c r="B229" t="s">
        <v>14</v>
      </c>
      <c r="C229" t="s">
        <v>15</v>
      </c>
      <c r="D229" s="1">
        <v>46516</v>
      </c>
      <c r="E229">
        <v>36</v>
      </c>
      <c r="F229">
        <v>74.31</v>
      </c>
      <c r="G229">
        <v>2675.16</v>
      </c>
      <c r="H229" t="s">
        <v>16</v>
      </c>
      <c r="I229" t="str">
        <f t="shared" si="15"/>
        <v>Low Revenue</v>
      </c>
      <c r="J229">
        <f t="shared" si="16"/>
        <v>0</v>
      </c>
      <c r="K229">
        <f t="shared" si="17"/>
        <v>66.879000000000005</v>
      </c>
      <c r="L229">
        <f t="shared" si="18"/>
        <v>2027</v>
      </c>
      <c r="M229" t="str">
        <f t="shared" si="19"/>
        <v>Art C</v>
      </c>
      <c r="N229" t="str">
        <f>_xlfn.CONCAT(Table1[[#This Row],[Product Name]], " ",Table1[[#This Row],[Category]])</f>
        <v>Art Clothing Furniture</v>
      </c>
    </row>
    <row r="230" spans="1:14" x14ac:dyDescent="0.35">
      <c r="A230">
        <v>229</v>
      </c>
      <c r="B230" t="s">
        <v>17</v>
      </c>
      <c r="C230" t="s">
        <v>18</v>
      </c>
      <c r="D230" s="1">
        <v>46523</v>
      </c>
      <c r="E230">
        <v>40</v>
      </c>
      <c r="F230">
        <v>448.79</v>
      </c>
      <c r="G230">
        <v>17951.599999999999</v>
      </c>
      <c r="H230" t="s">
        <v>19</v>
      </c>
      <c r="I230" t="str">
        <f t="shared" si="15"/>
        <v>High Revenue</v>
      </c>
      <c r="J230">
        <f t="shared" si="16"/>
        <v>0</v>
      </c>
      <c r="K230">
        <f t="shared" si="17"/>
        <v>403.911</v>
      </c>
      <c r="L230">
        <f t="shared" si="18"/>
        <v>2027</v>
      </c>
      <c r="M230" t="str">
        <f t="shared" si="19"/>
        <v>Singl</v>
      </c>
      <c r="N230" t="str">
        <f>_xlfn.CONCAT(Table1[[#This Row],[Product Name]], " ",Table1[[#This Row],[Category]])</f>
        <v>Single Toys Home Appliances</v>
      </c>
    </row>
    <row r="231" spans="1:14" x14ac:dyDescent="0.35">
      <c r="A231">
        <v>230</v>
      </c>
      <c r="B231" t="s">
        <v>20</v>
      </c>
      <c r="C231" t="s">
        <v>18</v>
      </c>
      <c r="D231" s="1">
        <v>46530</v>
      </c>
      <c r="E231">
        <v>12</v>
      </c>
      <c r="F231">
        <v>31.65</v>
      </c>
      <c r="G231">
        <v>379.8</v>
      </c>
      <c r="H231" t="s">
        <v>13</v>
      </c>
      <c r="I231" t="str">
        <f t="shared" si="15"/>
        <v>Low Revenue</v>
      </c>
      <c r="J231">
        <f t="shared" si="16"/>
        <v>0</v>
      </c>
      <c r="K231">
        <f t="shared" si="17"/>
        <v>28.484999999999999</v>
      </c>
      <c r="L231">
        <f t="shared" si="18"/>
        <v>2027</v>
      </c>
      <c r="M231" t="str">
        <f t="shared" si="19"/>
        <v xml:space="preserve">Name </v>
      </c>
      <c r="N231" t="str">
        <f>_xlfn.CONCAT(Table1[[#This Row],[Product Name]], " ",Table1[[#This Row],[Category]])</f>
        <v>Name Books Home Appliances</v>
      </c>
    </row>
    <row r="232" spans="1:14" x14ac:dyDescent="0.35">
      <c r="A232">
        <v>231</v>
      </c>
      <c r="B232" t="s">
        <v>8</v>
      </c>
      <c r="C232" t="s">
        <v>9</v>
      </c>
      <c r="D232" s="1">
        <v>46537</v>
      </c>
      <c r="E232">
        <v>4</v>
      </c>
      <c r="F232">
        <v>445.99</v>
      </c>
      <c r="G232">
        <v>1783.96</v>
      </c>
      <c r="H232" t="s">
        <v>10</v>
      </c>
      <c r="I232" t="str">
        <f t="shared" si="15"/>
        <v>Low Revenue</v>
      </c>
      <c r="J232">
        <f t="shared" si="16"/>
        <v>1783.96</v>
      </c>
      <c r="K232">
        <f t="shared" si="17"/>
        <v>401.39100000000002</v>
      </c>
      <c r="L232">
        <f t="shared" si="18"/>
        <v>2027</v>
      </c>
      <c r="M232" t="str">
        <f t="shared" si="19"/>
        <v xml:space="preserve">Hold </v>
      </c>
      <c r="N232" t="str">
        <f>_xlfn.CONCAT(Table1[[#This Row],[Product Name]], " ",Table1[[#This Row],[Category]])</f>
        <v>Hold Furniture Electronics</v>
      </c>
    </row>
    <row r="233" spans="1:14" x14ac:dyDescent="0.35">
      <c r="A233">
        <v>232</v>
      </c>
      <c r="B233" t="s">
        <v>11</v>
      </c>
      <c r="C233" t="s">
        <v>12</v>
      </c>
      <c r="D233" s="1">
        <v>46544</v>
      </c>
      <c r="E233">
        <v>3</v>
      </c>
      <c r="F233">
        <v>10.26</v>
      </c>
      <c r="G233">
        <v>30.78</v>
      </c>
      <c r="H233" t="s">
        <v>13</v>
      </c>
      <c r="I233" t="str">
        <f t="shared" si="15"/>
        <v>Low Revenue</v>
      </c>
      <c r="J233">
        <f t="shared" si="16"/>
        <v>0</v>
      </c>
      <c r="K233">
        <f t="shared" si="17"/>
        <v>9.234</v>
      </c>
      <c r="L233">
        <f t="shared" si="18"/>
        <v>2027</v>
      </c>
      <c r="M233" t="str">
        <f t="shared" si="19"/>
        <v>Color</v>
      </c>
      <c r="N233" t="str">
        <f>_xlfn.CONCAT(Table1[[#This Row],[Product Name]], " ",Table1[[#This Row],[Category]])</f>
        <v>Color Furniture Toys</v>
      </c>
    </row>
    <row r="234" spans="1:14" x14ac:dyDescent="0.35">
      <c r="A234">
        <v>233</v>
      </c>
      <c r="B234" t="s">
        <v>14</v>
      </c>
      <c r="C234" t="s">
        <v>15</v>
      </c>
      <c r="D234" s="1">
        <v>46551</v>
      </c>
      <c r="E234">
        <v>36</v>
      </c>
      <c r="F234">
        <v>74.31</v>
      </c>
      <c r="G234">
        <v>2675.16</v>
      </c>
      <c r="H234" t="s">
        <v>16</v>
      </c>
      <c r="I234" t="str">
        <f t="shared" si="15"/>
        <v>Low Revenue</v>
      </c>
      <c r="J234">
        <f t="shared" si="16"/>
        <v>0</v>
      </c>
      <c r="K234">
        <f t="shared" si="17"/>
        <v>66.879000000000005</v>
      </c>
      <c r="L234">
        <f t="shared" si="18"/>
        <v>2027</v>
      </c>
      <c r="M234" t="str">
        <f t="shared" si="19"/>
        <v>Art C</v>
      </c>
      <c r="N234" t="str">
        <f>_xlfn.CONCAT(Table1[[#This Row],[Product Name]], " ",Table1[[#This Row],[Category]])</f>
        <v>Art Clothing Furniture</v>
      </c>
    </row>
    <row r="235" spans="1:14" x14ac:dyDescent="0.35">
      <c r="A235">
        <v>234</v>
      </c>
      <c r="B235" t="s">
        <v>17</v>
      </c>
      <c r="C235" t="s">
        <v>18</v>
      </c>
      <c r="D235" s="1">
        <v>46558</v>
      </c>
      <c r="E235">
        <v>40</v>
      </c>
      <c r="F235">
        <v>448.79</v>
      </c>
      <c r="G235">
        <v>17951.599999999999</v>
      </c>
      <c r="H235" t="s">
        <v>19</v>
      </c>
      <c r="I235" t="str">
        <f t="shared" si="15"/>
        <v>High Revenue</v>
      </c>
      <c r="J235">
        <f t="shared" si="16"/>
        <v>0</v>
      </c>
      <c r="K235">
        <f t="shared" si="17"/>
        <v>403.911</v>
      </c>
      <c r="L235">
        <f t="shared" si="18"/>
        <v>2027</v>
      </c>
      <c r="M235" t="str">
        <f t="shared" si="19"/>
        <v>Singl</v>
      </c>
      <c r="N235" t="str">
        <f>_xlfn.CONCAT(Table1[[#This Row],[Product Name]], " ",Table1[[#This Row],[Category]])</f>
        <v>Single Toys Home Appliances</v>
      </c>
    </row>
    <row r="236" spans="1:14" x14ac:dyDescent="0.35">
      <c r="A236">
        <v>235</v>
      </c>
      <c r="B236" t="s">
        <v>20</v>
      </c>
      <c r="C236" t="s">
        <v>18</v>
      </c>
      <c r="D236" s="1">
        <v>46565</v>
      </c>
      <c r="E236">
        <v>12</v>
      </c>
      <c r="F236">
        <v>31.65</v>
      </c>
      <c r="G236">
        <v>379.8</v>
      </c>
      <c r="H236" t="s">
        <v>13</v>
      </c>
      <c r="I236" t="str">
        <f t="shared" si="15"/>
        <v>Low Revenue</v>
      </c>
      <c r="J236">
        <f t="shared" si="16"/>
        <v>0</v>
      </c>
      <c r="K236">
        <f t="shared" si="17"/>
        <v>28.484999999999999</v>
      </c>
      <c r="L236">
        <f t="shared" si="18"/>
        <v>2027</v>
      </c>
      <c r="M236" t="str">
        <f t="shared" si="19"/>
        <v xml:space="preserve">Name </v>
      </c>
      <c r="N236" t="str">
        <f>_xlfn.CONCAT(Table1[[#This Row],[Product Name]], " ",Table1[[#This Row],[Category]])</f>
        <v>Name Books Home Appliances</v>
      </c>
    </row>
    <row r="237" spans="1:14" x14ac:dyDescent="0.35">
      <c r="A237">
        <v>236</v>
      </c>
      <c r="B237" t="s">
        <v>8</v>
      </c>
      <c r="C237" t="s">
        <v>9</v>
      </c>
      <c r="D237" s="1">
        <v>46572</v>
      </c>
      <c r="E237">
        <v>4</v>
      </c>
      <c r="F237">
        <v>445.99</v>
      </c>
      <c r="G237">
        <v>1783.96</v>
      </c>
      <c r="H237" t="s">
        <v>10</v>
      </c>
      <c r="I237" t="str">
        <f t="shared" si="15"/>
        <v>Low Revenue</v>
      </c>
      <c r="J237">
        <f t="shared" si="16"/>
        <v>1783.96</v>
      </c>
      <c r="K237">
        <f t="shared" si="17"/>
        <v>401.39100000000002</v>
      </c>
      <c r="L237">
        <f t="shared" si="18"/>
        <v>2027</v>
      </c>
      <c r="M237" t="str">
        <f t="shared" si="19"/>
        <v xml:space="preserve">Hold </v>
      </c>
      <c r="N237" t="str">
        <f>_xlfn.CONCAT(Table1[[#This Row],[Product Name]], " ",Table1[[#This Row],[Category]])</f>
        <v>Hold Furniture Electronics</v>
      </c>
    </row>
    <row r="238" spans="1:14" x14ac:dyDescent="0.35">
      <c r="A238">
        <v>237</v>
      </c>
      <c r="B238" t="s">
        <v>11</v>
      </c>
      <c r="C238" t="s">
        <v>12</v>
      </c>
      <c r="D238" s="1">
        <v>46579</v>
      </c>
      <c r="E238">
        <v>3</v>
      </c>
      <c r="F238">
        <v>10.26</v>
      </c>
      <c r="G238">
        <v>30.78</v>
      </c>
      <c r="H238" t="s">
        <v>13</v>
      </c>
      <c r="I238" t="str">
        <f t="shared" si="15"/>
        <v>Low Revenue</v>
      </c>
      <c r="J238">
        <f t="shared" si="16"/>
        <v>0</v>
      </c>
      <c r="K238">
        <f t="shared" si="17"/>
        <v>9.234</v>
      </c>
      <c r="L238">
        <f t="shared" si="18"/>
        <v>2027</v>
      </c>
      <c r="M238" t="str">
        <f t="shared" si="19"/>
        <v>Color</v>
      </c>
      <c r="N238" t="str">
        <f>_xlfn.CONCAT(Table1[[#This Row],[Product Name]], " ",Table1[[#This Row],[Category]])</f>
        <v>Color Furniture Toys</v>
      </c>
    </row>
    <row r="239" spans="1:14" x14ac:dyDescent="0.35">
      <c r="A239">
        <v>238</v>
      </c>
      <c r="B239" t="s">
        <v>14</v>
      </c>
      <c r="C239" t="s">
        <v>15</v>
      </c>
      <c r="D239" s="1">
        <v>46586</v>
      </c>
      <c r="E239">
        <v>36</v>
      </c>
      <c r="F239">
        <v>74.31</v>
      </c>
      <c r="G239">
        <v>2675.16</v>
      </c>
      <c r="H239" t="s">
        <v>16</v>
      </c>
      <c r="I239" t="str">
        <f t="shared" si="15"/>
        <v>Low Revenue</v>
      </c>
      <c r="J239">
        <f t="shared" si="16"/>
        <v>0</v>
      </c>
      <c r="K239">
        <f t="shared" si="17"/>
        <v>66.879000000000005</v>
      </c>
      <c r="L239">
        <f t="shared" si="18"/>
        <v>2027</v>
      </c>
      <c r="M239" t="str">
        <f t="shared" si="19"/>
        <v>Art C</v>
      </c>
      <c r="N239" t="str">
        <f>_xlfn.CONCAT(Table1[[#This Row],[Product Name]], " ",Table1[[#This Row],[Category]])</f>
        <v>Art Clothing Furniture</v>
      </c>
    </row>
    <row r="240" spans="1:14" x14ac:dyDescent="0.35">
      <c r="A240">
        <v>239</v>
      </c>
      <c r="B240" t="s">
        <v>17</v>
      </c>
      <c r="C240" t="s">
        <v>18</v>
      </c>
      <c r="D240" s="1">
        <v>46593</v>
      </c>
      <c r="E240">
        <v>40</v>
      </c>
      <c r="F240">
        <v>448.79</v>
      </c>
      <c r="G240">
        <v>17951.599999999999</v>
      </c>
      <c r="H240" t="s">
        <v>19</v>
      </c>
      <c r="I240" t="str">
        <f t="shared" si="15"/>
        <v>High Revenue</v>
      </c>
      <c r="J240">
        <f t="shared" si="16"/>
        <v>0</v>
      </c>
      <c r="K240">
        <f t="shared" si="17"/>
        <v>403.911</v>
      </c>
      <c r="L240">
        <f t="shared" si="18"/>
        <v>2027</v>
      </c>
      <c r="M240" t="str">
        <f t="shared" si="19"/>
        <v>Singl</v>
      </c>
      <c r="N240" t="str">
        <f>_xlfn.CONCAT(Table1[[#This Row],[Product Name]], " ",Table1[[#This Row],[Category]])</f>
        <v>Single Toys Home Appliances</v>
      </c>
    </row>
    <row r="241" spans="1:14" x14ac:dyDescent="0.35">
      <c r="A241">
        <v>240</v>
      </c>
      <c r="B241" t="s">
        <v>20</v>
      </c>
      <c r="C241" t="s">
        <v>18</v>
      </c>
      <c r="D241" s="1">
        <v>46600</v>
      </c>
      <c r="E241">
        <v>12</v>
      </c>
      <c r="F241">
        <v>31.65</v>
      </c>
      <c r="G241">
        <v>379.8</v>
      </c>
      <c r="H241" t="s">
        <v>13</v>
      </c>
      <c r="I241" t="str">
        <f t="shared" si="15"/>
        <v>Low Revenue</v>
      </c>
      <c r="J241">
        <f t="shared" si="16"/>
        <v>0</v>
      </c>
      <c r="K241">
        <f t="shared" si="17"/>
        <v>28.484999999999999</v>
      </c>
      <c r="L241">
        <f t="shared" si="18"/>
        <v>2027</v>
      </c>
      <c r="M241" t="str">
        <f t="shared" si="19"/>
        <v xml:space="preserve">Name </v>
      </c>
      <c r="N241" t="str">
        <f>_xlfn.CONCAT(Table1[[#This Row],[Product Name]], " ",Table1[[#This Row],[Category]])</f>
        <v>Name Books Home Appliances</v>
      </c>
    </row>
    <row r="242" spans="1:14" x14ac:dyDescent="0.35">
      <c r="A242">
        <v>241</v>
      </c>
      <c r="B242" t="s">
        <v>8</v>
      </c>
      <c r="C242" t="s">
        <v>9</v>
      </c>
      <c r="D242" s="1">
        <v>46607</v>
      </c>
      <c r="E242">
        <v>4</v>
      </c>
      <c r="F242">
        <v>445.99</v>
      </c>
      <c r="G242">
        <v>1783.96</v>
      </c>
      <c r="H242" t="s">
        <v>10</v>
      </c>
      <c r="I242" t="str">
        <f t="shared" si="15"/>
        <v>Low Revenue</v>
      </c>
      <c r="J242">
        <f t="shared" si="16"/>
        <v>1783.96</v>
      </c>
      <c r="K242">
        <f t="shared" si="17"/>
        <v>401.39100000000002</v>
      </c>
      <c r="L242">
        <f t="shared" si="18"/>
        <v>2027</v>
      </c>
      <c r="M242" t="str">
        <f t="shared" si="19"/>
        <v xml:space="preserve">Hold </v>
      </c>
      <c r="N242" t="str">
        <f>_xlfn.CONCAT(Table1[[#This Row],[Product Name]], " ",Table1[[#This Row],[Category]])</f>
        <v>Hold Furniture Electronics</v>
      </c>
    </row>
    <row r="243" spans="1:14" x14ac:dyDescent="0.35">
      <c r="A243">
        <v>242</v>
      </c>
      <c r="B243" t="s">
        <v>11</v>
      </c>
      <c r="C243" t="s">
        <v>12</v>
      </c>
      <c r="D243" s="1">
        <v>46614</v>
      </c>
      <c r="E243">
        <v>3</v>
      </c>
      <c r="F243">
        <v>10.26</v>
      </c>
      <c r="G243">
        <v>30.78</v>
      </c>
      <c r="H243" t="s">
        <v>13</v>
      </c>
      <c r="I243" t="str">
        <f t="shared" si="15"/>
        <v>Low Revenue</v>
      </c>
      <c r="J243">
        <f t="shared" si="16"/>
        <v>0</v>
      </c>
      <c r="K243">
        <f t="shared" si="17"/>
        <v>9.234</v>
      </c>
      <c r="L243">
        <f t="shared" si="18"/>
        <v>2027</v>
      </c>
      <c r="M243" t="str">
        <f t="shared" si="19"/>
        <v>Color</v>
      </c>
      <c r="N243" t="str">
        <f>_xlfn.CONCAT(Table1[[#This Row],[Product Name]], " ",Table1[[#This Row],[Category]])</f>
        <v>Color Furniture Toys</v>
      </c>
    </row>
    <row r="244" spans="1:14" x14ac:dyDescent="0.35">
      <c r="A244">
        <v>243</v>
      </c>
      <c r="B244" t="s">
        <v>14</v>
      </c>
      <c r="C244" t="s">
        <v>15</v>
      </c>
      <c r="D244" s="1">
        <v>46621</v>
      </c>
      <c r="E244">
        <v>36</v>
      </c>
      <c r="F244">
        <v>74.31</v>
      </c>
      <c r="G244">
        <v>2675.16</v>
      </c>
      <c r="H244" t="s">
        <v>16</v>
      </c>
      <c r="I244" t="str">
        <f t="shared" si="15"/>
        <v>Low Revenue</v>
      </c>
      <c r="J244">
        <f t="shared" si="16"/>
        <v>0</v>
      </c>
      <c r="K244">
        <f t="shared" si="17"/>
        <v>66.879000000000005</v>
      </c>
      <c r="L244">
        <f t="shared" si="18"/>
        <v>2027</v>
      </c>
      <c r="M244" t="str">
        <f t="shared" si="19"/>
        <v>Art C</v>
      </c>
      <c r="N244" t="str">
        <f>_xlfn.CONCAT(Table1[[#This Row],[Product Name]], " ",Table1[[#This Row],[Category]])</f>
        <v>Art Clothing Furniture</v>
      </c>
    </row>
    <row r="245" spans="1:14" x14ac:dyDescent="0.35">
      <c r="A245">
        <v>244</v>
      </c>
      <c r="B245" t="s">
        <v>17</v>
      </c>
      <c r="C245" t="s">
        <v>18</v>
      </c>
      <c r="D245" s="1">
        <v>46628</v>
      </c>
      <c r="E245">
        <v>40</v>
      </c>
      <c r="F245">
        <v>448.79</v>
      </c>
      <c r="G245">
        <v>17951.599999999999</v>
      </c>
      <c r="H245" t="s">
        <v>19</v>
      </c>
      <c r="I245" t="str">
        <f t="shared" si="15"/>
        <v>High Revenue</v>
      </c>
      <c r="J245">
        <f t="shared" si="16"/>
        <v>0</v>
      </c>
      <c r="K245">
        <f t="shared" si="17"/>
        <v>403.911</v>
      </c>
      <c r="L245">
        <f t="shared" si="18"/>
        <v>2027</v>
      </c>
      <c r="M245" t="str">
        <f t="shared" si="19"/>
        <v>Singl</v>
      </c>
      <c r="N245" t="str">
        <f>_xlfn.CONCAT(Table1[[#This Row],[Product Name]], " ",Table1[[#This Row],[Category]])</f>
        <v>Single Toys Home Appliances</v>
      </c>
    </row>
    <row r="246" spans="1:14" x14ac:dyDescent="0.35">
      <c r="A246">
        <v>245</v>
      </c>
      <c r="B246" t="s">
        <v>20</v>
      </c>
      <c r="C246" t="s">
        <v>18</v>
      </c>
      <c r="D246" s="1">
        <v>46635</v>
      </c>
      <c r="E246">
        <v>12</v>
      </c>
      <c r="F246">
        <v>31.65</v>
      </c>
      <c r="G246">
        <v>379.8</v>
      </c>
      <c r="H246" t="s">
        <v>13</v>
      </c>
      <c r="I246" t="str">
        <f t="shared" si="15"/>
        <v>Low Revenue</v>
      </c>
      <c r="J246">
        <f t="shared" si="16"/>
        <v>0</v>
      </c>
      <c r="K246">
        <f t="shared" si="17"/>
        <v>28.484999999999999</v>
      </c>
      <c r="L246">
        <f t="shared" si="18"/>
        <v>2027</v>
      </c>
      <c r="M246" t="str">
        <f t="shared" si="19"/>
        <v xml:space="preserve">Name </v>
      </c>
      <c r="N246" t="str">
        <f>_xlfn.CONCAT(Table1[[#This Row],[Product Name]], " ",Table1[[#This Row],[Category]])</f>
        <v>Name Books Home Appliances</v>
      </c>
    </row>
    <row r="247" spans="1:14" x14ac:dyDescent="0.35">
      <c r="A247">
        <v>246</v>
      </c>
      <c r="B247" t="s">
        <v>8</v>
      </c>
      <c r="C247" t="s">
        <v>9</v>
      </c>
      <c r="D247" s="1">
        <v>46642</v>
      </c>
      <c r="E247">
        <v>4</v>
      </c>
      <c r="F247">
        <v>445.99</v>
      </c>
      <c r="G247">
        <v>1783.96</v>
      </c>
      <c r="H247" t="s">
        <v>10</v>
      </c>
      <c r="I247" t="str">
        <f t="shared" si="15"/>
        <v>Low Revenue</v>
      </c>
      <c r="J247">
        <f t="shared" si="16"/>
        <v>1783.96</v>
      </c>
      <c r="K247">
        <f t="shared" si="17"/>
        <v>401.39100000000002</v>
      </c>
      <c r="L247">
        <f t="shared" si="18"/>
        <v>2027</v>
      </c>
      <c r="M247" t="str">
        <f t="shared" si="19"/>
        <v xml:space="preserve">Hold </v>
      </c>
      <c r="N247" t="str">
        <f>_xlfn.CONCAT(Table1[[#This Row],[Product Name]], " ",Table1[[#This Row],[Category]])</f>
        <v>Hold Furniture Electronics</v>
      </c>
    </row>
    <row r="248" spans="1:14" x14ac:dyDescent="0.35">
      <c r="A248">
        <v>247</v>
      </c>
      <c r="B248" t="s">
        <v>11</v>
      </c>
      <c r="C248" t="s">
        <v>12</v>
      </c>
      <c r="D248" s="1">
        <v>46649</v>
      </c>
      <c r="E248">
        <v>3</v>
      </c>
      <c r="F248">
        <v>10.26</v>
      </c>
      <c r="G248">
        <v>30.78</v>
      </c>
      <c r="H248" t="s">
        <v>13</v>
      </c>
      <c r="I248" t="str">
        <f t="shared" si="15"/>
        <v>Low Revenue</v>
      </c>
      <c r="J248">
        <f t="shared" si="16"/>
        <v>0</v>
      </c>
      <c r="K248">
        <f t="shared" si="17"/>
        <v>9.234</v>
      </c>
      <c r="L248">
        <f t="shared" si="18"/>
        <v>2027</v>
      </c>
      <c r="M248" t="str">
        <f t="shared" si="19"/>
        <v>Color</v>
      </c>
      <c r="N248" t="str">
        <f>_xlfn.CONCAT(Table1[[#This Row],[Product Name]], " ",Table1[[#This Row],[Category]])</f>
        <v>Color Furniture Toys</v>
      </c>
    </row>
    <row r="249" spans="1:14" x14ac:dyDescent="0.35">
      <c r="A249">
        <v>248</v>
      </c>
      <c r="B249" t="s">
        <v>14</v>
      </c>
      <c r="C249" t="s">
        <v>15</v>
      </c>
      <c r="D249" s="1">
        <v>46656</v>
      </c>
      <c r="E249">
        <v>36</v>
      </c>
      <c r="F249">
        <v>74.31</v>
      </c>
      <c r="G249">
        <v>2675.16</v>
      </c>
      <c r="H249" t="s">
        <v>16</v>
      </c>
      <c r="I249" t="str">
        <f t="shared" si="15"/>
        <v>Low Revenue</v>
      </c>
      <c r="J249">
        <f t="shared" si="16"/>
        <v>0</v>
      </c>
      <c r="K249">
        <f t="shared" si="17"/>
        <v>66.879000000000005</v>
      </c>
      <c r="L249">
        <f t="shared" si="18"/>
        <v>2027</v>
      </c>
      <c r="M249" t="str">
        <f t="shared" si="19"/>
        <v>Art C</v>
      </c>
      <c r="N249" t="str">
        <f>_xlfn.CONCAT(Table1[[#This Row],[Product Name]], " ",Table1[[#This Row],[Category]])</f>
        <v>Art Clothing Furniture</v>
      </c>
    </row>
    <row r="250" spans="1:14" x14ac:dyDescent="0.35">
      <c r="A250">
        <v>249</v>
      </c>
      <c r="B250" t="s">
        <v>17</v>
      </c>
      <c r="C250" t="s">
        <v>18</v>
      </c>
      <c r="D250" s="1">
        <v>46663</v>
      </c>
      <c r="E250">
        <v>40</v>
      </c>
      <c r="F250">
        <v>448.79</v>
      </c>
      <c r="G250">
        <v>17951.599999999999</v>
      </c>
      <c r="H250" t="s">
        <v>19</v>
      </c>
      <c r="I250" t="str">
        <f t="shared" si="15"/>
        <v>High Revenue</v>
      </c>
      <c r="J250">
        <f t="shared" si="16"/>
        <v>0</v>
      </c>
      <c r="K250">
        <f t="shared" si="17"/>
        <v>403.911</v>
      </c>
      <c r="L250">
        <f t="shared" si="18"/>
        <v>2027</v>
      </c>
      <c r="M250" t="str">
        <f t="shared" si="19"/>
        <v>Singl</v>
      </c>
      <c r="N250" t="str">
        <f>_xlfn.CONCAT(Table1[[#This Row],[Product Name]], " ",Table1[[#This Row],[Category]])</f>
        <v>Single Toys Home Appliances</v>
      </c>
    </row>
    <row r="251" spans="1:14" x14ac:dyDescent="0.35">
      <c r="A251">
        <v>250</v>
      </c>
      <c r="B251" t="s">
        <v>20</v>
      </c>
      <c r="C251" t="s">
        <v>18</v>
      </c>
      <c r="D251" s="1">
        <v>46670</v>
      </c>
      <c r="E251">
        <v>12</v>
      </c>
      <c r="F251">
        <v>31.65</v>
      </c>
      <c r="G251">
        <v>379.8</v>
      </c>
      <c r="H251" t="s">
        <v>13</v>
      </c>
      <c r="I251" t="str">
        <f t="shared" si="15"/>
        <v>Low Revenue</v>
      </c>
      <c r="J251">
        <f t="shared" si="16"/>
        <v>0</v>
      </c>
      <c r="K251">
        <f t="shared" si="17"/>
        <v>28.484999999999999</v>
      </c>
      <c r="L251">
        <f t="shared" si="18"/>
        <v>2027</v>
      </c>
      <c r="M251" t="str">
        <f t="shared" si="19"/>
        <v xml:space="preserve">Name </v>
      </c>
      <c r="N251" t="str">
        <f>_xlfn.CONCAT(Table1[[#This Row],[Product Name]], " ",Table1[[#This Row],[Category]])</f>
        <v>Name Books Home Appliances</v>
      </c>
    </row>
    <row r="252" spans="1:14" x14ac:dyDescent="0.35">
      <c r="A252">
        <v>251</v>
      </c>
      <c r="B252" t="s">
        <v>8</v>
      </c>
      <c r="C252" t="s">
        <v>9</v>
      </c>
      <c r="D252" s="1">
        <v>46677</v>
      </c>
      <c r="E252">
        <v>4</v>
      </c>
      <c r="F252">
        <v>445.99</v>
      </c>
      <c r="G252">
        <v>1783.96</v>
      </c>
      <c r="H252" t="s">
        <v>10</v>
      </c>
      <c r="I252" t="str">
        <f t="shared" si="15"/>
        <v>Low Revenue</v>
      </c>
      <c r="J252">
        <f t="shared" si="16"/>
        <v>1783.96</v>
      </c>
      <c r="K252">
        <f t="shared" si="17"/>
        <v>401.39100000000002</v>
      </c>
      <c r="L252">
        <f t="shared" si="18"/>
        <v>2027</v>
      </c>
      <c r="M252" t="str">
        <f t="shared" si="19"/>
        <v xml:space="preserve">Hold </v>
      </c>
      <c r="N252" t="str">
        <f>_xlfn.CONCAT(Table1[[#This Row],[Product Name]], " ",Table1[[#This Row],[Category]])</f>
        <v>Hold Furniture Electronics</v>
      </c>
    </row>
    <row r="253" spans="1:14" x14ac:dyDescent="0.35">
      <c r="A253">
        <v>252</v>
      </c>
      <c r="B253" t="s">
        <v>11</v>
      </c>
      <c r="C253" t="s">
        <v>12</v>
      </c>
      <c r="D253" s="1">
        <v>46684</v>
      </c>
      <c r="E253">
        <v>3</v>
      </c>
      <c r="F253">
        <v>10.26</v>
      </c>
      <c r="G253">
        <v>30.78</v>
      </c>
      <c r="H253" t="s">
        <v>13</v>
      </c>
      <c r="I253" t="str">
        <f t="shared" si="15"/>
        <v>Low Revenue</v>
      </c>
      <c r="J253">
        <f t="shared" si="16"/>
        <v>0</v>
      </c>
      <c r="K253">
        <f t="shared" si="17"/>
        <v>9.234</v>
      </c>
      <c r="L253">
        <f t="shared" si="18"/>
        <v>2027</v>
      </c>
      <c r="M253" t="str">
        <f t="shared" si="19"/>
        <v>Color</v>
      </c>
      <c r="N253" t="str">
        <f>_xlfn.CONCAT(Table1[[#This Row],[Product Name]], " ",Table1[[#This Row],[Category]])</f>
        <v>Color Furniture Toys</v>
      </c>
    </row>
    <row r="254" spans="1:14" x14ac:dyDescent="0.35">
      <c r="A254">
        <v>253</v>
      </c>
      <c r="B254" t="s">
        <v>14</v>
      </c>
      <c r="C254" t="s">
        <v>15</v>
      </c>
      <c r="D254" s="1">
        <v>46691</v>
      </c>
      <c r="E254">
        <v>36</v>
      </c>
      <c r="F254">
        <v>74.31</v>
      </c>
      <c r="G254">
        <v>2675.16</v>
      </c>
      <c r="H254" t="s">
        <v>16</v>
      </c>
      <c r="I254" t="str">
        <f t="shared" si="15"/>
        <v>Low Revenue</v>
      </c>
      <c r="J254">
        <f t="shared" si="16"/>
        <v>0</v>
      </c>
      <c r="K254">
        <f t="shared" si="17"/>
        <v>66.879000000000005</v>
      </c>
      <c r="L254">
        <f t="shared" si="18"/>
        <v>2027</v>
      </c>
      <c r="M254" t="str">
        <f t="shared" si="19"/>
        <v>Art C</v>
      </c>
      <c r="N254" t="str">
        <f>_xlfn.CONCAT(Table1[[#This Row],[Product Name]], " ",Table1[[#This Row],[Category]])</f>
        <v>Art Clothing Furniture</v>
      </c>
    </row>
    <row r="255" spans="1:14" x14ac:dyDescent="0.35">
      <c r="A255">
        <v>254</v>
      </c>
      <c r="B255" t="s">
        <v>17</v>
      </c>
      <c r="C255" t="s">
        <v>18</v>
      </c>
      <c r="D255" s="1">
        <v>46698</v>
      </c>
      <c r="E255">
        <v>40</v>
      </c>
      <c r="F255">
        <v>448.79</v>
      </c>
      <c r="G255">
        <v>17951.599999999999</v>
      </c>
      <c r="H255" t="s">
        <v>19</v>
      </c>
      <c r="I255" t="str">
        <f t="shared" si="15"/>
        <v>High Revenue</v>
      </c>
      <c r="J255">
        <f t="shared" si="16"/>
        <v>0</v>
      </c>
      <c r="K255">
        <f t="shared" si="17"/>
        <v>403.911</v>
      </c>
      <c r="L255">
        <f t="shared" si="18"/>
        <v>2027</v>
      </c>
      <c r="M255" t="str">
        <f t="shared" si="19"/>
        <v>Singl</v>
      </c>
      <c r="N255" t="str">
        <f>_xlfn.CONCAT(Table1[[#This Row],[Product Name]], " ",Table1[[#This Row],[Category]])</f>
        <v>Single Toys Home Appliances</v>
      </c>
    </row>
    <row r="256" spans="1:14" x14ac:dyDescent="0.35">
      <c r="A256">
        <v>255</v>
      </c>
      <c r="B256" t="s">
        <v>20</v>
      </c>
      <c r="C256" t="s">
        <v>18</v>
      </c>
      <c r="D256" s="1">
        <v>46705</v>
      </c>
      <c r="E256">
        <v>12</v>
      </c>
      <c r="F256">
        <v>31.65</v>
      </c>
      <c r="G256">
        <v>379.8</v>
      </c>
      <c r="H256" t="s">
        <v>13</v>
      </c>
      <c r="I256" t="str">
        <f t="shared" si="15"/>
        <v>Low Revenue</v>
      </c>
      <c r="J256">
        <f t="shared" si="16"/>
        <v>0</v>
      </c>
      <c r="K256">
        <f t="shared" si="17"/>
        <v>28.484999999999999</v>
      </c>
      <c r="L256">
        <f t="shared" si="18"/>
        <v>2027</v>
      </c>
      <c r="M256" t="str">
        <f t="shared" si="19"/>
        <v xml:space="preserve">Name </v>
      </c>
      <c r="N256" t="str">
        <f>_xlfn.CONCAT(Table1[[#This Row],[Product Name]], " ",Table1[[#This Row],[Category]])</f>
        <v>Name Books Home Appliances</v>
      </c>
    </row>
    <row r="257" spans="1:14" x14ac:dyDescent="0.35">
      <c r="A257">
        <v>256</v>
      </c>
      <c r="B257" t="s">
        <v>8</v>
      </c>
      <c r="C257" t="s">
        <v>9</v>
      </c>
      <c r="D257" s="1">
        <v>46712</v>
      </c>
      <c r="E257">
        <v>4</v>
      </c>
      <c r="F257">
        <v>445.99</v>
      </c>
      <c r="G257">
        <v>1783.96</v>
      </c>
      <c r="H257" t="s">
        <v>10</v>
      </c>
      <c r="I257" t="str">
        <f t="shared" si="15"/>
        <v>Low Revenue</v>
      </c>
      <c r="J257">
        <f t="shared" si="16"/>
        <v>1783.96</v>
      </c>
      <c r="K257">
        <f t="shared" si="17"/>
        <v>401.39100000000002</v>
      </c>
      <c r="L257">
        <f t="shared" si="18"/>
        <v>2027</v>
      </c>
      <c r="M257" t="str">
        <f t="shared" si="19"/>
        <v xml:space="preserve">Hold </v>
      </c>
      <c r="N257" t="str">
        <f>_xlfn.CONCAT(Table1[[#This Row],[Product Name]], " ",Table1[[#This Row],[Category]])</f>
        <v>Hold Furniture Electronics</v>
      </c>
    </row>
    <row r="258" spans="1:14" x14ac:dyDescent="0.35">
      <c r="A258">
        <v>257</v>
      </c>
      <c r="B258" t="s">
        <v>11</v>
      </c>
      <c r="C258" t="s">
        <v>12</v>
      </c>
      <c r="D258" s="1">
        <v>46719</v>
      </c>
      <c r="E258">
        <v>3</v>
      </c>
      <c r="F258">
        <v>10.26</v>
      </c>
      <c r="G258">
        <v>30.78</v>
      </c>
      <c r="H258" t="s">
        <v>13</v>
      </c>
      <c r="I258" t="str">
        <f t="shared" si="15"/>
        <v>Low Revenue</v>
      </c>
      <c r="J258">
        <f t="shared" si="16"/>
        <v>0</v>
      </c>
      <c r="K258">
        <f t="shared" si="17"/>
        <v>9.234</v>
      </c>
      <c r="L258">
        <f t="shared" si="18"/>
        <v>2027</v>
      </c>
      <c r="M258" t="str">
        <f t="shared" si="19"/>
        <v>Color</v>
      </c>
      <c r="N258" t="str">
        <f>_xlfn.CONCAT(Table1[[#This Row],[Product Name]], " ",Table1[[#This Row],[Category]])</f>
        <v>Color Furniture Toys</v>
      </c>
    </row>
    <row r="259" spans="1:14" x14ac:dyDescent="0.35">
      <c r="A259">
        <v>258</v>
      </c>
      <c r="B259" t="s">
        <v>14</v>
      </c>
      <c r="C259" t="s">
        <v>15</v>
      </c>
      <c r="D259" s="1">
        <v>46726</v>
      </c>
      <c r="E259">
        <v>36</v>
      </c>
      <c r="F259">
        <v>74.31</v>
      </c>
      <c r="G259">
        <v>2675.16</v>
      </c>
      <c r="H259" t="s">
        <v>16</v>
      </c>
      <c r="I259" t="str">
        <f t="shared" ref="I259:I301" si="20">IF(G259&gt;10000, "High Revenue", "Low Revenue")</f>
        <v>Low Revenue</v>
      </c>
      <c r="J259">
        <f t="shared" ref="J259:J301" si="21">IF(AND(E259=4,F259=445.99),E259*F259,0)</f>
        <v>0</v>
      </c>
      <c r="K259">
        <f t="shared" ref="K259:K301" si="22">F259-F259/100*10</f>
        <v>66.879000000000005</v>
      </c>
      <c r="L259">
        <f t="shared" ref="L259:L301" si="23">YEAR(D259)</f>
        <v>2027</v>
      </c>
      <c r="M259" t="str">
        <f t="shared" ref="M259:M301" si="24">LEFT(B259, 5)</f>
        <v>Art C</v>
      </c>
      <c r="N259" t="str">
        <f>_xlfn.CONCAT(Table1[[#This Row],[Product Name]], " ",Table1[[#This Row],[Category]])</f>
        <v>Art Clothing Furniture</v>
      </c>
    </row>
    <row r="260" spans="1:14" x14ac:dyDescent="0.35">
      <c r="A260">
        <v>259</v>
      </c>
      <c r="B260" t="s">
        <v>17</v>
      </c>
      <c r="C260" t="s">
        <v>18</v>
      </c>
      <c r="D260" s="1">
        <v>46733</v>
      </c>
      <c r="E260">
        <v>40</v>
      </c>
      <c r="F260">
        <v>448.79</v>
      </c>
      <c r="G260">
        <v>17951.599999999999</v>
      </c>
      <c r="H260" t="s">
        <v>19</v>
      </c>
      <c r="I260" t="str">
        <f t="shared" si="20"/>
        <v>High Revenue</v>
      </c>
      <c r="J260">
        <f t="shared" si="21"/>
        <v>0</v>
      </c>
      <c r="K260">
        <f t="shared" si="22"/>
        <v>403.911</v>
      </c>
      <c r="L260">
        <f t="shared" si="23"/>
        <v>2027</v>
      </c>
      <c r="M260" t="str">
        <f t="shared" si="24"/>
        <v>Singl</v>
      </c>
      <c r="N260" t="str">
        <f>_xlfn.CONCAT(Table1[[#This Row],[Product Name]], " ",Table1[[#This Row],[Category]])</f>
        <v>Single Toys Home Appliances</v>
      </c>
    </row>
    <row r="261" spans="1:14" x14ac:dyDescent="0.35">
      <c r="A261">
        <v>260</v>
      </c>
      <c r="B261" t="s">
        <v>20</v>
      </c>
      <c r="C261" t="s">
        <v>18</v>
      </c>
      <c r="D261" s="1">
        <v>46740</v>
      </c>
      <c r="E261">
        <v>12</v>
      </c>
      <c r="F261">
        <v>31.65</v>
      </c>
      <c r="G261">
        <v>379.8</v>
      </c>
      <c r="H261" t="s">
        <v>13</v>
      </c>
      <c r="I261" t="str">
        <f t="shared" si="20"/>
        <v>Low Revenue</v>
      </c>
      <c r="J261">
        <f t="shared" si="21"/>
        <v>0</v>
      </c>
      <c r="K261">
        <f t="shared" si="22"/>
        <v>28.484999999999999</v>
      </c>
      <c r="L261">
        <f t="shared" si="23"/>
        <v>2027</v>
      </c>
      <c r="M261" t="str">
        <f t="shared" si="24"/>
        <v xml:space="preserve">Name </v>
      </c>
      <c r="N261" t="str">
        <f>_xlfn.CONCAT(Table1[[#This Row],[Product Name]], " ",Table1[[#This Row],[Category]])</f>
        <v>Name Books Home Appliances</v>
      </c>
    </row>
    <row r="262" spans="1:14" x14ac:dyDescent="0.35">
      <c r="A262">
        <v>261</v>
      </c>
      <c r="B262" t="s">
        <v>8</v>
      </c>
      <c r="C262" t="s">
        <v>9</v>
      </c>
      <c r="D262" s="1">
        <v>46747</v>
      </c>
      <c r="E262">
        <v>4</v>
      </c>
      <c r="F262">
        <v>445.99</v>
      </c>
      <c r="G262">
        <v>1783.96</v>
      </c>
      <c r="H262" t="s">
        <v>10</v>
      </c>
      <c r="I262" t="str">
        <f t="shared" si="20"/>
        <v>Low Revenue</v>
      </c>
      <c r="J262">
        <f t="shared" si="21"/>
        <v>1783.96</v>
      </c>
      <c r="K262">
        <f t="shared" si="22"/>
        <v>401.39100000000002</v>
      </c>
      <c r="L262">
        <f t="shared" si="23"/>
        <v>2027</v>
      </c>
      <c r="M262" t="str">
        <f t="shared" si="24"/>
        <v xml:space="preserve">Hold </v>
      </c>
      <c r="N262" t="str">
        <f>_xlfn.CONCAT(Table1[[#This Row],[Product Name]], " ",Table1[[#This Row],[Category]])</f>
        <v>Hold Furniture Electronics</v>
      </c>
    </row>
    <row r="263" spans="1:14" x14ac:dyDescent="0.35">
      <c r="A263">
        <v>262</v>
      </c>
      <c r="B263" t="s">
        <v>11</v>
      </c>
      <c r="C263" t="s">
        <v>12</v>
      </c>
      <c r="D263" s="1">
        <v>46754</v>
      </c>
      <c r="E263">
        <v>3</v>
      </c>
      <c r="F263">
        <v>10.26</v>
      </c>
      <c r="G263">
        <v>30.78</v>
      </c>
      <c r="H263" t="s">
        <v>13</v>
      </c>
      <c r="I263" t="str">
        <f t="shared" si="20"/>
        <v>Low Revenue</v>
      </c>
      <c r="J263">
        <f t="shared" si="21"/>
        <v>0</v>
      </c>
      <c r="K263">
        <f t="shared" si="22"/>
        <v>9.234</v>
      </c>
      <c r="L263">
        <f t="shared" si="23"/>
        <v>2028</v>
      </c>
      <c r="M263" t="str">
        <f t="shared" si="24"/>
        <v>Color</v>
      </c>
      <c r="N263" t="str">
        <f>_xlfn.CONCAT(Table1[[#This Row],[Product Name]], " ",Table1[[#This Row],[Category]])</f>
        <v>Color Furniture Toys</v>
      </c>
    </row>
    <row r="264" spans="1:14" x14ac:dyDescent="0.35">
      <c r="A264">
        <v>263</v>
      </c>
      <c r="B264" t="s">
        <v>14</v>
      </c>
      <c r="C264" t="s">
        <v>15</v>
      </c>
      <c r="D264" s="1">
        <v>46761</v>
      </c>
      <c r="E264">
        <v>36</v>
      </c>
      <c r="F264">
        <v>74.31</v>
      </c>
      <c r="G264">
        <v>2675.16</v>
      </c>
      <c r="H264" t="s">
        <v>16</v>
      </c>
      <c r="I264" t="str">
        <f t="shared" si="20"/>
        <v>Low Revenue</v>
      </c>
      <c r="J264">
        <f t="shared" si="21"/>
        <v>0</v>
      </c>
      <c r="K264">
        <f t="shared" si="22"/>
        <v>66.879000000000005</v>
      </c>
      <c r="L264">
        <f t="shared" si="23"/>
        <v>2028</v>
      </c>
      <c r="M264" t="str">
        <f t="shared" si="24"/>
        <v>Art C</v>
      </c>
      <c r="N264" t="str">
        <f>_xlfn.CONCAT(Table1[[#This Row],[Product Name]], " ",Table1[[#This Row],[Category]])</f>
        <v>Art Clothing Furniture</v>
      </c>
    </row>
    <row r="265" spans="1:14" x14ac:dyDescent="0.35">
      <c r="A265">
        <v>264</v>
      </c>
      <c r="B265" t="s">
        <v>17</v>
      </c>
      <c r="C265" t="s">
        <v>18</v>
      </c>
      <c r="D265" s="1">
        <v>46768</v>
      </c>
      <c r="E265">
        <v>40</v>
      </c>
      <c r="F265">
        <v>448.79</v>
      </c>
      <c r="G265">
        <v>17951.599999999999</v>
      </c>
      <c r="H265" t="s">
        <v>19</v>
      </c>
      <c r="I265" t="str">
        <f t="shared" si="20"/>
        <v>High Revenue</v>
      </c>
      <c r="J265">
        <f t="shared" si="21"/>
        <v>0</v>
      </c>
      <c r="K265">
        <f t="shared" si="22"/>
        <v>403.911</v>
      </c>
      <c r="L265">
        <f t="shared" si="23"/>
        <v>2028</v>
      </c>
      <c r="M265" t="str">
        <f t="shared" si="24"/>
        <v>Singl</v>
      </c>
      <c r="N265" t="str">
        <f>_xlfn.CONCAT(Table1[[#This Row],[Product Name]], " ",Table1[[#This Row],[Category]])</f>
        <v>Single Toys Home Appliances</v>
      </c>
    </row>
    <row r="266" spans="1:14" x14ac:dyDescent="0.35">
      <c r="A266">
        <v>265</v>
      </c>
      <c r="B266" t="s">
        <v>20</v>
      </c>
      <c r="C266" t="s">
        <v>18</v>
      </c>
      <c r="D266" s="1">
        <v>46775</v>
      </c>
      <c r="E266">
        <v>12</v>
      </c>
      <c r="F266">
        <v>31.65</v>
      </c>
      <c r="G266">
        <v>379.8</v>
      </c>
      <c r="H266" t="s">
        <v>13</v>
      </c>
      <c r="I266" t="str">
        <f t="shared" si="20"/>
        <v>Low Revenue</v>
      </c>
      <c r="J266">
        <f t="shared" si="21"/>
        <v>0</v>
      </c>
      <c r="K266">
        <f t="shared" si="22"/>
        <v>28.484999999999999</v>
      </c>
      <c r="L266">
        <f t="shared" si="23"/>
        <v>2028</v>
      </c>
      <c r="M266" t="str">
        <f t="shared" si="24"/>
        <v xml:space="preserve">Name </v>
      </c>
      <c r="N266" t="str">
        <f>_xlfn.CONCAT(Table1[[#This Row],[Product Name]], " ",Table1[[#This Row],[Category]])</f>
        <v>Name Books Home Appliances</v>
      </c>
    </row>
    <row r="267" spans="1:14" x14ac:dyDescent="0.35">
      <c r="A267">
        <v>266</v>
      </c>
      <c r="B267" t="s">
        <v>8</v>
      </c>
      <c r="C267" t="s">
        <v>9</v>
      </c>
      <c r="D267" s="1">
        <v>46782</v>
      </c>
      <c r="E267">
        <v>4</v>
      </c>
      <c r="F267">
        <v>445.99</v>
      </c>
      <c r="G267">
        <v>1783.96</v>
      </c>
      <c r="H267" t="s">
        <v>10</v>
      </c>
      <c r="I267" t="str">
        <f t="shared" si="20"/>
        <v>Low Revenue</v>
      </c>
      <c r="J267">
        <f t="shared" si="21"/>
        <v>1783.96</v>
      </c>
      <c r="K267">
        <f t="shared" si="22"/>
        <v>401.39100000000002</v>
      </c>
      <c r="L267">
        <f t="shared" si="23"/>
        <v>2028</v>
      </c>
      <c r="M267" t="str">
        <f t="shared" si="24"/>
        <v xml:space="preserve">Hold </v>
      </c>
      <c r="N267" t="str">
        <f>_xlfn.CONCAT(Table1[[#This Row],[Product Name]], " ",Table1[[#This Row],[Category]])</f>
        <v>Hold Furniture Electronics</v>
      </c>
    </row>
    <row r="268" spans="1:14" x14ac:dyDescent="0.35">
      <c r="A268">
        <v>267</v>
      </c>
      <c r="B268" t="s">
        <v>11</v>
      </c>
      <c r="C268" t="s">
        <v>12</v>
      </c>
      <c r="D268" s="1">
        <v>46789</v>
      </c>
      <c r="E268">
        <v>3</v>
      </c>
      <c r="F268">
        <v>10.26</v>
      </c>
      <c r="G268">
        <v>30.78</v>
      </c>
      <c r="H268" t="s">
        <v>13</v>
      </c>
      <c r="I268" t="str">
        <f t="shared" si="20"/>
        <v>Low Revenue</v>
      </c>
      <c r="J268">
        <f t="shared" si="21"/>
        <v>0</v>
      </c>
      <c r="K268">
        <f t="shared" si="22"/>
        <v>9.234</v>
      </c>
      <c r="L268">
        <f t="shared" si="23"/>
        <v>2028</v>
      </c>
      <c r="M268" t="str">
        <f t="shared" si="24"/>
        <v>Color</v>
      </c>
      <c r="N268" t="str">
        <f>_xlfn.CONCAT(Table1[[#This Row],[Product Name]], " ",Table1[[#This Row],[Category]])</f>
        <v>Color Furniture Toys</v>
      </c>
    </row>
    <row r="269" spans="1:14" x14ac:dyDescent="0.35">
      <c r="A269">
        <v>268</v>
      </c>
      <c r="B269" t="s">
        <v>14</v>
      </c>
      <c r="C269" t="s">
        <v>15</v>
      </c>
      <c r="D269" s="1">
        <v>46796</v>
      </c>
      <c r="E269">
        <v>36</v>
      </c>
      <c r="F269">
        <v>74.31</v>
      </c>
      <c r="G269">
        <v>2675.16</v>
      </c>
      <c r="H269" t="s">
        <v>16</v>
      </c>
      <c r="I269" t="str">
        <f t="shared" si="20"/>
        <v>Low Revenue</v>
      </c>
      <c r="J269">
        <f t="shared" si="21"/>
        <v>0</v>
      </c>
      <c r="K269">
        <f t="shared" si="22"/>
        <v>66.879000000000005</v>
      </c>
      <c r="L269">
        <f t="shared" si="23"/>
        <v>2028</v>
      </c>
      <c r="M269" t="str">
        <f t="shared" si="24"/>
        <v>Art C</v>
      </c>
      <c r="N269" t="str">
        <f>_xlfn.CONCAT(Table1[[#This Row],[Product Name]], " ",Table1[[#This Row],[Category]])</f>
        <v>Art Clothing Furniture</v>
      </c>
    </row>
    <row r="270" spans="1:14" x14ac:dyDescent="0.35">
      <c r="A270">
        <v>269</v>
      </c>
      <c r="B270" t="s">
        <v>17</v>
      </c>
      <c r="C270" t="s">
        <v>18</v>
      </c>
      <c r="D270" s="1">
        <v>46803</v>
      </c>
      <c r="E270">
        <v>40</v>
      </c>
      <c r="F270">
        <v>448.79</v>
      </c>
      <c r="G270">
        <v>17951.599999999999</v>
      </c>
      <c r="H270" t="s">
        <v>19</v>
      </c>
      <c r="I270" t="str">
        <f t="shared" si="20"/>
        <v>High Revenue</v>
      </c>
      <c r="J270">
        <f t="shared" si="21"/>
        <v>0</v>
      </c>
      <c r="K270">
        <f t="shared" si="22"/>
        <v>403.911</v>
      </c>
      <c r="L270">
        <f t="shared" si="23"/>
        <v>2028</v>
      </c>
      <c r="M270" t="str">
        <f t="shared" si="24"/>
        <v>Singl</v>
      </c>
      <c r="N270" t="str">
        <f>_xlfn.CONCAT(Table1[[#This Row],[Product Name]], " ",Table1[[#This Row],[Category]])</f>
        <v>Single Toys Home Appliances</v>
      </c>
    </row>
    <row r="271" spans="1:14" x14ac:dyDescent="0.35">
      <c r="A271">
        <v>270</v>
      </c>
      <c r="B271" t="s">
        <v>20</v>
      </c>
      <c r="C271" t="s">
        <v>18</v>
      </c>
      <c r="D271" s="1">
        <v>46810</v>
      </c>
      <c r="E271">
        <v>12</v>
      </c>
      <c r="F271">
        <v>31.65</v>
      </c>
      <c r="G271">
        <v>379.8</v>
      </c>
      <c r="H271" t="s">
        <v>13</v>
      </c>
      <c r="I271" t="str">
        <f t="shared" si="20"/>
        <v>Low Revenue</v>
      </c>
      <c r="J271">
        <f t="shared" si="21"/>
        <v>0</v>
      </c>
      <c r="K271">
        <f t="shared" si="22"/>
        <v>28.484999999999999</v>
      </c>
      <c r="L271">
        <f t="shared" si="23"/>
        <v>2028</v>
      </c>
      <c r="M271" t="str">
        <f t="shared" si="24"/>
        <v xml:space="preserve">Name </v>
      </c>
      <c r="N271" t="str">
        <f>_xlfn.CONCAT(Table1[[#This Row],[Product Name]], " ",Table1[[#This Row],[Category]])</f>
        <v>Name Books Home Appliances</v>
      </c>
    </row>
    <row r="272" spans="1:14" x14ac:dyDescent="0.35">
      <c r="A272">
        <v>271</v>
      </c>
      <c r="B272" t="s">
        <v>8</v>
      </c>
      <c r="C272" t="s">
        <v>9</v>
      </c>
      <c r="D272" s="1">
        <v>46817</v>
      </c>
      <c r="E272">
        <v>4</v>
      </c>
      <c r="F272">
        <v>445.99</v>
      </c>
      <c r="G272">
        <v>1783.96</v>
      </c>
      <c r="H272" t="s">
        <v>10</v>
      </c>
      <c r="I272" t="str">
        <f t="shared" si="20"/>
        <v>Low Revenue</v>
      </c>
      <c r="J272">
        <f t="shared" si="21"/>
        <v>1783.96</v>
      </c>
      <c r="K272">
        <f t="shared" si="22"/>
        <v>401.39100000000002</v>
      </c>
      <c r="L272">
        <f t="shared" si="23"/>
        <v>2028</v>
      </c>
      <c r="M272" t="str">
        <f t="shared" si="24"/>
        <v xml:space="preserve">Hold </v>
      </c>
      <c r="N272" t="str">
        <f>_xlfn.CONCAT(Table1[[#This Row],[Product Name]], " ",Table1[[#This Row],[Category]])</f>
        <v>Hold Furniture Electronics</v>
      </c>
    </row>
    <row r="273" spans="1:14" x14ac:dyDescent="0.35">
      <c r="A273">
        <v>272</v>
      </c>
      <c r="B273" t="s">
        <v>11</v>
      </c>
      <c r="C273" t="s">
        <v>12</v>
      </c>
      <c r="D273" s="1">
        <v>46824</v>
      </c>
      <c r="E273">
        <v>3</v>
      </c>
      <c r="F273">
        <v>10.26</v>
      </c>
      <c r="G273">
        <v>30.78</v>
      </c>
      <c r="H273" t="s">
        <v>13</v>
      </c>
      <c r="I273" t="str">
        <f t="shared" si="20"/>
        <v>Low Revenue</v>
      </c>
      <c r="J273">
        <f t="shared" si="21"/>
        <v>0</v>
      </c>
      <c r="K273">
        <f t="shared" si="22"/>
        <v>9.234</v>
      </c>
      <c r="L273">
        <f t="shared" si="23"/>
        <v>2028</v>
      </c>
      <c r="M273" t="str">
        <f t="shared" si="24"/>
        <v>Color</v>
      </c>
      <c r="N273" t="str">
        <f>_xlfn.CONCAT(Table1[[#This Row],[Product Name]], " ",Table1[[#This Row],[Category]])</f>
        <v>Color Furniture Toys</v>
      </c>
    </row>
    <row r="274" spans="1:14" x14ac:dyDescent="0.35">
      <c r="A274">
        <v>273</v>
      </c>
      <c r="B274" t="s">
        <v>14</v>
      </c>
      <c r="C274" t="s">
        <v>15</v>
      </c>
      <c r="D274" s="1">
        <v>46831</v>
      </c>
      <c r="E274">
        <v>36</v>
      </c>
      <c r="F274">
        <v>74.31</v>
      </c>
      <c r="G274">
        <v>2675.16</v>
      </c>
      <c r="H274" t="s">
        <v>16</v>
      </c>
      <c r="I274" t="str">
        <f t="shared" si="20"/>
        <v>Low Revenue</v>
      </c>
      <c r="J274">
        <f t="shared" si="21"/>
        <v>0</v>
      </c>
      <c r="K274">
        <f t="shared" si="22"/>
        <v>66.879000000000005</v>
      </c>
      <c r="L274">
        <f t="shared" si="23"/>
        <v>2028</v>
      </c>
      <c r="M274" t="str">
        <f t="shared" si="24"/>
        <v>Art C</v>
      </c>
      <c r="N274" t="str">
        <f>_xlfn.CONCAT(Table1[[#This Row],[Product Name]], " ",Table1[[#This Row],[Category]])</f>
        <v>Art Clothing Furniture</v>
      </c>
    </row>
    <row r="275" spans="1:14" x14ac:dyDescent="0.35">
      <c r="A275">
        <v>274</v>
      </c>
      <c r="B275" t="s">
        <v>17</v>
      </c>
      <c r="C275" t="s">
        <v>18</v>
      </c>
      <c r="D275" s="1">
        <v>46838</v>
      </c>
      <c r="E275">
        <v>40</v>
      </c>
      <c r="F275">
        <v>448.79</v>
      </c>
      <c r="G275">
        <v>17951.599999999999</v>
      </c>
      <c r="H275" t="s">
        <v>19</v>
      </c>
      <c r="I275" t="str">
        <f t="shared" si="20"/>
        <v>High Revenue</v>
      </c>
      <c r="J275">
        <f t="shared" si="21"/>
        <v>0</v>
      </c>
      <c r="K275">
        <f t="shared" si="22"/>
        <v>403.911</v>
      </c>
      <c r="L275">
        <f t="shared" si="23"/>
        <v>2028</v>
      </c>
      <c r="M275" t="str">
        <f t="shared" si="24"/>
        <v>Singl</v>
      </c>
      <c r="N275" t="str">
        <f>_xlfn.CONCAT(Table1[[#This Row],[Product Name]], " ",Table1[[#This Row],[Category]])</f>
        <v>Single Toys Home Appliances</v>
      </c>
    </row>
    <row r="276" spans="1:14" x14ac:dyDescent="0.35">
      <c r="A276">
        <v>275</v>
      </c>
      <c r="B276" t="s">
        <v>20</v>
      </c>
      <c r="C276" t="s">
        <v>18</v>
      </c>
      <c r="D276" s="1">
        <v>46845</v>
      </c>
      <c r="E276">
        <v>12</v>
      </c>
      <c r="F276">
        <v>31.65</v>
      </c>
      <c r="G276">
        <v>379.8</v>
      </c>
      <c r="H276" t="s">
        <v>13</v>
      </c>
      <c r="I276" t="str">
        <f t="shared" si="20"/>
        <v>Low Revenue</v>
      </c>
      <c r="J276">
        <f t="shared" si="21"/>
        <v>0</v>
      </c>
      <c r="K276">
        <f t="shared" si="22"/>
        <v>28.484999999999999</v>
      </c>
      <c r="L276">
        <f t="shared" si="23"/>
        <v>2028</v>
      </c>
      <c r="M276" t="str">
        <f t="shared" si="24"/>
        <v xml:space="preserve">Name </v>
      </c>
      <c r="N276" t="str">
        <f>_xlfn.CONCAT(Table1[[#This Row],[Product Name]], " ",Table1[[#This Row],[Category]])</f>
        <v>Name Books Home Appliances</v>
      </c>
    </row>
    <row r="277" spans="1:14" x14ac:dyDescent="0.35">
      <c r="A277">
        <v>276</v>
      </c>
      <c r="B277" t="s">
        <v>8</v>
      </c>
      <c r="C277" t="s">
        <v>9</v>
      </c>
      <c r="D277" s="1">
        <v>46852</v>
      </c>
      <c r="E277">
        <v>4</v>
      </c>
      <c r="F277">
        <v>445.99</v>
      </c>
      <c r="G277">
        <v>1783.96</v>
      </c>
      <c r="H277" t="s">
        <v>10</v>
      </c>
      <c r="I277" t="str">
        <f t="shared" si="20"/>
        <v>Low Revenue</v>
      </c>
      <c r="J277">
        <f t="shared" si="21"/>
        <v>1783.96</v>
      </c>
      <c r="K277">
        <f t="shared" si="22"/>
        <v>401.39100000000002</v>
      </c>
      <c r="L277">
        <f t="shared" si="23"/>
        <v>2028</v>
      </c>
      <c r="M277" t="str">
        <f t="shared" si="24"/>
        <v xml:space="preserve">Hold </v>
      </c>
      <c r="N277" t="str">
        <f>_xlfn.CONCAT(Table1[[#This Row],[Product Name]], " ",Table1[[#This Row],[Category]])</f>
        <v>Hold Furniture Electronics</v>
      </c>
    </row>
    <row r="278" spans="1:14" x14ac:dyDescent="0.35">
      <c r="A278">
        <v>277</v>
      </c>
      <c r="B278" t="s">
        <v>11</v>
      </c>
      <c r="C278" t="s">
        <v>12</v>
      </c>
      <c r="D278" s="1">
        <v>46859</v>
      </c>
      <c r="E278">
        <v>3</v>
      </c>
      <c r="F278">
        <v>10.26</v>
      </c>
      <c r="G278">
        <v>30.78</v>
      </c>
      <c r="H278" t="s">
        <v>13</v>
      </c>
      <c r="I278" t="str">
        <f t="shared" si="20"/>
        <v>Low Revenue</v>
      </c>
      <c r="J278">
        <f t="shared" si="21"/>
        <v>0</v>
      </c>
      <c r="K278">
        <f t="shared" si="22"/>
        <v>9.234</v>
      </c>
      <c r="L278">
        <f t="shared" si="23"/>
        <v>2028</v>
      </c>
      <c r="M278" t="str">
        <f t="shared" si="24"/>
        <v>Color</v>
      </c>
      <c r="N278" t="str">
        <f>_xlfn.CONCAT(Table1[[#This Row],[Product Name]], " ",Table1[[#This Row],[Category]])</f>
        <v>Color Furniture Toys</v>
      </c>
    </row>
    <row r="279" spans="1:14" x14ac:dyDescent="0.35">
      <c r="A279">
        <v>278</v>
      </c>
      <c r="B279" t="s">
        <v>14</v>
      </c>
      <c r="C279" t="s">
        <v>15</v>
      </c>
      <c r="D279" s="1">
        <v>46866</v>
      </c>
      <c r="E279">
        <v>36</v>
      </c>
      <c r="F279">
        <v>74.31</v>
      </c>
      <c r="G279">
        <v>2675.16</v>
      </c>
      <c r="H279" t="s">
        <v>16</v>
      </c>
      <c r="I279" t="str">
        <f t="shared" si="20"/>
        <v>Low Revenue</v>
      </c>
      <c r="J279">
        <f t="shared" si="21"/>
        <v>0</v>
      </c>
      <c r="K279">
        <f t="shared" si="22"/>
        <v>66.879000000000005</v>
      </c>
      <c r="L279">
        <f t="shared" si="23"/>
        <v>2028</v>
      </c>
      <c r="M279" t="str">
        <f t="shared" si="24"/>
        <v>Art C</v>
      </c>
      <c r="N279" t="str">
        <f>_xlfn.CONCAT(Table1[[#This Row],[Product Name]], " ",Table1[[#This Row],[Category]])</f>
        <v>Art Clothing Furniture</v>
      </c>
    </row>
    <row r="280" spans="1:14" x14ac:dyDescent="0.35">
      <c r="A280">
        <v>279</v>
      </c>
      <c r="B280" t="s">
        <v>17</v>
      </c>
      <c r="C280" t="s">
        <v>18</v>
      </c>
      <c r="D280" s="1">
        <v>46873</v>
      </c>
      <c r="E280">
        <v>40</v>
      </c>
      <c r="F280">
        <v>448.79</v>
      </c>
      <c r="G280">
        <v>17951.599999999999</v>
      </c>
      <c r="H280" t="s">
        <v>19</v>
      </c>
      <c r="I280" t="str">
        <f t="shared" si="20"/>
        <v>High Revenue</v>
      </c>
      <c r="J280">
        <f t="shared" si="21"/>
        <v>0</v>
      </c>
      <c r="K280">
        <f t="shared" si="22"/>
        <v>403.911</v>
      </c>
      <c r="L280">
        <f t="shared" si="23"/>
        <v>2028</v>
      </c>
      <c r="M280" t="str">
        <f t="shared" si="24"/>
        <v>Singl</v>
      </c>
      <c r="N280" t="str">
        <f>_xlfn.CONCAT(Table1[[#This Row],[Product Name]], " ",Table1[[#This Row],[Category]])</f>
        <v>Single Toys Home Appliances</v>
      </c>
    </row>
    <row r="281" spans="1:14" x14ac:dyDescent="0.35">
      <c r="A281">
        <v>280</v>
      </c>
      <c r="B281" t="s">
        <v>20</v>
      </c>
      <c r="C281" t="s">
        <v>18</v>
      </c>
      <c r="D281" s="1">
        <v>46880</v>
      </c>
      <c r="E281">
        <v>12</v>
      </c>
      <c r="F281">
        <v>31.65</v>
      </c>
      <c r="G281">
        <v>379.8</v>
      </c>
      <c r="H281" t="s">
        <v>13</v>
      </c>
      <c r="I281" t="str">
        <f t="shared" si="20"/>
        <v>Low Revenue</v>
      </c>
      <c r="J281">
        <f t="shared" si="21"/>
        <v>0</v>
      </c>
      <c r="K281">
        <f t="shared" si="22"/>
        <v>28.484999999999999</v>
      </c>
      <c r="L281">
        <f t="shared" si="23"/>
        <v>2028</v>
      </c>
      <c r="M281" t="str">
        <f t="shared" si="24"/>
        <v xml:space="preserve">Name </v>
      </c>
      <c r="N281" t="str">
        <f>_xlfn.CONCAT(Table1[[#This Row],[Product Name]], " ",Table1[[#This Row],[Category]])</f>
        <v>Name Books Home Appliances</v>
      </c>
    </row>
    <row r="282" spans="1:14" x14ac:dyDescent="0.35">
      <c r="A282">
        <v>281</v>
      </c>
      <c r="B282" t="s">
        <v>8</v>
      </c>
      <c r="C282" t="s">
        <v>9</v>
      </c>
      <c r="D282" s="1">
        <v>46887</v>
      </c>
      <c r="E282">
        <v>4</v>
      </c>
      <c r="F282">
        <v>445.99</v>
      </c>
      <c r="G282">
        <v>1783.96</v>
      </c>
      <c r="H282" t="s">
        <v>10</v>
      </c>
      <c r="I282" t="str">
        <f t="shared" si="20"/>
        <v>Low Revenue</v>
      </c>
      <c r="J282">
        <f t="shared" si="21"/>
        <v>1783.96</v>
      </c>
      <c r="K282">
        <f t="shared" si="22"/>
        <v>401.39100000000002</v>
      </c>
      <c r="L282">
        <f t="shared" si="23"/>
        <v>2028</v>
      </c>
      <c r="M282" t="str">
        <f t="shared" si="24"/>
        <v xml:space="preserve">Hold </v>
      </c>
      <c r="N282" t="str">
        <f>_xlfn.CONCAT(Table1[[#This Row],[Product Name]], " ",Table1[[#This Row],[Category]])</f>
        <v>Hold Furniture Electronics</v>
      </c>
    </row>
    <row r="283" spans="1:14" x14ac:dyDescent="0.35">
      <c r="A283">
        <v>282</v>
      </c>
      <c r="B283" t="s">
        <v>11</v>
      </c>
      <c r="C283" t="s">
        <v>12</v>
      </c>
      <c r="D283" s="1">
        <v>46894</v>
      </c>
      <c r="E283">
        <v>3</v>
      </c>
      <c r="F283">
        <v>10.26</v>
      </c>
      <c r="G283">
        <v>30.78</v>
      </c>
      <c r="H283" t="s">
        <v>13</v>
      </c>
      <c r="I283" t="str">
        <f t="shared" si="20"/>
        <v>Low Revenue</v>
      </c>
      <c r="J283">
        <f t="shared" si="21"/>
        <v>0</v>
      </c>
      <c r="K283">
        <f t="shared" si="22"/>
        <v>9.234</v>
      </c>
      <c r="L283">
        <f t="shared" si="23"/>
        <v>2028</v>
      </c>
      <c r="M283" t="str">
        <f t="shared" si="24"/>
        <v>Color</v>
      </c>
      <c r="N283" t="str">
        <f>_xlfn.CONCAT(Table1[[#This Row],[Product Name]], " ",Table1[[#This Row],[Category]])</f>
        <v>Color Furniture Toys</v>
      </c>
    </row>
    <row r="284" spans="1:14" x14ac:dyDescent="0.35">
      <c r="A284">
        <v>283</v>
      </c>
      <c r="B284" t="s">
        <v>14</v>
      </c>
      <c r="C284" t="s">
        <v>15</v>
      </c>
      <c r="D284" s="1">
        <v>46901</v>
      </c>
      <c r="E284">
        <v>36</v>
      </c>
      <c r="F284">
        <v>74.31</v>
      </c>
      <c r="G284">
        <v>2675.16</v>
      </c>
      <c r="H284" t="s">
        <v>16</v>
      </c>
      <c r="I284" t="str">
        <f t="shared" si="20"/>
        <v>Low Revenue</v>
      </c>
      <c r="J284">
        <f t="shared" si="21"/>
        <v>0</v>
      </c>
      <c r="K284">
        <f t="shared" si="22"/>
        <v>66.879000000000005</v>
      </c>
      <c r="L284">
        <f t="shared" si="23"/>
        <v>2028</v>
      </c>
      <c r="M284" t="str">
        <f t="shared" si="24"/>
        <v>Art C</v>
      </c>
      <c r="N284" t="str">
        <f>_xlfn.CONCAT(Table1[[#This Row],[Product Name]], " ",Table1[[#This Row],[Category]])</f>
        <v>Art Clothing Furniture</v>
      </c>
    </row>
    <row r="285" spans="1:14" x14ac:dyDescent="0.35">
      <c r="A285">
        <v>284</v>
      </c>
      <c r="B285" t="s">
        <v>17</v>
      </c>
      <c r="C285" t="s">
        <v>18</v>
      </c>
      <c r="D285" s="1">
        <v>46908</v>
      </c>
      <c r="E285">
        <v>40</v>
      </c>
      <c r="F285">
        <v>448.79</v>
      </c>
      <c r="G285">
        <v>17951.599999999999</v>
      </c>
      <c r="H285" t="s">
        <v>19</v>
      </c>
      <c r="I285" t="str">
        <f t="shared" si="20"/>
        <v>High Revenue</v>
      </c>
      <c r="J285">
        <f t="shared" si="21"/>
        <v>0</v>
      </c>
      <c r="K285">
        <f t="shared" si="22"/>
        <v>403.911</v>
      </c>
      <c r="L285">
        <f t="shared" si="23"/>
        <v>2028</v>
      </c>
      <c r="M285" t="str">
        <f t="shared" si="24"/>
        <v>Singl</v>
      </c>
      <c r="N285" t="str">
        <f>_xlfn.CONCAT(Table1[[#This Row],[Product Name]], " ",Table1[[#This Row],[Category]])</f>
        <v>Single Toys Home Appliances</v>
      </c>
    </row>
    <row r="286" spans="1:14" x14ac:dyDescent="0.35">
      <c r="A286">
        <v>285</v>
      </c>
      <c r="B286" t="s">
        <v>20</v>
      </c>
      <c r="C286" t="s">
        <v>18</v>
      </c>
      <c r="D286" s="1">
        <v>46915</v>
      </c>
      <c r="E286">
        <v>12</v>
      </c>
      <c r="F286">
        <v>31.65</v>
      </c>
      <c r="G286">
        <v>379.8</v>
      </c>
      <c r="H286" t="s">
        <v>13</v>
      </c>
      <c r="I286" t="str">
        <f t="shared" si="20"/>
        <v>Low Revenue</v>
      </c>
      <c r="J286">
        <f t="shared" si="21"/>
        <v>0</v>
      </c>
      <c r="K286">
        <f t="shared" si="22"/>
        <v>28.484999999999999</v>
      </c>
      <c r="L286">
        <f t="shared" si="23"/>
        <v>2028</v>
      </c>
      <c r="M286" t="str">
        <f t="shared" si="24"/>
        <v xml:space="preserve">Name </v>
      </c>
      <c r="N286" t="str">
        <f>_xlfn.CONCAT(Table1[[#This Row],[Product Name]], " ",Table1[[#This Row],[Category]])</f>
        <v>Name Books Home Appliances</v>
      </c>
    </row>
    <row r="287" spans="1:14" x14ac:dyDescent="0.35">
      <c r="A287">
        <v>286</v>
      </c>
      <c r="B287" t="s">
        <v>8</v>
      </c>
      <c r="C287" t="s">
        <v>9</v>
      </c>
      <c r="D287" s="1">
        <v>46922</v>
      </c>
      <c r="E287">
        <v>4</v>
      </c>
      <c r="F287">
        <v>445.99</v>
      </c>
      <c r="G287">
        <v>1783.96</v>
      </c>
      <c r="H287" t="s">
        <v>10</v>
      </c>
      <c r="I287" t="str">
        <f t="shared" si="20"/>
        <v>Low Revenue</v>
      </c>
      <c r="J287">
        <f t="shared" si="21"/>
        <v>1783.96</v>
      </c>
      <c r="K287">
        <f t="shared" si="22"/>
        <v>401.39100000000002</v>
      </c>
      <c r="L287">
        <f t="shared" si="23"/>
        <v>2028</v>
      </c>
      <c r="M287" t="str">
        <f t="shared" si="24"/>
        <v xml:space="preserve">Hold </v>
      </c>
      <c r="N287" t="str">
        <f>_xlfn.CONCAT(Table1[[#This Row],[Product Name]], " ",Table1[[#This Row],[Category]])</f>
        <v>Hold Furniture Electronics</v>
      </c>
    </row>
    <row r="288" spans="1:14" x14ac:dyDescent="0.35">
      <c r="A288">
        <v>287</v>
      </c>
      <c r="B288" t="s">
        <v>11</v>
      </c>
      <c r="C288" t="s">
        <v>12</v>
      </c>
      <c r="D288" s="1">
        <v>46929</v>
      </c>
      <c r="E288">
        <v>3</v>
      </c>
      <c r="F288">
        <v>10.26</v>
      </c>
      <c r="G288">
        <v>30.78</v>
      </c>
      <c r="H288" t="s">
        <v>13</v>
      </c>
      <c r="I288" t="str">
        <f t="shared" si="20"/>
        <v>Low Revenue</v>
      </c>
      <c r="J288">
        <f t="shared" si="21"/>
        <v>0</v>
      </c>
      <c r="K288">
        <f t="shared" si="22"/>
        <v>9.234</v>
      </c>
      <c r="L288">
        <f t="shared" si="23"/>
        <v>2028</v>
      </c>
      <c r="M288" t="str">
        <f t="shared" si="24"/>
        <v>Color</v>
      </c>
      <c r="N288" t="str">
        <f>_xlfn.CONCAT(Table1[[#This Row],[Product Name]], " ",Table1[[#This Row],[Category]])</f>
        <v>Color Furniture Toys</v>
      </c>
    </row>
    <row r="289" spans="1:14" x14ac:dyDescent="0.35">
      <c r="A289">
        <v>288</v>
      </c>
      <c r="B289" t="s">
        <v>14</v>
      </c>
      <c r="C289" t="s">
        <v>15</v>
      </c>
      <c r="D289" s="1">
        <v>46936</v>
      </c>
      <c r="E289">
        <v>36</v>
      </c>
      <c r="F289">
        <v>74.31</v>
      </c>
      <c r="G289">
        <v>2675.16</v>
      </c>
      <c r="H289" t="s">
        <v>16</v>
      </c>
      <c r="I289" t="str">
        <f t="shared" si="20"/>
        <v>Low Revenue</v>
      </c>
      <c r="J289">
        <f t="shared" si="21"/>
        <v>0</v>
      </c>
      <c r="K289">
        <f t="shared" si="22"/>
        <v>66.879000000000005</v>
      </c>
      <c r="L289">
        <f t="shared" si="23"/>
        <v>2028</v>
      </c>
      <c r="M289" t="str">
        <f t="shared" si="24"/>
        <v>Art C</v>
      </c>
      <c r="N289" t="str">
        <f>_xlfn.CONCAT(Table1[[#This Row],[Product Name]], " ",Table1[[#This Row],[Category]])</f>
        <v>Art Clothing Furniture</v>
      </c>
    </row>
    <row r="290" spans="1:14" x14ac:dyDescent="0.35">
      <c r="A290">
        <v>289</v>
      </c>
      <c r="B290" t="s">
        <v>17</v>
      </c>
      <c r="C290" t="s">
        <v>18</v>
      </c>
      <c r="D290" s="1">
        <v>46943</v>
      </c>
      <c r="E290">
        <v>40</v>
      </c>
      <c r="F290">
        <v>448.79</v>
      </c>
      <c r="G290">
        <v>17951.599999999999</v>
      </c>
      <c r="H290" t="s">
        <v>19</v>
      </c>
      <c r="I290" t="str">
        <f t="shared" si="20"/>
        <v>High Revenue</v>
      </c>
      <c r="J290">
        <f t="shared" si="21"/>
        <v>0</v>
      </c>
      <c r="K290">
        <f t="shared" si="22"/>
        <v>403.911</v>
      </c>
      <c r="L290">
        <f t="shared" si="23"/>
        <v>2028</v>
      </c>
      <c r="M290" t="str">
        <f t="shared" si="24"/>
        <v>Singl</v>
      </c>
      <c r="N290" t="str">
        <f>_xlfn.CONCAT(Table1[[#This Row],[Product Name]], " ",Table1[[#This Row],[Category]])</f>
        <v>Single Toys Home Appliances</v>
      </c>
    </row>
    <row r="291" spans="1:14" x14ac:dyDescent="0.35">
      <c r="A291">
        <v>290</v>
      </c>
      <c r="B291" t="s">
        <v>20</v>
      </c>
      <c r="C291" t="s">
        <v>18</v>
      </c>
      <c r="D291" s="1">
        <v>46950</v>
      </c>
      <c r="E291">
        <v>12</v>
      </c>
      <c r="F291">
        <v>31.65</v>
      </c>
      <c r="G291">
        <v>379.8</v>
      </c>
      <c r="H291" t="s">
        <v>13</v>
      </c>
      <c r="I291" t="str">
        <f t="shared" si="20"/>
        <v>Low Revenue</v>
      </c>
      <c r="J291">
        <f t="shared" si="21"/>
        <v>0</v>
      </c>
      <c r="K291">
        <f t="shared" si="22"/>
        <v>28.484999999999999</v>
      </c>
      <c r="L291">
        <f t="shared" si="23"/>
        <v>2028</v>
      </c>
      <c r="M291" t="str">
        <f t="shared" si="24"/>
        <v xml:space="preserve">Name </v>
      </c>
      <c r="N291" t="str">
        <f>_xlfn.CONCAT(Table1[[#This Row],[Product Name]], " ",Table1[[#This Row],[Category]])</f>
        <v>Name Books Home Appliances</v>
      </c>
    </row>
    <row r="292" spans="1:14" x14ac:dyDescent="0.35">
      <c r="A292">
        <v>291</v>
      </c>
      <c r="B292" t="s">
        <v>8</v>
      </c>
      <c r="C292" t="s">
        <v>9</v>
      </c>
      <c r="D292" s="1">
        <v>46957</v>
      </c>
      <c r="E292">
        <v>4</v>
      </c>
      <c r="F292">
        <v>445.99</v>
      </c>
      <c r="G292">
        <v>1783.96</v>
      </c>
      <c r="H292" t="s">
        <v>10</v>
      </c>
      <c r="I292" t="str">
        <f t="shared" si="20"/>
        <v>Low Revenue</v>
      </c>
      <c r="J292">
        <f t="shared" si="21"/>
        <v>1783.96</v>
      </c>
      <c r="K292">
        <f t="shared" si="22"/>
        <v>401.39100000000002</v>
      </c>
      <c r="L292">
        <f t="shared" si="23"/>
        <v>2028</v>
      </c>
      <c r="M292" t="str">
        <f t="shared" si="24"/>
        <v xml:space="preserve">Hold </v>
      </c>
      <c r="N292" t="str">
        <f>_xlfn.CONCAT(Table1[[#This Row],[Product Name]], " ",Table1[[#This Row],[Category]])</f>
        <v>Hold Furniture Electronics</v>
      </c>
    </row>
    <row r="293" spans="1:14" x14ac:dyDescent="0.35">
      <c r="A293">
        <v>292</v>
      </c>
      <c r="B293" t="s">
        <v>11</v>
      </c>
      <c r="C293" t="s">
        <v>12</v>
      </c>
      <c r="D293" s="1">
        <v>46964</v>
      </c>
      <c r="E293">
        <v>3</v>
      </c>
      <c r="F293">
        <v>10.26</v>
      </c>
      <c r="G293">
        <v>30.78</v>
      </c>
      <c r="H293" t="s">
        <v>13</v>
      </c>
      <c r="I293" t="str">
        <f t="shared" si="20"/>
        <v>Low Revenue</v>
      </c>
      <c r="J293">
        <f t="shared" si="21"/>
        <v>0</v>
      </c>
      <c r="K293">
        <f t="shared" si="22"/>
        <v>9.234</v>
      </c>
      <c r="L293">
        <f t="shared" si="23"/>
        <v>2028</v>
      </c>
      <c r="M293" t="str">
        <f t="shared" si="24"/>
        <v>Color</v>
      </c>
      <c r="N293" t="str">
        <f>_xlfn.CONCAT(Table1[[#This Row],[Product Name]], " ",Table1[[#This Row],[Category]])</f>
        <v>Color Furniture Toys</v>
      </c>
    </row>
    <row r="294" spans="1:14" x14ac:dyDescent="0.35">
      <c r="A294">
        <v>293</v>
      </c>
      <c r="B294" t="s">
        <v>14</v>
      </c>
      <c r="C294" t="s">
        <v>15</v>
      </c>
      <c r="D294" s="1">
        <v>46971</v>
      </c>
      <c r="E294">
        <v>36</v>
      </c>
      <c r="F294">
        <v>74.31</v>
      </c>
      <c r="G294">
        <v>2675.16</v>
      </c>
      <c r="H294" t="s">
        <v>16</v>
      </c>
      <c r="I294" t="str">
        <f t="shared" si="20"/>
        <v>Low Revenue</v>
      </c>
      <c r="J294">
        <f t="shared" si="21"/>
        <v>0</v>
      </c>
      <c r="K294">
        <f t="shared" si="22"/>
        <v>66.879000000000005</v>
      </c>
      <c r="L294">
        <f t="shared" si="23"/>
        <v>2028</v>
      </c>
      <c r="M294" t="str">
        <f t="shared" si="24"/>
        <v>Art C</v>
      </c>
      <c r="N294" t="str">
        <f>_xlfn.CONCAT(Table1[[#This Row],[Product Name]], " ",Table1[[#This Row],[Category]])</f>
        <v>Art Clothing Furniture</v>
      </c>
    </row>
    <row r="295" spans="1:14" x14ac:dyDescent="0.35">
      <c r="A295">
        <v>294</v>
      </c>
      <c r="B295" t="s">
        <v>17</v>
      </c>
      <c r="C295" t="s">
        <v>18</v>
      </c>
      <c r="D295" s="1">
        <v>46978</v>
      </c>
      <c r="E295">
        <v>40</v>
      </c>
      <c r="F295">
        <v>448.79</v>
      </c>
      <c r="G295">
        <v>17951.599999999999</v>
      </c>
      <c r="H295" t="s">
        <v>19</v>
      </c>
      <c r="I295" t="str">
        <f t="shared" si="20"/>
        <v>High Revenue</v>
      </c>
      <c r="J295">
        <f t="shared" si="21"/>
        <v>0</v>
      </c>
      <c r="K295">
        <f t="shared" si="22"/>
        <v>403.911</v>
      </c>
      <c r="L295">
        <f t="shared" si="23"/>
        <v>2028</v>
      </c>
      <c r="M295" t="str">
        <f t="shared" si="24"/>
        <v>Singl</v>
      </c>
      <c r="N295" t="str">
        <f>_xlfn.CONCAT(Table1[[#This Row],[Product Name]], " ",Table1[[#This Row],[Category]])</f>
        <v>Single Toys Home Appliances</v>
      </c>
    </row>
    <row r="296" spans="1:14" x14ac:dyDescent="0.35">
      <c r="A296">
        <v>295</v>
      </c>
      <c r="B296" t="s">
        <v>20</v>
      </c>
      <c r="C296" t="s">
        <v>18</v>
      </c>
      <c r="D296" s="1">
        <v>46985</v>
      </c>
      <c r="E296">
        <v>12</v>
      </c>
      <c r="F296">
        <v>31.65</v>
      </c>
      <c r="G296">
        <v>379.8</v>
      </c>
      <c r="H296" t="s">
        <v>13</v>
      </c>
      <c r="I296" t="str">
        <f t="shared" si="20"/>
        <v>Low Revenue</v>
      </c>
      <c r="J296">
        <f t="shared" si="21"/>
        <v>0</v>
      </c>
      <c r="K296">
        <f t="shared" si="22"/>
        <v>28.484999999999999</v>
      </c>
      <c r="L296">
        <f t="shared" si="23"/>
        <v>2028</v>
      </c>
      <c r="M296" t="str">
        <f t="shared" si="24"/>
        <v xml:space="preserve">Name </v>
      </c>
      <c r="N296" t="str">
        <f>_xlfn.CONCAT(Table1[[#This Row],[Product Name]], " ",Table1[[#This Row],[Category]])</f>
        <v>Name Books Home Appliances</v>
      </c>
    </row>
    <row r="297" spans="1:14" x14ac:dyDescent="0.35">
      <c r="A297">
        <v>296</v>
      </c>
      <c r="B297" t="s">
        <v>8</v>
      </c>
      <c r="C297" t="s">
        <v>9</v>
      </c>
      <c r="D297" s="1">
        <v>46992</v>
      </c>
      <c r="E297">
        <v>4</v>
      </c>
      <c r="F297">
        <v>445.99</v>
      </c>
      <c r="G297">
        <v>1783.96</v>
      </c>
      <c r="H297" t="s">
        <v>10</v>
      </c>
      <c r="I297" t="str">
        <f t="shared" si="20"/>
        <v>Low Revenue</v>
      </c>
      <c r="J297">
        <f t="shared" si="21"/>
        <v>1783.96</v>
      </c>
      <c r="K297">
        <f t="shared" si="22"/>
        <v>401.39100000000002</v>
      </c>
      <c r="L297">
        <f t="shared" si="23"/>
        <v>2028</v>
      </c>
      <c r="M297" t="str">
        <f t="shared" si="24"/>
        <v xml:space="preserve">Hold </v>
      </c>
      <c r="N297" t="str">
        <f>_xlfn.CONCAT(Table1[[#This Row],[Product Name]], " ",Table1[[#This Row],[Category]])</f>
        <v>Hold Furniture Electronics</v>
      </c>
    </row>
    <row r="298" spans="1:14" x14ac:dyDescent="0.35">
      <c r="A298">
        <v>297</v>
      </c>
      <c r="B298" t="s">
        <v>11</v>
      </c>
      <c r="C298" t="s">
        <v>12</v>
      </c>
      <c r="D298" s="1">
        <v>46999</v>
      </c>
      <c r="E298">
        <v>3</v>
      </c>
      <c r="F298">
        <v>10.26</v>
      </c>
      <c r="G298">
        <v>30.78</v>
      </c>
      <c r="H298" t="s">
        <v>13</v>
      </c>
      <c r="I298" t="str">
        <f t="shared" si="20"/>
        <v>Low Revenue</v>
      </c>
      <c r="J298">
        <f t="shared" si="21"/>
        <v>0</v>
      </c>
      <c r="K298">
        <f t="shared" si="22"/>
        <v>9.234</v>
      </c>
      <c r="L298">
        <f t="shared" si="23"/>
        <v>2028</v>
      </c>
      <c r="M298" t="str">
        <f t="shared" si="24"/>
        <v>Color</v>
      </c>
      <c r="N298" t="str">
        <f>_xlfn.CONCAT(Table1[[#This Row],[Product Name]], " ",Table1[[#This Row],[Category]])</f>
        <v>Color Furniture Toys</v>
      </c>
    </row>
    <row r="299" spans="1:14" x14ac:dyDescent="0.35">
      <c r="A299">
        <v>298</v>
      </c>
      <c r="B299" t="s">
        <v>14</v>
      </c>
      <c r="C299" t="s">
        <v>15</v>
      </c>
      <c r="D299" s="1">
        <v>47006</v>
      </c>
      <c r="E299">
        <v>36</v>
      </c>
      <c r="F299">
        <v>74.31</v>
      </c>
      <c r="G299">
        <v>2675.16</v>
      </c>
      <c r="H299" t="s">
        <v>16</v>
      </c>
      <c r="I299" t="str">
        <f t="shared" si="20"/>
        <v>Low Revenue</v>
      </c>
      <c r="J299">
        <f t="shared" si="21"/>
        <v>0</v>
      </c>
      <c r="K299">
        <f t="shared" si="22"/>
        <v>66.879000000000005</v>
      </c>
      <c r="L299">
        <f t="shared" si="23"/>
        <v>2028</v>
      </c>
      <c r="M299" t="str">
        <f t="shared" si="24"/>
        <v>Art C</v>
      </c>
      <c r="N299" t="str">
        <f>_xlfn.CONCAT(Table1[[#This Row],[Product Name]], " ",Table1[[#This Row],[Category]])</f>
        <v>Art Clothing Furniture</v>
      </c>
    </row>
    <row r="300" spans="1:14" x14ac:dyDescent="0.35">
      <c r="A300">
        <v>299</v>
      </c>
      <c r="B300" t="s">
        <v>17</v>
      </c>
      <c r="C300" t="s">
        <v>18</v>
      </c>
      <c r="D300" s="1">
        <v>47013</v>
      </c>
      <c r="E300">
        <v>40</v>
      </c>
      <c r="F300">
        <v>448.79</v>
      </c>
      <c r="G300">
        <v>17951.599999999999</v>
      </c>
      <c r="H300" t="s">
        <v>19</v>
      </c>
      <c r="I300" t="str">
        <f t="shared" si="20"/>
        <v>High Revenue</v>
      </c>
      <c r="J300">
        <f t="shared" si="21"/>
        <v>0</v>
      </c>
      <c r="K300">
        <f t="shared" si="22"/>
        <v>403.911</v>
      </c>
      <c r="L300">
        <f t="shared" si="23"/>
        <v>2028</v>
      </c>
      <c r="M300" t="str">
        <f t="shared" si="24"/>
        <v>Singl</v>
      </c>
      <c r="N300" t="str">
        <f>_xlfn.CONCAT(Table1[[#This Row],[Product Name]], " ",Table1[[#This Row],[Category]])</f>
        <v>Single Toys Home Appliances</v>
      </c>
    </row>
    <row r="301" spans="1:14" x14ac:dyDescent="0.35">
      <c r="A301">
        <v>300</v>
      </c>
      <c r="B301" t="s">
        <v>20</v>
      </c>
      <c r="C301" t="s">
        <v>18</v>
      </c>
      <c r="D301" s="1">
        <v>47020</v>
      </c>
      <c r="E301">
        <v>12</v>
      </c>
      <c r="F301">
        <v>31.65</v>
      </c>
      <c r="G301">
        <v>379.8</v>
      </c>
      <c r="H301" t="s">
        <v>13</v>
      </c>
      <c r="I301" t="str">
        <f t="shared" si="20"/>
        <v>Low Revenue</v>
      </c>
      <c r="J301">
        <f t="shared" si="21"/>
        <v>0</v>
      </c>
      <c r="K301">
        <f t="shared" si="22"/>
        <v>28.484999999999999</v>
      </c>
      <c r="L301">
        <f t="shared" si="23"/>
        <v>2028</v>
      </c>
      <c r="M301" t="str">
        <f t="shared" si="24"/>
        <v xml:space="preserve">Name </v>
      </c>
      <c r="N301" t="str">
        <f>_xlfn.CONCAT(Table1[[#This Row],[Product Name]], " ",Table1[[#This Row],[Category]])</f>
        <v>Name Books Home Appliances</v>
      </c>
    </row>
    <row r="305" spans="1:7" x14ac:dyDescent="0.35">
      <c r="A305" s="2" t="s">
        <v>25</v>
      </c>
      <c r="E305">
        <f ca="1">_xlfn.DAYS(TODAY(),2023-12-4)</f>
        <v>43578</v>
      </c>
      <c r="G305" t="s">
        <v>26</v>
      </c>
    </row>
    <row r="307" spans="1:7" x14ac:dyDescent="0.35">
      <c r="A307" s="2" t="s">
        <v>28</v>
      </c>
      <c r="E307" s="4" t="s">
        <v>29</v>
      </c>
      <c r="F307" t="s">
        <v>31</v>
      </c>
    </row>
    <row r="308" spans="1:7" x14ac:dyDescent="0.35">
      <c r="E308" s="5" t="s">
        <v>13</v>
      </c>
      <c r="F308" s="6">
        <v>24634.799999999963</v>
      </c>
    </row>
    <row r="309" spans="1:7" x14ac:dyDescent="0.35">
      <c r="E309" s="5" t="s">
        <v>16</v>
      </c>
      <c r="F309" s="6">
        <v>160509.60000000015</v>
      </c>
    </row>
    <row r="310" spans="1:7" x14ac:dyDescent="0.35">
      <c r="E310" s="5" t="s">
        <v>10</v>
      </c>
      <c r="F310" s="6">
        <v>107037.60000000012</v>
      </c>
    </row>
    <row r="311" spans="1:7" x14ac:dyDescent="0.35">
      <c r="E311" s="5" t="s">
        <v>19</v>
      </c>
      <c r="F311" s="6">
        <v>1077095.9999999993</v>
      </c>
    </row>
    <row r="312" spans="1:7" x14ac:dyDescent="0.35">
      <c r="E312" s="5" t="s">
        <v>30</v>
      </c>
      <c r="F312" s="6">
        <v>1369277.9999999995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e 6 l U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7 q V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l U W X M 4 f W V f A Q A A v Q I A A B M A H A B G b 3 J t d W x h c y 9 T Z W N 0 a W 9 u M S 5 t I K I Y A C i g F A A A A A A A A A A A A A A A A A A A A A A A A A A A A H V R S 2 v C Q B C + C / k P w x a K Q h A s p R f x 0 t i D h 4 q a l B 6 K h z V O d T H Z L Z v Z Y g j 5 7 5 0 8 N K 3 a v e w y 3 8 z 3 m M 0 w J m U 0 h M 0 9 G n s 9 r 5 f t p c U t 3 I n A 6 F g S w g P E J n G p z g R M I E H y e s A n N M 7 G y J W X Y 4 z J M H D W o q Z 3 Y w 8 b Y w 7 9 Q f E x l y l O R C Q 3 C Y 7 E u v x g P u K W t d 8 Q s M B e 6 h 1 L R f k X V t x 1 6 z C y U m e f x q Z B r V q B W b 9 R 8 4 t C 1 L B s f M + m w o e Z p q f H Y d V W + l C I h T V b F x N U 6 o w S 1 4 H w S D U Y c J 6 d s f k V E M o E M 5 g y f I K 2 / C a V N q R L J z U p y j l 1 s r 3 W f N O K Y G F V f J 7 W L t 2 g r c H I k E x g h d + o 3 S 1 8 h T v O 8 s d R O T j v 6 B V t t a K g + 4 F m S 4 F J N 0 p j W + 9 f L N O / 2 k M X v f T b W X s i i V j z O Z 9 i o l J F a P s C e G D p D G F I O W v N j c a B 3 1 o R n b c V a i a / Y a 4 B O m 8 X I a p v b M n Y 2 G + j c A + d z 3 L g 9 Z T + T 2 z 8 A 1 B L A Q I t A B Q A A g A I A H u p V F k l q w K n p g A A A P c A A A A S A A A A A A A A A A A A A A A A A A A A A A B D b 2 5 m a W c v U G F j a 2 F n Z S 5 4 b W x Q S w E C L Q A U A A I A C A B 7 q V R Z D 8 r p q 6 Q A A A D p A A A A E w A A A A A A A A A A A A A A A A D y A A A A W 0 N v b n R l b n R f V H l w Z X N d L n h t b F B L A Q I t A B Q A A g A I A H u p V F l z O H 1 l X w E A A L 0 C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N A A A A A A A A L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m N h d G U l M j A y J T I w Y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D k 6 N T Q 6 M D I u N j g z N D c 5 N l o i I C 8 + P E V u d H J 5 I F R 5 c G U 9 I k Z p b G x D b 2 x 1 b W 5 U e X B l c y I g V m F s d W U 9 I n N B d 1 l I Q X d V R k J n P T 0 i I C 8 + P E V u d H J 5 I F R 5 c G U 9 I k Z p b G x D b 2 x 1 b W 5 O Y W 1 l c y I g V m F s d W U 9 I n N b J n F 1 b 3 Q 7 V H J h b n N h Y 3 R p b 2 4 g S U Q m c X V v d D s s J n F 1 b 3 Q 7 U H J v Z H V j d C B O Y W 1 l I F x 1 M D A y N i B D Y X R l Z 2 9 y e S Z x d W 9 0 O y w m c X V v d D t T Y W x l c y B E Y X R l J n F 1 b 3 Q 7 L C Z x d W 9 0 O 1 F 1 Y W 5 0 a X R 5 I F N v b G Q m c X V v d D s s J n F 1 b 3 Q 7 V W 5 p d C B Q c m l j Z S Z x d W 9 0 O y w m c X V v d D t U b 3 R h b C B S Z X Z l b n V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h d G U g M i B j b 2 x 1 b W 5 z L 0 N o Y W 5 n Z W Q g V H l w Z S 5 7 V H J h b n N h Y 3 R p b 2 4 g S U Q s M H 0 m c X V v d D s s J n F 1 b 3 Q 7 U 2 V j d G l v b j E v Q 2 9 u Y 2 F 0 Z S A y I G N v b H V t b n M v T W V y Z 2 V k I E N v b H V t b n M u e 0 1 l c m d l Z C w x f S Z x d W 9 0 O y w m c X V v d D t T Z W N 0 a W 9 u M S 9 D b 2 5 j Y X R l I D I g Y 2 9 s d W 1 u c y 9 D a G F u Z 2 V k I F R 5 c G U u e 1 N h b G V z I E R h d G U s M 3 0 m c X V v d D s s J n F 1 b 3 Q 7 U 2 V j d G l v b j E v Q 2 9 u Y 2 F 0 Z S A y I G N v b H V t b n M v Q 2 h h b m d l Z C B U e X B l L n t R d W F u d G l 0 e S B T b 2 x k L D R 9 J n F 1 b 3 Q 7 L C Z x d W 9 0 O 1 N l Y 3 R p b 2 4 x L 0 N v b m N h d G U g M i B j b 2 x 1 b W 5 z L 0 N o Y W 5 n Z W Q g V H l w Z S 5 7 V W 5 p d C B Q c m l j Z S w 1 f S Z x d W 9 0 O y w m c X V v d D t T Z W N 0 a W 9 u M S 9 D b 2 5 j Y X R l I D I g Y 2 9 s d W 1 u c y 9 D a G F u Z 2 V k I F R 5 c G U u e 1 R v d G F s I F J l d m V u d W U s N n 0 m c X V v d D s s J n F 1 b 3 Q 7 U 2 V j d G l v b j E v Q 2 9 u Y 2 F 0 Z S A y I G N v b H V t b n M v Q 2 h h b m d l Z C B U e X B l L n t S Z W d p b 2 4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u Y 2 F 0 Z S A y I G N v b H V t b n M v Q 2 h h b m d l Z C B U e X B l L n t U c m F u c 2 F j d G l v b i B J R C w w f S Z x d W 9 0 O y w m c X V v d D t T Z W N 0 a W 9 u M S 9 D b 2 5 j Y X R l I D I g Y 2 9 s d W 1 u c y 9 N Z X J n Z W Q g Q 2 9 s d W 1 u c y 5 7 T W V y Z 2 V k L D F 9 J n F 1 b 3 Q 7 L C Z x d W 9 0 O 1 N l Y 3 R p b 2 4 x L 0 N v b m N h d G U g M i B j b 2 x 1 b W 5 z L 0 N o Y W 5 n Z W Q g V H l w Z S 5 7 U 2 F s Z X M g R G F 0 Z S w z f S Z x d W 9 0 O y w m c X V v d D t T Z W N 0 a W 9 u M S 9 D b 2 5 j Y X R l I D I g Y 2 9 s d W 1 u c y 9 D a G F u Z 2 V k I F R 5 c G U u e 1 F 1 Y W 5 0 a X R 5 I F N v b G Q s N H 0 m c X V v d D s s J n F 1 b 3 Q 7 U 2 V j d G l v b j E v Q 2 9 u Y 2 F 0 Z S A y I G N v b H V t b n M v Q 2 h h b m d l Z C B U e X B l L n t V b m l 0 I F B y a W N l L D V 9 J n F 1 b 3 Q 7 L C Z x d W 9 0 O 1 N l Y 3 R p b 2 4 x L 0 N v b m N h d G U g M i B j b 2 x 1 b W 5 z L 0 N o Y W 5 n Z W Q g V H l w Z S 5 7 V G 9 0 Y W w g U m V 2 Z W 5 1 Z S w 2 f S Z x d W 9 0 O y w m c X V v d D t T Z W N 0 a W 9 u M S 9 D b 2 5 j Y X R l I D I g Y 2 9 s d W 1 u c y 9 D a G F u Z 2 V k I F R 5 c G U u e 1 J l Z 2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F 0 Z S U y M D I l M j B j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h d G U l M j A y J T I w Y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h d G U l M j A y J T I w Y 2 9 s d W 1 u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F 0 Z S U y M D I l M j B j b 2 x 1 b W 5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O y x P z J c t F k A J d Y G b 2 + z Y A A A A A A g A A A A A A E G Y A A A A B A A A g A A A A a D o q 8 j + T V c w M 6 V g t B P X 1 U D H f 3 u o V 8 p b 7 N 7 q g L Y F a 5 p w A A A A A D o A A A A A C A A A g A A A A p W K b 7 N x T + B o h 2 y o R C x 0 g 8 F 0 T g f / w O 1 o 5 8 Y P e + A q Z / N Z Q A A A A A 1 H F W + n B n r G w T f L E l I s J G i 3 X 7 7 m A 6 n e w F s 5 A 5 T Z / U 9 S 2 n 0 A w l J v 7 X 9 q D D A z X X x t b F H N m Q 4 Y v f u Y I h J h l b Y k u h 9 Z t g 5 O D f C / 1 u K b g T X x u T P p A A A A A U M D D K P + n n n J o N B G W A + Y e s r E G O 0 b f J M w t + U q F o L G J D j b y Q S 1 S f b Z s R A G E t G k h I 6 I R h m Q B n m I 3 z f 4 I u X e K a G 5 0 R g = = < / D a t a M a s h u p > 
</file>

<file path=customXml/itemProps1.xml><?xml version="1.0" encoding="utf-8"?>
<ds:datastoreItem xmlns:ds="http://schemas.openxmlformats.org/officeDocument/2006/customXml" ds:itemID="{9997E565-4071-4E12-A0A1-6EB8560662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2024-10-19T05:45:20Z</dcterms:created>
  <dcterms:modified xsi:type="dcterms:W3CDTF">2024-10-20T15:52:33Z</dcterms:modified>
</cp:coreProperties>
</file>