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fc3d1b021bad2392/Pictures/Documents/"/>
    </mc:Choice>
  </mc:AlternateContent>
  <xr:revisionPtr revIDLastSave="831" documentId="8_{A062B997-54CA-4A2D-8DB6-933CE7135E5F}" xr6:coauthVersionLast="47" xr6:coauthVersionMax="47" xr10:uidLastSave="{7230E3D8-4CEB-4A64-9D60-838167F7EB5F}"/>
  <bookViews>
    <workbookView xWindow="-120" yWindow="-120" windowWidth="29040" windowHeight="15720" activeTab="3" xr2:uid="{C281BF51-9315-42F7-AC40-2B3B36AE89AC}"/>
  </bookViews>
  <sheets>
    <sheet name="Detail1" sheetId="7" r:id="rId1"/>
    <sheet name="Sheet2" sheetId="3" r:id="rId2"/>
    <sheet name="2144" sheetId="2" r:id="rId3"/>
    <sheet name="Dashboard" sheetId="1" r:id="rId4"/>
  </sheets>
  <definedNames>
    <definedName name="ExternalData_1" localSheetId="2" hidden="1">'2144'!$A$1:$J$224</definedName>
    <definedName name="Slicer_Price_range">#N/A</definedName>
    <definedName name="Slicer_suburb">#N/A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A92233-1DC2-4545-9432-ED32E388D852}" keepAlive="1" name="Query - 2144" description="Connection to the '2144' query in the workbook." type="5" refreshedVersion="8" background="1" saveData="1">
    <dbPr connection="Provider=Microsoft.Mashup.OleDb.1;Data Source=$Workbook$;Location=2144;Extended Properties=&quot;&quot;" command="SELECT * FROM [2144]"/>
  </connection>
</connections>
</file>

<file path=xl/sharedStrings.xml><?xml version="1.0" encoding="utf-8"?>
<sst xmlns="http://schemas.openxmlformats.org/spreadsheetml/2006/main" count="1934" uniqueCount="342">
  <si>
    <t>Address</t>
  </si>
  <si>
    <t>Property type</t>
  </si>
  <si>
    <t>Sold by</t>
  </si>
  <si>
    <t>Bed</t>
  </si>
  <si>
    <t>Bath</t>
  </si>
  <si>
    <t>Car</t>
  </si>
  <si>
    <t>Date sold</t>
  </si>
  <si>
    <t>combined</t>
  </si>
  <si>
    <t>suburb</t>
  </si>
  <si>
    <t>4/11 GIBBONS STREET AUBURN NSW 2144</t>
  </si>
  <si>
    <t>UNIT</t>
  </si>
  <si>
    <t>N/A</t>
  </si>
  <si>
    <t>2</t>
  </si>
  <si>
    <t>1</t>
  </si>
  <si>
    <t>AUBURN NSW 2144</t>
  </si>
  <si>
    <t>AUBURN</t>
  </si>
  <si>
    <t>85/2 MACQUARIE ROAD AUBURN NSW 2144</t>
  </si>
  <si>
    <t>Laing + Simmons Auburn | Lidcombe</t>
  </si>
  <si>
    <t>3</t>
  </si>
  <si>
    <t>64 MONA STREET AUBURN NSW 2144</t>
  </si>
  <si>
    <t>HOUSE</t>
  </si>
  <si>
    <t>67 MONA STREET AUBURN NSW 2144</t>
  </si>
  <si>
    <t>Starr Partners Auburn</t>
  </si>
  <si>
    <t>1/190 PARK ROAD AUBURN NSW 2144</t>
  </si>
  <si>
    <t>Guardian Property Specialists</t>
  </si>
  <si>
    <t>11/2A UNION ROAD AUBURN NSW 2144</t>
  </si>
  <si>
    <t>203 AUBURN ROAD AUBURN NSW 2144</t>
  </si>
  <si>
    <t>Phillip Daidone Realty</t>
  </si>
  <si>
    <t>5</t>
  </si>
  <si>
    <t>6/85 NORTHUMBERLAND ROAD AUBURN NSW 2144</t>
  </si>
  <si>
    <t>HS Partners</t>
  </si>
  <si>
    <t>8 COVER STREET AUBURN NSW 2144</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</si>
  <si>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</si>
  <si>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</si>
  <si>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</si>
  <si>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</si>
  <si>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</si>
  <si>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</si>
  <si>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</si>
  <si>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</si>
  <si>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</si>
  <si>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</si>
  <si>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</si>
  <si>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</si>
  <si>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</si>
  <si>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</si>
  <si>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</si>
  <si>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</si>
  <si>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</si>
  <si>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</si>
  <si>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</si>
  <si>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</si>
  <si>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</si>
  <si>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</si>
  <si>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</si>
  <si>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</si>
  <si>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</si>
  <si>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</si>
  <si>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</si>
  <si>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</si>
  <si>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</si>
  <si>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</si>
  <si>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</si>
  <si>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</si>
  <si>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</si>
  <si>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</si>
  <si>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</si>
  <si>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</si>
  <si>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</si>
  <si>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</si>
  <si>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</si>
  <si>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</si>
  <si>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</si>
  <si>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</si>
  <si>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</si>
  <si>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</si>
  <si>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</si>
  <si>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</si>
  <si>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</si>
  <si>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</si>
  <si>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</si>
  <si>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</si>
  <si>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</si>
  <si>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</si>
  <si>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</si>
  <si>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</si>
  <si>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</si>
  <si>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</si>
  <si>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</si>
  <si>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</si>
  <si>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</si>
  <si>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</si>
  <si>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</si>
  <si>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</si>
  <si>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</si>
  <si>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</si>
  <si>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</si>
  <si>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</si>
  <si>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</si>
  <si>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</si>
  <si>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</si>
  <si>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</si>
  <si>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</si>
  <si>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</si>
  <si>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</si>
  <si>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</si>
  <si>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</si>
  <si>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</si>
  <si>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</si>
  <si>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</si>
  <si>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</si>
  <si>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</si>
  <si>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</si>
  <si>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</si>
  <si>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</si>
  <si>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</si>
  <si>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</si>
  <si>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</si>
  <si>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</si>
  <si>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</si>
  <si>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</si>
  <si>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</si>
  <si>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</si>
  <si>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3/28 ELSHAM ROAD AUBURN NSW 2144</t>
  </si>
  <si>
    <t>708/12 NORTHUMBERLAND ROAD AUBURN NSW 2144</t>
  </si>
  <si>
    <t>LJ Hooker Chinatown</t>
  </si>
  <si>
    <t>6/98 NORTHUMBERLAND ROAD AUBURN NSW 2144</t>
  </si>
  <si>
    <t>30/48 ST HILLIERS ROAD AUBURN NSW 2144</t>
  </si>
  <si>
    <t>4/76 STATION ROAD AUBURN NSW 2144</t>
  </si>
  <si>
    <t>3 EDGAR STREET AUBURN NSW 2144</t>
  </si>
  <si>
    <t>25 ELM ROAD AUBURN NSW 2144</t>
  </si>
  <si>
    <t>Horwood Nolan</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</si>
  <si>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</si>
  <si>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</si>
  <si>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</si>
  <si>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</si>
  <si>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</si>
  <si>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</si>
  <si>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</si>
  <si>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</si>
  <si>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</si>
  <si>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</si>
  <si>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</si>
  <si>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</si>
  <si>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</si>
  <si>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</si>
  <si>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</si>
  <si>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</si>
  <si>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</si>
  <si>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</si>
  <si>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</si>
  <si>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</si>
  <si>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</si>
  <si>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</si>
  <si>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</si>
  <si>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</si>
  <si>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</si>
  <si>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</si>
  <si>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</si>
  <si>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</si>
  <si>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</si>
  <si>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</si>
  <si>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</si>
  <si>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</si>
  <si>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</si>
  <si>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</si>
  <si>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</si>
  <si>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</si>
  <si>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</si>
  <si>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</si>
  <si>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</si>
  <si>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</si>
  <si>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</si>
  <si>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</si>
  <si>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</si>
  <si>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</si>
  <si>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</si>
  <si>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</si>
  <si>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</si>
  <si>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</si>
  <si>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</si>
  <si>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</si>
  <si>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</si>
  <si>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</si>
  <si>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</si>
  <si>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</si>
  <si>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19/28 ELSHAM ROAD AUBURN NSW 2144</t>
  </si>
  <si>
    <t>23 WELDON STREET BURWOOD NSW 2134</t>
  </si>
  <si>
    <t>Rich And Oliva</t>
  </si>
  <si>
    <t>12</t>
  </si>
  <si>
    <t>6</t>
  </si>
  <si>
    <t>BURWOOD NSW 2134</t>
  </si>
  <si>
    <t>BURWOOD</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</si>
  <si>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</si>
  <si>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</si>
  <si>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</si>
  <si>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</si>
  <si>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</si>
  <si>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</si>
  <si>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</si>
  <si>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</si>
  <si>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</si>
  <si>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</si>
  <si>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</si>
  <si>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</si>
  <si>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</si>
  <si>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</si>
  <si>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</si>
  <si>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</si>
  <si>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</si>
  <si>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</si>
  <si>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</si>
  <si>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</si>
  <si>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</si>
  <si>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</si>
  <si>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</si>
  <si>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309/1 RAILWAY PARADE BURWOOD NSW 2134</t>
  </si>
  <si>
    <t>2C/88 BURWOOD ROAD BURWOOD NSW 2134</t>
  </si>
  <si>
    <t>503C/8 WYNNE AVENUE BURWOOD NSW 2134</t>
  </si>
  <si>
    <t>203/9 CARILLA STREET BURWOOD NSW 2134</t>
  </si>
  <si>
    <t>2/234 WENTWORTH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</si>
  <si>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</si>
  <si>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</si>
  <si>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</si>
  <si>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</si>
  <si>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</si>
  <si>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</si>
  <si>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</si>
  <si>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</si>
  <si>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</si>
  <si>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</si>
  <si>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</si>
  <si>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</si>
  <si>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</si>
  <si>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</si>
  <si>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</si>
  <si>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</si>
  <si>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</si>
  <si>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</si>
  <si>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</si>
  <si>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</si>
  <si>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</si>
  <si>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</si>
  <si>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</si>
  <si>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</si>
  <si>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</si>
  <si>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</si>
  <si>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</si>
  <si>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</si>
  <si>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</si>
  <si>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</si>
  <si>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</si>
  <si>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</si>
  <si>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</si>
  <si>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</si>
  <si>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</si>
  <si>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</si>
  <si>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106/39 BELMORE STREET BURWOOD NSW 2134</t>
  </si>
  <si>
    <t>9 OXFORD STREET BURWOOD NSW 2134</t>
  </si>
  <si>
    <t>11 OXFORD STREET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</si>
  <si>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</si>
  <si>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</si>
  <si>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</si>
  <si>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</si>
  <si>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</si>
  <si>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</si>
  <si>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</si>
  <si>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</si>
  <si>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</si>
  <si>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</si>
  <si>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</si>
  <si>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</si>
  <si>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</si>
  <si>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</si>
  <si>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</si>
  <si>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</si>
  <si>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</si>
  <si>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</si>
  <si>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</si>
  <si>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</si>
  <si>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</si>
  <si>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74A LUCAS ROAD BURWOOD NSW 2134</t>
  </si>
  <si>
    <t>24A MT PLEASANT AVENUE BURWOOD NSW 2134</t>
  </si>
  <si>
    <t>77 LUCAS ROAD BURWOOD NSW 2134</t>
  </si>
  <si>
    <t>The Agency Inner West - Strathfield</t>
  </si>
  <si>
    <t>1503/29 BELMORE STREET BURWOOD NSW 2134</t>
  </si>
  <si>
    <t>8/266-274 BURWOOD ROAD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</si>
  <si>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</si>
  <si>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</si>
  <si>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</si>
  <si>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</si>
  <si>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</si>
  <si>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</si>
  <si>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</si>
  <si>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</si>
  <si>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</si>
  <si>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</si>
  <si>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</si>
  <si>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</si>
  <si>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</si>
  <si>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</si>
  <si>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</si>
  <si>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</si>
  <si>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</si>
  <si>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</si>
  <si>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</si>
  <si>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</si>
  <si>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</si>
  <si>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</si>
  <si>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</si>
  <si>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</si>
  <si>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</si>
  <si>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</si>
  <si>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</si>
  <si>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</si>
  <si>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</si>
  <si>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</si>
  <si>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</si>
  <si>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AUSTRALIAN HOUSING DASHBOARD</t>
  </si>
  <si>
    <t>PROVIDES INSGHITS ON SALES ANALYTICS OF SOLD PROPERTIES</t>
  </si>
  <si>
    <t>Row Labels</t>
  </si>
  <si>
    <t>Grand Total</t>
  </si>
  <si>
    <t>Count of Address</t>
  </si>
  <si>
    <t>Price range</t>
  </si>
  <si>
    <t>Sale price</t>
  </si>
  <si>
    <t>1M+</t>
  </si>
  <si>
    <t>600K-700K</t>
  </si>
  <si>
    <t>800K-900K</t>
  </si>
  <si>
    <t>700K-800K</t>
  </si>
  <si>
    <t>500K-600K</t>
  </si>
  <si>
    <t>Average of Sale price</t>
  </si>
  <si>
    <t>2024</t>
  </si>
  <si>
    <t>2025</t>
  </si>
  <si>
    <t>Jan</t>
  </si>
  <si>
    <t>Feb</t>
  </si>
  <si>
    <t>Nov</t>
  </si>
  <si>
    <t>Dec</t>
  </si>
  <si>
    <t>300K-400K</t>
  </si>
  <si>
    <t>400K-500K</t>
  </si>
  <si>
    <t>Median sell price</t>
  </si>
  <si>
    <t>100K-300K</t>
  </si>
  <si>
    <t>Details for Average of Sale price - Sold by: Innerwest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</si>
</sst>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Tw Cen MT"/>
      <family val="2"/>
      <scheme val="minor"/>
    </font>
    <font>
      <sz val="11"/>
      <color theme="0"/>
      <name val="Tw Cen MT"/>
      <family val="2"/>
      <scheme val="minor"/>
    </font>
    <font>
      <b/>
      <sz val="14"/>
      <color theme="0"/>
      <name val="Tw Cen MT"/>
      <family val="2"/>
      <scheme val="minor"/>
    </font>
    <font>
      <b/>
      <sz val="24"/>
      <color theme="1"/>
      <name val="Tw Cen MT"/>
      <family val="2"/>
      <scheme val="minor"/>
    </font>
    <font>
      <b/>
      <sz val="11"/>
      <color theme="1"/>
      <name val="Tw Cen MT"/>
      <family val="2"/>
      <scheme val="minor"/>
    </font>
  </fonts>
  <fills count="4">
    <fill>
      <patternFill patternType="none"/>
    </fill>
    <fill>
      <patternFill patternType="gray125"/>
    </fill>
    <fill>
      <patternFill patternType="solid">
        <fgColor theme="5"/>
      </patternFill>
    </fill>
    <fill>
      <patternFill patternType="solid">
        <fgColor theme="4"/>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14" fontId="0" fillId="0" borderId="0" xfId="0" applyNumberFormat="1"/>
    <xf numFmtId="0" fontId="1" fillId="2" borderId="0" xfId="1"/>
    <xf numFmtId="0" fontId="3" fillId="2" borderId="0" xfId="1" applyFont="1"/>
    <xf numFmtId="0" fontId="2" fillId="2"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2" fontId="0" fillId="0" borderId="0" xfId="0" pivotButton="1" applyNumberFormat="1"/>
    <xf numFmtId="2" fontId="0" fillId="0" borderId="0" xfId="0" applyNumberFormat="1" applyAlignment="1">
      <alignment horizontal="left"/>
    </xf>
    <xf numFmtId="2" fontId="0" fillId="0" borderId="0" xfId="0" applyNumberFormat="1"/>
    <xf numFmtId="0" fontId="0" fillId="3" borderId="0" xfId="0" applyFill="1"/>
    <xf numFmtId="0" fontId="4" fillId="3" borderId="0" xfId="0" applyFont="1" applyFill="1" applyAlignment="1">
      <alignment horizontal="left"/>
    </xf>
    <xf numFmtId="164" fontId="0" fillId="0" borderId="0" xfId="0" applyNumberFormat="1"/>
  </cellXfs>
  <cellStyles count="2">
    <cellStyle name="Accent2" xfId="1" builtinId="33"/>
    <cellStyle name="Normal" xfId="0" builtinId="0"/>
  </cellStyles>
  <dxfs count="32">
    <dxf>
      <numFmt numFmtId="164" formatCode="&quot;$&quot;#,##0"/>
    </dxf>
    <dxf>
      <numFmt numFmtId="164" formatCode="&quot;$&quot;#,##0"/>
    </dxf>
    <dxf>
      <font>
        <b/>
      </font>
    </dxf>
    <dxf>
      <fill>
        <patternFill>
          <bgColor theme="4"/>
        </patternFill>
      </fill>
    </dxf>
    <dxf>
      <fill>
        <patternFill>
          <bgColor theme="4"/>
        </patternFill>
      </fill>
    </dxf>
    <dxf>
      <fill>
        <patternFill patternType="solid">
          <bgColor rgb="FFFFFF00"/>
        </patternFill>
      </fill>
    </dxf>
    <dxf>
      <fill>
        <patternFill patternType="solid">
          <bgColor rgb="FFFFFF00"/>
        </patternFill>
      </fill>
    </dxf>
    <dxf>
      <numFmt numFmtId="164" formatCode="&quot;$&quot;#,##0"/>
    </dxf>
    <dxf>
      <numFmt numFmtId="164" formatCode="&quot;$&quot;#,##0"/>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4" formatCode="&quot;$&quot;#,##0"/>
    </dxf>
    <dxf>
      <numFmt numFmtId="164" formatCode="&quot;$&quot;#,##0"/>
    </dxf>
    <dxf>
      <numFmt numFmtId="2" formatCode="0.00"/>
    </dxf>
    <dxf>
      <numFmt numFmtId="2" formatCode="0.00"/>
    </dxf>
    <dxf>
      <numFmt numFmtId="2" formatCode="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[house_prices.xlsx]Sheet2!PivotTable7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 sold by month/year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Sheet2!$E$30:$E$36</c:f>
              <c:multiLvlStrCache>
                <c:ptCount val="4"/>
                <c:lvl>
                  <c:pt idx="0">
                    <c:v>Nov</c:v>
                  </c:pt>
                  <c:pt idx="1">
                    <c:v>Dec</c:v>
                  </c:pt>
                  <c:pt idx="2">
                    <c:v>Jan</c:v>
                  </c:pt>
                  <c:pt idx="3">
                    <c:v>Feb</c:v>
                  </c:pt>
                </c:lvl>
                <c:lvl>
                  <c:pt idx="0">
                    <c:v>2024</c:v>
                  </c:pt>
                  <c:pt idx="2">
                    <c:v>2025</c:v>
                  </c:pt>
                </c:lvl>
              </c:multiLvlStrCache>
            </c:multiLvlStrRef>
          </c:cat>
          <c:val>
            <c:numRef>
              <c:f>Sheet2!$F$30:$F$36</c:f>
              <c:numCache>
                <c:formatCode>General</c:formatCode>
                <c:ptCount val="4"/>
                <c:pt idx="0">
                  <c:v>23</c:v>
                </c:pt>
                <c:pt idx="1">
                  <c:v>91</c:v>
                </c:pt>
                <c:pt idx="2">
                  <c:v>60</c:v>
                </c:pt>
                <c:pt idx="3">
                  <c:v>35</c:v>
                </c:pt>
              </c:numCache>
            </c:numRef>
          </c:val>
          <c:extLst>
            <c:ext xmlns:c16="http://schemas.microsoft.com/office/drawing/2014/chart" uri="{C3380CC4-5D6E-409C-BE32-E72D297353CC}">
              <c16:uniqueId val="{00000000-7E8F-43FA-8754-C84D08160EBB}"/>
            </c:ext>
          </c:extLst>
        </c:ser>
        <c:dLbls>
          <c:showLegendKey val="0"/>
          <c:showVal val="0"/>
          <c:showCatName val="0"/>
          <c:showSerName val="0"/>
          <c:showPercent val="0"/>
          <c:showBubbleSize val="0"/>
        </c:dLbls>
        <c:gapWidth val="219"/>
        <c:overlap val="-27"/>
        <c:axId val="1708650783"/>
        <c:axId val="1708649343"/>
      </c:barChart>
      <c:catAx>
        <c:axId val="17086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49343"/>
        <c:crosses val="autoZero"/>
        <c:auto val="1"/>
        <c:lblAlgn val="ctr"/>
        <c:lblOffset val="100"/>
        <c:noMultiLvlLbl val="0"/>
      </c:catAx>
      <c:valAx>
        <c:axId val="17086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[house_prices.xlsx]Sheet2!PivotTable6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Sheet2!$C$34</c:f>
              <c:strCache>
                <c:ptCount val="1"/>
                <c:pt idx="0">
                  <c:v>Total</c:v>
                </c:pt>
              </c:strCache>
            </c:strRef>
          </c:tx>
          <c:spPr>
            <a:solidFill>
              <a:schemeClr val="accent1"/>
            </a:solidFill>
            <a:ln>
              <a:noFill/>
            </a:ln>
            <a:effectLst/>
          </c:spPr>
          <c:invertIfNegative val="0"/>
          <c:cat>
            <c:strRef>
              <c:f>Sheet2!$B$35:$B$43</c:f>
              <c:strCache>
                <c:ptCount val="8"/>
                <c:pt idx="0">
                  <c:v>1</c:v>
                </c:pt>
                <c:pt idx="1">
                  <c:v>2</c:v>
                </c:pt>
                <c:pt idx="2">
                  <c:v>3</c:v>
                </c:pt>
                <c:pt idx="3">
                  <c:v>4</c:v>
                </c:pt>
                <c:pt idx="4">
                  <c:v>5</c:v>
                </c:pt>
                <c:pt idx="5">
                  <c:v>6</c:v>
                </c:pt>
                <c:pt idx="6">
                  <c:v>8</c:v>
                </c:pt>
                <c:pt idx="7">
                  <c:v>12</c:v>
                </c:pt>
              </c:strCache>
            </c:strRef>
          </c:cat>
          <c:val>
            <c:numRef>
              <c:f>Sheet2!$C$35:$C$43</c:f>
              <c:numCache>
                <c:formatCode>"$"#,##0</c:formatCode>
                <c:ptCount val="8"/>
                <c:pt idx="0">
                  <c:v>545625</c:v>
                </c:pt>
                <c:pt idx="1">
                  <c:v>764472.67226890754</c:v>
                </c:pt>
                <c:pt idx="2">
                  <c:v>1330341.8181818181</c:v>
                </c:pt>
                <c:pt idx="3">
                  <c:v>1926083.3333333333</c:v>
                </c:pt>
                <c:pt idx="4">
                  <c:v>3186000</c:v>
                </c:pt>
                <c:pt idx="5">
                  <c:v>5660000</c:v>
                </c:pt>
                <c:pt idx="6">
                  <c:v>4019858</c:v>
                </c:pt>
                <c:pt idx="7">
                  <c:v>6980142</c:v>
                </c:pt>
              </c:numCache>
            </c:numRef>
          </c:val>
          <c:extLst>
            <c:ext xmlns:c16="http://schemas.microsoft.com/office/drawing/2014/chart" uri="{C3380CC4-5D6E-409C-BE32-E72D297353CC}">
              <c16:uniqueId val="{00000000-0C78-446A-89F1-76D6463B8970}"/>
            </c:ext>
          </c:extLst>
        </c:ser>
        <c:dLbls>
          <c:showLegendKey val="0"/>
          <c:showVal val="0"/>
          <c:showCatName val="0"/>
          <c:showSerName val="0"/>
          <c:showPercent val="0"/>
          <c:showBubbleSize val="0"/>
        </c:dLbls>
        <c:gapWidth val="219"/>
        <c:overlap val="-27"/>
        <c:axId val="1979732096"/>
        <c:axId val="1979734976"/>
      </c:barChart>
      <c:catAx>
        <c:axId val="19797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4976"/>
        <c:crosses val="autoZero"/>
        <c:auto val="1"/>
        <c:lblAlgn val="ctr"/>
        <c:lblOffset val="100"/>
        <c:noMultiLvlLbl val="0"/>
      </c:catAx>
      <c:valAx>
        <c:axId val="1979734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[house_prices.xlsx]Sheet2!PivotTable7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Sheet2!$F$29</c:f>
              <c:strCache>
                <c:ptCount val="1"/>
                <c:pt idx="0">
                  <c:v>Total</c:v>
                </c:pt>
              </c:strCache>
            </c:strRef>
          </c:tx>
          <c:spPr>
            <a:solidFill>
              <a:schemeClr val="accent1"/>
            </a:solidFill>
            <a:ln>
              <a:noFill/>
            </a:ln>
            <a:effectLst/>
          </c:spPr>
          <c:invertIfNegative val="0"/>
          <c:cat>
            <c:multiLvlStrRef>
              <c:f>Sheet2!$E$30:$E$36</c:f>
              <c:multiLvlStrCache>
                <c:ptCount val="4"/>
                <c:lvl>
                  <c:pt idx="0">
                    <c:v>Nov</c:v>
                  </c:pt>
                  <c:pt idx="1">
                    <c:v>Dec</c:v>
                  </c:pt>
                  <c:pt idx="2">
                    <c:v>Jan</c:v>
                  </c:pt>
                  <c:pt idx="3">
                    <c:v>Feb</c:v>
                  </c:pt>
                </c:lvl>
                <c:lvl>
                  <c:pt idx="0">
                    <c:v>2024</c:v>
                  </c:pt>
                  <c:pt idx="2">
                    <c:v>2025</c:v>
                  </c:pt>
                </c:lvl>
              </c:multiLvlStrCache>
            </c:multiLvlStrRef>
          </c:cat>
          <c:val>
            <c:numRef>
              <c:f>Sheet2!$F$30:$F$36</c:f>
              <c:numCache>
                <c:formatCode>General</c:formatCode>
                <c:ptCount val="4"/>
                <c:pt idx="0">
                  <c:v>23</c:v>
                </c:pt>
                <c:pt idx="1">
                  <c:v>91</c:v>
                </c:pt>
                <c:pt idx="2">
                  <c:v>60</c:v>
                </c:pt>
                <c:pt idx="3">
                  <c:v>35</c:v>
                </c:pt>
              </c:numCache>
            </c:numRef>
          </c:val>
          <c:extLst>
            <c:ext xmlns:c16="http://schemas.microsoft.com/office/drawing/2014/chart" uri="{C3380CC4-5D6E-409C-BE32-E72D297353CC}">
              <c16:uniqueId val="{00000000-B197-4415-AFD1-94774623FDC9}"/>
            </c:ext>
          </c:extLst>
        </c:ser>
        <c:dLbls>
          <c:showLegendKey val="0"/>
          <c:showVal val="0"/>
          <c:showCatName val="0"/>
          <c:showSerName val="0"/>
          <c:showPercent val="0"/>
          <c:showBubbleSize val="0"/>
        </c:dLbls>
        <c:gapWidth val="219"/>
        <c:overlap val="-27"/>
        <c:axId val="1708650783"/>
        <c:axId val="1708649343"/>
      </c:barChart>
      <c:catAx>
        <c:axId val="17086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49343"/>
        <c:crosses val="autoZero"/>
        <c:auto val="1"/>
        <c:lblAlgn val="ctr"/>
        <c:lblOffset val="100"/>
        <c:noMultiLvlLbl val="0"/>
      </c:catAx>
      <c:valAx>
        <c:axId val="17086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[house_prices.xlsx]Sheet2!PivotTable6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a:t>
            </a:r>
            <a:r>
              <a:rPr lang="en-US" baseline="0"/>
              <a:t> corelation with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Sheet2!$C$34</c:f>
              <c:strCache>
                <c:ptCount val="1"/>
                <c:pt idx="0">
                  <c:v>Total</c:v>
                </c:pt>
              </c:strCache>
            </c:strRef>
          </c:tx>
          <c:spPr>
            <a:solidFill>
              <a:schemeClr val="accent1"/>
            </a:solidFill>
            <a:ln>
              <a:noFill/>
            </a:ln>
            <a:effectLst/>
          </c:spPr>
          <c:invertIfNegative val="0"/>
          <c:cat>
            <c:strRef>
              <c:f>Sheet2!$B$35:$B$43</c:f>
              <c:strCache>
                <c:ptCount val="8"/>
                <c:pt idx="0">
                  <c:v>1</c:v>
                </c:pt>
                <c:pt idx="1">
                  <c:v>2</c:v>
                </c:pt>
                <c:pt idx="2">
                  <c:v>3</c:v>
                </c:pt>
                <c:pt idx="3">
                  <c:v>4</c:v>
                </c:pt>
                <c:pt idx="4">
                  <c:v>5</c:v>
                </c:pt>
                <c:pt idx="5">
                  <c:v>6</c:v>
                </c:pt>
                <c:pt idx="6">
                  <c:v>8</c:v>
                </c:pt>
                <c:pt idx="7">
                  <c:v>12</c:v>
                </c:pt>
              </c:strCache>
            </c:strRef>
          </c:cat>
          <c:val>
            <c:numRef>
              <c:f>Sheet2!$C$35:$C$43</c:f>
              <c:numCache>
                <c:formatCode>"$"#,##0</c:formatCode>
                <c:ptCount val="8"/>
                <c:pt idx="0">
                  <c:v>545625</c:v>
                </c:pt>
                <c:pt idx="1">
                  <c:v>764472.67226890754</c:v>
                </c:pt>
                <c:pt idx="2">
                  <c:v>1330341.8181818181</c:v>
                </c:pt>
                <c:pt idx="3">
                  <c:v>1926083.3333333333</c:v>
                </c:pt>
                <c:pt idx="4">
                  <c:v>3186000</c:v>
                </c:pt>
                <c:pt idx="5">
                  <c:v>5660000</c:v>
                </c:pt>
                <c:pt idx="6">
                  <c:v>4019858</c:v>
                </c:pt>
                <c:pt idx="7">
                  <c:v>6980142</c:v>
                </c:pt>
              </c:numCache>
            </c:numRef>
          </c:val>
          <c:extLst>
            <c:ext xmlns:c16="http://schemas.microsoft.com/office/drawing/2014/chart" uri="{C3380CC4-5D6E-409C-BE32-E72D297353CC}">
              <c16:uniqueId val="{00000000-7F47-4A22-B238-F86C272E1A0E}"/>
            </c:ext>
          </c:extLst>
        </c:ser>
        <c:dLbls>
          <c:showLegendKey val="0"/>
          <c:showVal val="0"/>
          <c:showCatName val="0"/>
          <c:showSerName val="0"/>
          <c:showPercent val="0"/>
          <c:showBubbleSize val="0"/>
        </c:dLbls>
        <c:gapWidth val="219"/>
        <c:overlap val="-27"/>
        <c:axId val="1979732096"/>
        <c:axId val="1979734976"/>
      </c:barChart>
      <c:catAx>
        <c:axId val="197973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4976"/>
        <c:crosses val="autoZero"/>
        <c:auto val="1"/>
        <c:lblAlgn val="ctr"/>
        <c:lblOffset val="100"/>
        <c:noMultiLvlLbl val="0"/>
      </c:catAx>
      <c:valAx>
        <c:axId val="1979734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133350</xdr:rowOff>
    </xdr:from>
    <xdr:to>
      <xdr:col>6</xdr:col>
      <xdr:colOff>304800</xdr:colOff>
      <xdr:row>9</xdr:row>
      <xdr:rowOff>28575</xdr:rowOff>
    </xdr:to>
    <mc:AlternateContent xmlns:mc="http://schemas.openxmlformats.org/markup-compatibility/2006" xmlns:a14="http://schemas.microsoft.com/office/drawing/2010/main">
      <mc:Choice Requires="a14">
        <xdr:graphicFrame macro="">
          <xdr:nvGraphicFramePr>
            <xdr:cNvPr id="4" name="suburb 2">
              <a:extLst>
                <a:ext uri="{FF2B5EF4-FFF2-40B4-BE49-F238E27FC236}">
                  <a16:creationId xmlns:a16="http://schemas.microsoft.com/office/drawing/2014/main" id="{47605547-4AD5-8E76-3DD4-49D9AE0FA56E}"/>
                </a:ext>
              </a:extLst>
            </xdr:cNvPr>
            <xdr:cNvGraphicFramePr/>
          </xdr:nvGraphicFramePr>
          <xdr:xfrm>
            <a:off x="0" y="0"/>
            <a:ext cx="0" cy="0"/>
          </xdr:xfrm>
          <a:graphic>
            <a:graphicData uri="http://schemas.microsoft.com/office/drawing/2010/slicer">
              <sle:slicer xmlns:sle="http://schemas.microsoft.com/office/drawing/2010/slicer" name="suburb 2"/>
            </a:graphicData>
          </a:graphic>
        </xdr:graphicFrame>
      </mc:Choice>
      <mc:Fallback xmlns="">
        <xdr:sp macro="" textlink="">
          <xdr:nvSpPr>
            <xdr:cNvPr id="0" name=""/>
            <xdr:cNvSpPr>
              <a:spLocks noTextEdit="1"/>
            </xdr:cNvSpPr>
          </xdr:nvSpPr>
          <xdr:spPr>
            <a:xfrm>
              <a:off x="5495925" y="676275"/>
              <a:ext cx="1657350" cy="9810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933450</xdr:colOff>
      <xdr:row>11</xdr:row>
      <xdr:rowOff>76200</xdr:rowOff>
    </xdr:from>
    <xdr:to>
      <xdr:col>5</xdr:col>
      <xdr:colOff>381000</xdr:colOff>
      <xdr:row>25</xdr:row>
      <xdr:rowOff>66675</xdr:rowOff>
    </xdr:to>
    <mc:AlternateContent xmlns:mc="http://schemas.openxmlformats.org/markup-compatibility/2006" xmlns:a14="http://schemas.microsoft.com/office/drawing/2010/main">
      <mc:Choice Requires="a14">
        <xdr:graphicFrame macro="">
          <xdr:nvGraphicFramePr>
            <xdr:cNvPr id="5" name="Price range">
              <a:extLst>
                <a:ext uri="{FF2B5EF4-FFF2-40B4-BE49-F238E27FC236}">
                  <a16:creationId xmlns:a16="http://schemas.microsoft.com/office/drawing/2014/main" id="{98EF1199-924B-83C0-E33E-5B77A7B25CC4}"/>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4295775" y="2066925"/>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642937</xdr:colOff>
      <xdr:row>4</xdr:row>
      <xdr:rowOff>19049</xdr:rowOff>
    </xdr:from>
    <xdr:to>
      <xdr:col>8</xdr:col>
      <xdr:colOff>638175</xdr:colOff>
      <xdr:row>20</xdr:row>
      <xdr:rowOff>133350</xdr:rowOff>
    </xdr:to>
    <xdr:graphicFrame macro="">
      <xdr:nvGraphicFramePr>
        <xdr:cNvPr id="6" name="Chart 5">
          <a:extLst>
            <a:ext uri="{FF2B5EF4-FFF2-40B4-BE49-F238E27FC236}">
              <a16:creationId xmlns:a16="http://schemas.microsoft.com/office/drawing/2014/main" id="{3478C886-AE86-080E-336A-40EDF36C1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1328737</xdr:colOff>
      <xdr:row>37</xdr:row>
      <xdr:rowOff>152400</xdr:rowOff>
    </xdr:from>
    <xdr:to>
      <xdr:col>7</xdr:col>
      <xdr:colOff>1052512</xdr:colOff>
      <xdr:row>53</xdr:row>
      <xdr:rowOff>0</xdr:rowOff>
    </xdr:to>
    <xdr:graphicFrame macro="">
      <xdr:nvGraphicFramePr>
        <xdr:cNvPr id="2" name="Chart 1">
          <a:extLst>
            <a:ext uri="{FF2B5EF4-FFF2-40B4-BE49-F238E27FC236}">
              <a16:creationId xmlns:a16="http://schemas.microsoft.com/office/drawing/2014/main" id="{09489B4F-BC52-E0CD-143C-E07F65744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581025</xdr:colOff>
      <xdr:row>3</xdr:row>
      <xdr:rowOff>9526</xdr:rowOff>
    </xdr:from>
    <xdr:to>
      <xdr:col>9</xdr:col>
      <xdr:colOff>180975</xdr:colOff>
      <xdr:row>8</xdr:row>
      <xdr:rowOff>104776</xdr:rowOff>
    </xdr:to>
    <xdr:grpSp>
      <xdr:nvGrpSpPr>
        <xdr:cNvPr id="2" name="Group 1">
          <a:extLst>
            <a:ext uri="{FF2B5EF4-FFF2-40B4-BE49-F238E27FC236}">
              <a16:creationId xmlns:a16="http://schemas.microsoft.com/office/drawing/2014/main" id="{5120B85C-DD03-6DA0-A5EC-8B829699F75F}"/>
            </a:ext>
          </a:extLst>
        </xdr:cNvPr>
        <xdr:cNvGrpSpPr/>
      </xdr:nvGrpSpPr>
      <xdr:grpSpPr>
        <a:xfrm>
          <a:off x="5997851" y="556178"/>
          <a:ext cx="2540276" cy="1205120"/>
          <a:chOff x="11744325" y="438150"/>
          <a:chExt cx="2628900" cy="1524000"/>
        </a:xfrm>
      </xdr:grpSpPr>
      <xdr:sp macro="" textlink="">
        <xdr:nvSpPr>
          <xdr:cNvPr id="33" name="Rectangle: Top Corners Rounded 32">
            <a:extLst>
              <a:ext uri="{FF2B5EF4-FFF2-40B4-BE49-F238E27FC236}">
                <a16:creationId xmlns:a16="http://schemas.microsoft.com/office/drawing/2014/main" id="{42C83ED1-D446-4A69-803C-BFEAD0A55096}"/>
              </a:ext>
            </a:extLst>
          </xdr:cNvPr>
          <xdr:cNvSpPr/>
        </xdr:nvSpPr>
        <xdr:spPr>
          <a:xfrm rot="16200000">
            <a:off x="11649075" y="533400"/>
            <a:ext cx="1514475" cy="132397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4" name="Rectangle 33">
            <a:extLst>
              <a:ext uri="{FF2B5EF4-FFF2-40B4-BE49-F238E27FC236}">
                <a16:creationId xmlns:a16="http://schemas.microsoft.com/office/drawing/2014/main" id="{DFFDFD4F-B745-4FBB-BB63-F543EE725D12}"/>
              </a:ext>
            </a:extLst>
          </xdr:cNvPr>
          <xdr:cNvSpPr/>
        </xdr:nvSpPr>
        <xdr:spPr>
          <a:xfrm>
            <a:off x="12020550" y="438150"/>
            <a:ext cx="2352675" cy="1524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35" name="Straight Connector 34">
            <a:extLst>
              <a:ext uri="{FF2B5EF4-FFF2-40B4-BE49-F238E27FC236}">
                <a16:creationId xmlns:a16="http://schemas.microsoft.com/office/drawing/2014/main" id="{7D488197-DE3C-46CB-A5FA-BF639F06B241}"/>
              </a:ext>
            </a:extLst>
          </xdr:cNvPr>
          <xdr:cNvCxnSpPr/>
        </xdr:nvCxnSpPr>
        <xdr:spPr>
          <a:xfrm flipH="1">
            <a:off x="12715875" y="666750"/>
            <a:ext cx="9525" cy="1057275"/>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36" name="TextBox 35">
            <a:extLst>
              <a:ext uri="{FF2B5EF4-FFF2-40B4-BE49-F238E27FC236}">
                <a16:creationId xmlns:a16="http://schemas.microsoft.com/office/drawing/2014/main" id="{450B9258-9A4C-495D-A493-9BB535A74274}"/>
              </a:ext>
            </a:extLst>
          </xdr:cNvPr>
          <xdr:cNvSpPr txBox="1"/>
        </xdr:nvSpPr>
        <xdr:spPr>
          <a:xfrm>
            <a:off x="12734926" y="1162050"/>
            <a:ext cx="148590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Properties sold</a:t>
            </a:r>
          </a:p>
        </xdr:txBody>
      </xdr:sp>
      <xdr:pic>
        <xdr:nvPicPr>
          <xdr:cNvPr id="37" name="Graphic 36" descr="Mortgage with solid fill">
            <a:extLst>
              <a:ext uri="{FF2B5EF4-FFF2-40B4-BE49-F238E27FC236}">
                <a16:creationId xmlns:a16="http://schemas.microsoft.com/office/drawing/2014/main" id="{23D290C7-1C61-4E61-A4E2-5FB2B945537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53875" y="838200"/>
            <a:ext cx="781050" cy="781050"/>
          </a:xfrm>
          <a:prstGeom prst="rect">
            <a:avLst/>
          </a:prstGeom>
        </xdr:spPr>
      </xdr:pic>
      <xdr:sp macro="" textlink="Sheet2!B6">
        <xdr:nvSpPr>
          <xdr:cNvPr id="38" name="TextBox 37">
            <a:extLst>
              <a:ext uri="{FF2B5EF4-FFF2-40B4-BE49-F238E27FC236}">
                <a16:creationId xmlns:a16="http://schemas.microsoft.com/office/drawing/2014/main" id="{1813B6B5-7830-4F20-B83B-D4FF47CDEE95}"/>
              </a:ext>
            </a:extLst>
          </xdr:cNvPr>
          <xdr:cNvSpPr txBox="1"/>
        </xdr:nvSpPr>
        <xdr:spPr>
          <a:xfrm>
            <a:off x="13011150" y="809625"/>
            <a:ext cx="10287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CDC91F-C8CA-429B-AD11-324319299FEC}" type="TxLink">
              <a:rPr lang="en-US" sz="1800" b="1" i="0" u="none" strike="noStrike">
                <a:solidFill>
                  <a:srgbClr val="000000"/>
                </a:solidFill>
                <a:latin typeface="Aptos Narrow"/>
              </a:rPr>
              <a:pPr/>
              <a:t>223</a:t>
            </a:fld>
            <a:endParaRPr lang="en-US" sz="1800" b="1"/>
          </a:p>
        </xdr:txBody>
      </xdr:sp>
    </xdr:grpSp>
    <xdr:clientData/>
  </xdr:twoCellAnchor>
  <xdr:twoCellAnchor>
    <xdr:from>
      <xdr:col>9</xdr:col>
      <xdr:colOff>533403</xdr:colOff>
      <xdr:row>3</xdr:row>
      <xdr:rowOff>7562</xdr:rowOff>
    </xdr:from>
    <xdr:to>
      <xdr:col>12</xdr:col>
      <xdr:colOff>962028</xdr:colOff>
      <xdr:row>8</xdr:row>
      <xdr:rowOff>114301</xdr:rowOff>
    </xdr:to>
    <xdr:grpSp>
      <xdr:nvGrpSpPr>
        <xdr:cNvPr id="5" name="Group 4">
          <a:extLst>
            <a:ext uri="{FF2B5EF4-FFF2-40B4-BE49-F238E27FC236}">
              <a16:creationId xmlns:a16="http://schemas.microsoft.com/office/drawing/2014/main" id="{25A3068B-A67C-428F-B37B-54CBCB7FDC2D}"/>
            </a:ext>
          </a:extLst>
        </xdr:cNvPr>
        <xdr:cNvGrpSpPr/>
      </xdr:nvGrpSpPr>
      <xdr:grpSpPr>
        <a:xfrm>
          <a:off x="8890555" y="554214"/>
          <a:ext cx="2557256" cy="1216609"/>
          <a:chOff x="11696876" y="462150"/>
          <a:chExt cx="2543315" cy="1526475"/>
        </a:xfrm>
      </xdr:grpSpPr>
      <xdr:sp macro="" textlink="">
        <xdr:nvSpPr>
          <xdr:cNvPr id="8" name="Rectangle: Top Corners Rounded 7">
            <a:extLst>
              <a:ext uri="{FF2B5EF4-FFF2-40B4-BE49-F238E27FC236}">
                <a16:creationId xmlns:a16="http://schemas.microsoft.com/office/drawing/2014/main" id="{52A09CF4-6038-0939-C616-769E7ED911D3}"/>
              </a:ext>
            </a:extLst>
          </xdr:cNvPr>
          <xdr:cNvSpPr/>
        </xdr:nvSpPr>
        <xdr:spPr>
          <a:xfrm rot="16200000">
            <a:off x="11601626" y="557400"/>
            <a:ext cx="1514476" cy="132397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Rectangle 10">
            <a:extLst>
              <a:ext uri="{FF2B5EF4-FFF2-40B4-BE49-F238E27FC236}">
                <a16:creationId xmlns:a16="http://schemas.microsoft.com/office/drawing/2014/main" id="{E260BBAD-4DCA-88C1-2306-B20D4F694EB6}"/>
              </a:ext>
            </a:extLst>
          </xdr:cNvPr>
          <xdr:cNvSpPr/>
        </xdr:nvSpPr>
        <xdr:spPr>
          <a:xfrm>
            <a:off x="11887516" y="464626"/>
            <a:ext cx="2352675" cy="152399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2" name="Straight Connector 11">
            <a:extLst>
              <a:ext uri="{FF2B5EF4-FFF2-40B4-BE49-F238E27FC236}">
                <a16:creationId xmlns:a16="http://schemas.microsoft.com/office/drawing/2014/main" id="{727B37B9-61C7-A92F-FE3D-E0255A9798E0}"/>
              </a:ext>
            </a:extLst>
          </xdr:cNvPr>
          <xdr:cNvCxnSpPr/>
        </xdr:nvCxnSpPr>
        <xdr:spPr>
          <a:xfrm flipH="1">
            <a:off x="12715875" y="666750"/>
            <a:ext cx="9525" cy="1057275"/>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13" name="TextBox 12">
            <a:extLst>
              <a:ext uri="{FF2B5EF4-FFF2-40B4-BE49-F238E27FC236}">
                <a16:creationId xmlns:a16="http://schemas.microsoft.com/office/drawing/2014/main" id="{09C6C4C5-E72D-0FBE-8474-63B0FFDE96EE}"/>
              </a:ext>
            </a:extLst>
          </xdr:cNvPr>
          <xdr:cNvSpPr txBox="1"/>
        </xdr:nvSpPr>
        <xdr:spPr>
          <a:xfrm>
            <a:off x="12734926" y="1162050"/>
            <a:ext cx="148590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AVG PRICE</a:t>
            </a:r>
          </a:p>
          <a:p>
            <a:endParaRPr lang="en-AU" sz="1400" b="1"/>
          </a:p>
        </xdr:txBody>
      </xdr:sp>
      <xdr:pic>
        <xdr:nvPicPr>
          <xdr:cNvPr id="14" name="Graphic 13" descr="Mortgage with solid fill">
            <a:extLst>
              <a:ext uri="{FF2B5EF4-FFF2-40B4-BE49-F238E27FC236}">
                <a16:creationId xmlns:a16="http://schemas.microsoft.com/office/drawing/2014/main" id="{FDA80F58-30DE-E7E6-BCAE-2843206E5C7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53875" y="838200"/>
            <a:ext cx="781050" cy="781050"/>
          </a:xfrm>
          <a:prstGeom prst="rect">
            <a:avLst/>
          </a:prstGeom>
        </xdr:spPr>
      </xdr:pic>
      <xdr:sp macro="" textlink="Sheet2!C6">
        <xdr:nvSpPr>
          <xdr:cNvPr id="15" name="TextBox 14">
            <a:extLst>
              <a:ext uri="{FF2B5EF4-FFF2-40B4-BE49-F238E27FC236}">
                <a16:creationId xmlns:a16="http://schemas.microsoft.com/office/drawing/2014/main" id="{7D962C4F-C0CE-BDC6-7AF0-AFF2CDFA4B75}"/>
              </a:ext>
            </a:extLst>
          </xdr:cNvPr>
          <xdr:cNvSpPr txBox="1"/>
        </xdr:nvSpPr>
        <xdr:spPr>
          <a:xfrm>
            <a:off x="12763955" y="730950"/>
            <a:ext cx="10287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3D8F6B-5718-4D2B-8598-72065C2F09F0}" type="TxLink">
              <a:rPr lang="en-US" sz="1400" b="1" i="0" u="none" strike="noStrike">
                <a:solidFill>
                  <a:srgbClr val="000000"/>
                </a:solidFill>
                <a:latin typeface="Tw Cen MT"/>
              </a:rPr>
              <a:pPr/>
              <a:t>$1,259,839</a:t>
            </a:fld>
            <a:endParaRPr lang="en-US" sz="1400" b="1"/>
          </a:p>
        </xdr:txBody>
      </xdr:sp>
    </xdr:grpSp>
    <xdr:clientData/>
  </xdr:twoCellAnchor>
  <xdr:twoCellAnchor editAs="oneCell">
    <xdr:from>
      <xdr:col>0</xdr:col>
      <xdr:colOff>28575</xdr:colOff>
      <xdr:row>15</xdr:row>
      <xdr:rowOff>104775</xdr:rowOff>
    </xdr:from>
    <xdr:to>
      <xdr:col>2</xdr:col>
      <xdr:colOff>485775</xdr:colOff>
      <xdr:row>21</xdr:row>
      <xdr:rowOff>57150</xdr:rowOff>
    </xdr:to>
    <mc:AlternateContent xmlns:mc="http://schemas.openxmlformats.org/markup-compatibility/2006" xmlns:a14="http://schemas.microsoft.com/office/drawing/2010/main">
      <mc:Choice Requires="a14">
        <xdr:graphicFrame macro="">
          <xdr:nvGraphicFramePr>
            <xdr:cNvPr id="18" name="suburb 3">
              <a:extLst>
                <a:ext uri="{FF2B5EF4-FFF2-40B4-BE49-F238E27FC236}">
                  <a16:creationId xmlns:a16="http://schemas.microsoft.com/office/drawing/2014/main" id="{8BCFF9AB-7255-4B52-AAF3-AE6E003E28A4}"/>
                </a:ext>
              </a:extLst>
            </xdr:cNvPr>
            <xdr:cNvGraphicFramePr/>
          </xdr:nvGraphicFramePr>
          <xdr:xfrm>
            <a:off x="0" y="0"/>
            <a:ext cx="0" cy="0"/>
          </xdr:xfrm>
          <a:graphic>
            <a:graphicData uri="http://schemas.microsoft.com/office/drawing/2010/slicer">
              <sle:slicer xmlns:sle="http://schemas.microsoft.com/office/drawing/2010/slicer" name="suburb 3"/>
            </a:graphicData>
          </a:graphic>
        </xdr:graphicFrame>
      </mc:Choice>
      <mc:Fallback xmlns="">
        <xdr:sp macro="" textlink="">
          <xdr:nvSpPr>
            <xdr:cNvPr id="0" name=""/>
            <xdr:cNvSpPr>
              <a:spLocks noTextEdit="1"/>
            </xdr:cNvSpPr>
          </xdr:nvSpPr>
          <xdr:spPr>
            <a:xfrm>
              <a:off x="28575" y="3076575"/>
              <a:ext cx="1847850" cy="10382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142460</xdr:rowOff>
    </xdr:from>
    <xdr:to>
      <xdr:col>2</xdr:col>
      <xdr:colOff>457200</xdr:colOff>
      <xdr:row>34</xdr:row>
      <xdr:rowOff>132936</xdr:rowOff>
    </xdr:to>
    <mc:AlternateContent xmlns:mc="http://schemas.openxmlformats.org/markup-compatibility/2006" xmlns:a14="http://schemas.microsoft.com/office/drawing/2010/main">
      <mc:Choice Requires="a14">
        <xdr:graphicFrame macro="">
          <xdr:nvGraphicFramePr>
            <xdr:cNvPr id="3" name="Price range 1">
              <a:extLst>
                <a:ext uri="{FF2B5EF4-FFF2-40B4-BE49-F238E27FC236}">
                  <a16:creationId xmlns:a16="http://schemas.microsoft.com/office/drawing/2014/main" id="{3A69D82C-89F3-4B33-BFFB-8C824598E07F}"/>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0" y="4043569"/>
              <a:ext cx="1832113" cy="254151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113885</xdr:colOff>
      <xdr:row>15</xdr:row>
      <xdr:rowOff>31474</xdr:rowOff>
    </xdr:from>
    <xdr:to>
      <xdr:col>11</xdr:col>
      <xdr:colOff>313910</xdr:colOff>
      <xdr:row>30</xdr:row>
      <xdr:rowOff>60049</xdr:rowOff>
    </xdr:to>
    <xdr:graphicFrame macro="">
      <xdr:nvGraphicFramePr>
        <xdr:cNvPr id="4" name="Chart 3">
          <a:extLst>
            <a:ext uri="{FF2B5EF4-FFF2-40B4-BE49-F238E27FC236}">
              <a16:creationId xmlns:a16="http://schemas.microsoft.com/office/drawing/2014/main" id="{9D5BBB4F-E6A5-443A-B678-883B458B9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476250</xdr:colOff>
      <xdr:row>15</xdr:row>
      <xdr:rowOff>7454</xdr:rowOff>
    </xdr:from>
    <xdr:to>
      <xdr:col>17</xdr:col>
      <xdr:colOff>209550</xdr:colOff>
      <xdr:row>30</xdr:row>
      <xdr:rowOff>36029</xdr:rowOff>
    </xdr:to>
    <xdr:graphicFrame macro="">
      <xdr:nvGraphicFramePr>
        <xdr:cNvPr id="6" name="Chart 5">
          <a:extLst>
            <a:ext uri="{FF2B5EF4-FFF2-40B4-BE49-F238E27FC236}">
              <a16:creationId xmlns:a16="http://schemas.microsoft.com/office/drawing/2014/main" id="{51229CF1-6967-4DFD-AD4D-E33F8CDAD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1276346</xdr:colOff>
      <xdr:row>3</xdr:row>
      <xdr:rowOff>47625</xdr:rowOff>
    </xdr:from>
    <xdr:to>
      <xdr:col>16</xdr:col>
      <xdr:colOff>266696</xdr:colOff>
      <xdr:row>8</xdr:row>
      <xdr:rowOff>152401</xdr:rowOff>
    </xdr:to>
    <xdr:grpSp>
      <xdr:nvGrpSpPr>
        <xdr:cNvPr id="7" name="Group 6">
          <a:extLst>
            <a:ext uri="{FF2B5EF4-FFF2-40B4-BE49-F238E27FC236}">
              <a16:creationId xmlns:a16="http://schemas.microsoft.com/office/drawing/2014/main" id="{78493E5B-FF0B-4506-BB05-CB2097354B6A}"/>
            </a:ext>
          </a:extLst>
        </xdr:cNvPr>
        <xdr:cNvGrpSpPr/>
      </xdr:nvGrpSpPr>
      <xdr:grpSpPr>
        <a:xfrm>
          <a:off x="11762129" y="594277"/>
          <a:ext cx="2460763" cy="1214646"/>
          <a:chOff x="11744325" y="438150"/>
          <a:chExt cx="2549836" cy="1536096"/>
        </a:xfrm>
      </xdr:grpSpPr>
      <xdr:sp macro="" textlink="">
        <xdr:nvSpPr>
          <xdr:cNvPr id="9" name="Rectangle: Top Corners Rounded 8">
            <a:extLst>
              <a:ext uri="{FF2B5EF4-FFF2-40B4-BE49-F238E27FC236}">
                <a16:creationId xmlns:a16="http://schemas.microsoft.com/office/drawing/2014/main" id="{B33285BB-1EDC-C214-3DBD-7C2318FD2353}"/>
              </a:ext>
            </a:extLst>
          </xdr:cNvPr>
          <xdr:cNvSpPr/>
        </xdr:nvSpPr>
        <xdr:spPr>
          <a:xfrm rot="16200000">
            <a:off x="11649075" y="533400"/>
            <a:ext cx="1514475" cy="132397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0" name="Rectangle 9">
            <a:extLst>
              <a:ext uri="{FF2B5EF4-FFF2-40B4-BE49-F238E27FC236}">
                <a16:creationId xmlns:a16="http://schemas.microsoft.com/office/drawing/2014/main" id="{8F270490-AD1B-E1C5-708D-ED25AEEC4513}"/>
              </a:ext>
            </a:extLst>
          </xdr:cNvPr>
          <xdr:cNvSpPr/>
        </xdr:nvSpPr>
        <xdr:spPr>
          <a:xfrm>
            <a:off x="11941486" y="450245"/>
            <a:ext cx="2352675" cy="152400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6" name="Straight Connector 15">
            <a:extLst>
              <a:ext uri="{FF2B5EF4-FFF2-40B4-BE49-F238E27FC236}">
                <a16:creationId xmlns:a16="http://schemas.microsoft.com/office/drawing/2014/main" id="{2B2C337F-2BD0-759D-23C9-625695E08A5F}"/>
              </a:ext>
            </a:extLst>
          </xdr:cNvPr>
          <xdr:cNvCxnSpPr/>
        </xdr:nvCxnSpPr>
        <xdr:spPr>
          <a:xfrm flipH="1">
            <a:off x="12715875" y="666750"/>
            <a:ext cx="9525" cy="1057275"/>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17" name="TextBox 16">
            <a:extLst>
              <a:ext uri="{FF2B5EF4-FFF2-40B4-BE49-F238E27FC236}">
                <a16:creationId xmlns:a16="http://schemas.microsoft.com/office/drawing/2014/main" id="{8499FC48-AECC-4361-63CD-559D25413745}"/>
              </a:ext>
            </a:extLst>
          </xdr:cNvPr>
          <xdr:cNvSpPr txBox="1"/>
        </xdr:nvSpPr>
        <xdr:spPr>
          <a:xfrm>
            <a:off x="12734927" y="1162050"/>
            <a:ext cx="857534"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UNITS=</a:t>
            </a:r>
          </a:p>
        </xdr:txBody>
      </xdr:sp>
      <xdr:pic>
        <xdr:nvPicPr>
          <xdr:cNvPr id="19" name="Graphic 18" descr="Mortgage with solid fill">
            <a:extLst>
              <a:ext uri="{FF2B5EF4-FFF2-40B4-BE49-F238E27FC236}">
                <a16:creationId xmlns:a16="http://schemas.microsoft.com/office/drawing/2014/main" id="{78A96FF9-B757-83CD-B257-70C2FFF1787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53875" y="838200"/>
            <a:ext cx="781050" cy="781050"/>
          </a:xfrm>
          <a:prstGeom prst="rect">
            <a:avLst/>
          </a:prstGeom>
        </xdr:spPr>
      </xdr:pic>
      <xdr:sp macro="" textlink="">
        <xdr:nvSpPr>
          <xdr:cNvPr id="20" name="TextBox 19">
            <a:extLst>
              <a:ext uri="{FF2B5EF4-FFF2-40B4-BE49-F238E27FC236}">
                <a16:creationId xmlns:a16="http://schemas.microsoft.com/office/drawing/2014/main" id="{DDBD723D-233C-B4EF-85AB-8464C75398FD}"/>
              </a:ext>
            </a:extLst>
          </xdr:cNvPr>
          <xdr:cNvSpPr txBox="1"/>
        </xdr:nvSpPr>
        <xdr:spPr>
          <a:xfrm>
            <a:off x="12744308" y="776817"/>
            <a:ext cx="976635" cy="357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Tw Cen MT"/>
              </a:rPr>
              <a:t>HOUSES= </a:t>
            </a:r>
          </a:p>
          <a:p>
            <a:endParaRPr lang="en-US" sz="1800" b="1" i="0" u="none" strike="noStrike">
              <a:solidFill>
                <a:srgbClr val="000000"/>
              </a:solidFill>
              <a:latin typeface="Tw Cen MT"/>
            </a:endParaRPr>
          </a:p>
        </xdr:txBody>
      </xdr:sp>
    </xdr:grpSp>
    <xdr:clientData/>
  </xdr:twoCellAnchor>
  <xdr:twoCellAnchor>
    <xdr:from>
      <xdr:col>15</xdr:col>
      <xdr:colOff>257175</xdr:colOff>
      <xdr:row>4</xdr:row>
      <xdr:rowOff>104774</xdr:rowOff>
    </xdr:from>
    <xdr:to>
      <xdr:col>16</xdr:col>
      <xdr:colOff>57150</xdr:colOff>
      <xdr:row>4</xdr:row>
      <xdr:rowOff>342899</xdr:rowOff>
    </xdr:to>
    <xdr:sp macro="" textlink="Sheet2!B4">
      <xdr:nvSpPr>
        <xdr:cNvPr id="23" name="TextBox 22">
          <a:extLst>
            <a:ext uri="{FF2B5EF4-FFF2-40B4-BE49-F238E27FC236}">
              <a16:creationId xmlns:a16="http://schemas.microsoft.com/office/drawing/2014/main" id="{E352EB75-93F4-8B45-D50C-BDA5BD04BB0E}"/>
            </a:ext>
          </a:extLst>
        </xdr:cNvPr>
        <xdr:cNvSpPr txBox="1"/>
      </xdr:nvSpPr>
      <xdr:spPr>
        <a:xfrm>
          <a:off x="13515975" y="828674"/>
          <a:ext cx="4857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8A9123-758D-4E90-B44E-668505F7F3E4}" type="TxLink">
            <a:rPr lang="en-US" sz="1400" b="1" i="0" u="none" strike="noStrike">
              <a:solidFill>
                <a:srgbClr val="000000"/>
              </a:solidFill>
              <a:latin typeface="Tw Cen MT"/>
            </a:rPr>
            <a:pPr/>
            <a:t>71</a:t>
          </a:fld>
          <a:endParaRPr lang="en-AU" sz="1400" b="1"/>
        </a:p>
      </xdr:txBody>
    </xdr:sp>
    <xdr:clientData/>
  </xdr:twoCellAnchor>
  <xdr:twoCellAnchor>
    <xdr:from>
      <xdr:col>15</xdr:col>
      <xdr:colOff>123824</xdr:colOff>
      <xdr:row>5</xdr:row>
      <xdr:rowOff>38100</xdr:rowOff>
    </xdr:from>
    <xdr:to>
      <xdr:col>15</xdr:col>
      <xdr:colOff>666749</xdr:colOff>
      <xdr:row>6</xdr:row>
      <xdr:rowOff>123825</xdr:rowOff>
    </xdr:to>
    <xdr:sp macro="" textlink="Sheet2!B5">
      <xdr:nvSpPr>
        <xdr:cNvPr id="24" name="TextBox 23">
          <a:extLst>
            <a:ext uri="{FF2B5EF4-FFF2-40B4-BE49-F238E27FC236}">
              <a16:creationId xmlns:a16="http://schemas.microsoft.com/office/drawing/2014/main" id="{A238A974-1B36-D5B1-E9DF-836F7EB3E1B5}"/>
            </a:ext>
          </a:extLst>
        </xdr:cNvPr>
        <xdr:cNvSpPr txBox="1"/>
      </xdr:nvSpPr>
      <xdr:spPr>
        <a:xfrm>
          <a:off x="13382624" y="1143000"/>
          <a:ext cx="5429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0194EB-53B5-4D10-BCF7-5D9DC93FC2E5}" type="TxLink">
            <a:rPr lang="en-US" sz="1400" b="1" i="0" u="none" strike="noStrike">
              <a:solidFill>
                <a:srgbClr val="000000"/>
              </a:solidFill>
              <a:latin typeface="Tw Cen MT"/>
            </a:rPr>
            <a:pPr/>
            <a:t>152</a:t>
          </a:fld>
          <a:endParaRPr lang="en-AU" sz="1400" b="1"/>
        </a:p>
      </xdr:txBody>
    </xdr:sp>
    <xdr:clientData/>
  </xdr:twoCellAnchor>
  <xdr:twoCellAnchor>
    <xdr:from>
      <xdr:col>3</xdr:col>
      <xdr:colOff>390525</xdr:colOff>
      <xdr:row>15</xdr:row>
      <xdr:rowOff>28575</xdr:rowOff>
    </xdr:from>
    <xdr:to>
      <xdr:col>5</xdr:col>
      <xdr:colOff>1095375</xdr:colOff>
      <xdr:row>16</xdr:row>
      <xdr:rowOff>152400</xdr:rowOff>
    </xdr:to>
    <xdr:sp macro="" textlink="">
      <xdr:nvSpPr>
        <xdr:cNvPr id="21" name="TextBox 20">
          <a:extLst>
            <a:ext uri="{FF2B5EF4-FFF2-40B4-BE49-F238E27FC236}">
              <a16:creationId xmlns:a16="http://schemas.microsoft.com/office/drawing/2014/main" id="{0433B1EE-D532-64F8-DB1C-97A30D705751}"/>
            </a:ext>
          </a:extLst>
        </xdr:cNvPr>
        <xdr:cNvSpPr txBox="1"/>
      </xdr:nvSpPr>
      <xdr:spPr>
        <a:xfrm>
          <a:off x="2447925" y="3000375"/>
          <a:ext cx="27051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rgbClr val="FF0000"/>
              </a:solidFill>
            </a:rPr>
            <a:t>Top 5</a:t>
          </a:r>
          <a:r>
            <a:rPr lang="en-AU" sz="1400" b="1" baseline="0">
              <a:solidFill>
                <a:srgbClr val="FF0000"/>
              </a:solidFill>
            </a:rPr>
            <a:t> property selling agencies</a:t>
          </a:r>
          <a:endParaRPr lang="en-AU" sz="1400" b="1">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man Tuladhar" refreshedDate="45722.989599189816" createdVersion="8" refreshedVersion="8" minRefreshableVersion="3" recordCount="223" xr:uid="{3A7CE5A4-AB79-41B0-8CE0-D56F6E20611A}">
  <cacheSource type="worksheet">
    <worksheetSource name="_2144"/>
  </cacheSource>
  <cacheFields count="14">
    <cacheField name="Address" numFmtId="0">
      <sharedItems/>
    </cacheField>
    <cacheField name="Property type" numFmtId="0">
      <sharedItems count="2">
        <s v="UNIT"/>
        <s v="HOUSE"/>
      </sharedItems>
    </cacheField>
    <cacheField name="Sold by" numFmtId="0">
      <sharedItems count="71">
        <s v="N/A"/>
        <s v="Laing + Simmons Auburn | Lidcombe"/>
        <s v="Starr Partners Auburn"/>
        <s v="Guardian Property Specialists"/>
        <s v="Phillip Daidone Realty"/>
        <s v="HS Partners"/>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s v="MQ Realty"/>
        <s v="Re/Max Prestige"/>
        <s v="Ray White Green Square"/>
        <s v="LJ Hooker Chinatown"/>
        <s v="Horwood Nolan"/>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2">
      <sharedItems count="8">
        <s v="2"/>
        <s v="3"/>
        <s v="5"/>
        <s v="1"/>
        <s v="4"/>
        <s v="12"/>
        <s v="8"/>
        <s v="6"/>
      </sharedItems>
    </cacheField>
    <cacheField name="Bath" numFmtId="0">
      <sharedItems/>
    </cacheField>
    <cacheField name="Car" numFmtId="0">
      <sharedItems/>
    </cacheField>
    <cacheField name="Sale price" numFmtId="0">
      <sharedItems containsSemiMixedTypes="0" containsString="0" containsNumber="1" containsInteger="1" minValue="170000" maxValue="8500000"/>
    </cacheField>
    <cacheField name="Date sold" numFmtId="14">
      <sharedItems containsSemiMixedTypes="0" containsNonDate="0" containsDate="1" containsString="0" minDate="2024-11-25T00:00:00" maxDate="2025-02-22T00:00:00" count="61">
        <d v="2025-02-21T00:00:00"/>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0T00:00:00"/>
        <d v="2024-12-09T00:00:00"/>
        <d v="2024-12-07T00:00:00"/>
        <d v="2024-12-06T00:00:00"/>
        <d v="2024-12-05T00:00:00"/>
        <d v="2024-12-04T00:00:00"/>
        <d v="2024-12-03T00:00:00"/>
        <d v="2024-12-02T00:00:00"/>
        <d v="2024-11-29T00:00:00"/>
        <d v="2024-11-28T00:00:00"/>
        <d v="2024-11-27T00:00:00"/>
        <d v="2024-11-25T00:00:00"/>
        <d v="2025-02-18T00:00:00"/>
        <d v="2025-02-15T00:00:00"/>
        <d v="2025-02-04T00:00:00"/>
        <d v="2025-02-02T00:00:00"/>
        <d v="2025-01-30T00:00:00"/>
        <d v="2025-01-29T00:00:00"/>
        <d v="2025-01-14T00:00:00"/>
        <d v="2025-01-07T00:00:00"/>
        <d v="2024-12-27T00:00:00"/>
        <d v="2024-12-24T00:00:00"/>
        <d v="2024-12-14T00:00:00"/>
        <d v="2024-12-11T00:00:00"/>
        <d v="2024-11-30T00:00:00"/>
        <d v="2024-11-26T00:00:00"/>
      </sharedItems>
      <fieldGroup par="13"/>
    </cacheField>
    <cacheField name="combined" numFmtId="0">
      <sharedItems/>
    </cacheField>
    <cacheField name="suburb" numFmtId="0">
      <sharedItems count="2">
        <s v="AUBURN"/>
        <s v="BURWOOD"/>
      </sharedItems>
    </cacheField>
    <cacheField name="Price range" numFmtId="0">
      <sharedItems containsMixedTypes="1" containsNumber="1" containsInteger="1" minValue="0" maxValue="0" count="10">
        <s v="400K-500K"/>
        <s v="600K-700K"/>
        <s v="1M+"/>
        <s v="300K-400K"/>
        <s v="500K-600K"/>
        <s v="100K-300K"/>
        <s v="800K-900K"/>
        <s v="700K-800K"/>
        <s v="900K-1M"/>
        <n v="0" u="1"/>
      </sharedItems>
    </cacheField>
    <cacheField name="Months (Date sold)" numFmtId="0" databaseField="0">
      <fieldGroup base="7">
        <rangePr groupBy="months" startDate="2024-11-25T00:00:00" endDate="2025-02-22T00:00:00"/>
        <groupItems count="14">
          <s v="&lt;25/11/2024"/>
          <s v="Jan"/>
          <s v="Feb"/>
          <s v="Mar"/>
          <s v="Apr"/>
          <s v="May"/>
          <s v="Jun"/>
          <s v="Jul"/>
          <s v="Aug"/>
          <s v="Sep"/>
          <s v="Oct"/>
          <s v="Nov"/>
          <s v="Dec"/>
          <s v="&gt;22/02/2025"/>
        </groupItems>
      </fieldGroup>
    </cacheField>
    <cacheField name="Quarters (Date sold)" numFmtId="0" databaseField="0">
      <fieldGroup base="7">
        <rangePr groupBy="quarters" startDate="2024-11-25T00:00:00" endDate="2025-02-22T00:00:00"/>
        <groupItems count="6">
          <s v="&lt;25/11/2024"/>
          <s v="Qtr1"/>
          <s v="Qtr2"/>
          <s v="Qtr3"/>
          <s v="Qtr4"/>
          <s v="&gt;22/02/2025"/>
        </groupItems>
      </fieldGroup>
    </cacheField>
    <cacheField name="Years (Date sold)" numFmtId="0" databaseField="0">
      <fieldGroup base="7">
        <rangePr groupBy="years" startDate="2024-11-25T00:00:00" endDate="2025-02-22T00:00:00"/>
        <groupItems count="4">
          <s v="&lt;25/11/2024"/>
          <s v="2024"/>
          <s v="2025"/>
          <s v="&gt;22/02/2025"/>
        </groupItems>
      </fieldGroup>
    </cacheField>
  </cacheFields>
  <extLst>
    <ext xmlns:x14="http://schemas.microsoft.com/office/spreadsheetml/2009/9/main" uri="{725AE2AE-9491-48be-B2B4-4EB974FC3084}">
      <x14:pivotCacheDefinition pivotCacheId="60210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s v="4/11 GIBBONS STREET AUBURN NSW 2144"/>
    <x v="0"/>
    <x v="0"/>
    <x v="0"/>
    <s v="1"/>
    <s v="1"/>
    <n v="475000"/>
    <x v="0"/>
    <s v="AUBURN NSW 2144"/>
    <x v="0"/>
    <x v="0"/>
  </r>
  <r>
    <s v="85/2 MACQUARIE ROAD AUBURN NSW 2144"/>
    <x v="0"/>
    <x v="1"/>
    <x v="1"/>
    <s v="2"/>
    <s v="1"/>
    <n v="640000"/>
    <x v="0"/>
    <s v="AUBURN NSW 2144"/>
    <x v="0"/>
    <x v="1"/>
  </r>
  <r>
    <s v="64 MONA STREET AUBURN NSW 2144"/>
    <x v="1"/>
    <x v="0"/>
    <x v="1"/>
    <s v="2"/>
    <s v="1"/>
    <n v="1590000"/>
    <x v="0"/>
    <s v="AUBURN NSW 2144"/>
    <x v="0"/>
    <x v="2"/>
  </r>
  <r>
    <s v="67 MONA STREET AUBURN NSW 2144"/>
    <x v="1"/>
    <x v="2"/>
    <x v="0"/>
    <s v="1"/>
    <s v="1"/>
    <n v="1030000"/>
    <x v="1"/>
    <s v="AUBURN NSW 2144"/>
    <x v="0"/>
    <x v="2"/>
  </r>
  <r>
    <s v="1/190 PARK ROAD AUBURN NSW 2144"/>
    <x v="0"/>
    <x v="3"/>
    <x v="1"/>
    <s v="2"/>
    <s v="N/A"/>
    <n v="700000"/>
    <x v="2"/>
    <s v="AUBURN NSW 2144"/>
    <x v="0"/>
    <x v="1"/>
  </r>
  <r>
    <s v="11/2A UNION ROAD AUBURN NSW 2144"/>
    <x v="1"/>
    <x v="2"/>
    <x v="0"/>
    <s v="1"/>
    <s v="1"/>
    <n v="370000"/>
    <x v="2"/>
    <s v="AUBURN NSW 2144"/>
    <x v="0"/>
    <x v="3"/>
  </r>
  <r>
    <s v="203 AUBURN ROAD AUBURN NSW 2144"/>
    <x v="1"/>
    <x v="4"/>
    <x v="2"/>
    <s v="2"/>
    <s v="1"/>
    <n v="1905000"/>
    <x v="3"/>
    <s v="AUBURN NSW 2144"/>
    <x v="0"/>
    <x v="2"/>
  </r>
  <r>
    <s v="6/85 NORTHUMBERLAND ROAD AUBURN NSW 2144"/>
    <x v="0"/>
    <x v="5"/>
    <x v="0"/>
    <s v="1"/>
    <s v="1"/>
    <n v="475000"/>
    <x v="3"/>
    <s v="AUBURN NSW 2144"/>
    <x v="0"/>
    <x v="0"/>
  </r>
  <r>
    <s v="8 COVER STREET AUBURN NSW 2144"/>
    <x v="1"/>
    <x v="2"/>
    <x v="1"/>
    <s v="1"/>
    <s v="1"/>
    <n v="1280000"/>
    <x v="4"/>
    <s v="AUBURN NSW 2144"/>
    <x v="0"/>
    <x v="2"/>
  </r>
  <r>
    <s v="24 PARK ROAD AUBURN NSW 2144"/>
    <x v="1"/>
    <x v="0"/>
    <x v="1"/>
    <s v="1"/>
    <s v="N/A"/>
    <n v="8500000"/>
    <x v="4"/>
    <s v="AUBURN NSW 2144"/>
    <x v="0"/>
    <x v="2"/>
  </r>
  <r>
    <s v="50/188 SOUTH PARADE AUBURN NSW 2144"/>
    <x v="0"/>
    <x v="6"/>
    <x v="0"/>
    <s v="2"/>
    <s v="2"/>
    <n v="570000"/>
    <x v="5"/>
    <s v="AUBURN NSW 2144"/>
    <x v="0"/>
    <x v="4"/>
  </r>
  <r>
    <s v="132/2 MACQUARIE ROAD AUBURN NSW 2144"/>
    <x v="0"/>
    <x v="0"/>
    <x v="0"/>
    <s v="2"/>
    <s v="N/A"/>
    <n v="490000"/>
    <x v="6"/>
    <s v="AUBURN NSW 2144"/>
    <x v="0"/>
    <x v="0"/>
  </r>
  <r>
    <s v="16 NORTH STREET AUBURN NSW 2144"/>
    <x v="1"/>
    <x v="2"/>
    <x v="2"/>
    <s v="3"/>
    <s v="2"/>
    <n v="2400000"/>
    <x v="6"/>
    <s v="AUBURN NSW 2144"/>
    <x v="0"/>
    <x v="2"/>
  </r>
  <r>
    <s v="158/6-14 PARK ROAD AUBURN NSW 2144"/>
    <x v="0"/>
    <x v="7"/>
    <x v="0"/>
    <s v="2"/>
    <s v="N/A"/>
    <n v="642500"/>
    <x v="6"/>
    <s v="AUBURN NSW 2144"/>
    <x v="0"/>
    <x v="1"/>
  </r>
  <r>
    <s v="805/28B NORTHUMBERLAND ROAD AUBURN NSW 2144"/>
    <x v="0"/>
    <x v="0"/>
    <x v="3"/>
    <s v="1"/>
    <s v="N/A"/>
    <n v="537000"/>
    <x v="7"/>
    <s v="AUBURN NSW 2144"/>
    <x v="0"/>
    <x v="4"/>
  </r>
  <r>
    <s v="270A CUMBERLAND ROAD AUBURN NSW 2144"/>
    <x v="0"/>
    <x v="0"/>
    <x v="4"/>
    <s v="2"/>
    <s v="2"/>
    <n v="170000"/>
    <x v="8"/>
    <s v="AUBURN NSW 2144"/>
    <x v="0"/>
    <x v="5"/>
  </r>
  <r>
    <s v="40A HELENA STREET AUBURN NSW 2144"/>
    <x v="1"/>
    <x v="8"/>
    <x v="1"/>
    <s v="3"/>
    <s v="1"/>
    <n v="1360000"/>
    <x v="8"/>
    <s v="AUBURN NSW 2144"/>
    <x v="0"/>
    <x v="2"/>
  </r>
  <r>
    <s v="4/40-46 STATION ROAD AUBURN NSW 2144"/>
    <x v="0"/>
    <x v="2"/>
    <x v="1"/>
    <s v="2"/>
    <s v="1"/>
    <n v="659000"/>
    <x v="8"/>
    <s v="AUBURN NSW 2144"/>
    <x v="0"/>
    <x v="1"/>
  </r>
  <r>
    <s v="8/10 DARTBROOK ROAD AUBURN NSW 2144"/>
    <x v="0"/>
    <x v="9"/>
    <x v="3"/>
    <s v="1"/>
    <s v="1"/>
    <n v="365000"/>
    <x v="9"/>
    <s v="AUBURN NSW 2144"/>
    <x v="0"/>
    <x v="3"/>
  </r>
  <r>
    <s v="18/19 DARTBROOK ROAD AUBURN NSW 2144"/>
    <x v="0"/>
    <x v="2"/>
    <x v="3"/>
    <s v="1"/>
    <s v="1"/>
    <n v="418000"/>
    <x v="9"/>
    <s v="AUBURN NSW 2144"/>
    <x v="0"/>
    <x v="0"/>
  </r>
  <r>
    <s v="1/55 NORTHUMBERLAND ROAD AUBURN NSW 2144"/>
    <x v="0"/>
    <x v="10"/>
    <x v="1"/>
    <s v="2"/>
    <s v="1"/>
    <n v="875000"/>
    <x v="9"/>
    <s v="AUBURN NSW 2144"/>
    <x v="0"/>
    <x v="6"/>
  </r>
  <r>
    <s v="9/26-30 ST HILLIERS ROAD AUBURN NSW 2144"/>
    <x v="0"/>
    <x v="4"/>
    <x v="0"/>
    <s v="1"/>
    <s v="1"/>
    <n v="420000"/>
    <x v="9"/>
    <s v="AUBURN NSW 2144"/>
    <x v="0"/>
    <x v="0"/>
  </r>
  <r>
    <s v="35/3-11 NORMANBY ROAD AUBURN NSW 2144"/>
    <x v="0"/>
    <x v="11"/>
    <x v="0"/>
    <s v="1"/>
    <s v="N/A"/>
    <n v="568000"/>
    <x v="10"/>
    <s v="AUBURN NSW 2144"/>
    <x v="0"/>
    <x v="4"/>
  </r>
  <r>
    <s v="300 CHISHOLM ROAD AUBURN NSW 2144"/>
    <x v="1"/>
    <x v="12"/>
    <x v="1"/>
    <s v="1"/>
    <s v="2"/>
    <n v="1202000"/>
    <x v="11"/>
    <s v="AUBURN NSW 2144"/>
    <x v="0"/>
    <x v="2"/>
  </r>
  <r>
    <s v="5/97 DARTBROOK ROAD AUBURN NSW 2144"/>
    <x v="0"/>
    <x v="5"/>
    <x v="0"/>
    <s v="1"/>
    <s v="N/A"/>
    <n v="478888"/>
    <x v="11"/>
    <s v="AUBURN NSW 2144"/>
    <x v="0"/>
    <x v="0"/>
  </r>
  <r>
    <s v="14 GIBBONS STREET AUBURN NSW 2144"/>
    <x v="1"/>
    <x v="13"/>
    <x v="1"/>
    <s v="1"/>
    <s v="1"/>
    <n v="1700000"/>
    <x v="11"/>
    <s v="AUBURN NSW 2144"/>
    <x v="0"/>
    <x v="2"/>
  </r>
  <r>
    <s v="25 LOUISA STREET AUBURN NSW 2144"/>
    <x v="1"/>
    <x v="14"/>
    <x v="4"/>
    <s v="1"/>
    <s v="1"/>
    <n v="1800000"/>
    <x v="11"/>
    <s v="AUBURN NSW 2144"/>
    <x v="0"/>
    <x v="2"/>
  </r>
  <r>
    <s v="3/40-46 ST HILLIERS ROAD AUBURN NSW 2144"/>
    <x v="0"/>
    <x v="5"/>
    <x v="0"/>
    <s v="1"/>
    <s v="N/A"/>
    <n v="450000"/>
    <x v="11"/>
    <s v="AUBURN NSW 2144"/>
    <x v="0"/>
    <x v="0"/>
  </r>
  <r>
    <s v="22/27-29 MARY STREET AUBURN NSW 2144"/>
    <x v="1"/>
    <x v="15"/>
    <x v="0"/>
    <s v="2"/>
    <s v="N/A"/>
    <n v="570000"/>
    <x v="12"/>
    <s v="AUBURN NSW 2144"/>
    <x v="0"/>
    <x v="4"/>
  </r>
  <r>
    <s v="23A RAGLAN ROAD AUBURN NSW 2144"/>
    <x v="1"/>
    <x v="0"/>
    <x v="4"/>
    <s v="2"/>
    <s v="2"/>
    <n v="1470000"/>
    <x v="12"/>
    <s v="AUBURN NSW 2144"/>
    <x v="0"/>
    <x v="2"/>
  </r>
  <r>
    <s v="556/22-30 STATION ROAD AUBURN NSW 2144"/>
    <x v="0"/>
    <x v="0"/>
    <x v="0"/>
    <s v="2"/>
    <s v="N/A"/>
    <n v="635000"/>
    <x v="12"/>
    <s v="AUBURN NSW 2144"/>
    <x v="0"/>
    <x v="1"/>
  </r>
  <r>
    <s v="22/67A HARROW ROAD AUBURN NSW 2144"/>
    <x v="0"/>
    <x v="4"/>
    <x v="0"/>
    <s v="1"/>
    <s v="1"/>
    <n v="450000"/>
    <x v="13"/>
    <s v="AUBURN NSW 2144"/>
    <x v="0"/>
    <x v="0"/>
  </r>
  <r>
    <s v="4/89 NORTHUMBERLAND ROAD AUBURN NSW 2144"/>
    <x v="0"/>
    <x v="1"/>
    <x v="0"/>
    <s v="1"/>
    <s v="1"/>
    <n v="467000"/>
    <x v="13"/>
    <s v="AUBURN NSW 2144"/>
    <x v="0"/>
    <x v="0"/>
  </r>
  <r>
    <s v="14/66-68 STATION ROAD AUBURN NSW 2144"/>
    <x v="0"/>
    <x v="1"/>
    <x v="0"/>
    <s v="1"/>
    <s v="1"/>
    <n v="495000"/>
    <x v="13"/>
    <s v="AUBURN NSW 2144"/>
    <x v="0"/>
    <x v="0"/>
  </r>
  <r>
    <s v="14/15 HARROW ROAD AUBURN NSW 2144"/>
    <x v="0"/>
    <x v="2"/>
    <x v="0"/>
    <s v="1"/>
    <s v="1"/>
    <n v="370000"/>
    <x v="14"/>
    <s v="AUBURN NSW 2144"/>
    <x v="0"/>
    <x v="3"/>
  </r>
  <r>
    <s v="14 FRASER STREET AUBURN NSW 2144"/>
    <x v="1"/>
    <x v="4"/>
    <x v="2"/>
    <s v="2"/>
    <s v="2"/>
    <n v="1416000"/>
    <x v="15"/>
    <s v="AUBURN NSW 2144"/>
    <x v="0"/>
    <x v="2"/>
  </r>
  <r>
    <s v="9 ST JOHNS AVENUE AUBURN NSW 2144"/>
    <x v="1"/>
    <x v="16"/>
    <x v="4"/>
    <s v="2"/>
    <s v="N/A"/>
    <n v="1830000"/>
    <x v="15"/>
    <s v="AUBURN NSW 2144"/>
    <x v="0"/>
    <x v="2"/>
  </r>
  <r>
    <s v="9/29 ST JOHNS ROAD AUBURN NSW 2144"/>
    <x v="0"/>
    <x v="17"/>
    <x v="1"/>
    <s v="2"/>
    <s v="2"/>
    <n v="875000"/>
    <x v="15"/>
    <s v="AUBURN NSW 2144"/>
    <x v="0"/>
    <x v="6"/>
  </r>
  <r>
    <s v="909/5 NORTHUMBERLAND ROAD AUBURN NSW 2144"/>
    <x v="0"/>
    <x v="0"/>
    <x v="0"/>
    <s v="2"/>
    <s v="N/A"/>
    <n v="668000"/>
    <x v="16"/>
    <s v="AUBURN NSW 2144"/>
    <x v="0"/>
    <x v="1"/>
  </r>
  <r>
    <s v="7/8-10 NORTHUMBERLAND ROAD AUBURN NSW 2144"/>
    <x v="0"/>
    <x v="0"/>
    <x v="1"/>
    <s v="2"/>
    <s v="2"/>
    <n v="629000"/>
    <x v="16"/>
    <s v="AUBURN NSW 2144"/>
    <x v="0"/>
    <x v="1"/>
  </r>
  <r>
    <s v="3/45 EDGAR STREET AUBURN NSW 2144"/>
    <x v="0"/>
    <x v="2"/>
    <x v="1"/>
    <s v="2"/>
    <s v="2"/>
    <n v="875000"/>
    <x v="17"/>
    <s v="AUBURN NSW 2144"/>
    <x v="0"/>
    <x v="6"/>
  </r>
  <r>
    <s v="22 HEATH STREET AUBURN NSW 2144"/>
    <x v="1"/>
    <x v="4"/>
    <x v="1"/>
    <s v="2"/>
    <s v="N/A"/>
    <n v="1620000"/>
    <x v="17"/>
    <s v="AUBURN NSW 2144"/>
    <x v="0"/>
    <x v="2"/>
  </r>
  <r>
    <s v="3/17 MACQUARIE ROAD AUBURN NSW 2144"/>
    <x v="0"/>
    <x v="18"/>
    <x v="0"/>
    <s v="1"/>
    <s v="1"/>
    <n v="596000"/>
    <x v="17"/>
    <s v="AUBURN NSW 2144"/>
    <x v="0"/>
    <x v="4"/>
  </r>
  <r>
    <s v="16/176 SOUTH PARADE AUBURN NSW 2144"/>
    <x v="0"/>
    <x v="0"/>
    <x v="0"/>
    <s v="2"/>
    <s v="1"/>
    <n v="522000"/>
    <x v="17"/>
    <s v="AUBURN NSW 2144"/>
    <x v="0"/>
    <x v="4"/>
  </r>
  <r>
    <s v="7/48 ST HILLIERS ROAD AUBURN NSW 2144"/>
    <x v="0"/>
    <x v="19"/>
    <x v="0"/>
    <s v="2"/>
    <s v="N/A"/>
    <n v="550000"/>
    <x v="17"/>
    <s v="AUBURN NSW 2144"/>
    <x v="0"/>
    <x v="4"/>
  </r>
  <r>
    <s v="1/55-57 SUSAN STREET AUBURN NSW 2144"/>
    <x v="0"/>
    <x v="20"/>
    <x v="1"/>
    <s v="3"/>
    <s v="2"/>
    <n v="1035000"/>
    <x v="17"/>
    <s v="AUBURN NSW 2144"/>
    <x v="0"/>
    <x v="2"/>
  </r>
  <r>
    <s v="20/54-60 DARTBROOK ROAD AUBURN NSW 2144"/>
    <x v="0"/>
    <x v="21"/>
    <x v="0"/>
    <s v="2"/>
    <s v="N/A"/>
    <n v="550000"/>
    <x v="18"/>
    <s v="AUBURN NSW 2144"/>
    <x v="0"/>
    <x v="4"/>
  </r>
  <r>
    <s v="4/120 HARROW ROAD AUBURN NSW 2144"/>
    <x v="0"/>
    <x v="4"/>
    <x v="0"/>
    <s v="1"/>
    <s v="N/A"/>
    <n v="365000"/>
    <x v="18"/>
    <s v="AUBURN NSW 2144"/>
    <x v="0"/>
    <x v="3"/>
  </r>
  <r>
    <s v="4/43 MACQUARIE ROAD AUBURN NSW 2144"/>
    <x v="0"/>
    <x v="2"/>
    <x v="0"/>
    <s v="1"/>
    <s v="1"/>
    <n v="455000"/>
    <x v="18"/>
    <s v="AUBURN NSW 2144"/>
    <x v="0"/>
    <x v="0"/>
  </r>
  <r>
    <s v="29A COCKTHORPE ROAD AUBURN NSW 2144"/>
    <x v="0"/>
    <x v="0"/>
    <x v="1"/>
    <s v="3"/>
    <s v="2"/>
    <n v="650000"/>
    <x v="19"/>
    <s v="AUBURN NSW 2144"/>
    <x v="0"/>
    <x v="1"/>
  </r>
  <r>
    <s v="24 CHISWICK ROAD AUBURN NSW 2144"/>
    <x v="1"/>
    <x v="22"/>
    <x v="1"/>
    <s v="1"/>
    <s v="N/A"/>
    <n v="1305000"/>
    <x v="20"/>
    <s v="AUBURN NSW 2144"/>
    <x v="0"/>
    <x v="2"/>
  </r>
  <r>
    <s v="18 CORNWALL ROAD AUBURN NSW 2144"/>
    <x v="1"/>
    <x v="23"/>
    <x v="1"/>
    <s v="2"/>
    <s v="1"/>
    <n v="1260000"/>
    <x v="21"/>
    <s v="AUBURN NSW 2144"/>
    <x v="0"/>
    <x v="2"/>
  </r>
  <r>
    <s v="3/124 PARK ROAD AUBURN NSW 2144"/>
    <x v="0"/>
    <x v="0"/>
    <x v="1"/>
    <s v="1"/>
    <s v="1"/>
    <n v="880000"/>
    <x v="21"/>
    <s v="AUBURN NSW 2144"/>
    <x v="0"/>
    <x v="6"/>
  </r>
  <r>
    <s v="5111/57-59 QUEEN STREET AUBURN NSW 2144"/>
    <x v="0"/>
    <x v="0"/>
    <x v="0"/>
    <s v="2"/>
    <s v="9"/>
    <n v="615000"/>
    <x v="21"/>
    <s v="AUBURN NSW 2144"/>
    <x v="0"/>
    <x v="1"/>
  </r>
  <r>
    <s v="26 CASTLE STREET AUBURN NSW 2144"/>
    <x v="1"/>
    <x v="2"/>
    <x v="1"/>
    <s v="2"/>
    <s v="2"/>
    <n v="1100000"/>
    <x v="22"/>
    <s v="AUBURN NSW 2144"/>
    <x v="0"/>
    <x v="2"/>
  </r>
  <r>
    <s v="8/15 HALL STREET AUBURN NSW 2144"/>
    <x v="0"/>
    <x v="0"/>
    <x v="0"/>
    <s v="1"/>
    <s v="N/A"/>
    <n v="483000"/>
    <x v="22"/>
    <s v="AUBURN NSW 2144"/>
    <x v="0"/>
    <x v="0"/>
  </r>
  <r>
    <s v="5/87 STATION ROAD AUBURN NSW 2144"/>
    <x v="0"/>
    <x v="19"/>
    <x v="0"/>
    <s v="1"/>
    <s v="2"/>
    <n v="450000"/>
    <x v="22"/>
    <s v="AUBURN NSW 2144"/>
    <x v="0"/>
    <x v="0"/>
  </r>
  <r>
    <s v="4/89 STATION ROAD AUBURN NSW 2144"/>
    <x v="0"/>
    <x v="24"/>
    <x v="1"/>
    <s v="2"/>
    <s v="1"/>
    <n v="647000"/>
    <x v="22"/>
    <s v="AUBURN NSW 2144"/>
    <x v="0"/>
    <x v="1"/>
  </r>
  <r>
    <s v="1 VERONA STREET AUBURN NSW 2144"/>
    <x v="1"/>
    <x v="13"/>
    <x v="1"/>
    <s v="2"/>
    <s v="3"/>
    <n v="1978000"/>
    <x v="22"/>
    <s v="AUBURN NSW 2144"/>
    <x v="0"/>
    <x v="2"/>
  </r>
  <r>
    <s v="507/28B NORTHUMBERLAND ROAD AUBURN NSW 2144"/>
    <x v="0"/>
    <x v="25"/>
    <x v="0"/>
    <s v="2"/>
    <s v="1"/>
    <n v="715000"/>
    <x v="23"/>
    <s v="AUBURN NSW 2144"/>
    <x v="0"/>
    <x v="7"/>
  </r>
  <r>
    <s v="304/172 SOUTH PARADE AUBURN NSW 2144"/>
    <x v="0"/>
    <x v="0"/>
    <x v="0"/>
    <s v="2"/>
    <s v="N/A"/>
    <n v="610000"/>
    <x v="24"/>
    <s v="AUBURN NSW 2144"/>
    <x v="0"/>
    <x v="1"/>
  </r>
  <r>
    <s v="4 YILLOWRA STREET AUBURN NSW 2144"/>
    <x v="1"/>
    <x v="0"/>
    <x v="1"/>
    <s v="1"/>
    <s v="1"/>
    <n v="555000"/>
    <x v="25"/>
    <s v="AUBURN NSW 2144"/>
    <x v="0"/>
    <x v="4"/>
  </r>
  <r>
    <s v="121/6-14 PARK ROAD AUBURN NSW 2144"/>
    <x v="0"/>
    <x v="26"/>
    <x v="0"/>
    <s v="2"/>
    <s v="N/A"/>
    <n v="652250"/>
    <x v="26"/>
    <s v="AUBURN NSW 2144"/>
    <x v="0"/>
    <x v="1"/>
  </r>
  <r>
    <s v="2/78 WATER STREET AUBURN NSW 2144"/>
    <x v="0"/>
    <x v="0"/>
    <x v="0"/>
    <s v="1"/>
    <s v="1"/>
    <n v="330000"/>
    <x v="27"/>
    <s v="AUBURN NSW 2144"/>
    <x v="0"/>
    <x v="3"/>
  </r>
  <r>
    <s v="16/27-29 MARY STREET AUBURN NSW 2144"/>
    <x v="0"/>
    <x v="0"/>
    <x v="0"/>
    <s v="2"/>
    <s v="1"/>
    <n v="570000"/>
    <x v="28"/>
    <s v="AUBURN NSW 2144"/>
    <x v="0"/>
    <x v="4"/>
  </r>
  <r>
    <s v="5/93 NORTHUMBERLAND ROAD AUBURN NSW 2144"/>
    <x v="0"/>
    <x v="0"/>
    <x v="0"/>
    <s v="1"/>
    <s v="1"/>
    <n v="413000"/>
    <x v="28"/>
    <s v="AUBURN NSW 2144"/>
    <x v="0"/>
    <x v="0"/>
  </r>
  <r>
    <s v="152/6-14 PARK ROAD AUBURN NSW 2144"/>
    <x v="0"/>
    <x v="27"/>
    <x v="1"/>
    <s v="2"/>
    <s v="2"/>
    <n v="830000"/>
    <x v="28"/>
    <s v="AUBURN NSW 2144"/>
    <x v="0"/>
    <x v="6"/>
  </r>
  <r>
    <s v="4605/57-59 QUEEN STREET AUBURN NSW 2144"/>
    <x v="0"/>
    <x v="0"/>
    <x v="0"/>
    <s v="2"/>
    <s v="1"/>
    <n v="570000"/>
    <x v="28"/>
    <s v="AUBURN NSW 2144"/>
    <x v="0"/>
    <x v="4"/>
  </r>
  <r>
    <s v="7/68-70 ST HILLIERS ROAD AUBURN NSW 2144"/>
    <x v="0"/>
    <x v="0"/>
    <x v="0"/>
    <s v="1"/>
    <s v="1"/>
    <n v="420000"/>
    <x v="28"/>
    <s v="AUBURN NSW 2144"/>
    <x v="0"/>
    <x v="0"/>
  </r>
  <r>
    <s v="402/8 STATION ROAD AUBURN NSW 2144"/>
    <x v="0"/>
    <x v="28"/>
    <x v="0"/>
    <s v="2"/>
    <s v="N/A"/>
    <n v="620000"/>
    <x v="28"/>
    <s v="AUBURN NSW 2144"/>
    <x v="0"/>
    <x v="1"/>
  </r>
  <r>
    <s v="5/26 DARTBROOK ROAD AUBURN NSW 2144"/>
    <x v="0"/>
    <x v="5"/>
    <x v="0"/>
    <s v="1"/>
    <s v="N/A"/>
    <n v="421500"/>
    <x v="29"/>
    <s v="AUBURN NSW 2144"/>
    <x v="0"/>
    <x v="0"/>
  </r>
  <r>
    <s v="2/5 GIBBONS STREET AUBURN NSW 2144"/>
    <x v="0"/>
    <x v="2"/>
    <x v="0"/>
    <s v="1"/>
    <s v="1"/>
    <n v="490000"/>
    <x v="29"/>
    <s v="AUBURN NSW 2144"/>
    <x v="0"/>
    <x v="0"/>
  </r>
  <r>
    <s v="3/92 NORTHUMBERLAND ROAD AUBURN NSW 2144"/>
    <x v="0"/>
    <x v="0"/>
    <x v="0"/>
    <s v="1"/>
    <s v="1"/>
    <n v="463000"/>
    <x v="30"/>
    <s v="AUBURN NSW 2144"/>
    <x v="0"/>
    <x v="0"/>
  </r>
  <r>
    <s v="5079/57-59 QUEEN STREET AUBURN NSW 2144"/>
    <x v="0"/>
    <x v="0"/>
    <x v="1"/>
    <s v="2"/>
    <s v="1"/>
    <n v="320000"/>
    <x v="30"/>
    <s v="AUBURN NSW 2144"/>
    <x v="0"/>
    <x v="3"/>
  </r>
  <r>
    <s v="8/64 STATION ROAD AUBURN NSW 2144"/>
    <x v="0"/>
    <x v="19"/>
    <x v="0"/>
    <s v="1"/>
    <s v="1"/>
    <n v="418000"/>
    <x v="30"/>
    <s v="AUBURN NSW 2144"/>
    <x v="0"/>
    <x v="0"/>
  </r>
  <r>
    <s v="3/28 ELSHAM ROAD AUBURN NSW 2144"/>
    <x v="0"/>
    <x v="0"/>
    <x v="4"/>
    <s v="2"/>
    <s v="3"/>
    <n v="1088000"/>
    <x v="31"/>
    <s v="AUBURN NSW 2144"/>
    <x v="0"/>
    <x v="2"/>
  </r>
  <r>
    <s v="708/12 NORTHUMBERLAND ROAD AUBURN NSW 2144"/>
    <x v="0"/>
    <x v="29"/>
    <x v="3"/>
    <s v="1"/>
    <s v="1"/>
    <n v="450000"/>
    <x v="31"/>
    <s v="AUBURN NSW 2144"/>
    <x v="0"/>
    <x v="0"/>
  </r>
  <r>
    <s v="6/98 NORTHUMBERLAND ROAD AUBURN NSW 2144"/>
    <x v="0"/>
    <x v="0"/>
    <x v="0"/>
    <s v="1"/>
    <s v="1"/>
    <n v="495110"/>
    <x v="31"/>
    <s v="AUBURN NSW 2144"/>
    <x v="0"/>
    <x v="0"/>
  </r>
  <r>
    <s v="30/48 ST HILLIERS ROAD AUBURN NSW 2144"/>
    <x v="0"/>
    <x v="0"/>
    <x v="0"/>
    <s v="2"/>
    <s v="1"/>
    <n v="550000"/>
    <x v="31"/>
    <s v="AUBURN NSW 2144"/>
    <x v="0"/>
    <x v="4"/>
  </r>
  <r>
    <s v="4/76 STATION ROAD AUBURN NSW 2144"/>
    <x v="0"/>
    <x v="0"/>
    <x v="0"/>
    <s v="1"/>
    <s v="1"/>
    <n v="420000"/>
    <x v="31"/>
    <s v="AUBURN NSW 2144"/>
    <x v="0"/>
    <x v="0"/>
  </r>
  <r>
    <s v="3 EDGAR STREET AUBURN NSW 2144"/>
    <x v="1"/>
    <x v="0"/>
    <x v="1"/>
    <s v="3"/>
    <s v="3"/>
    <n v="1200000"/>
    <x v="32"/>
    <s v="AUBURN NSW 2144"/>
    <x v="0"/>
    <x v="2"/>
  </r>
  <r>
    <s v="25 ELM ROAD AUBURN NSW 2144"/>
    <x v="1"/>
    <x v="30"/>
    <x v="4"/>
    <s v="2"/>
    <s v="N/A"/>
    <n v="1720000"/>
    <x v="32"/>
    <s v="AUBURN NSW 2144"/>
    <x v="0"/>
    <x v="2"/>
  </r>
  <r>
    <s v="4/99 DARTBROOK ROAD AUBURN NSW 2144"/>
    <x v="0"/>
    <x v="2"/>
    <x v="0"/>
    <s v="1"/>
    <s v="1"/>
    <n v="428000"/>
    <x v="33"/>
    <s v="AUBURN NSW 2144"/>
    <x v="0"/>
    <x v="0"/>
  </r>
  <r>
    <s v="183/2 MACQUARIE ROAD AUBURN NSW 2144"/>
    <x v="0"/>
    <x v="31"/>
    <x v="0"/>
    <s v="2"/>
    <s v="1"/>
    <n v="508000"/>
    <x v="33"/>
    <s v="AUBURN NSW 2144"/>
    <x v="0"/>
    <x v="4"/>
  </r>
  <r>
    <s v="237 RAWSON STREET AUBURN NSW 2144"/>
    <x v="1"/>
    <x v="32"/>
    <x v="4"/>
    <s v="1"/>
    <s v="1"/>
    <n v="1403000"/>
    <x v="33"/>
    <s v="AUBURN NSW 2144"/>
    <x v="0"/>
    <x v="2"/>
  </r>
  <r>
    <s v="126 SOUTH PARADE AUBURN NSW 2144"/>
    <x v="1"/>
    <x v="0"/>
    <x v="0"/>
    <s v="1"/>
    <s v="1"/>
    <n v="2900000"/>
    <x v="33"/>
    <s v="AUBURN NSW 2144"/>
    <x v="0"/>
    <x v="2"/>
  </r>
  <r>
    <s v="28 FRASER STREET AUBURN NSW 2144"/>
    <x v="1"/>
    <x v="33"/>
    <x v="4"/>
    <s v="1"/>
    <s v="1"/>
    <n v="1240000"/>
    <x v="34"/>
    <s v="AUBURN NSW 2144"/>
    <x v="0"/>
    <x v="2"/>
  </r>
  <r>
    <s v="144 CHISHOLM ROAD AUBURN NSW 2144"/>
    <x v="1"/>
    <x v="2"/>
    <x v="1"/>
    <s v="2"/>
    <s v="2"/>
    <n v="1380000"/>
    <x v="35"/>
    <s v="AUBURN NSW 2144"/>
    <x v="0"/>
    <x v="2"/>
  </r>
  <r>
    <s v="46 EDGAR STREET AUBURN NSW 2144"/>
    <x v="1"/>
    <x v="2"/>
    <x v="2"/>
    <s v="3"/>
    <s v="N/A"/>
    <n v="1350000"/>
    <x v="35"/>
    <s v="AUBURN NSW 2144"/>
    <x v="0"/>
    <x v="2"/>
  </r>
  <r>
    <s v="205/28B NORTHUMBERLAND ROAD AUBURN NSW 2144"/>
    <x v="0"/>
    <x v="0"/>
    <x v="0"/>
    <s v="2"/>
    <s v="N/A"/>
    <n v="675000"/>
    <x v="35"/>
    <s v="AUBURN NSW 2144"/>
    <x v="0"/>
    <x v="1"/>
  </r>
  <r>
    <s v="2/94-96 ST HILLIERS ROAD AUBURN NSW 2144"/>
    <x v="0"/>
    <x v="34"/>
    <x v="0"/>
    <s v="1"/>
    <s v="N/A"/>
    <n v="420000"/>
    <x v="35"/>
    <s v="AUBURN NSW 2144"/>
    <x v="0"/>
    <x v="0"/>
  </r>
  <r>
    <s v="35 ST JOHNS ROAD AUBURN NSW 2144"/>
    <x v="1"/>
    <x v="0"/>
    <x v="1"/>
    <s v="2"/>
    <s v="2"/>
    <n v="1000000"/>
    <x v="35"/>
    <s v="AUBURN NSW 2144"/>
    <x v="0"/>
    <x v="8"/>
  </r>
  <r>
    <s v="887/22-30 STATION ROAD AUBURN NSW 2144"/>
    <x v="0"/>
    <x v="0"/>
    <x v="0"/>
    <s v="2"/>
    <s v="1"/>
    <n v="600000"/>
    <x v="35"/>
    <s v="AUBURN NSW 2144"/>
    <x v="0"/>
    <x v="4"/>
  </r>
  <r>
    <s v="3/103 DARTBROOK ROAD AUBURN NSW 2144"/>
    <x v="0"/>
    <x v="35"/>
    <x v="0"/>
    <s v="1"/>
    <s v="1"/>
    <n v="450000"/>
    <x v="36"/>
    <s v="AUBURN NSW 2144"/>
    <x v="0"/>
    <x v="0"/>
  </r>
  <r>
    <s v="5/23 ELSHAM ROAD AUBURN NSW 2144"/>
    <x v="0"/>
    <x v="13"/>
    <x v="1"/>
    <s v="1"/>
    <s v="N/A"/>
    <n v="790000"/>
    <x v="36"/>
    <s v="AUBURN NSW 2144"/>
    <x v="0"/>
    <x v="7"/>
  </r>
  <r>
    <s v="54 ALICE STREET AUBURN NSW 2144"/>
    <x v="1"/>
    <x v="2"/>
    <x v="1"/>
    <s v="3"/>
    <s v="1"/>
    <n v="1905000"/>
    <x v="37"/>
    <s v="AUBURN NSW 2144"/>
    <x v="0"/>
    <x v="2"/>
  </r>
  <r>
    <s v="25 MOUNT AUBURN ROAD AUBURN NSW 2144"/>
    <x v="1"/>
    <x v="35"/>
    <x v="4"/>
    <s v="1"/>
    <s v="4"/>
    <n v="1690000"/>
    <x v="37"/>
    <s v="AUBURN NSW 2144"/>
    <x v="0"/>
    <x v="2"/>
  </r>
  <r>
    <s v="12/28 ELSHAM ROAD AUBURN NSW 2144"/>
    <x v="0"/>
    <x v="11"/>
    <x v="1"/>
    <s v="2"/>
    <s v="1"/>
    <n v="865000"/>
    <x v="38"/>
    <s v="AUBURN NSW 2144"/>
    <x v="0"/>
    <x v="6"/>
  </r>
  <r>
    <s v="703/20 NORTHUMBERLAND ROAD AUBURN NSW 2144"/>
    <x v="0"/>
    <x v="0"/>
    <x v="4"/>
    <s v="2"/>
    <s v="1"/>
    <n v="920000"/>
    <x v="38"/>
    <s v="AUBURN NSW 2144"/>
    <x v="0"/>
    <x v="8"/>
  </r>
  <r>
    <s v="1103/20 NORTHUMBERLAND ROAD AUBURN NSW 2144"/>
    <x v="0"/>
    <x v="0"/>
    <x v="4"/>
    <s v="2"/>
    <s v="N/A"/>
    <n v="1025000"/>
    <x v="38"/>
    <s v="AUBURN NSW 2144"/>
    <x v="0"/>
    <x v="2"/>
  </r>
  <r>
    <s v="1/176 SOUTH PARADE AUBURN NSW 2144"/>
    <x v="0"/>
    <x v="0"/>
    <x v="0"/>
    <s v="2"/>
    <s v="1"/>
    <n v="610000"/>
    <x v="39"/>
    <s v="AUBURN NSW 2144"/>
    <x v="0"/>
    <x v="1"/>
  </r>
  <r>
    <s v="776/22-30 STATION ROAD AUBURN NSW 2144"/>
    <x v="0"/>
    <x v="0"/>
    <x v="1"/>
    <s v="2"/>
    <s v="N/A"/>
    <n v="750000"/>
    <x v="39"/>
    <s v="AUBURN NSW 2144"/>
    <x v="0"/>
    <x v="7"/>
  </r>
  <r>
    <s v="10/33-37 HALL STREET AUBURN NSW 2144"/>
    <x v="0"/>
    <x v="0"/>
    <x v="0"/>
    <s v="2"/>
    <s v="1"/>
    <n v="559000"/>
    <x v="40"/>
    <s v="AUBURN NSW 2144"/>
    <x v="0"/>
    <x v="4"/>
  </r>
  <r>
    <s v="19/11-17 HEVINGTON ROAD AUBURN NSW 2144"/>
    <x v="0"/>
    <x v="0"/>
    <x v="1"/>
    <s v="1"/>
    <s v="1"/>
    <n v="550000"/>
    <x v="40"/>
    <s v="AUBURN NSW 2144"/>
    <x v="0"/>
    <x v="4"/>
  </r>
  <r>
    <s v="4 PRAIRIE WAY AUBURN NSW 2144"/>
    <x v="0"/>
    <x v="36"/>
    <x v="0"/>
    <s v="1"/>
    <s v="1"/>
    <n v="690000"/>
    <x v="40"/>
    <s v="AUBURN NSW 2144"/>
    <x v="0"/>
    <x v="1"/>
  </r>
  <r>
    <s v="28 BERITH STREET AUBURN NSW 2144"/>
    <x v="1"/>
    <x v="37"/>
    <x v="1"/>
    <s v="2"/>
    <s v="2"/>
    <n v="1255000"/>
    <x v="41"/>
    <s v="AUBURN NSW 2144"/>
    <x v="0"/>
    <x v="2"/>
  </r>
  <r>
    <s v="5 CARDIGAN STREET AUBURN NSW 2144"/>
    <x v="1"/>
    <x v="19"/>
    <x v="4"/>
    <s v="2"/>
    <s v="1"/>
    <n v="1600000"/>
    <x v="41"/>
    <s v="AUBURN NSW 2144"/>
    <x v="0"/>
    <x v="2"/>
  </r>
  <r>
    <s v="4/7-9 HARROW ROAD AUBURN NSW 2144"/>
    <x v="0"/>
    <x v="38"/>
    <x v="0"/>
    <s v="2"/>
    <s v="N/A"/>
    <n v="600000"/>
    <x v="41"/>
    <s v="AUBURN NSW 2144"/>
    <x v="0"/>
    <x v="4"/>
  </r>
  <r>
    <s v="125 PARK ROAD AUBURN NSW 2144"/>
    <x v="1"/>
    <x v="2"/>
    <x v="1"/>
    <s v="2"/>
    <s v="2"/>
    <n v="1250000"/>
    <x v="41"/>
    <s v="AUBURN NSW 2144"/>
    <x v="0"/>
    <x v="2"/>
  </r>
  <r>
    <s v="9/36-38 ST HILLIERS ROAD AUBURN NSW 2144"/>
    <x v="0"/>
    <x v="39"/>
    <x v="0"/>
    <s v="1"/>
    <s v="N/A"/>
    <n v="405000"/>
    <x v="41"/>
    <s v="AUBURN NSW 2144"/>
    <x v="0"/>
    <x v="0"/>
  </r>
  <r>
    <s v="2/16-18 HALL STREET AUBURN NSW 2144"/>
    <x v="0"/>
    <x v="35"/>
    <x v="1"/>
    <s v="1"/>
    <s v="1"/>
    <n v="640000"/>
    <x v="42"/>
    <s v="AUBURN NSW 2144"/>
    <x v="0"/>
    <x v="1"/>
  </r>
  <r>
    <s v="2/13-15 NORMANBY ROAD AUBURN NSW 2144"/>
    <x v="0"/>
    <x v="24"/>
    <x v="0"/>
    <s v="1"/>
    <s v="1"/>
    <n v="490000"/>
    <x v="42"/>
    <s v="AUBURN NSW 2144"/>
    <x v="0"/>
    <x v="0"/>
  </r>
  <r>
    <s v="1/91 NORTHUMBERLAND ROAD AUBURN NSW 2144"/>
    <x v="0"/>
    <x v="2"/>
    <x v="0"/>
    <s v="1"/>
    <s v="1"/>
    <n v="470000"/>
    <x v="42"/>
    <s v="AUBURN NSW 2144"/>
    <x v="0"/>
    <x v="0"/>
  </r>
  <r>
    <s v="101 SHEFFIELD STREET AUBURN NSW 2144"/>
    <x v="1"/>
    <x v="19"/>
    <x v="1"/>
    <s v="2"/>
    <s v="1"/>
    <n v="1100000"/>
    <x v="42"/>
    <s v="AUBURN NSW 2144"/>
    <x v="0"/>
    <x v="2"/>
  </r>
  <r>
    <s v="9/20-24 SIMPSON STREET AUBURN NSW 2144"/>
    <x v="1"/>
    <x v="2"/>
    <x v="0"/>
    <s v="2"/>
    <s v="1"/>
    <n v="540000"/>
    <x v="42"/>
    <s v="AUBURN NSW 2144"/>
    <x v="0"/>
    <x v="4"/>
  </r>
  <r>
    <s v="74 CARDIGAN STREET AUBURN NSW 2144"/>
    <x v="1"/>
    <x v="40"/>
    <x v="4"/>
    <s v="1"/>
    <s v="1"/>
    <n v="1120000"/>
    <x v="43"/>
    <s v="AUBURN NSW 2144"/>
    <x v="0"/>
    <x v="2"/>
  </r>
  <r>
    <s v="5/80 DARTBROOK ROAD AUBURN NSW 2144"/>
    <x v="0"/>
    <x v="40"/>
    <x v="0"/>
    <s v="1"/>
    <s v="1"/>
    <n v="460000"/>
    <x v="43"/>
    <s v="AUBURN NSW 2144"/>
    <x v="0"/>
    <x v="0"/>
  </r>
  <r>
    <s v="13/6-8 HARGRAVE ROAD AUBURN NSW 2144"/>
    <x v="0"/>
    <x v="0"/>
    <x v="0"/>
    <s v="2"/>
    <s v="1"/>
    <n v="500000"/>
    <x v="43"/>
    <s v="AUBURN NSW 2144"/>
    <x v="0"/>
    <x v="0"/>
  </r>
  <r>
    <s v="1A HELENA STREET AUBURN NSW 2144"/>
    <x v="1"/>
    <x v="41"/>
    <x v="1"/>
    <s v="1"/>
    <s v="N/A"/>
    <n v="1510000"/>
    <x v="43"/>
    <s v="AUBURN NSW 2144"/>
    <x v="0"/>
    <x v="2"/>
  </r>
  <r>
    <s v="5/97 NORTHUMBERLAND ROAD AUBURN NSW 2144"/>
    <x v="0"/>
    <x v="6"/>
    <x v="0"/>
    <s v="1"/>
    <s v="1"/>
    <n v="468000"/>
    <x v="43"/>
    <s v="AUBURN NSW 2144"/>
    <x v="0"/>
    <x v="0"/>
  </r>
  <r>
    <s v="112 SHEFFIELD STREET AUBURN NSW 2144"/>
    <x v="1"/>
    <x v="35"/>
    <x v="4"/>
    <s v="2"/>
    <s v="1"/>
    <n v="1225000"/>
    <x v="43"/>
    <s v="AUBURN NSW 2144"/>
    <x v="0"/>
    <x v="2"/>
  </r>
  <r>
    <s v="18/188 SOUTH PARADE AUBURN NSW 2144"/>
    <x v="0"/>
    <x v="6"/>
    <x v="0"/>
    <s v="2"/>
    <s v="1"/>
    <n v="555000"/>
    <x v="44"/>
    <s v="AUBURN NSW 2144"/>
    <x v="0"/>
    <x v="4"/>
  </r>
  <r>
    <s v="10/56-60 ST HILLIERS ROAD AUBURN NSW 2144"/>
    <x v="0"/>
    <x v="0"/>
    <x v="0"/>
    <s v="1"/>
    <s v="1"/>
    <n v="200000"/>
    <x v="44"/>
    <s v="AUBURN NSW 2144"/>
    <x v="0"/>
    <x v="5"/>
  </r>
  <r>
    <s v="2/49-51 MACQUARIE ROAD AUBURN NSW 2144"/>
    <x v="0"/>
    <x v="40"/>
    <x v="1"/>
    <s v="2"/>
    <s v="1"/>
    <n v="644000"/>
    <x v="45"/>
    <s v="AUBURN NSW 2144"/>
    <x v="0"/>
    <x v="1"/>
  </r>
  <r>
    <s v="19 STANHOPE STREET AUBURN NSW 2144"/>
    <x v="1"/>
    <x v="0"/>
    <x v="1"/>
    <s v="2"/>
    <s v="2"/>
    <n v="1500000"/>
    <x v="45"/>
    <s v="AUBURN NSW 2144"/>
    <x v="0"/>
    <x v="2"/>
  </r>
  <r>
    <s v="19/28 ELSHAM ROAD AUBURN NSW 2144"/>
    <x v="0"/>
    <x v="11"/>
    <x v="4"/>
    <s v="2"/>
    <s v="2"/>
    <n v="1050000"/>
    <x v="46"/>
    <s v="AUBURN NSW 2144"/>
    <x v="0"/>
    <x v="2"/>
  </r>
  <r>
    <s v="23 WELDON STREET BURWOOD NSW 2134"/>
    <x v="1"/>
    <x v="42"/>
    <x v="5"/>
    <s v="6"/>
    <s v="N/A"/>
    <n v="6980142"/>
    <x v="47"/>
    <s v="BURWOOD NSW 2134"/>
    <x v="1"/>
    <x v="2"/>
  </r>
  <r>
    <s v="2 WYATT AVENUE BURWOOD NSW 2134"/>
    <x v="1"/>
    <x v="42"/>
    <x v="6"/>
    <s v="5"/>
    <s v="4"/>
    <n v="4019858"/>
    <x v="47"/>
    <s v="BURWOOD NSW 2134"/>
    <x v="1"/>
    <x v="2"/>
  </r>
  <r>
    <s v="1/3-13 COMER STREET BURWOOD NSW 2134"/>
    <x v="0"/>
    <x v="43"/>
    <x v="0"/>
    <s v="1"/>
    <s v="N/A"/>
    <n v="732000"/>
    <x v="1"/>
    <s v="BURWOOD NSW 2134"/>
    <x v="1"/>
    <x v="7"/>
  </r>
  <r>
    <s v="24 ETHEL STREET BURWOOD NSW 2134"/>
    <x v="1"/>
    <x v="44"/>
    <x v="7"/>
    <s v="3"/>
    <s v="1"/>
    <n v="7000000"/>
    <x v="48"/>
    <s v="BURWOOD NSW 2134"/>
    <x v="1"/>
    <x v="2"/>
  </r>
  <r>
    <s v="20 SHAFTESBURY ROAD BURWOOD NSW 2134"/>
    <x v="1"/>
    <x v="7"/>
    <x v="4"/>
    <s v="2"/>
    <s v="1"/>
    <n v="3100000"/>
    <x v="48"/>
    <s v="BURWOOD NSW 2134"/>
    <x v="1"/>
    <x v="2"/>
  </r>
  <r>
    <s v="2D/88 BURWOOD ROAD BURWOOD NSW 2134"/>
    <x v="0"/>
    <x v="45"/>
    <x v="0"/>
    <s v="2"/>
    <s v="N/A"/>
    <n v="1230000"/>
    <x v="4"/>
    <s v="BURWOOD NSW 2134"/>
    <x v="1"/>
    <x v="2"/>
  </r>
  <r>
    <s v="3/4 BELMORE STREET BURWOOD NSW 2134"/>
    <x v="0"/>
    <x v="46"/>
    <x v="0"/>
    <s v="1"/>
    <s v="N/A"/>
    <n v="650000"/>
    <x v="5"/>
    <s v="BURWOOD NSW 2134"/>
    <x v="1"/>
    <x v="1"/>
  </r>
  <r>
    <s v="217 BURWOOD ROAD BURWOOD NSW 2134"/>
    <x v="1"/>
    <x v="42"/>
    <x v="7"/>
    <s v="5"/>
    <s v="2"/>
    <n v="5300000"/>
    <x v="8"/>
    <s v="BURWOOD NSW 2134"/>
    <x v="1"/>
    <x v="2"/>
  </r>
  <r>
    <s v="11 QUANDONG AVENUE BURWOOD NSW 2134"/>
    <x v="1"/>
    <x v="7"/>
    <x v="1"/>
    <s v="3"/>
    <s v="N/A"/>
    <n v="2200000"/>
    <x v="49"/>
    <s v="BURWOOD NSW 2134"/>
    <x v="1"/>
    <x v="2"/>
  </r>
  <r>
    <s v="36/12-16 BELMORE STREET BURWOOD NSW 2134"/>
    <x v="0"/>
    <x v="0"/>
    <x v="0"/>
    <s v="1"/>
    <s v="1"/>
    <n v="718000"/>
    <x v="9"/>
    <s v="BURWOOD NSW 2134"/>
    <x v="1"/>
    <x v="7"/>
  </r>
  <r>
    <s v="3 WYATT AVENUE BURWOOD NSW 2134"/>
    <x v="1"/>
    <x v="46"/>
    <x v="4"/>
    <s v="2"/>
    <s v="2"/>
    <n v="2680000"/>
    <x v="9"/>
    <s v="BURWOOD NSW 2134"/>
    <x v="1"/>
    <x v="2"/>
  </r>
  <r>
    <s v="4/4 PARK ROAD BURWOOD NSW 2134"/>
    <x v="0"/>
    <x v="15"/>
    <x v="0"/>
    <s v="1"/>
    <s v="N/A"/>
    <n v="670000"/>
    <x v="50"/>
    <s v="BURWOOD NSW 2134"/>
    <x v="1"/>
    <x v="1"/>
  </r>
  <r>
    <s v="3/55-57 PARK ROAD BURWOOD NSW 2134"/>
    <x v="1"/>
    <x v="47"/>
    <x v="1"/>
    <s v="2"/>
    <s v="2"/>
    <n v="2636000"/>
    <x v="11"/>
    <s v="BURWOOD NSW 2134"/>
    <x v="1"/>
    <x v="2"/>
  </r>
  <r>
    <s v="12/21 GEORGE STREET BURWOOD NSW 2134"/>
    <x v="0"/>
    <x v="48"/>
    <x v="0"/>
    <s v="2"/>
    <s v="1"/>
    <n v="700000"/>
    <x v="51"/>
    <s v="BURWOOD NSW 2134"/>
    <x v="1"/>
    <x v="1"/>
  </r>
  <r>
    <s v="13/21 GEORGE STREET BURWOOD NSW 2134"/>
    <x v="0"/>
    <x v="48"/>
    <x v="0"/>
    <s v="2"/>
    <s v="1"/>
    <n v="1250000"/>
    <x v="51"/>
    <s v="BURWOOD NSW 2134"/>
    <x v="1"/>
    <x v="2"/>
  </r>
  <r>
    <s v="11A ROWLEY STREET BURWOOD NSW 2134"/>
    <x v="1"/>
    <x v="7"/>
    <x v="1"/>
    <s v="2"/>
    <s v="N/A"/>
    <n v="1723000"/>
    <x v="51"/>
    <s v="BURWOOD NSW 2134"/>
    <x v="1"/>
    <x v="2"/>
  </r>
  <r>
    <s v="24/10 GLADSTONE STREET BURWOOD NSW 2134"/>
    <x v="0"/>
    <x v="0"/>
    <x v="0"/>
    <s v="2"/>
    <s v="1"/>
    <n v="820000"/>
    <x v="52"/>
    <s v="BURWOOD NSW 2134"/>
    <x v="1"/>
    <x v="6"/>
  </r>
  <r>
    <s v="309/1 RAILWAY PARADE BURWOOD NSW 2134"/>
    <x v="0"/>
    <x v="0"/>
    <x v="1"/>
    <s v="2"/>
    <s v="1"/>
    <n v="933800"/>
    <x v="52"/>
    <s v="BURWOOD NSW 2134"/>
    <x v="1"/>
    <x v="8"/>
  </r>
  <r>
    <s v="2C/88 BURWOOD ROAD BURWOOD NSW 2134"/>
    <x v="0"/>
    <x v="45"/>
    <x v="0"/>
    <s v="2"/>
    <s v="N/A"/>
    <n v="1200000"/>
    <x v="12"/>
    <s v="BURWOOD NSW 2134"/>
    <x v="1"/>
    <x v="2"/>
  </r>
  <r>
    <s v="503C/8 WYNNE AVENUE BURWOOD NSW 2134"/>
    <x v="0"/>
    <x v="0"/>
    <x v="0"/>
    <s v="2"/>
    <s v="1"/>
    <n v="965000"/>
    <x v="12"/>
    <s v="BURWOOD NSW 2134"/>
    <x v="1"/>
    <x v="8"/>
  </r>
  <r>
    <s v="203/9 CARILLA STREET BURWOOD NSW 2134"/>
    <x v="0"/>
    <x v="0"/>
    <x v="0"/>
    <s v="2"/>
    <s v="1"/>
    <n v="930000"/>
    <x v="13"/>
    <s v="BURWOOD NSW 2134"/>
    <x v="1"/>
    <x v="8"/>
  </r>
  <r>
    <s v="2/234 WENTWORTH ROAD BURWOOD NSW 2134"/>
    <x v="0"/>
    <x v="7"/>
    <x v="1"/>
    <s v="1"/>
    <s v="N/A"/>
    <n v="690000"/>
    <x v="13"/>
    <s v="BURWOOD NSW 2134"/>
    <x v="1"/>
    <x v="1"/>
  </r>
  <r>
    <s v="610/7 CONDER STREET BURWOOD NSW 2134"/>
    <x v="0"/>
    <x v="0"/>
    <x v="3"/>
    <s v="1"/>
    <s v="1"/>
    <n v="705000"/>
    <x v="16"/>
    <s v="BURWOOD NSW 2134"/>
    <x v="1"/>
    <x v="7"/>
  </r>
  <r>
    <s v="2/199 LIVERPOOL ROAD BURWOOD NSW 2134"/>
    <x v="0"/>
    <x v="0"/>
    <x v="0"/>
    <s v="1"/>
    <s v="1"/>
    <n v="580000"/>
    <x v="16"/>
    <s v="BURWOOD NSW 2134"/>
    <x v="1"/>
    <x v="4"/>
  </r>
  <r>
    <s v="24 MT PLEASANT AVENUE BURWOOD NSW 2134"/>
    <x v="1"/>
    <x v="7"/>
    <x v="2"/>
    <s v="3"/>
    <s v="1"/>
    <n v="2050000"/>
    <x v="16"/>
    <s v="BURWOOD NSW 2134"/>
    <x v="1"/>
    <x v="2"/>
  </r>
  <r>
    <s v="903/43 BELMORE STREET BURWOOD NSW 2134"/>
    <x v="0"/>
    <x v="0"/>
    <x v="0"/>
    <s v="2"/>
    <s v="N/A"/>
    <n v="1049000"/>
    <x v="17"/>
    <s v="BURWOOD NSW 2134"/>
    <x v="1"/>
    <x v="2"/>
  </r>
  <r>
    <s v="2078/67 SHAFTESBURY ROAD BURWOOD NSW 2134"/>
    <x v="0"/>
    <x v="49"/>
    <x v="0"/>
    <s v="2"/>
    <s v="N/A"/>
    <n v="920000"/>
    <x v="17"/>
    <s v="BURWOOD NSW 2134"/>
    <x v="1"/>
    <x v="8"/>
  </r>
  <r>
    <s v="8 APPIAN WAY BURWOOD NSW 2134"/>
    <x v="1"/>
    <x v="50"/>
    <x v="2"/>
    <s v="2"/>
    <s v="2"/>
    <n v="5200000"/>
    <x v="18"/>
    <s v="BURWOOD NSW 2134"/>
    <x v="1"/>
    <x v="2"/>
  </r>
  <r>
    <s v="11/316 PARRAMATTA ROAD BURWOOD NSW 2134"/>
    <x v="0"/>
    <x v="51"/>
    <x v="3"/>
    <s v="1"/>
    <s v="1"/>
    <n v="590000"/>
    <x v="19"/>
    <s v="BURWOOD NSW 2134"/>
    <x v="1"/>
    <x v="4"/>
  </r>
  <r>
    <s v="6/199 LIVERPOOL ROAD BURWOOD NSW 2134"/>
    <x v="0"/>
    <x v="52"/>
    <x v="0"/>
    <s v="1"/>
    <s v="N/A"/>
    <n v="600000"/>
    <x v="20"/>
    <s v="BURWOOD NSW 2134"/>
    <x v="1"/>
    <x v="4"/>
  </r>
  <r>
    <s v="16/199 LIVERPOOL ROAD BURWOOD NSW 2134"/>
    <x v="0"/>
    <x v="44"/>
    <x v="0"/>
    <s v="1"/>
    <s v="N/A"/>
    <n v="618000"/>
    <x v="53"/>
    <s v="BURWOOD NSW 2134"/>
    <x v="1"/>
    <x v="1"/>
  </r>
  <r>
    <s v="1/37 ANGELO STREET BURWOOD NSW 2134"/>
    <x v="0"/>
    <x v="46"/>
    <x v="0"/>
    <s v="2"/>
    <s v="2"/>
    <n v="791000"/>
    <x v="21"/>
    <s v="BURWOOD NSW 2134"/>
    <x v="1"/>
    <x v="7"/>
  </r>
  <r>
    <s v="6038/1-3 BELMORE STREET BURWOOD NSW 2134"/>
    <x v="0"/>
    <x v="53"/>
    <x v="0"/>
    <s v="2"/>
    <s v="N/A"/>
    <n v="1050000"/>
    <x v="21"/>
    <s v="BURWOOD NSW 2134"/>
    <x v="1"/>
    <x v="2"/>
  </r>
  <r>
    <s v="402/6 RAILWAY PARADE BURWOOD NSW 2134"/>
    <x v="0"/>
    <x v="0"/>
    <x v="3"/>
    <s v="1"/>
    <s v="1"/>
    <n v="700000"/>
    <x v="22"/>
    <s v="BURWOOD NSW 2134"/>
    <x v="1"/>
    <x v="1"/>
  </r>
  <r>
    <s v="2301/7-9 BURLEIGH STREET BURWOOD NSW 2134"/>
    <x v="0"/>
    <x v="44"/>
    <x v="4"/>
    <s v="3"/>
    <s v="N/A"/>
    <n v="3210000"/>
    <x v="54"/>
    <s v="BURWOOD NSW 2134"/>
    <x v="1"/>
    <x v="2"/>
  </r>
  <r>
    <s v="83/3 RAILWAY PARADE BURWOOD NSW 2134"/>
    <x v="0"/>
    <x v="0"/>
    <x v="1"/>
    <s v="2"/>
    <s v="2"/>
    <n v="1060000"/>
    <x v="54"/>
    <s v="BURWOOD NSW 2134"/>
    <x v="1"/>
    <x v="2"/>
  </r>
  <r>
    <s v="3028/67 SHAFTESBURY ROAD BURWOOD NSW 2134"/>
    <x v="0"/>
    <x v="54"/>
    <x v="0"/>
    <s v="2"/>
    <s v="N/A"/>
    <n v="823000"/>
    <x v="54"/>
    <s v="BURWOOD NSW 2134"/>
    <x v="1"/>
    <x v="6"/>
  </r>
  <r>
    <s v="4/10 GLADSTONE STREET BURWOOD NSW 2134"/>
    <x v="0"/>
    <x v="55"/>
    <x v="0"/>
    <s v="2"/>
    <s v="1"/>
    <n v="820000"/>
    <x v="55"/>
    <s v="BURWOOD NSW 2134"/>
    <x v="1"/>
    <x v="6"/>
  </r>
  <r>
    <s v="310/65 SHAFTESBURY ROAD BURWOOD NSW 2134"/>
    <x v="0"/>
    <x v="46"/>
    <x v="0"/>
    <s v="2"/>
    <s v="1"/>
    <n v="780000"/>
    <x v="56"/>
    <s v="BURWOOD NSW 2134"/>
    <x v="1"/>
    <x v="7"/>
  </r>
  <r>
    <s v="1/21 GEORGE STREET BURWOOD NSW 2134"/>
    <x v="0"/>
    <x v="48"/>
    <x v="0"/>
    <s v="2"/>
    <s v="1"/>
    <n v="1250000"/>
    <x v="27"/>
    <s v="BURWOOD NSW 2134"/>
    <x v="1"/>
    <x v="2"/>
  </r>
  <r>
    <s v="6/21 GEORGE STREET BURWOOD NSW 2134"/>
    <x v="0"/>
    <x v="48"/>
    <x v="0"/>
    <s v="2"/>
    <s v="1"/>
    <n v="1250000"/>
    <x v="27"/>
    <s v="BURWOOD NSW 2134"/>
    <x v="1"/>
    <x v="2"/>
  </r>
  <r>
    <s v="7/21 GEORGE STREET BURWOOD NSW 2134"/>
    <x v="0"/>
    <x v="48"/>
    <x v="0"/>
    <s v="2"/>
    <s v="1"/>
    <n v="1250000"/>
    <x v="27"/>
    <s v="BURWOOD NSW 2134"/>
    <x v="1"/>
    <x v="2"/>
  </r>
  <r>
    <s v="9/21 GEORGE STREET BURWOOD NSW 2134"/>
    <x v="0"/>
    <x v="48"/>
    <x v="0"/>
    <s v="2"/>
    <s v="1"/>
    <n v="1250000"/>
    <x v="27"/>
    <s v="BURWOOD NSW 2134"/>
    <x v="1"/>
    <x v="2"/>
  </r>
  <r>
    <s v="11/21 GEORGE STREET BURWOOD NSW 2134"/>
    <x v="0"/>
    <x v="56"/>
    <x v="0"/>
    <s v="1"/>
    <s v="1"/>
    <n v="1450000"/>
    <x v="27"/>
    <s v="BURWOOD NSW 2134"/>
    <x v="1"/>
    <x v="2"/>
  </r>
  <r>
    <s v="14/21 GEORGE STREET BURWOOD NSW 2134"/>
    <x v="0"/>
    <x v="56"/>
    <x v="0"/>
    <s v="1"/>
    <s v="1"/>
    <n v="1450000"/>
    <x v="27"/>
    <s v="BURWOOD NSW 2134"/>
    <x v="1"/>
    <x v="2"/>
  </r>
  <r>
    <s v="16/21 GEORGE STREET BURWOOD NSW 2134"/>
    <x v="0"/>
    <x v="56"/>
    <x v="0"/>
    <s v="1"/>
    <s v="N/A"/>
    <n v="1450000"/>
    <x v="27"/>
    <s v="BURWOOD NSW 2134"/>
    <x v="1"/>
    <x v="2"/>
  </r>
  <r>
    <s v="6/30-32 PARK AVENUE BURWOOD NSW 2134"/>
    <x v="0"/>
    <x v="0"/>
    <x v="0"/>
    <s v="1"/>
    <s v="1"/>
    <n v="850000"/>
    <x v="27"/>
    <s v="BURWOOD NSW 2134"/>
    <x v="1"/>
    <x v="6"/>
  </r>
  <r>
    <s v="10/34-38 PARK AVENUE BURWOOD NSW 2134"/>
    <x v="0"/>
    <x v="0"/>
    <x v="0"/>
    <s v="1"/>
    <s v="2"/>
    <n v="1040000"/>
    <x v="27"/>
    <s v="BURWOOD NSW 2134"/>
    <x v="1"/>
    <x v="2"/>
  </r>
  <r>
    <s v="1305/39 BELMORE STREET BURWOOD NSW 2134"/>
    <x v="0"/>
    <x v="0"/>
    <x v="0"/>
    <s v="1"/>
    <s v="N/A"/>
    <n v="1180000"/>
    <x v="28"/>
    <s v="BURWOOD NSW 2134"/>
    <x v="1"/>
    <x v="2"/>
  </r>
  <r>
    <s v="202/15-19 CLARENCE STREET BURWOOD NSW 2134"/>
    <x v="0"/>
    <x v="0"/>
    <x v="0"/>
    <s v="2"/>
    <s v="N/A"/>
    <n v="1250000"/>
    <x v="28"/>
    <s v="BURWOOD NSW 2134"/>
    <x v="1"/>
    <x v="2"/>
  </r>
  <r>
    <s v="106/39 BELMORE STREET BURWOOD NSW 2134"/>
    <x v="0"/>
    <x v="0"/>
    <x v="0"/>
    <s v="2"/>
    <s v="N/A"/>
    <n v="970000"/>
    <x v="29"/>
    <s v="BURWOOD NSW 2134"/>
    <x v="1"/>
    <x v="8"/>
  </r>
  <r>
    <s v="9 OXFORD STREET BURWOOD NSW 2134"/>
    <x v="1"/>
    <x v="0"/>
    <x v="4"/>
    <s v="3"/>
    <s v="2"/>
    <n v="1750000"/>
    <x v="30"/>
    <s v="BURWOOD NSW 2134"/>
    <x v="1"/>
    <x v="2"/>
  </r>
  <r>
    <s v="11 OXFORD STREET BURWOOD NSW 2134"/>
    <x v="1"/>
    <x v="0"/>
    <x v="1"/>
    <s v="1"/>
    <s v="N/A"/>
    <n v="1050000"/>
    <x v="30"/>
    <s v="BURWOOD NSW 2134"/>
    <x v="1"/>
    <x v="2"/>
  </r>
  <r>
    <s v="5/18 RAILWAY PARADE BURWOOD NSW 2134"/>
    <x v="0"/>
    <x v="0"/>
    <x v="0"/>
    <s v="1"/>
    <s v="N/A"/>
    <n v="1400000"/>
    <x v="30"/>
    <s v="BURWOOD NSW 2134"/>
    <x v="1"/>
    <x v="2"/>
  </r>
  <r>
    <s v="100 WENTWORTH ROAD BURWOOD NSW 2134"/>
    <x v="1"/>
    <x v="0"/>
    <x v="1"/>
    <s v="2"/>
    <s v="2"/>
    <n v="1750000"/>
    <x v="30"/>
    <s v="BURWOOD NSW 2134"/>
    <x v="1"/>
    <x v="2"/>
  </r>
  <r>
    <s v="37/16-22 BURWOOD ROAD BURWOOD NSW 2134"/>
    <x v="0"/>
    <x v="41"/>
    <x v="3"/>
    <s v="1"/>
    <s v="N/A"/>
    <n v="600000"/>
    <x v="31"/>
    <s v="BURWOOD NSW 2134"/>
    <x v="1"/>
    <x v="4"/>
  </r>
  <r>
    <s v="50 BURWOOD ROAD BURWOOD NSW 2134"/>
    <x v="0"/>
    <x v="0"/>
    <x v="0"/>
    <s v="1"/>
    <s v="1"/>
    <n v="3000000"/>
    <x v="31"/>
    <s v="BURWOOD NSW 2134"/>
    <x v="1"/>
    <x v="2"/>
  </r>
  <r>
    <s v="30 WELDON STREET BURWOOD NSW 2134"/>
    <x v="1"/>
    <x v="7"/>
    <x v="4"/>
    <s v="2"/>
    <s v="1"/>
    <n v="2600000"/>
    <x v="31"/>
    <s v="BURWOOD NSW 2134"/>
    <x v="1"/>
    <x v="2"/>
  </r>
  <r>
    <s v="3/54-56 WENTWORTH ROAD BURWOOD NSW 2134"/>
    <x v="0"/>
    <x v="57"/>
    <x v="0"/>
    <s v="1"/>
    <s v="1"/>
    <n v="772000"/>
    <x v="31"/>
    <s v="BURWOOD NSW 2134"/>
    <x v="1"/>
    <x v="7"/>
  </r>
  <r>
    <s v="1005/29 BELMORE STREET BURWOOD NSW 2134"/>
    <x v="0"/>
    <x v="0"/>
    <x v="0"/>
    <s v="2"/>
    <s v="1"/>
    <n v="998000"/>
    <x v="32"/>
    <s v="BURWOOD NSW 2134"/>
    <x v="1"/>
    <x v="8"/>
  </r>
  <r>
    <s v="18 BOLD STREET BURWOOD NSW 2134"/>
    <x v="1"/>
    <x v="52"/>
    <x v="4"/>
    <s v="2"/>
    <s v="N/A"/>
    <n v="3470000"/>
    <x v="32"/>
    <s v="BURWOOD NSW 2134"/>
    <x v="1"/>
    <x v="2"/>
  </r>
  <r>
    <s v="20A CONDER STREET BURWOOD NSW 2134"/>
    <x v="1"/>
    <x v="52"/>
    <x v="4"/>
    <s v="2"/>
    <s v="2"/>
    <n v="4300000"/>
    <x v="32"/>
    <s v="BURWOOD NSW 2134"/>
    <x v="1"/>
    <x v="2"/>
  </r>
  <r>
    <s v="9/14-16 PARK AVENUE BURWOOD NSW 2134"/>
    <x v="0"/>
    <x v="58"/>
    <x v="0"/>
    <s v="1"/>
    <s v="1"/>
    <n v="930000"/>
    <x v="57"/>
    <s v="BURWOOD NSW 2134"/>
    <x v="1"/>
    <x v="8"/>
  </r>
  <r>
    <s v="4/38 BELMORE STREET BURWOOD NSW 2134"/>
    <x v="0"/>
    <x v="59"/>
    <x v="0"/>
    <s v="2"/>
    <s v="N/A"/>
    <n v="780000"/>
    <x v="33"/>
    <s v="BURWOOD NSW 2134"/>
    <x v="1"/>
    <x v="7"/>
  </r>
  <r>
    <s v="202/2A ELSIE STREET BURWOOD NSW 2134"/>
    <x v="0"/>
    <x v="0"/>
    <x v="0"/>
    <s v="2"/>
    <s v="1"/>
    <n v="950000"/>
    <x v="33"/>
    <s v="BURWOOD NSW 2134"/>
    <x v="1"/>
    <x v="8"/>
  </r>
  <r>
    <s v="1010/39 BELMORE STREET BURWOOD NSW 2134"/>
    <x v="0"/>
    <x v="0"/>
    <x v="0"/>
    <s v="2"/>
    <s v="1"/>
    <n v="1000000"/>
    <x v="58"/>
    <s v="BURWOOD NSW 2134"/>
    <x v="1"/>
    <x v="8"/>
  </r>
  <r>
    <s v="508/7 CONDER STREET BURWOOD NSW 2134"/>
    <x v="0"/>
    <x v="0"/>
    <x v="0"/>
    <s v="2"/>
    <s v="1"/>
    <n v="980000"/>
    <x v="58"/>
    <s v="BURWOOD NSW 2134"/>
    <x v="1"/>
    <x v="8"/>
  </r>
  <r>
    <s v="17 PARK ROAD BURWOOD NSW 2134"/>
    <x v="1"/>
    <x v="60"/>
    <x v="1"/>
    <s v="1"/>
    <s v="1"/>
    <n v="1860000"/>
    <x v="35"/>
    <s v="BURWOOD NSW 2134"/>
    <x v="1"/>
    <x v="2"/>
  </r>
  <r>
    <s v="206/3 WILGA STREET BURWOOD NSW 2134"/>
    <x v="0"/>
    <x v="61"/>
    <x v="0"/>
    <s v="2"/>
    <s v="1"/>
    <n v="885000"/>
    <x v="35"/>
    <s v="BURWOOD NSW 2134"/>
    <x v="1"/>
    <x v="6"/>
  </r>
  <r>
    <s v="74A LUCAS ROAD BURWOOD NSW 2134"/>
    <x v="1"/>
    <x v="45"/>
    <x v="0"/>
    <s v="1"/>
    <s v="N/A"/>
    <n v="1586000"/>
    <x v="36"/>
    <s v="BURWOOD NSW 2134"/>
    <x v="1"/>
    <x v="2"/>
  </r>
  <r>
    <s v="24A MT PLEASANT AVENUE BURWOOD NSW 2134"/>
    <x v="1"/>
    <x v="46"/>
    <x v="4"/>
    <s v="3"/>
    <s v="4"/>
    <n v="3265000"/>
    <x v="36"/>
    <s v="BURWOOD NSW 2134"/>
    <x v="1"/>
    <x v="2"/>
  </r>
  <r>
    <s v="77 LUCAS ROAD BURWOOD NSW 2134"/>
    <x v="1"/>
    <x v="62"/>
    <x v="2"/>
    <s v="2"/>
    <s v="2"/>
    <n v="4020000"/>
    <x v="38"/>
    <s v="BURWOOD NSW 2134"/>
    <x v="1"/>
    <x v="2"/>
  </r>
  <r>
    <s v="1503/29 BELMORE STREET BURWOOD NSW 2134"/>
    <x v="0"/>
    <x v="0"/>
    <x v="0"/>
    <s v="2"/>
    <s v="1"/>
    <n v="1088000"/>
    <x v="39"/>
    <s v="BURWOOD NSW 2134"/>
    <x v="1"/>
    <x v="2"/>
  </r>
  <r>
    <s v="8/266-274 BURWOOD ROAD BURWOOD NSW 2134"/>
    <x v="0"/>
    <x v="44"/>
    <x v="0"/>
    <s v="2"/>
    <s v="N/A"/>
    <n v="931000"/>
    <x v="39"/>
    <s v="BURWOOD NSW 2134"/>
    <x v="1"/>
    <x v="8"/>
  </r>
  <r>
    <s v="9 NICHOLSON STREET BURWOOD NSW 2134"/>
    <x v="1"/>
    <x v="7"/>
    <x v="7"/>
    <s v="5"/>
    <s v="1"/>
    <n v="4680000"/>
    <x v="39"/>
    <s v="BURWOOD NSW 2134"/>
    <x v="1"/>
    <x v="2"/>
  </r>
  <r>
    <s v="38 MINNA STREET BURWOOD NSW 2134"/>
    <x v="1"/>
    <x v="44"/>
    <x v="2"/>
    <s v="3"/>
    <s v="2"/>
    <n v="4100000"/>
    <x v="40"/>
    <s v="BURWOOD NSW 2134"/>
    <x v="1"/>
    <x v="2"/>
  </r>
  <r>
    <s v="10/3 RAILWAY PARADE BURWOOD NSW 2134"/>
    <x v="0"/>
    <x v="7"/>
    <x v="1"/>
    <s v="2"/>
    <s v="N/A"/>
    <n v="1060000"/>
    <x v="40"/>
    <s v="BURWOOD NSW 2134"/>
    <x v="1"/>
    <x v="2"/>
  </r>
  <r>
    <s v="16 APPIAN WAY BURWOOD NSW 2134"/>
    <x v="1"/>
    <x v="44"/>
    <x v="2"/>
    <s v="2"/>
    <s v="5"/>
    <n v="4810000"/>
    <x v="41"/>
    <s v="BURWOOD NSW 2134"/>
    <x v="1"/>
    <x v="2"/>
  </r>
  <r>
    <s v="7/20 BELMORE STREET BURWOOD NSW 2134"/>
    <x v="0"/>
    <x v="63"/>
    <x v="0"/>
    <s v="2"/>
    <s v="N/A"/>
    <n v="832000"/>
    <x v="41"/>
    <s v="BURWOOD NSW 2134"/>
    <x v="1"/>
    <x v="6"/>
  </r>
  <r>
    <s v="404/3-7 BURWOOD ROAD BURWOOD NSW 2134"/>
    <x v="0"/>
    <x v="0"/>
    <x v="0"/>
    <s v="2"/>
    <s v="1"/>
    <n v="800000"/>
    <x v="41"/>
    <s v="BURWOOD NSW 2134"/>
    <x v="1"/>
    <x v="7"/>
  </r>
  <r>
    <s v="801/39 BELMORE STREET BURWOOD NSW 2134"/>
    <x v="0"/>
    <x v="0"/>
    <x v="0"/>
    <s v="2"/>
    <s v="N/A"/>
    <n v="910000"/>
    <x v="42"/>
    <s v="BURWOOD NSW 2134"/>
    <x v="1"/>
    <x v="8"/>
  </r>
  <r>
    <s v="303/10-12 BURWOOD ROAD BURWOOD NSW 2134"/>
    <x v="0"/>
    <x v="64"/>
    <x v="0"/>
    <s v="2"/>
    <s v="1"/>
    <n v="850000"/>
    <x v="42"/>
    <s v="BURWOOD NSW 2134"/>
    <x v="1"/>
    <x v="6"/>
  </r>
  <r>
    <s v="225 BURWOOD ROAD BURWOOD NSW 2134"/>
    <x v="1"/>
    <x v="7"/>
    <x v="2"/>
    <s v="3"/>
    <s v="3"/>
    <n v="2900000"/>
    <x v="42"/>
    <s v="BURWOOD NSW 2134"/>
    <x v="1"/>
    <x v="2"/>
  </r>
  <r>
    <s v="41 OXFORD STREET BURWOOD NSW 2134"/>
    <x v="1"/>
    <x v="65"/>
    <x v="4"/>
    <s v="3"/>
    <s v="1"/>
    <n v="2500000"/>
    <x v="42"/>
    <s v="BURWOOD NSW 2134"/>
    <x v="1"/>
    <x v="2"/>
  </r>
  <r>
    <s v="2/6-8 STANLEY STREET BURWOOD NSW 2134"/>
    <x v="0"/>
    <x v="66"/>
    <x v="1"/>
    <s v="2"/>
    <s v="2"/>
    <n v="1511000"/>
    <x v="42"/>
    <s v="BURWOOD NSW 2134"/>
    <x v="1"/>
    <x v="2"/>
  </r>
  <r>
    <s v="10/11-13 CLARENCE STREET BURWOOD NSW 2134"/>
    <x v="0"/>
    <x v="52"/>
    <x v="1"/>
    <s v="2"/>
    <s v="2"/>
    <n v="1500000"/>
    <x v="59"/>
    <s v="BURWOOD NSW 2134"/>
    <x v="1"/>
    <x v="2"/>
  </r>
  <r>
    <s v="56B LUCAS ROAD BURWOOD NSW 2134"/>
    <x v="1"/>
    <x v="46"/>
    <x v="1"/>
    <s v="2"/>
    <s v="3"/>
    <n v="791000"/>
    <x v="59"/>
    <s v="BURWOOD NSW 2134"/>
    <x v="1"/>
    <x v="7"/>
  </r>
  <r>
    <s v="5/14-16 PARK AVENUE BURWOOD NSW 2134"/>
    <x v="0"/>
    <x v="44"/>
    <x v="0"/>
    <s v="1"/>
    <s v="1"/>
    <n v="870000"/>
    <x v="59"/>
    <s v="BURWOOD NSW 2134"/>
    <x v="1"/>
    <x v="6"/>
  </r>
  <r>
    <s v="9/15 BURWOOD ROAD BURWOOD NSW 2134"/>
    <x v="0"/>
    <x v="67"/>
    <x v="0"/>
    <s v="2"/>
    <s v="1"/>
    <n v="790000"/>
    <x v="43"/>
    <s v="BURWOOD NSW 2134"/>
    <x v="1"/>
    <x v="7"/>
  </r>
  <r>
    <s v="301/3 WILGA STREET BURWOOD NSW 2134"/>
    <x v="0"/>
    <x v="68"/>
    <x v="0"/>
    <s v="2"/>
    <s v="1"/>
    <n v="846000"/>
    <x v="43"/>
    <s v="BURWOOD NSW 2134"/>
    <x v="1"/>
    <x v="6"/>
  </r>
  <r>
    <s v="604/8 BURWOOD ROAD BURWOOD NSW 2134"/>
    <x v="0"/>
    <x v="7"/>
    <x v="0"/>
    <s v="2"/>
    <s v="N/A"/>
    <n v="890000"/>
    <x v="44"/>
    <s v="BURWOOD NSW 2134"/>
    <x v="1"/>
    <x v="6"/>
  </r>
  <r>
    <s v="25/26-28 PARK AVENUE BURWOOD NSW 2134"/>
    <x v="0"/>
    <x v="66"/>
    <x v="0"/>
    <s v="1"/>
    <s v="1"/>
    <n v="800000"/>
    <x v="44"/>
    <s v="BURWOOD NSW 2134"/>
    <x v="1"/>
    <x v="7"/>
  </r>
  <r>
    <s v="4/2 BELMORE STREET BURWOOD NSW 2134"/>
    <x v="0"/>
    <x v="69"/>
    <x v="0"/>
    <s v="1"/>
    <s v="N/A"/>
    <n v="652000"/>
    <x v="60"/>
    <s v="BURWOOD NSW 2134"/>
    <x v="1"/>
    <x v="1"/>
  </r>
  <r>
    <s v="8 GLADSTONE STREET BURWOOD NSW 2134"/>
    <x v="1"/>
    <x v="7"/>
    <x v="1"/>
    <s v="2"/>
    <s v="N/A"/>
    <n v="1750000"/>
    <x v="60"/>
    <s v="BURWOOD NSW 2134"/>
    <x v="1"/>
    <x v="2"/>
  </r>
  <r>
    <s v="26 ESHER STREET BURWOOD NSW 2134"/>
    <x v="1"/>
    <x v="70"/>
    <x v="1"/>
    <s v="2"/>
    <s v="N/A"/>
    <n v="3250000"/>
    <x v="46"/>
    <s v="BURWOOD NSW 2134"/>
    <x v="1"/>
    <x v="2"/>
  </r>
  <r>
    <s v="11 ETHEL STREET BURWOOD NSW 2134"/>
    <x v="1"/>
    <x v="44"/>
    <x v="2"/>
    <s v="5"/>
    <s v="N/A"/>
    <n v="5125000"/>
    <x v="46"/>
    <s v="BURWOOD NSW 2134"/>
    <x v="1"/>
    <x v="2"/>
  </r>
  <r>
    <s v="43 NICHOLSON STREET BURWOOD NSW 2134"/>
    <x v="1"/>
    <x v="44"/>
    <x v="2"/>
    <s v="2"/>
    <s v="N/A"/>
    <n v="2956000"/>
    <x v="46"/>
    <s v="BURWOOD NSW 2134"/>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E9956-C6FE-470C-B7E4-A6D813A690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4:C43" firstHeaderRow="1" firstDataRow="1" firstDataCol="1"/>
  <pivotFields count="14">
    <pivotField showAll="0"/>
    <pivotField showAll="0"/>
    <pivotField showAll="0"/>
    <pivotField axis="axisRow" showAll="0" countASubtotal="1">
      <items count="9">
        <item x="3"/>
        <item x="0"/>
        <item x="1"/>
        <item x="4"/>
        <item x="2"/>
        <item x="7"/>
        <item x="6"/>
        <item x="5"/>
        <item t="countA"/>
      </items>
    </pivotField>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Items count="1">
    <i/>
  </colItems>
  <dataFields count="1">
    <dataField name="Average of Sale price" fld="6" subtotal="average" baseField="3" baseItem="2" numFmtId="164"/>
  </dataFields>
  <formats count="5">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grandRow="1" outline="0" fieldPosition="0"/>
    </format>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17E9F-5361-40A7-92AC-3E40A0102D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2:C31" firstHeaderRow="0" firstDataRow="1" firstDataCol="1"/>
  <pivotFields count="14">
    <pivotField dataField="1" showAll="0"/>
    <pivotField showAll="0"/>
    <pivotField showAll="0" measureFilter="1"/>
    <pivotField showAll="0"/>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axis="axisRow" showAll="0">
      <items count="11">
        <item m="1" x="9"/>
        <item x="2"/>
        <item x="3"/>
        <item x="0"/>
        <item x="4"/>
        <item x="1"/>
        <item x="7"/>
        <item x="6"/>
        <item h="1" x="8"/>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9">
    <i>
      <x v="1"/>
    </i>
    <i>
      <x v="2"/>
    </i>
    <i>
      <x v="3"/>
    </i>
    <i>
      <x v="4"/>
    </i>
    <i>
      <x v="5"/>
    </i>
    <i>
      <x v="6"/>
    </i>
    <i>
      <x v="7"/>
    </i>
    <i>
      <x v="9"/>
    </i>
    <i t="grand">
      <x/>
    </i>
  </rowItems>
  <colFields count="1">
    <field x="-2"/>
  </colFields>
  <colItems count="2">
    <i>
      <x/>
    </i>
    <i i="1">
      <x v="1"/>
    </i>
  </colItems>
  <dataFields count="2">
    <dataField name="Count of Address" fld="0" subtotal="count" baseField="0" baseItem="0"/>
    <dataField name="Average of Sale price" fld="6" subtotal="average" baseField="10" baseItem="5" numFmtId="164"/>
  </dataFields>
  <formats count="2">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753EA6-98BE-4433-AE55-AC3635AD10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2:C19" firstHeaderRow="0" firstDataRow="1" firstDataCol="1"/>
  <pivotFields count="14">
    <pivotField dataField="1" showAll="0"/>
    <pivotField showAll="0"/>
    <pivotField axis="axisRow" showAll="0" measureFilter="1">
      <items count="72">
        <item x="32"/>
        <item x="68"/>
        <item x="41"/>
        <item x="7"/>
        <item x="59"/>
        <item x="33"/>
        <item x="60"/>
        <item x="24"/>
        <item x="63"/>
        <item x="65"/>
        <item x="9"/>
        <item x="8"/>
        <item x="22"/>
        <item x="64"/>
        <item x="3"/>
        <item x="25"/>
        <item x="30"/>
        <item x="5"/>
        <item x="13"/>
        <item x="54"/>
        <item x="48"/>
        <item x="55"/>
        <item x="21"/>
        <item x="1"/>
        <item x="23"/>
        <item x="15"/>
        <item x="39"/>
        <item x="46"/>
        <item x="29"/>
        <item x="12"/>
        <item x="53"/>
        <item x="14"/>
        <item x="58"/>
        <item x="37"/>
        <item x="44"/>
        <item x="26"/>
        <item x="6"/>
        <item x="18"/>
        <item x="49"/>
        <item h="1" x="0"/>
        <item x="36"/>
        <item x="4"/>
        <item x="16"/>
        <item x="66"/>
        <item x="57"/>
        <item x="43"/>
        <item x="31"/>
        <item x="35"/>
        <item x="52"/>
        <item x="28"/>
        <item x="17"/>
        <item x="61"/>
        <item x="69"/>
        <item x="51"/>
        <item x="27"/>
        <item x="42"/>
        <item x="50"/>
        <item x="67"/>
        <item x="11"/>
        <item x="2"/>
        <item x="10"/>
        <item x="40"/>
        <item x="70"/>
        <item x="34"/>
        <item x="20"/>
        <item x="45"/>
        <item x="62"/>
        <item x="38"/>
        <item x="47"/>
        <item x="19"/>
        <item x="56"/>
        <item t="default"/>
      </items>
    </pivotField>
    <pivotField showAll="0"/>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20"/>
    </i>
    <i>
      <x v="27"/>
    </i>
    <i>
      <x v="34"/>
    </i>
    <i>
      <x v="41"/>
    </i>
    <i>
      <x v="59"/>
    </i>
    <i t="grand">
      <x/>
    </i>
  </rowItems>
  <colFields count="1">
    <field x="-2"/>
  </colFields>
  <colItems count="2">
    <i>
      <x/>
    </i>
    <i i="1">
      <x v="1"/>
    </i>
  </colItems>
  <dataFields count="2">
    <dataField name="Count of Address" fld="0" subtotal="count" baseField="0" baseItem="0"/>
    <dataField name="Average of Sale price" fld="6" subtotal="average" baseField="2" baseItem="3" numFmtId="164"/>
  </dataFields>
  <formats count="2">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C8930-4E68-4412-9991-029A3A1DF2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4">
    <pivotField dataField="1" showAll="0"/>
    <pivotField axis="axisRow" showAll="0">
      <items count="3">
        <item x="1"/>
        <item x="0"/>
        <item t="default"/>
      </items>
    </pivotField>
    <pivotField showAll="0"/>
    <pivotField showAll="0"/>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Fields count="1">
    <field x="-2"/>
  </colFields>
  <colItems count="2">
    <i>
      <x/>
    </i>
    <i i="1">
      <x v="1"/>
    </i>
  </colItems>
  <dataFields count="2">
    <dataField name="Count of Address" fld="0" subtotal="count" baseField="0" baseItem="0"/>
    <dataField name="Average of Sale price" fld="6" subtotal="average" baseField="1" baseItem="0" numFmtId="164"/>
  </dataFields>
  <formats count="3">
    <format dxfId="30">
      <pivotArea dataOnly="0" outline="0" fieldPosition="0">
        <references count="1">
          <reference field="4294967294" count="1">
            <x v="1"/>
          </reference>
        </references>
      </pivotArea>
    </format>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9FEDED-E83E-40FD-A855-4A7A0A8A92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5">
  <location ref="E29:F36" firstHeaderRow="1" firstDataRow="1" firstDataCol="1"/>
  <pivotFields count="14">
    <pivotField dataField="1" showAll="0"/>
    <pivotField showAll="0"/>
    <pivotField showAll="0" measureFilter="1"/>
    <pivotField showAll="0"/>
    <pivotField showAll="0"/>
    <pivotField showAll="0"/>
    <pivotField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showAll="0">
      <items count="11">
        <item m="1" x="9"/>
        <item x="5"/>
        <item x="2"/>
        <item x="3"/>
        <item x="0"/>
        <item x="4"/>
        <item x="1"/>
        <item x="7"/>
        <item x="6"/>
        <item h="1" x="8"/>
        <item t="default"/>
      </items>
    </pivotField>
    <pivotField axis="axisRow" showAll="0">
      <items count="15">
        <item sd="0" x="0"/>
        <item x="1"/>
        <item x="2"/>
        <item sd="0" x="3"/>
        <item sd="0" x="4"/>
        <item sd="0" x="5"/>
        <item sd="0" x="6"/>
        <item sd="0" x="7"/>
        <item sd="0" x="8"/>
        <item sd="0" x="9"/>
        <item sd="0" x="10"/>
        <item x="11"/>
        <item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7">
    <i>
      <x v="1"/>
    </i>
    <i r="1">
      <x v="11"/>
    </i>
    <i r="1">
      <x v="12"/>
    </i>
    <i>
      <x v="2"/>
    </i>
    <i r="1">
      <x v="1"/>
    </i>
    <i r="1">
      <x v="2"/>
    </i>
    <i t="grand">
      <x/>
    </i>
  </rowItems>
  <colItems count="1">
    <i/>
  </colItems>
  <dataFields count="1">
    <dataField name="Count of Address"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3288D-23FC-492B-9875-B1D5B56D4D6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D27:F36" firstHeaderRow="0" firstDataRow="1" firstDataCol="1"/>
  <pivotFields count="14">
    <pivotField dataField="1" showAll="0"/>
    <pivotField showAll="0"/>
    <pivotField showAll="0" measureFilter="1"/>
    <pivotField showAll="0"/>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axis="axisRow" showAll="0">
      <items count="11">
        <item m="1" x="9"/>
        <item x="2"/>
        <item x="3"/>
        <item x="0"/>
        <item x="4"/>
        <item x="1"/>
        <item x="7"/>
        <item x="6"/>
        <item h="1" x="8"/>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9">
    <i>
      <x v="1"/>
    </i>
    <i>
      <x v="2"/>
    </i>
    <i>
      <x v="3"/>
    </i>
    <i>
      <x v="4"/>
    </i>
    <i>
      <x v="5"/>
    </i>
    <i>
      <x v="6"/>
    </i>
    <i>
      <x v="7"/>
    </i>
    <i>
      <x v="9"/>
    </i>
    <i t="grand">
      <x/>
    </i>
  </rowItems>
  <colFields count="1">
    <field x="-2"/>
  </colFields>
  <colItems count="2">
    <i>
      <x/>
    </i>
    <i i="1">
      <x v="1"/>
    </i>
  </colItems>
  <dataFields count="2">
    <dataField name="Count of Address" fld="0" subtotal="count" baseField="0" baseItem="0"/>
    <dataField name="Average of Sale price" fld="6" subtotal="average" baseField="10" baseItem="5" numFmtId="164"/>
  </dataFields>
  <formats count="7">
    <format dxfId="6">
      <pivotArea field="10" type="button" dataOnly="0" labelOnly="1" outline="0" axis="axisRow" fieldPosition="0"/>
    </format>
    <format dxfId="5">
      <pivotArea dataOnly="0" labelOnly="1" fieldPosition="0">
        <references count="1">
          <reference field="10" count="0"/>
        </references>
      </pivotArea>
    </format>
    <format dxfId="4">
      <pivotArea field="10" type="button" dataOnly="0" labelOnly="1" outline="0" axis="axisRow" fieldPosition="0"/>
    </format>
    <format dxfId="3">
      <pivotArea dataOnly="0" labelOnly="1" fieldPosition="0">
        <references count="1">
          <reference field="10" count="0"/>
        </references>
      </pivotArea>
    </format>
    <format dxfId="2">
      <pivotArea dataOnly="0" labelOnly="1" fieldPosition="0">
        <references count="1">
          <reference field="10" count="0"/>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06BCA1-06BD-4545-886E-ABAB98CD37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D18:F25" firstHeaderRow="0" firstDataRow="1" firstDataCol="1"/>
  <pivotFields count="14">
    <pivotField dataField="1" showAll="0"/>
    <pivotField showAll="0"/>
    <pivotField axis="axisRow" showAll="0" measureFilter="1">
      <items count="72">
        <item x="32"/>
        <item x="68"/>
        <item x="41"/>
        <item x="7"/>
        <item x="59"/>
        <item x="33"/>
        <item x="60"/>
        <item x="24"/>
        <item x="63"/>
        <item x="65"/>
        <item x="9"/>
        <item x="8"/>
        <item x="22"/>
        <item x="64"/>
        <item x="3"/>
        <item x="25"/>
        <item x="30"/>
        <item x="5"/>
        <item x="13"/>
        <item x="54"/>
        <item x="48"/>
        <item x="55"/>
        <item x="21"/>
        <item x="1"/>
        <item x="23"/>
        <item x="15"/>
        <item x="39"/>
        <item x="46"/>
        <item x="29"/>
        <item x="12"/>
        <item x="53"/>
        <item x="14"/>
        <item x="58"/>
        <item x="37"/>
        <item x="44"/>
        <item x="26"/>
        <item x="6"/>
        <item x="18"/>
        <item x="49"/>
        <item h="1" x="0"/>
        <item x="36"/>
        <item x="4"/>
        <item x="16"/>
        <item x="66"/>
        <item x="57"/>
        <item x="43"/>
        <item x="31"/>
        <item x="35"/>
        <item x="52"/>
        <item x="28"/>
        <item x="17"/>
        <item x="61"/>
        <item x="69"/>
        <item x="51"/>
        <item x="27"/>
        <item x="42"/>
        <item x="50"/>
        <item x="67"/>
        <item x="11"/>
        <item x="2"/>
        <item x="10"/>
        <item x="40"/>
        <item x="70"/>
        <item x="34"/>
        <item x="20"/>
        <item x="45"/>
        <item x="62"/>
        <item x="38"/>
        <item x="47"/>
        <item x="19"/>
        <item x="56"/>
        <item t="default"/>
      </items>
    </pivotField>
    <pivotField showAll="0"/>
    <pivotField showAll="0"/>
    <pivotField showAll="0"/>
    <pivotField dataField="1" showAll="0"/>
    <pivotField numFmtId="14" showAll="0">
      <items count="62">
        <item x="46"/>
        <item x="60"/>
        <item x="45"/>
        <item x="44"/>
        <item x="43"/>
        <item x="59"/>
        <item x="42"/>
        <item x="41"/>
        <item x="40"/>
        <item x="39"/>
        <item x="38"/>
        <item x="37"/>
        <item x="36"/>
        <item x="35"/>
        <item x="58"/>
        <item x="34"/>
        <item x="33"/>
        <item x="57"/>
        <item x="32"/>
        <item x="31"/>
        <item x="30"/>
        <item x="29"/>
        <item x="28"/>
        <item x="27"/>
        <item x="56"/>
        <item x="55"/>
        <item x="26"/>
        <item x="25"/>
        <item x="24"/>
        <item x="54"/>
        <item x="23"/>
        <item x="22"/>
        <item x="21"/>
        <item x="53"/>
        <item x="20"/>
        <item x="19"/>
        <item x="18"/>
        <item x="17"/>
        <item x="16"/>
        <item x="15"/>
        <item x="14"/>
        <item x="13"/>
        <item x="12"/>
        <item x="52"/>
        <item x="51"/>
        <item x="11"/>
        <item x="10"/>
        <item x="50"/>
        <item x="9"/>
        <item x="49"/>
        <item x="8"/>
        <item x="7"/>
        <item x="6"/>
        <item x="5"/>
        <item x="4"/>
        <item x="3"/>
        <item x="2"/>
        <item x="48"/>
        <item x="1"/>
        <item x="47"/>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v="3"/>
    </i>
    <i>
      <x v="20"/>
    </i>
    <i>
      <x v="27"/>
    </i>
    <i>
      <x v="34"/>
    </i>
    <i>
      <x v="41"/>
    </i>
    <i>
      <x v="59"/>
    </i>
    <i t="grand">
      <x/>
    </i>
  </rowItems>
  <colFields count="1">
    <field x="-2"/>
  </colFields>
  <colItems count="2">
    <i>
      <x/>
    </i>
    <i i="1">
      <x v="1"/>
    </i>
  </colItems>
  <dataFields count="2">
    <dataField name="Count of Address" fld="0" subtotal="count" baseField="0" baseItem="0"/>
    <dataField name="Average of Sale price" fld="6" subtotal="average" baseField="2" baseItem="34" numFmtId="164"/>
  </dataFields>
  <formats count="2">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2BBC392-2A18-418E-91B7-95B69350FEFC}"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ell price" tableColumnId="7"/>
      <queryTableField id="8" name="Date sold" tableColumnId="8"/>
      <queryTableField id="9" name="combined"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E4FA2AD4-E307-4483-BD49-80BFCC94409D}" sourceName="suburb">
  <pivotTables>
    <pivotTable tabId="3" name="PivotTable1"/>
    <pivotTable tabId="3" name="PivotTable2"/>
    <pivotTable tabId="1" name="PivotTable3"/>
    <pivotTable tabId="3" name="PivotTable4"/>
    <pivotTable tabId="1" name="PivotTable6"/>
    <pivotTable tabId="3" name="PivotTable7"/>
    <pivotTable tabId="3" name="PivotTable6"/>
  </pivotTables>
  <data>
    <tabular pivotCacheId="602106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CA1045B2-5D7E-461D-A70D-F996C11D0734}" sourceName="Price range">
  <pivotTables>
    <pivotTable tabId="3" name="PivotTable4"/>
    <pivotTable tabId="1" name="PivotTable6"/>
    <pivotTable tabId="3" name="PivotTable7"/>
  </pivotTables>
  <data>
    <tabular pivotCacheId="60210675">
      <items count="10">
        <i x="5" s="1"/>
        <i x="2" s="1"/>
        <i x="3" s="1"/>
        <i x="0" s="1"/>
        <i x="4" s="1"/>
        <i x="1" s="1"/>
        <i x="7" s="1"/>
        <i x="6" s="1"/>
        <i x="8"/>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2" xr10:uid="{EC07DB2A-FCA9-473C-95B6-7E39A9887EFC}" cache="Slicer_suburb" caption="suburb" rowHeight="241300"/>
  <slicer name="Price range" xr10:uid="{1A43BE12-7E8A-43F2-A449-44CA899DB076}" cache="Slicer_Price_range" caption="Price range"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3" xr10:uid="{AA5F68D2-AEA0-4D77-BECB-6C3299DEDAB3}" cache="Slicer_suburb" caption="suburb" rowHeight="241300"/>
  <slicer name="Price range 1" xr10:uid="{7483C45B-578B-4F7A-BDE1-576E934C1CB1}" cache="Slicer_Price_range" caption="Price rang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AE0A82-B784-447B-B9A4-581269CC2DEC}" name="Table2" displayName="Table2" ref="A3:K9" totalsRowShown="0">
  <autoFilter ref="A3:K9" xr:uid="{56AE0A82-B784-447B-B9A4-581269CC2DEC}"/>
  <sortState xmlns:xlrd2="http://schemas.microsoft.com/office/spreadsheetml/2017/richdata2" ref="A4:K9">
    <sortCondition ref="G3:G9"/>
  </sortState>
  <tableColumns count="11">
    <tableColumn id="1" xr3:uid="{CD58BE3F-9486-4973-AA3D-7341BE10B5D0}" name="Address"/>
    <tableColumn id="2" xr3:uid="{50D136FF-337A-4EEB-925B-A0D4D7417878}" name="Property type"/>
    <tableColumn id="3" xr3:uid="{B20AA3BE-88DF-429E-B58C-55BB2C54D8DF}" name="Sold by"/>
    <tableColumn id="4" xr3:uid="{BAD4999D-43A2-48E7-B300-094AE5B94446}" name="Bed"/>
    <tableColumn id="5" xr3:uid="{7F25B323-1C0A-44E7-9802-C030FCEC6925}" name="Bath"/>
    <tableColumn id="6" xr3:uid="{60805E2E-7D42-4A0B-AB3A-2CFF3150C05E}" name="Car"/>
    <tableColumn id="7" xr3:uid="{3D16B9C9-870D-45F3-8070-DA221D35120F}" name="Sale price"/>
    <tableColumn id="8" xr3:uid="{F077894D-6944-4A4A-9AFA-8B17F904C68D}" name="Date sold" dataDxfId="31"/>
    <tableColumn id="9" xr3:uid="{F2F66166-22BF-4650-AF47-8F5D1EE0F8A6}" name="combined"/>
    <tableColumn id="10" xr3:uid="{DE75D19F-8D6A-4A95-B495-536F03A68CB9}" name="suburb"/>
    <tableColumn id="11" xr3:uid="{E85B081F-1107-4C63-A007-A7F7F899DE2D}" name="Price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550B5F-89B2-41AD-A352-C62396136455}" name="_2144" displayName="_2144" ref="A1:K224" tableType="queryTable" totalsRowShown="0">
  <autoFilter ref="A1:K224" xr:uid="{CC550B5F-89B2-41AD-A352-C62396136455}"/>
  <tableColumns count="11">
    <tableColumn id="1" xr3:uid="{D2CB4C0C-1F27-46B6-A469-50381DF16886}" uniqueName="1" name="Address" queryTableFieldId="1" dataDxfId="18"/>
    <tableColumn id="2" xr3:uid="{11EFED6A-5698-40DD-B43E-CD5E3E92D9F6}" uniqueName="2" name="Property type" queryTableFieldId="2" dataDxfId="17"/>
    <tableColumn id="3" xr3:uid="{E59BFBCC-CA2E-4F15-80C1-F03CBB264917}" uniqueName="3" name="Sold by" queryTableFieldId="3" dataDxfId="16"/>
    <tableColumn id="4" xr3:uid="{51F351DE-FB9B-49B6-95BE-43B1C4B6B6F4}" uniqueName="4" name="Bed" queryTableFieldId="4" dataDxfId="15"/>
    <tableColumn id="5" xr3:uid="{265544B1-7C67-4FFE-B19D-D0EB72F88196}" uniqueName="5" name="Bath" queryTableFieldId="5" dataDxfId="14"/>
    <tableColumn id="6" xr3:uid="{1AF24895-EEDC-4432-8BF6-01D848472DD8}" uniqueName="6" name="Car" queryTableFieldId="6" dataDxfId="13"/>
    <tableColumn id="7" xr3:uid="{8D1E4CF7-0CB8-4829-BAE7-AB2477861846}" uniqueName="7" name="Sale price" queryTableFieldId="7"/>
    <tableColumn id="8" xr3:uid="{3F29AF65-772A-4328-A76A-FF48C5CB77D0}" uniqueName="8" name="Date sold" queryTableFieldId="8" dataDxfId="12"/>
    <tableColumn id="9" xr3:uid="{3CD22817-8DD8-4E31-B9C1-9579C5ECCD24}" uniqueName="9" name="combined" queryTableFieldId="9" dataDxfId="11"/>
    <tableColumn id="10" xr3:uid="{637FEE38-8524-4178-8EE3-1987A543F56B}" uniqueName="10" name="suburb" queryTableFieldId="10" dataDxfId="10"/>
    <tableColumn id="11" xr3:uid="{5BD6FEF0-37AF-4341-A9FE-124E9AFA9668}" uniqueName="11" name="Price range" queryTableFieldId="11" dataDxfId="9">
      <calculatedColumnFormula>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8381-8C75-4183-9E06-EB23185A4EB6}">
  <dimension ref="A1:K9"/>
  <sheetViews>
    <sheetView workbookViewId="0">
      <selection activeCell="A3" sqref="A3:K9"/>
    </sheetView>
  </sheetViews>
  <sheetFormatPr defaultRowHeight="14.25" x14ac:dyDescent="0.2"/>
  <cols>
    <col min="1" max="1" width="39.25" bestFit="1" customWidth="1"/>
    <col min="2" max="2" width="13.375" bestFit="1" customWidth="1"/>
    <col min="3" max="3" width="15.375" bestFit="1" customWidth="1"/>
    <col min="4" max="6" width="9.125" bestFit="1" customWidth="1"/>
    <col min="7" max="7" width="10.375" bestFit="1" customWidth="1"/>
    <col min="8" max="8" width="10.875" bestFit="1" customWidth="1"/>
    <col min="9" max="9" width="19.375" bestFit="1" customWidth="1"/>
    <col min="10" max="10" width="10" bestFit="1" customWidth="1"/>
    <col min="11" max="11" width="11.625" bestFit="1" customWidth="1"/>
  </cols>
  <sheetData>
    <row r="1" spans="1:11" x14ac:dyDescent="0.2">
      <c r="A1" s="8" t="s">
        <v>341</v>
      </c>
    </row>
    <row r="3" spans="1:11" x14ac:dyDescent="0.2">
      <c r="A3" t="s">
        <v>0</v>
      </c>
      <c r="B3" t="s">
        <v>1</v>
      </c>
      <c r="C3" t="s">
        <v>2</v>
      </c>
      <c r="D3" t="s">
        <v>3</v>
      </c>
      <c r="E3" t="s">
        <v>4</v>
      </c>
      <c r="F3" t="s">
        <v>5</v>
      </c>
      <c r="G3" t="s">
        <v>324</v>
      </c>
      <c r="H3" t="s">
        <v>6</v>
      </c>
      <c r="I3" t="s">
        <v>7</v>
      </c>
      <c r="J3" t="s">
        <v>8</v>
      </c>
      <c r="K3" t="s">
        <v>323</v>
      </c>
    </row>
    <row r="4" spans="1:11" x14ac:dyDescent="0.2">
      <c r="A4" t="s">
        <v>211</v>
      </c>
      <c r="B4" t="s">
        <v>10</v>
      </c>
      <c r="C4" t="s">
        <v>212</v>
      </c>
      <c r="D4" t="s">
        <v>12</v>
      </c>
      <c r="E4" t="s">
        <v>12</v>
      </c>
      <c r="F4" t="s">
        <v>13</v>
      </c>
      <c r="G4">
        <v>700000</v>
      </c>
      <c r="H4" s="1">
        <v>45687</v>
      </c>
      <c r="I4" t="s">
        <v>191</v>
      </c>
      <c r="J4" t="s">
        <v>192</v>
      </c>
      <c r="K4" t="s">
        <v>326</v>
      </c>
    </row>
    <row r="5" spans="1:11" x14ac:dyDescent="0.2">
      <c r="A5" t="s">
        <v>248</v>
      </c>
      <c r="B5" t="s">
        <v>10</v>
      </c>
      <c r="C5" t="s">
        <v>212</v>
      </c>
      <c r="D5" t="s">
        <v>12</v>
      </c>
      <c r="E5" t="s">
        <v>12</v>
      </c>
      <c r="F5" t="s">
        <v>13</v>
      </c>
      <c r="G5">
        <v>1250000</v>
      </c>
      <c r="H5" s="1">
        <v>45649</v>
      </c>
      <c r="I5" t="s">
        <v>191</v>
      </c>
      <c r="J5" t="s">
        <v>192</v>
      </c>
      <c r="K5" t="s">
        <v>325</v>
      </c>
    </row>
    <row r="6" spans="1:11" x14ac:dyDescent="0.2">
      <c r="A6" t="s">
        <v>247</v>
      </c>
      <c r="B6" t="s">
        <v>10</v>
      </c>
      <c r="C6" t="s">
        <v>212</v>
      </c>
      <c r="D6" t="s">
        <v>12</v>
      </c>
      <c r="E6" t="s">
        <v>12</v>
      </c>
      <c r="F6" t="s">
        <v>13</v>
      </c>
      <c r="G6">
        <v>1250000</v>
      </c>
      <c r="H6" s="1">
        <v>45649</v>
      </c>
      <c r="I6" t="s">
        <v>191</v>
      </c>
      <c r="J6" t="s">
        <v>192</v>
      </c>
      <c r="K6" t="s">
        <v>325</v>
      </c>
    </row>
    <row r="7" spans="1:11" x14ac:dyDescent="0.2">
      <c r="A7" t="s">
        <v>246</v>
      </c>
      <c r="B7" t="s">
        <v>10</v>
      </c>
      <c r="C7" t="s">
        <v>212</v>
      </c>
      <c r="D7" t="s">
        <v>12</v>
      </c>
      <c r="E7" t="s">
        <v>12</v>
      </c>
      <c r="F7" t="s">
        <v>13</v>
      </c>
      <c r="G7">
        <v>1250000</v>
      </c>
      <c r="H7" s="1">
        <v>45649</v>
      </c>
      <c r="I7" t="s">
        <v>191</v>
      </c>
      <c r="J7" t="s">
        <v>192</v>
      </c>
      <c r="K7" t="s">
        <v>325</v>
      </c>
    </row>
    <row r="8" spans="1:11" x14ac:dyDescent="0.2">
      <c r="A8" t="s">
        <v>245</v>
      </c>
      <c r="B8" t="s">
        <v>10</v>
      </c>
      <c r="C8" t="s">
        <v>212</v>
      </c>
      <c r="D8" t="s">
        <v>12</v>
      </c>
      <c r="E8" t="s">
        <v>12</v>
      </c>
      <c r="F8" t="s">
        <v>13</v>
      </c>
      <c r="G8">
        <v>1250000</v>
      </c>
      <c r="H8" s="1">
        <v>45649</v>
      </c>
      <c r="I8" t="s">
        <v>191</v>
      </c>
      <c r="J8" t="s">
        <v>192</v>
      </c>
      <c r="K8" t="s">
        <v>325</v>
      </c>
    </row>
    <row r="9" spans="1:11" x14ac:dyDescent="0.2">
      <c r="A9" t="s">
        <v>213</v>
      </c>
      <c r="B9" t="s">
        <v>10</v>
      </c>
      <c r="C9" t="s">
        <v>212</v>
      </c>
      <c r="D9" t="s">
        <v>12</v>
      </c>
      <c r="E9" t="s">
        <v>12</v>
      </c>
      <c r="F9" t="s">
        <v>13</v>
      </c>
      <c r="G9">
        <v>1250000</v>
      </c>
      <c r="H9" s="1">
        <v>45687</v>
      </c>
      <c r="I9" t="s">
        <v>191</v>
      </c>
      <c r="J9" t="s">
        <v>192</v>
      </c>
      <c r="K9" t="s">
        <v>325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3D9A-62D3-46AE-818F-3C4D4F218C78}">
  <dimension ref="A3:F44"/>
  <sheetViews>
    <sheetView workbookViewId="0">
      <selection activeCell="D12" sqref="D12"/>
    </sheetView>
  </sheetViews>
  <sheetFormatPr defaultRowHeight="14.25" x14ac:dyDescent="0.2"/>
  <cols>
    <col min="1" max="1" width="11.75" bestFit="1" customWidth="1"/>
    <col min="2" max="2" width="14.5" bestFit="1" customWidth="1"/>
    <col min="3" max="3" width="17.875" bestFit="1" customWidth="1"/>
    <col min="4" max="4" width="19.5" customWidth="1"/>
    <col min="5" max="5" width="11.75" bestFit="1" customWidth="1"/>
    <col min="6" max="6" width="14.5" bestFit="1" customWidth="1"/>
    <col min="7" max="7" width="17.875" bestFit="1" customWidth="1"/>
    <col min="8" max="15" width="52.25" bestFit="1" customWidth="1"/>
    <col min="16" max="16" width="16.25" customWidth="1"/>
    <col min="17" max="72" width="52.25" bestFit="1" customWidth="1"/>
    <col min="73" max="73" width="9.875" bestFit="1" customWidth="1"/>
    <col min="74" max="74" width="32.25" bestFit="1" customWidth="1"/>
    <col min="75" max="76" width="37.375" bestFit="1" customWidth="1"/>
    <col min="77" max="77" width="38.75" bestFit="1" customWidth="1"/>
    <col min="78" max="78" width="41.875" bestFit="1" customWidth="1"/>
    <col min="79" max="79" width="35" bestFit="1" customWidth="1"/>
    <col min="80" max="80" width="31.375" bestFit="1" customWidth="1"/>
    <col min="81" max="81" width="36.25" bestFit="1" customWidth="1"/>
    <col min="82" max="82" width="44.375" bestFit="1" customWidth="1"/>
    <col min="83" max="83" width="34.875" bestFit="1" customWidth="1"/>
    <col min="84" max="84" width="41.625" bestFit="1" customWidth="1"/>
    <col min="85" max="85" width="35.375" bestFit="1" customWidth="1"/>
    <col min="86" max="86" width="35.5" bestFit="1" customWidth="1"/>
    <col min="87" max="87" width="30.5" bestFit="1" customWidth="1"/>
    <col min="88" max="88" width="34.5" bestFit="1" customWidth="1"/>
    <col min="89" max="89" width="34.75" bestFit="1" customWidth="1"/>
    <col min="90" max="90" width="35.5" bestFit="1" customWidth="1"/>
    <col min="91" max="91" width="34.5" bestFit="1" customWidth="1"/>
    <col min="92" max="92" width="40.25" bestFit="1" customWidth="1"/>
    <col min="93" max="93" width="33.375" bestFit="1" customWidth="1"/>
    <col min="94" max="94" width="31.375" bestFit="1" customWidth="1"/>
    <col min="95" max="95" width="32.25" bestFit="1" customWidth="1"/>
    <col min="96" max="96" width="32.125" bestFit="1" customWidth="1"/>
    <col min="97" max="97" width="38.5" bestFit="1" customWidth="1"/>
    <col min="98" max="98" width="27.875" bestFit="1" customWidth="1"/>
    <col min="99" max="100" width="39.5" bestFit="1" customWidth="1"/>
    <col min="101" max="101" width="27" bestFit="1" customWidth="1"/>
    <col min="102" max="102" width="30.875" bestFit="1" customWidth="1"/>
    <col min="103" max="103" width="37" bestFit="1" customWidth="1"/>
    <col min="104" max="104" width="36.625" bestFit="1" customWidth="1"/>
    <col min="105" max="105" width="31.125" bestFit="1" customWidth="1"/>
    <col min="106" max="106" width="32.5" bestFit="1" customWidth="1"/>
    <col min="107" max="107" width="37.25" bestFit="1" customWidth="1"/>
    <col min="108" max="108" width="30.875" bestFit="1" customWidth="1"/>
    <col min="109" max="109" width="31.25" bestFit="1" customWidth="1"/>
    <col min="110" max="110" width="36.25" bestFit="1" customWidth="1"/>
    <col min="111" max="112" width="37.5" bestFit="1" customWidth="1"/>
    <col min="113" max="113" width="29.875" bestFit="1" customWidth="1"/>
    <col min="114" max="114" width="32.125" bestFit="1" customWidth="1"/>
    <col min="115" max="115" width="36.25" bestFit="1" customWidth="1"/>
    <col min="116" max="116" width="30.375" bestFit="1" customWidth="1"/>
    <col min="117" max="117" width="35.125" bestFit="1" customWidth="1"/>
    <col min="118" max="118" width="31.875" bestFit="1" customWidth="1"/>
    <col min="119" max="119" width="35.5" bestFit="1" customWidth="1"/>
    <col min="120" max="120" width="37.375" bestFit="1" customWidth="1"/>
    <col min="121" max="121" width="32.25" bestFit="1" customWidth="1"/>
    <col min="122" max="122" width="41" bestFit="1" customWidth="1"/>
    <col min="123" max="123" width="34" bestFit="1" customWidth="1"/>
    <col min="124" max="124" width="41.5" bestFit="1" customWidth="1"/>
    <col min="125" max="125" width="34.5" bestFit="1" customWidth="1"/>
    <col min="126" max="126" width="35.75" bestFit="1" customWidth="1"/>
    <col min="127" max="127" width="33.625" bestFit="1" customWidth="1"/>
    <col min="128" max="128" width="34.875" bestFit="1" customWidth="1"/>
    <col min="129" max="129" width="41.625" bestFit="1" customWidth="1"/>
    <col min="130" max="130" width="40.5" bestFit="1" customWidth="1"/>
    <col min="131" max="131" width="35.375" bestFit="1" customWidth="1"/>
    <col min="132" max="132" width="37.375" bestFit="1" customWidth="1"/>
    <col min="133" max="133" width="40.75" bestFit="1" customWidth="1"/>
    <col min="134" max="134" width="31.5" bestFit="1" customWidth="1"/>
    <col min="135" max="135" width="37.25" bestFit="1" customWidth="1"/>
    <col min="136" max="136" width="39.75" bestFit="1" customWidth="1"/>
    <col min="137" max="137" width="39.5" bestFit="1" customWidth="1"/>
    <col min="138" max="138" width="32.5" bestFit="1" customWidth="1"/>
    <col min="139" max="139" width="28.125" bestFit="1" customWidth="1"/>
    <col min="140" max="140" width="32.5" bestFit="1" customWidth="1"/>
    <col min="141" max="141" width="38.625" bestFit="1" customWidth="1"/>
    <col min="142" max="142" width="34" bestFit="1" customWidth="1"/>
    <col min="143" max="143" width="33.75" bestFit="1" customWidth="1"/>
    <col min="144" max="144" width="35.5" bestFit="1" customWidth="1"/>
    <col min="145" max="145" width="36.375" bestFit="1" customWidth="1"/>
    <col min="146" max="146" width="30.625" bestFit="1" customWidth="1"/>
    <col min="147" max="147" width="34.625" bestFit="1" customWidth="1"/>
    <col min="148" max="148" width="35.125" bestFit="1" customWidth="1"/>
    <col min="149" max="149" width="32.125" bestFit="1" customWidth="1"/>
    <col min="150" max="150" width="33.5" bestFit="1" customWidth="1"/>
    <col min="151" max="151" width="41.5" bestFit="1" customWidth="1"/>
    <col min="152" max="152" width="32.125" bestFit="1" customWidth="1"/>
    <col min="153" max="153" width="35.375" bestFit="1" customWidth="1"/>
    <col min="154" max="154" width="37.375" bestFit="1" customWidth="1"/>
    <col min="155" max="155" width="33" bestFit="1" customWidth="1"/>
    <col min="156" max="156" width="38.625" bestFit="1" customWidth="1"/>
    <col min="157" max="157" width="32.5" bestFit="1" customWidth="1"/>
    <col min="158" max="158" width="34" bestFit="1" customWidth="1"/>
    <col min="159" max="159" width="37.25" bestFit="1" customWidth="1"/>
    <col min="160" max="160" width="30.75" bestFit="1" customWidth="1"/>
    <col min="161" max="161" width="37.5" bestFit="1" customWidth="1"/>
    <col min="162" max="162" width="32.875" bestFit="1" customWidth="1"/>
    <col min="163" max="163" width="35.75" bestFit="1" customWidth="1"/>
    <col min="164" max="164" width="36.375" bestFit="1" customWidth="1"/>
    <col min="165" max="165" width="31.875" bestFit="1" customWidth="1"/>
    <col min="166" max="167" width="35.375" bestFit="1" customWidth="1"/>
    <col min="168" max="168" width="32.125" bestFit="1" customWidth="1"/>
    <col min="169" max="169" width="41.5" bestFit="1" customWidth="1"/>
    <col min="170" max="170" width="35.375" bestFit="1" customWidth="1"/>
    <col min="171" max="171" width="41.5" bestFit="1" customWidth="1"/>
    <col min="172" max="172" width="34.625" bestFit="1" customWidth="1"/>
    <col min="173" max="173" width="34.5" bestFit="1" customWidth="1"/>
    <col min="174" max="174" width="37.625" bestFit="1" customWidth="1"/>
    <col min="175" max="175" width="44.375" bestFit="1" customWidth="1"/>
    <col min="176" max="176" width="37.5" bestFit="1" customWidth="1"/>
    <col min="177" max="177" width="36.875" bestFit="1" customWidth="1"/>
    <col min="178" max="178" width="37.5" bestFit="1" customWidth="1"/>
    <col min="179" max="179" width="29.75" bestFit="1" customWidth="1"/>
    <col min="180" max="180" width="36.375" bestFit="1" customWidth="1"/>
    <col min="181" max="181" width="32.125" bestFit="1" customWidth="1"/>
    <col min="182" max="182" width="37.375" bestFit="1" customWidth="1"/>
    <col min="183" max="183" width="35.625" bestFit="1" customWidth="1"/>
    <col min="184" max="184" width="35.75" bestFit="1" customWidth="1"/>
    <col min="185" max="186" width="41.5" bestFit="1" customWidth="1"/>
    <col min="187" max="187" width="39.75" bestFit="1" customWidth="1"/>
    <col min="188" max="188" width="37.125" bestFit="1" customWidth="1"/>
    <col min="189" max="189" width="36.875" bestFit="1" customWidth="1"/>
    <col min="190" max="191" width="30" bestFit="1" customWidth="1"/>
    <col min="192" max="192" width="36.375" bestFit="1" customWidth="1"/>
    <col min="193" max="193" width="35.625" bestFit="1" customWidth="1"/>
    <col min="194" max="194" width="34.875" bestFit="1" customWidth="1"/>
    <col min="195" max="195" width="37.375" bestFit="1" customWidth="1"/>
    <col min="196" max="196" width="43" bestFit="1" customWidth="1"/>
    <col min="197" max="198" width="43.25" bestFit="1" customWidth="1"/>
    <col min="199" max="199" width="33.875" bestFit="1" customWidth="1"/>
    <col min="200" max="200" width="32.125" bestFit="1" customWidth="1"/>
    <col min="201" max="201" width="31.125" bestFit="1" customWidth="1"/>
    <col min="202" max="202" width="36.375" bestFit="1" customWidth="1"/>
    <col min="203" max="203" width="29.75" bestFit="1" customWidth="1"/>
    <col min="204" max="204" width="29.875" bestFit="1" customWidth="1"/>
    <col min="205" max="205" width="36.125" bestFit="1" customWidth="1"/>
    <col min="206" max="206" width="35.375" bestFit="1" customWidth="1"/>
    <col min="207" max="207" width="30.625" bestFit="1" customWidth="1"/>
    <col min="208" max="208" width="40.5" bestFit="1" customWidth="1"/>
    <col min="209" max="209" width="32.125" bestFit="1" customWidth="1"/>
    <col min="210" max="210" width="38.25" bestFit="1" customWidth="1"/>
    <col min="211" max="211" width="44.375" bestFit="1" customWidth="1"/>
    <col min="212" max="212" width="36.375" bestFit="1" customWidth="1"/>
    <col min="213" max="213" width="35.125" bestFit="1" customWidth="1"/>
    <col min="214" max="214" width="36.375" bestFit="1" customWidth="1"/>
    <col min="215" max="215" width="36.25" bestFit="1" customWidth="1"/>
    <col min="216" max="216" width="33" bestFit="1" customWidth="1"/>
    <col min="217" max="217" width="32.375" bestFit="1" customWidth="1"/>
    <col min="218" max="218" width="35.75" bestFit="1" customWidth="1"/>
    <col min="219" max="219" width="36.125" bestFit="1" customWidth="1"/>
    <col min="220" max="220" width="36.5" bestFit="1" customWidth="1"/>
    <col min="221" max="221" width="35.625" bestFit="1" customWidth="1"/>
    <col min="222" max="222" width="37.375" bestFit="1" customWidth="1"/>
    <col min="223" max="223" width="33" bestFit="1" customWidth="1"/>
    <col min="224" max="224" width="37.375" bestFit="1" customWidth="1"/>
    <col min="225" max="225" width="38.25" bestFit="1" customWidth="1"/>
    <col min="226" max="226" width="42.375" bestFit="1" customWidth="1"/>
    <col min="227" max="227" width="9.875" bestFit="1" customWidth="1"/>
  </cols>
  <sheetData>
    <row r="3" spans="1:4" x14ac:dyDescent="0.2">
      <c r="A3" s="5" t="s">
        <v>320</v>
      </c>
      <c r="B3" t="s">
        <v>322</v>
      </c>
      <c r="C3" s="14" t="s">
        <v>330</v>
      </c>
      <c r="D3" t="s">
        <v>339</v>
      </c>
    </row>
    <row r="4" spans="1:4" x14ac:dyDescent="0.2">
      <c r="A4" s="6" t="s">
        <v>20</v>
      </c>
      <c r="B4">
        <v>71</v>
      </c>
      <c r="C4" s="14">
        <v>2317338.028169014</v>
      </c>
      <c r="D4">
        <f>MEDIAN(_2144[[#All],[Sale price]])</f>
        <v>875000</v>
      </c>
    </row>
    <row r="5" spans="1:4" x14ac:dyDescent="0.2">
      <c r="A5" s="6" t="s">
        <v>10</v>
      </c>
      <c r="B5">
        <v>152</v>
      </c>
      <c r="C5" s="14">
        <v>765875.31578947371</v>
      </c>
    </row>
    <row r="6" spans="1:4" x14ac:dyDescent="0.2">
      <c r="A6" s="6" t="s">
        <v>321</v>
      </c>
      <c r="B6">
        <v>223</v>
      </c>
      <c r="C6" s="14">
        <v>1259838.7802690582</v>
      </c>
    </row>
    <row r="12" spans="1:4" x14ac:dyDescent="0.2">
      <c r="A12" s="5" t="s">
        <v>320</v>
      </c>
      <c r="B12" t="s">
        <v>322</v>
      </c>
      <c r="C12" s="14" t="s">
        <v>330</v>
      </c>
    </row>
    <row r="13" spans="1:4" x14ac:dyDescent="0.2">
      <c r="A13" s="6" t="s">
        <v>38</v>
      </c>
      <c r="B13">
        <v>12</v>
      </c>
      <c r="C13" s="14">
        <v>2023791.6666666667</v>
      </c>
    </row>
    <row r="14" spans="1:4" x14ac:dyDescent="0.2">
      <c r="A14" s="6" t="s">
        <v>212</v>
      </c>
      <c r="B14">
        <v>6</v>
      </c>
      <c r="C14" s="14">
        <v>1158333.3333333333</v>
      </c>
    </row>
    <row r="15" spans="1:4" x14ac:dyDescent="0.2">
      <c r="A15" s="6" t="s">
        <v>203</v>
      </c>
      <c r="B15">
        <v>6</v>
      </c>
      <c r="C15" s="14">
        <v>1492833.3333333333</v>
      </c>
    </row>
    <row r="16" spans="1:4" x14ac:dyDescent="0.2">
      <c r="A16" s="6" t="s">
        <v>198</v>
      </c>
      <c r="B16">
        <v>9</v>
      </c>
      <c r="C16" s="14">
        <v>3291111.111111111</v>
      </c>
    </row>
    <row r="17" spans="1:6" x14ac:dyDescent="0.2">
      <c r="A17" s="6" t="s">
        <v>27</v>
      </c>
      <c r="B17">
        <v>6</v>
      </c>
      <c r="C17" s="14">
        <v>1029333.3333333334</v>
      </c>
    </row>
    <row r="18" spans="1:6" x14ac:dyDescent="0.2">
      <c r="A18" s="6" t="s">
        <v>22</v>
      </c>
      <c r="B18">
        <v>18</v>
      </c>
      <c r="C18" s="14">
        <v>931666.66666666663</v>
      </c>
    </row>
    <row r="19" spans="1:6" x14ac:dyDescent="0.2">
      <c r="A19" s="6" t="s">
        <v>321</v>
      </c>
      <c r="B19">
        <v>57</v>
      </c>
      <c r="C19" s="14">
        <v>1627342.105263158</v>
      </c>
    </row>
    <row r="22" spans="1:6" x14ac:dyDescent="0.2">
      <c r="A22" s="5" t="s">
        <v>320</v>
      </c>
      <c r="B22" t="s">
        <v>322</v>
      </c>
      <c r="C22" s="14" t="s">
        <v>330</v>
      </c>
    </row>
    <row r="23" spans="1:6" x14ac:dyDescent="0.2">
      <c r="A23" s="6" t="s">
        <v>325</v>
      </c>
      <c r="B23">
        <v>92</v>
      </c>
      <c r="C23" s="14">
        <v>2144902.1739130435</v>
      </c>
    </row>
    <row r="24" spans="1:6" x14ac:dyDescent="0.2">
      <c r="A24" s="6" t="s">
        <v>337</v>
      </c>
      <c r="B24">
        <v>6</v>
      </c>
      <c r="C24" s="14">
        <v>353333.33333333331</v>
      </c>
    </row>
    <row r="25" spans="1:6" x14ac:dyDescent="0.2">
      <c r="A25" s="6" t="s">
        <v>338</v>
      </c>
      <c r="B25">
        <v>31</v>
      </c>
      <c r="C25" s="14">
        <v>454467.67741935485</v>
      </c>
    </row>
    <row r="26" spans="1:6" x14ac:dyDescent="0.2">
      <c r="A26" s="6" t="s">
        <v>329</v>
      </c>
      <c r="B26">
        <v>23</v>
      </c>
      <c r="C26" s="14">
        <v>564782.60869565222</v>
      </c>
    </row>
    <row r="27" spans="1:6" x14ac:dyDescent="0.2">
      <c r="A27" s="6" t="s">
        <v>326</v>
      </c>
      <c r="B27">
        <v>25</v>
      </c>
      <c r="C27" s="14">
        <v>652270</v>
      </c>
    </row>
    <row r="28" spans="1:6" x14ac:dyDescent="0.2">
      <c r="A28" s="6" t="s">
        <v>328</v>
      </c>
      <c r="B28">
        <v>14</v>
      </c>
      <c r="C28" s="14">
        <v>765285.71428571432</v>
      </c>
    </row>
    <row r="29" spans="1:6" x14ac:dyDescent="0.2">
      <c r="A29" s="6" t="s">
        <v>327</v>
      </c>
      <c r="B29">
        <v>16</v>
      </c>
      <c r="C29" s="14">
        <v>855375</v>
      </c>
      <c r="E29" s="5" t="s">
        <v>320</v>
      </c>
      <c r="F29" t="s">
        <v>322</v>
      </c>
    </row>
    <row r="30" spans="1:6" x14ac:dyDescent="0.2">
      <c r="A30" s="6" t="s">
        <v>340</v>
      </c>
      <c r="B30">
        <v>2</v>
      </c>
      <c r="C30" s="14">
        <v>185000</v>
      </c>
      <c r="E30" s="6" t="s">
        <v>331</v>
      </c>
      <c r="F30">
        <v>114</v>
      </c>
    </row>
    <row r="31" spans="1:6" x14ac:dyDescent="0.2">
      <c r="A31" s="6" t="s">
        <v>321</v>
      </c>
      <c r="B31">
        <v>209</v>
      </c>
      <c r="C31" s="14">
        <v>1280412.6698564594</v>
      </c>
      <c r="E31" s="7" t="s">
        <v>335</v>
      </c>
      <c r="F31">
        <v>23</v>
      </c>
    </row>
    <row r="32" spans="1:6" x14ac:dyDescent="0.2">
      <c r="E32" s="7" t="s">
        <v>336</v>
      </c>
      <c r="F32">
        <v>91</v>
      </c>
    </row>
    <row r="33" spans="2:6" x14ac:dyDescent="0.2">
      <c r="E33" s="6" t="s">
        <v>332</v>
      </c>
      <c r="F33">
        <v>95</v>
      </c>
    </row>
    <row r="34" spans="2:6" x14ac:dyDescent="0.2">
      <c r="B34" s="9" t="s">
        <v>320</v>
      </c>
      <c r="C34" s="14" t="s">
        <v>330</v>
      </c>
      <c r="E34" s="7" t="s">
        <v>333</v>
      </c>
      <c r="F34">
        <v>60</v>
      </c>
    </row>
    <row r="35" spans="2:6" x14ac:dyDescent="0.2">
      <c r="B35" s="10" t="s">
        <v>13</v>
      </c>
      <c r="C35" s="14">
        <v>545625</v>
      </c>
      <c r="E35" s="7" t="s">
        <v>334</v>
      </c>
      <c r="F35">
        <v>35</v>
      </c>
    </row>
    <row r="36" spans="2:6" x14ac:dyDescent="0.2">
      <c r="B36" s="10" t="s">
        <v>12</v>
      </c>
      <c r="C36" s="14">
        <v>764472.67226890754</v>
      </c>
      <c r="E36" s="6" t="s">
        <v>321</v>
      </c>
      <c r="F36">
        <v>209</v>
      </c>
    </row>
    <row r="37" spans="2:6" x14ac:dyDescent="0.2">
      <c r="B37" s="10" t="s">
        <v>18</v>
      </c>
      <c r="C37" s="14">
        <v>1330341.8181818181</v>
      </c>
    </row>
    <row r="38" spans="2:6" x14ac:dyDescent="0.2">
      <c r="B38" s="10" t="s">
        <v>41</v>
      </c>
      <c r="C38" s="14">
        <v>1926083.3333333333</v>
      </c>
    </row>
    <row r="39" spans="2:6" x14ac:dyDescent="0.2">
      <c r="B39" s="10" t="s">
        <v>28</v>
      </c>
      <c r="C39" s="14">
        <v>3186000</v>
      </c>
    </row>
    <row r="40" spans="2:6" x14ac:dyDescent="0.2">
      <c r="B40" s="10" t="s">
        <v>190</v>
      </c>
      <c r="C40" s="14">
        <v>5660000</v>
      </c>
    </row>
    <row r="41" spans="2:6" x14ac:dyDescent="0.2">
      <c r="B41" s="10" t="s">
        <v>194</v>
      </c>
      <c r="C41" s="14">
        <v>4019858</v>
      </c>
    </row>
    <row r="42" spans="2:6" x14ac:dyDescent="0.2">
      <c r="B42" s="10" t="s">
        <v>189</v>
      </c>
      <c r="C42" s="14">
        <v>6980142</v>
      </c>
    </row>
    <row r="43" spans="2:6" x14ac:dyDescent="0.2">
      <c r="B43" s="10" t="s">
        <v>321</v>
      </c>
      <c r="C43" s="14">
        <v>1259838.7802690582</v>
      </c>
    </row>
    <row r="44" spans="2:6" x14ac:dyDescent="0.2">
      <c r="B44" s="1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E7EEF-91BA-4C53-A525-66A73861B862}">
  <dimension ref="A1:K224"/>
  <sheetViews>
    <sheetView showGridLines="0" workbookViewId="0">
      <selection activeCell="B9" sqref="B9"/>
    </sheetView>
  </sheetViews>
  <sheetFormatPr defaultRowHeight="14.25" x14ac:dyDescent="0.2"/>
  <cols>
    <col min="1" max="1" width="48.875" customWidth="1"/>
    <col min="2" max="2" width="15.5" customWidth="1"/>
    <col min="3" max="3" width="58.375" customWidth="1"/>
    <col min="4" max="4" width="6.625" style="11" customWidth="1"/>
    <col min="5" max="5" width="7.25" customWidth="1"/>
    <col min="6" max="6" width="6.375" customWidth="1"/>
    <col min="7" max="7" width="11.625" customWidth="1"/>
    <col min="8" max="8" width="11.75" customWidth="1"/>
    <col min="9" max="9" width="19.625" customWidth="1"/>
    <col min="10" max="10" width="10.375" customWidth="1"/>
    <col min="11" max="11" width="12.625" customWidth="1"/>
  </cols>
  <sheetData>
    <row r="1" spans="1:11" x14ac:dyDescent="0.2">
      <c r="A1" t="s">
        <v>0</v>
      </c>
      <c r="B1" t="s">
        <v>1</v>
      </c>
      <c r="C1" t="s">
        <v>2</v>
      </c>
      <c r="D1" s="11" t="s">
        <v>3</v>
      </c>
      <c r="E1" t="s">
        <v>4</v>
      </c>
      <c r="F1" t="s">
        <v>5</v>
      </c>
      <c r="G1" t="s">
        <v>324</v>
      </c>
      <c r="H1" t="s">
        <v>6</v>
      </c>
      <c r="I1" t="s">
        <v>7</v>
      </c>
      <c r="J1" t="s">
        <v>8</v>
      </c>
      <c r="K1" t="s">
        <v>323</v>
      </c>
    </row>
    <row r="2" spans="1:11" x14ac:dyDescent="0.2">
      <c r="A2" t="s">
        <v>9</v>
      </c>
      <c r="B2" t="s">
        <v>10</v>
      </c>
      <c r="C2" t="s">
        <v>11</v>
      </c>
      <c r="D2" s="11" t="s">
        <v>12</v>
      </c>
      <c r="E2" t="s">
        <v>13</v>
      </c>
      <c r="F2" t="s">
        <v>13</v>
      </c>
      <c r="G2">
        <v>475000</v>
      </c>
      <c r="H2" s="1">
        <v>45709</v>
      </c>
      <c r="I2" t="s">
        <v>14</v>
      </c>
      <c r="J2" t="s">
        <v>15</v>
      </c>
      <c r="K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3" spans="1:11" x14ac:dyDescent="0.2">
      <c r="A3" t="s">
        <v>16</v>
      </c>
      <c r="B3" t="s">
        <v>10</v>
      </c>
      <c r="C3" t="s">
        <v>17</v>
      </c>
      <c r="D3" s="11" t="s">
        <v>18</v>
      </c>
      <c r="E3" t="s">
        <v>12</v>
      </c>
      <c r="F3" t="s">
        <v>13</v>
      </c>
      <c r="G3">
        <v>640000</v>
      </c>
      <c r="H3" s="1">
        <v>45709</v>
      </c>
      <c r="I3" t="s">
        <v>14</v>
      </c>
      <c r="J3" t="s">
        <v>15</v>
      </c>
      <c r="K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4" spans="1:11" x14ac:dyDescent="0.2">
      <c r="A4" t="s">
        <v>19</v>
      </c>
      <c r="B4" t="s">
        <v>20</v>
      </c>
      <c r="C4" t="s">
        <v>11</v>
      </c>
      <c r="D4" s="11" t="s">
        <v>18</v>
      </c>
      <c r="E4" t="s">
        <v>12</v>
      </c>
      <c r="F4" t="s">
        <v>13</v>
      </c>
      <c r="G4">
        <v>1590000</v>
      </c>
      <c r="H4" s="1">
        <v>45709</v>
      </c>
      <c r="I4" t="s">
        <v>14</v>
      </c>
      <c r="J4" t="s">
        <v>15</v>
      </c>
      <c r="K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5" spans="1:11" x14ac:dyDescent="0.2">
      <c r="A5" t="s">
        <v>21</v>
      </c>
      <c r="B5" t="s">
        <v>20</v>
      </c>
      <c r="C5" t="s">
        <v>22</v>
      </c>
      <c r="D5" s="11" t="s">
        <v>12</v>
      </c>
      <c r="E5" t="s">
        <v>13</v>
      </c>
      <c r="F5" t="s">
        <v>13</v>
      </c>
      <c r="G5">
        <v>1030000</v>
      </c>
      <c r="H5" s="1">
        <v>45705</v>
      </c>
      <c r="I5" t="s">
        <v>14</v>
      </c>
      <c r="J5" t="s">
        <v>15</v>
      </c>
      <c r="K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6" spans="1:11" x14ac:dyDescent="0.2">
      <c r="A6" t="s">
        <v>23</v>
      </c>
      <c r="B6" t="s">
        <v>10</v>
      </c>
      <c r="C6" t="s">
        <v>24</v>
      </c>
      <c r="D6" s="11" t="s">
        <v>18</v>
      </c>
      <c r="E6" t="s">
        <v>12</v>
      </c>
      <c r="F6" t="s">
        <v>11</v>
      </c>
      <c r="G6">
        <v>700000</v>
      </c>
      <c r="H6" s="1">
        <v>45702</v>
      </c>
      <c r="I6" t="s">
        <v>14</v>
      </c>
      <c r="J6" t="s">
        <v>15</v>
      </c>
      <c r="K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7" spans="1:11" x14ac:dyDescent="0.2">
      <c r="A7" t="s">
        <v>25</v>
      </c>
      <c r="B7" t="s">
        <v>20</v>
      </c>
      <c r="C7" t="s">
        <v>22</v>
      </c>
      <c r="D7" s="11" t="s">
        <v>12</v>
      </c>
      <c r="E7" t="s">
        <v>13</v>
      </c>
      <c r="F7" t="s">
        <v>13</v>
      </c>
      <c r="G7">
        <v>370000</v>
      </c>
      <c r="H7" s="1">
        <v>45702</v>
      </c>
      <c r="I7" t="s">
        <v>14</v>
      </c>
      <c r="J7" t="s">
        <v>15</v>
      </c>
      <c r="K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8" spans="1:11" x14ac:dyDescent="0.2">
      <c r="A8" t="s">
        <v>26</v>
      </c>
      <c r="B8" t="s">
        <v>20</v>
      </c>
      <c r="C8" t="s">
        <v>27</v>
      </c>
      <c r="D8" s="11" t="s">
        <v>28</v>
      </c>
      <c r="E8" t="s">
        <v>12</v>
      </c>
      <c r="F8" t="s">
        <v>13</v>
      </c>
      <c r="G8">
        <v>1905000</v>
      </c>
      <c r="H8" s="1">
        <v>45701</v>
      </c>
      <c r="I8" t="s">
        <v>14</v>
      </c>
      <c r="J8" t="s">
        <v>15</v>
      </c>
      <c r="K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9" spans="1:11" x14ac:dyDescent="0.2">
      <c r="A9" t="s">
        <v>29</v>
      </c>
      <c r="B9" t="s">
        <v>10</v>
      </c>
      <c r="C9" t="s">
        <v>30</v>
      </c>
      <c r="D9" s="11" t="s">
        <v>12</v>
      </c>
      <c r="E9" t="s">
        <v>13</v>
      </c>
      <c r="F9" t="s">
        <v>13</v>
      </c>
      <c r="G9">
        <v>475000</v>
      </c>
      <c r="H9" s="1">
        <v>45701</v>
      </c>
      <c r="I9" t="s">
        <v>14</v>
      </c>
      <c r="J9" t="s">
        <v>15</v>
      </c>
      <c r="K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0" spans="1:11" x14ac:dyDescent="0.2">
      <c r="A10" t="s">
        <v>31</v>
      </c>
      <c r="B10" t="s">
        <v>20</v>
      </c>
      <c r="C10" t="s">
        <v>22</v>
      </c>
      <c r="D10" s="11" t="s">
        <v>18</v>
      </c>
      <c r="E10" t="s">
        <v>13</v>
      </c>
      <c r="F10" t="s">
        <v>13</v>
      </c>
      <c r="G10">
        <v>1280000</v>
      </c>
      <c r="H10" s="1">
        <v>45700</v>
      </c>
      <c r="I10" t="s">
        <v>14</v>
      </c>
      <c r="J10" t="s">
        <v>15</v>
      </c>
      <c r="K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1" spans="1:11" x14ac:dyDescent="0.2">
      <c r="A11" t="s">
        <v>32</v>
      </c>
      <c r="B11" t="s">
        <v>20</v>
      </c>
      <c r="C11" t="s">
        <v>11</v>
      </c>
      <c r="D11" s="11" t="s">
        <v>18</v>
      </c>
      <c r="E11" t="s">
        <v>13</v>
      </c>
      <c r="F11" t="s">
        <v>11</v>
      </c>
      <c r="G11">
        <v>8500000</v>
      </c>
      <c r="H11" s="1">
        <v>45700</v>
      </c>
      <c r="I11" t="s">
        <v>14</v>
      </c>
      <c r="J11" t="s">
        <v>15</v>
      </c>
      <c r="K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 spans="1:11" x14ac:dyDescent="0.2">
      <c r="A12" t="s">
        <v>33</v>
      </c>
      <c r="B12" t="s">
        <v>10</v>
      </c>
      <c r="C12" t="s">
        <v>34</v>
      </c>
      <c r="D12" s="11" t="s">
        <v>12</v>
      </c>
      <c r="E12" t="s">
        <v>12</v>
      </c>
      <c r="F12" t="s">
        <v>12</v>
      </c>
      <c r="G12">
        <v>570000</v>
      </c>
      <c r="H12" s="1">
        <v>45698</v>
      </c>
      <c r="I12" t="s">
        <v>14</v>
      </c>
      <c r="J12" t="s">
        <v>15</v>
      </c>
      <c r="K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3" spans="1:11" x14ac:dyDescent="0.2">
      <c r="A13" t="s">
        <v>35</v>
      </c>
      <c r="B13" t="s">
        <v>10</v>
      </c>
      <c r="C13" t="s">
        <v>11</v>
      </c>
      <c r="D13" s="11" t="s">
        <v>12</v>
      </c>
      <c r="E13" t="s">
        <v>12</v>
      </c>
      <c r="F13" t="s">
        <v>11</v>
      </c>
      <c r="G13">
        <v>490000</v>
      </c>
      <c r="H13" s="1">
        <v>45695</v>
      </c>
      <c r="I13" t="s">
        <v>14</v>
      </c>
      <c r="J13" t="s">
        <v>15</v>
      </c>
      <c r="K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4" spans="1:11" x14ac:dyDescent="0.2">
      <c r="A14" t="s">
        <v>36</v>
      </c>
      <c r="B14" t="s">
        <v>20</v>
      </c>
      <c r="C14" t="s">
        <v>22</v>
      </c>
      <c r="D14" s="11" t="s">
        <v>28</v>
      </c>
      <c r="E14" t="s">
        <v>18</v>
      </c>
      <c r="F14" t="s">
        <v>12</v>
      </c>
      <c r="G14">
        <v>2400000</v>
      </c>
      <c r="H14" s="1">
        <v>45695</v>
      </c>
      <c r="I14" t="s">
        <v>14</v>
      </c>
      <c r="J14" t="s">
        <v>15</v>
      </c>
      <c r="K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5" spans="1:11" x14ac:dyDescent="0.2">
      <c r="A15" t="s">
        <v>37</v>
      </c>
      <c r="B15" t="s">
        <v>10</v>
      </c>
      <c r="C15" t="s">
        <v>38</v>
      </c>
      <c r="D15" s="11" t="s">
        <v>12</v>
      </c>
      <c r="E15" t="s">
        <v>12</v>
      </c>
      <c r="F15" t="s">
        <v>11</v>
      </c>
      <c r="G15">
        <v>642500</v>
      </c>
      <c r="H15" s="1">
        <v>45695</v>
      </c>
      <c r="I15" t="s">
        <v>14</v>
      </c>
      <c r="J15" t="s">
        <v>15</v>
      </c>
      <c r="K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6" spans="1:11" x14ac:dyDescent="0.2">
      <c r="A16" t="s">
        <v>39</v>
      </c>
      <c r="B16" t="s">
        <v>10</v>
      </c>
      <c r="C16" t="s">
        <v>11</v>
      </c>
      <c r="D16" s="11" t="s">
        <v>13</v>
      </c>
      <c r="E16" t="s">
        <v>13</v>
      </c>
      <c r="F16" t="s">
        <v>11</v>
      </c>
      <c r="G16">
        <v>537000</v>
      </c>
      <c r="H16" s="1">
        <v>45694</v>
      </c>
      <c r="I16" t="s">
        <v>14</v>
      </c>
      <c r="J16" t="s">
        <v>15</v>
      </c>
      <c r="K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7" spans="1:11" x14ac:dyDescent="0.2">
      <c r="A17" t="s">
        <v>40</v>
      </c>
      <c r="B17" t="s">
        <v>10</v>
      </c>
      <c r="C17" t="s">
        <v>11</v>
      </c>
      <c r="D17" s="11" t="s">
        <v>41</v>
      </c>
      <c r="E17" t="s">
        <v>12</v>
      </c>
      <c r="F17" t="s">
        <v>12</v>
      </c>
      <c r="G17">
        <v>170000</v>
      </c>
      <c r="H17" s="1">
        <v>45693</v>
      </c>
      <c r="I17" t="s">
        <v>14</v>
      </c>
      <c r="J17" t="s">
        <v>15</v>
      </c>
      <c r="K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100K-300K</v>
      </c>
    </row>
    <row r="18" spans="1:11" x14ac:dyDescent="0.2">
      <c r="A18" t="s">
        <v>42</v>
      </c>
      <c r="B18" t="s">
        <v>20</v>
      </c>
      <c r="C18" t="s">
        <v>43</v>
      </c>
      <c r="D18" s="11" t="s">
        <v>18</v>
      </c>
      <c r="E18" t="s">
        <v>18</v>
      </c>
      <c r="F18" t="s">
        <v>13</v>
      </c>
      <c r="G18">
        <v>1360000</v>
      </c>
      <c r="H18" s="1">
        <v>45693</v>
      </c>
      <c r="I18" t="s">
        <v>14</v>
      </c>
      <c r="J18" t="s">
        <v>15</v>
      </c>
      <c r="K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9" spans="1:11" x14ac:dyDescent="0.2">
      <c r="A19" t="s">
        <v>44</v>
      </c>
      <c r="B19" t="s">
        <v>10</v>
      </c>
      <c r="C19" t="s">
        <v>22</v>
      </c>
      <c r="D19" s="11" t="s">
        <v>18</v>
      </c>
      <c r="E19" t="s">
        <v>12</v>
      </c>
      <c r="F19" t="s">
        <v>13</v>
      </c>
      <c r="G19">
        <v>659000</v>
      </c>
      <c r="H19" s="1">
        <v>45693</v>
      </c>
      <c r="I19" t="s">
        <v>14</v>
      </c>
      <c r="J19" t="s">
        <v>15</v>
      </c>
      <c r="K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20" spans="1:11" x14ac:dyDescent="0.2">
      <c r="A20" t="s">
        <v>45</v>
      </c>
      <c r="B20" t="s">
        <v>10</v>
      </c>
      <c r="C20" t="s">
        <v>46</v>
      </c>
      <c r="D20" s="11" t="s">
        <v>13</v>
      </c>
      <c r="E20" t="s">
        <v>13</v>
      </c>
      <c r="F20" t="s">
        <v>13</v>
      </c>
      <c r="G20">
        <v>365000</v>
      </c>
      <c r="H20" s="1">
        <v>45691</v>
      </c>
      <c r="I20" t="s">
        <v>14</v>
      </c>
      <c r="J20" t="s">
        <v>15</v>
      </c>
      <c r="K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21" spans="1:11" x14ac:dyDescent="0.2">
      <c r="A21" t="s">
        <v>47</v>
      </c>
      <c r="B21" t="s">
        <v>10</v>
      </c>
      <c r="C21" t="s">
        <v>22</v>
      </c>
      <c r="D21" s="11" t="s">
        <v>13</v>
      </c>
      <c r="E21" t="s">
        <v>13</v>
      </c>
      <c r="F21" t="s">
        <v>13</v>
      </c>
      <c r="G21">
        <v>418000</v>
      </c>
      <c r="H21" s="1">
        <v>45691</v>
      </c>
      <c r="I21" t="s">
        <v>14</v>
      </c>
      <c r="J21" t="s">
        <v>15</v>
      </c>
      <c r="K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22" spans="1:11" x14ac:dyDescent="0.2">
      <c r="A22" t="s">
        <v>48</v>
      </c>
      <c r="B22" t="s">
        <v>10</v>
      </c>
      <c r="C22" t="s">
        <v>49</v>
      </c>
      <c r="D22" s="11" t="s">
        <v>18</v>
      </c>
      <c r="E22" t="s">
        <v>12</v>
      </c>
      <c r="F22" t="s">
        <v>13</v>
      </c>
      <c r="G22">
        <v>875000</v>
      </c>
      <c r="H22" s="1">
        <v>45691</v>
      </c>
      <c r="I22" t="s">
        <v>14</v>
      </c>
      <c r="J22" t="s">
        <v>15</v>
      </c>
      <c r="K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3" spans="1:11" x14ac:dyDescent="0.2">
      <c r="A23" t="s">
        <v>50</v>
      </c>
      <c r="B23" t="s">
        <v>10</v>
      </c>
      <c r="C23" t="s">
        <v>27</v>
      </c>
      <c r="D23" s="11" t="s">
        <v>12</v>
      </c>
      <c r="E23" t="s">
        <v>13</v>
      </c>
      <c r="F23" t="s">
        <v>13</v>
      </c>
      <c r="G23">
        <v>420000</v>
      </c>
      <c r="H23" s="1">
        <v>45691</v>
      </c>
      <c r="I23" t="s">
        <v>14</v>
      </c>
      <c r="J23" t="s">
        <v>15</v>
      </c>
      <c r="K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24" spans="1:11" x14ac:dyDescent="0.2">
      <c r="A24" t="s">
        <v>51</v>
      </c>
      <c r="B24" t="s">
        <v>10</v>
      </c>
      <c r="C24" t="s">
        <v>52</v>
      </c>
      <c r="D24" s="11" t="s">
        <v>12</v>
      </c>
      <c r="E24" t="s">
        <v>13</v>
      </c>
      <c r="F24" t="s">
        <v>11</v>
      </c>
      <c r="G24">
        <v>568000</v>
      </c>
      <c r="H24" s="1">
        <v>45689</v>
      </c>
      <c r="I24" t="s">
        <v>14</v>
      </c>
      <c r="J24" t="s">
        <v>15</v>
      </c>
      <c r="K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25" spans="1:11" x14ac:dyDescent="0.2">
      <c r="A25" t="s">
        <v>53</v>
      </c>
      <c r="B25" t="s">
        <v>20</v>
      </c>
      <c r="C25" t="s">
        <v>54</v>
      </c>
      <c r="D25" s="11" t="s">
        <v>18</v>
      </c>
      <c r="E25" t="s">
        <v>13</v>
      </c>
      <c r="F25" t="s">
        <v>12</v>
      </c>
      <c r="G25">
        <v>1202000</v>
      </c>
      <c r="H25" s="1">
        <v>45688</v>
      </c>
      <c r="I25" t="s">
        <v>14</v>
      </c>
      <c r="J25" t="s">
        <v>15</v>
      </c>
      <c r="K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6" spans="1:11" x14ac:dyDescent="0.2">
      <c r="A26" t="s">
        <v>55</v>
      </c>
      <c r="B26" t="s">
        <v>10</v>
      </c>
      <c r="C26" t="s">
        <v>30</v>
      </c>
      <c r="D26" s="11" t="s">
        <v>12</v>
      </c>
      <c r="E26" t="s">
        <v>13</v>
      </c>
      <c r="F26" t="s">
        <v>11</v>
      </c>
      <c r="G26">
        <v>478888</v>
      </c>
      <c r="H26" s="1">
        <v>45688</v>
      </c>
      <c r="I26" t="s">
        <v>14</v>
      </c>
      <c r="J26" t="s">
        <v>15</v>
      </c>
      <c r="K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27" spans="1:11" x14ac:dyDescent="0.2">
      <c r="A27" t="s">
        <v>56</v>
      </c>
      <c r="B27" t="s">
        <v>20</v>
      </c>
      <c r="C27" t="s">
        <v>57</v>
      </c>
      <c r="D27" s="11" t="s">
        <v>18</v>
      </c>
      <c r="E27" t="s">
        <v>13</v>
      </c>
      <c r="F27" t="s">
        <v>13</v>
      </c>
      <c r="G27">
        <v>1700000</v>
      </c>
      <c r="H27" s="1">
        <v>45688</v>
      </c>
      <c r="I27" t="s">
        <v>14</v>
      </c>
      <c r="J27" t="s">
        <v>15</v>
      </c>
      <c r="K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8" spans="1:11" x14ac:dyDescent="0.2">
      <c r="A28" t="s">
        <v>58</v>
      </c>
      <c r="B28" t="s">
        <v>20</v>
      </c>
      <c r="C28" t="s">
        <v>59</v>
      </c>
      <c r="D28" s="11" t="s">
        <v>41</v>
      </c>
      <c r="E28" t="s">
        <v>13</v>
      </c>
      <c r="F28" t="s">
        <v>13</v>
      </c>
      <c r="G28">
        <v>1800000</v>
      </c>
      <c r="H28" s="1">
        <v>45688</v>
      </c>
      <c r="I28" t="s">
        <v>14</v>
      </c>
      <c r="J28" t="s">
        <v>15</v>
      </c>
      <c r="K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9" spans="1:11" x14ac:dyDescent="0.2">
      <c r="A29" t="s">
        <v>60</v>
      </c>
      <c r="B29" t="s">
        <v>10</v>
      </c>
      <c r="C29" t="s">
        <v>30</v>
      </c>
      <c r="D29" s="11" t="s">
        <v>12</v>
      </c>
      <c r="E29" t="s">
        <v>13</v>
      </c>
      <c r="F29" t="s">
        <v>11</v>
      </c>
      <c r="G29">
        <v>450000</v>
      </c>
      <c r="H29" s="1">
        <v>45688</v>
      </c>
      <c r="I29" t="s">
        <v>14</v>
      </c>
      <c r="J29" t="s">
        <v>15</v>
      </c>
      <c r="K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30" spans="1:11" x14ac:dyDescent="0.2">
      <c r="A30" t="s">
        <v>61</v>
      </c>
      <c r="B30" t="s">
        <v>20</v>
      </c>
      <c r="C30" t="s">
        <v>62</v>
      </c>
      <c r="D30" s="11" t="s">
        <v>12</v>
      </c>
      <c r="E30" t="s">
        <v>12</v>
      </c>
      <c r="F30" t="s">
        <v>11</v>
      </c>
      <c r="G30">
        <v>570000</v>
      </c>
      <c r="H30" s="1">
        <v>45685</v>
      </c>
      <c r="I30" t="s">
        <v>14</v>
      </c>
      <c r="J30" t="s">
        <v>15</v>
      </c>
      <c r="K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31" spans="1:11" x14ac:dyDescent="0.2">
      <c r="A31" t="s">
        <v>63</v>
      </c>
      <c r="B31" t="s">
        <v>20</v>
      </c>
      <c r="C31" t="s">
        <v>11</v>
      </c>
      <c r="D31" s="11" t="s">
        <v>41</v>
      </c>
      <c r="E31" t="s">
        <v>12</v>
      </c>
      <c r="F31" t="s">
        <v>12</v>
      </c>
      <c r="G31">
        <v>1470000</v>
      </c>
      <c r="H31" s="1">
        <v>45685</v>
      </c>
      <c r="I31" t="s">
        <v>14</v>
      </c>
      <c r="J31" t="s">
        <v>15</v>
      </c>
      <c r="K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32" spans="1:11" x14ac:dyDescent="0.2">
      <c r="A32" t="s">
        <v>64</v>
      </c>
      <c r="B32" t="s">
        <v>10</v>
      </c>
      <c r="C32" t="s">
        <v>11</v>
      </c>
      <c r="D32" s="11" t="s">
        <v>12</v>
      </c>
      <c r="E32" t="s">
        <v>12</v>
      </c>
      <c r="F32" t="s">
        <v>11</v>
      </c>
      <c r="G32">
        <v>635000</v>
      </c>
      <c r="H32" s="1">
        <v>45685</v>
      </c>
      <c r="I32" t="s">
        <v>14</v>
      </c>
      <c r="J32" t="s">
        <v>15</v>
      </c>
      <c r="K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33" spans="1:11" x14ac:dyDescent="0.2">
      <c r="A33" t="s">
        <v>65</v>
      </c>
      <c r="B33" t="s">
        <v>10</v>
      </c>
      <c r="C33" t="s">
        <v>27</v>
      </c>
      <c r="D33" s="11" t="s">
        <v>12</v>
      </c>
      <c r="E33" t="s">
        <v>13</v>
      </c>
      <c r="F33" t="s">
        <v>13</v>
      </c>
      <c r="G33">
        <v>450000</v>
      </c>
      <c r="H33" s="1">
        <v>45681</v>
      </c>
      <c r="I33" t="s">
        <v>14</v>
      </c>
      <c r="J33" t="s">
        <v>15</v>
      </c>
      <c r="K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34" spans="1:11" x14ac:dyDescent="0.2">
      <c r="A34" t="s">
        <v>66</v>
      </c>
      <c r="B34" t="s">
        <v>10</v>
      </c>
      <c r="C34" t="s">
        <v>17</v>
      </c>
      <c r="D34" s="11" t="s">
        <v>12</v>
      </c>
      <c r="E34" t="s">
        <v>13</v>
      </c>
      <c r="F34" t="s">
        <v>13</v>
      </c>
      <c r="G34">
        <v>467000</v>
      </c>
      <c r="H34" s="1">
        <v>45681</v>
      </c>
      <c r="I34" t="s">
        <v>14</v>
      </c>
      <c r="J34" t="s">
        <v>15</v>
      </c>
      <c r="K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35" spans="1:11" x14ac:dyDescent="0.2">
      <c r="A35" t="s">
        <v>67</v>
      </c>
      <c r="B35" t="s">
        <v>10</v>
      </c>
      <c r="C35" t="s">
        <v>17</v>
      </c>
      <c r="D35" s="11" t="s">
        <v>12</v>
      </c>
      <c r="E35" t="s">
        <v>13</v>
      </c>
      <c r="F35" t="s">
        <v>13</v>
      </c>
      <c r="G35">
        <v>495000</v>
      </c>
      <c r="H35" s="1">
        <v>45681</v>
      </c>
      <c r="I35" t="s">
        <v>14</v>
      </c>
      <c r="J35" t="s">
        <v>15</v>
      </c>
      <c r="K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36" spans="1:11" x14ac:dyDescent="0.2">
      <c r="A36" t="s">
        <v>68</v>
      </c>
      <c r="B36" t="s">
        <v>10</v>
      </c>
      <c r="C36" t="s">
        <v>22</v>
      </c>
      <c r="D36" s="11" t="s">
        <v>12</v>
      </c>
      <c r="E36" t="s">
        <v>13</v>
      </c>
      <c r="F36" t="s">
        <v>13</v>
      </c>
      <c r="G36">
        <v>370000</v>
      </c>
      <c r="H36" s="1">
        <v>45680</v>
      </c>
      <c r="I36" t="s">
        <v>14</v>
      </c>
      <c r="J36" t="s">
        <v>15</v>
      </c>
      <c r="K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37" spans="1:11" x14ac:dyDescent="0.2">
      <c r="A37" t="s">
        <v>69</v>
      </c>
      <c r="B37" t="s">
        <v>20</v>
      </c>
      <c r="C37" t="s">
        <v>27</v>
      </c>
      <c r="D37" s="11" t="s">
        <v>28</v>
      </c>
      <c r="E37" t="s">
        <v>12</v>
      </c>
      <c r="F37" t="s">
        <v>12</v>
      </c>
      <c r="G37">
        <v>1416000</v>
      </c>
      <c r="H37" s="1">
        <v>45679</v>
      </c>
      <c r="I37" t="s">
        <v>14</v>
      </c>
      <c r="J37" t="s">
        <v>15</v>
      </c>
      <c r="K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38" spans="1:11" x14ac:dyDescent="0.2">
      <c r="A38" t="s">
        <v>70</v>
      </c>
      <c r="B38" t="s">
        <v>20</v>
      </c>
      <c r="C38" t="s">
        <v>71</v>
      </c>
      <c r="D38" s="11" t="s">
        <v>41</v>
      </c>
      <c r="E38" t="s">
        <v>12</v>
      </c>
      <c r="F38" t="s">
        <v>11</v>
      </c>
      <c r="G38">
        <v>1830000</v>
      </c>
      <c r="H38" s="1">
        <v>45679</v>
      </c>
      <c r="I38" t="s">
        <v>14</v>
      </c>
      <c r="J38" t="s">
        <v>15</v>
      </c>
      <c r="K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39" spans="1:11" x14ac:dyDescent="0.2">
      <c r="A39" t="s">
        <v>72</v>
      </c>
      <c r="B39" t="s">
        <v>10</v>
      </c>
      <c r="C39" t="s">
        <v>73</v>
      </c>
      <c r="D39" s="11" t="s">
        <v>18</v>
      </c>
      <c r="E39" t="s">
        <v>12</v>
      </c>
      <c r="F39" t="s">
        <v>12</v>
      </c>
      <c r="G39">
        <v>875000</v>
      </c>
      <c r="H39" s="1">
        <v>45679</v>
      </c>
      <c r="I39" t="s">
        <v>14</v>
      </c>
      <c r="J39" t="s">
        <v>15</v>
      </c>
      <c r="K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40" spans="1:11" x14ac:dyDescent="0.2">
      <c r="A40" t="s">
        <v>74</v>
      </c>
      <c r="B40" t="s">
        <v>10</v>
      </c>
      <c r="C40" t="s">
        <v>11</v>
      </c>
      <c r="D40" s="11" t="s">
        <v>12</v>
      </c>
      <c r="E40" t="s">
        <v>12</v>
      </c>
      <c r="F40" t="s">
        <v>11</v>
      </c>
      <c r="G40">
        <v>668000</v>
      </c>
      <c r="H40" s="1">
        <v>45678</v>
      </c>
      <c r="I40" t="s">
        <v>14</v>
      </c>
      <c r="J40" t="s">
        <v>15</v>
      </c>
      <c r="K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41" spans="1:11" x14ac:dyDescent="0.2">
      <c r="A41" t="s">
        <v>75</v>
      </c>
      <c r="B41" t="s">
        <v>10</v>
      </c>
      <c r="C41" t="s">
        <v>11</v>
      </c>
      <c r="D41" s="11" t="s">
        <v>18</v>
      </c>
      <c r="E41" t="s">
        <v>12</v>
      </c>
      <c r="F41" t="s">
        <v>12</v>
      </c>
      <c r="G41">
        <v>629000</v>
      </c>
      <c r="H41" s="1">
        <v>45678</v>
      </c>
      <c r="I41" t="s">
        <v>14</v>
      </c>
      <c r="J41" t="s">
        <v>15</v>
      </c>
      <c r="K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42" spans="1:11" x14ac:dyDescent="0.2">
      <c r="A42" t="s">
        <v>76</v>
      </c>
      <c r="B42" t="s">
        <v>10</v>
      </c>
      <c r="C42" t="s">
        <v>22</v>
      </c>
      <c r="D42" s="11" t="s">
        <v>18</v>
      </c>
      <c r="E42" t="s">
        <v>12</v>
      </c>
      <c r="F42" t="s">
        <v>12</v>
      </c>
      <c r="G42">
        <v>875000</v>
      </c>
      <c r="H42" s="1">
        <v>45677</v>
      </c>
      <c r="I42" t="s">
        <v>14</v>
      </c>
      <c r="J42" t="s">
        <v>15</v>
      </c>
      <c r="K4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43" spans="1:11" x14ac:dyDescent="0.2">
      <c r="A43" t="s">
        <v>77</v>
      </c>
      <c r="B43" t="s">
        <v>20</v>
      </c>
      <c r="C43" t="s">
        <v>27</v>
      </c>
      <c r="D43" s="11" t="s">
        <v>18</v>
      </c>
      <c r="E43" t="s">
        <v>12</v>
      </c>
      <c r="F43" t="s">
        <v>11</v>
      </c>
      <c r="G43">
        <v>1620000</v>
      </c>
      <c r="H43" s="1">
        <v>45677</v>
      </c>
      <c r="I43" t="s">
        <v>14</v>
      </c>
      <c r="J43" t="s">
        <v>15</v>
      </c>
      <c r="K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44" spans="1:11" x14ac:dyDescent="0.2">
      <c r="A44" t="s">
        <v>78</v>
      </c>
      <c r="B44" t="s">
        <v>10</v>
      </c>
      <c r="C44" t="s">
        <v>79</v>
      </c>
      <c r="D44" s="11" t="s">
        <v>12</v>
      </c>
      <c r="E44" t="s">
        <v>13</v>
      </c>
      <c r="F44" t="s">
        <v>13</v>
      </c>
      <c r="G44">
        <v>596000</v>
      </c>
      <c r="H44" s="1">
        <v>45677</v>
      </c>
      <c r="I44" t="s">
        <v>14</v>
      </c>
      <c r="J44" t="s">
        <v>15</v>
      </c>
      <c r="K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45" spans="1:11" x14ac:dyDescent="0.2">
      <c r="A45" t="s">
        <v>80</v>
      </c>
      <c r="B45" t="s">
        <v>10</v>
      </c>
      <c r="C45" t="s">
        <v>11</v>
      </c>
      <c r="D45" s="11" t="s">
        <v>12</v>
      </c>
      <c r="E45" t="s">
        <v>12</v>
      </c>
      <c r="F45" t="s">
        <v>13</v>
      </c>
      <c r="G45">
        <v>522000</v>
      </c>
      <c r="H45" s="1">
        <v>45677</v>
      </c>
      <c r="I45" t="s">
        <v>14</v>
      </c>
      <c r="J45" t="s">
        <v>15</v>
      </c>
      <c r="K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46" spans="1:11" x14ac:dyDescent="0.2">
      <c r="A46" t="s">
        <v>81</v>
      </c>
      <c r="B46" t="s">
        <v>10</v>
      </c>
      <c r="C46" t="s">
        <v>82</v>
      </c>
      <c r="D46" s="11" t="s">
        <v>12</v>
      </c>
      <c r="E46" t="s">
        <v>12</v>
      </c>
      <c r="F46" t="s">
        <v>11</v>
      </c>
      <c r="G46">
        <v>550000</v>
      </c>
      <c r="H46" s="1">
        <v>45677</v>
      </c>
      <c r="I46" t="s">
        <v>14</v>
      </c>
      <c r="J46" t="s">
        <v>15</v>
      </c>
      <c r="K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47" spans="1:11" x14ac:dyDescent="0.2">
      <c r="A47" t="s">
        <v>83</v>
      </c>
      <c r="B47" t="s">
        <v>10</v>
      </c>
      <c r="C47" t="s">
        <v>84</v>
      </c>
      <c r="D47" s="11" t="s">
        <v>18</v>
      </c>
      <c r="E47" t="s">
        <v>18</v>
      </c>
      <c r="F47" t="s">
        <v>12</v>
      </c>
      <c r="G47">
        <v>1035000</v>
      </c>
      <c r="H47" s="1">
        <v>45677</v>
      </c>
      <c r="I47" t="s">
        <v>14</v>
      </c>
      <c r="J47" t="s">
        <v>15</v>
      </c>
      <c r="K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48" spans="1:11" x14ac:dyDescent="0.2">
      <c r="A48" t="s">
        <v>85</v>
      </c>
      <c r="B48" t="s">
        <v>10</v>
      </c>
      <c r="C48" t="s">
        <v>86</v>
      </c>
      <c r="D48" s="11" t="s">
        <v>12</v>
      </c>
      <c r="E48" t="s">
        <v>12</v>
      </c>
      <c r="F48" t="s">
        <v>11</v>
      </c>
      <c r="G48">
        <v>550000</v>
      </c>
      <c r="H48" s="1">
        <v>45674</v>
      </c>
      <c r="I48" t="s">
        <v>14</v>
      </c>
      <c r="J48" t="s">
        <v>15</v>
      </c>
      <c r="K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49" spans="1:11" x14ac:dyDescent="0.2">
      <c r="A49" t="s">
        <v>87</v>
      </c>
      <c r="B49" t="s">
        <v>10</v>
      </c>
      <c r="C49" t="s">
        <v>27</v>
      </c>
      <c r="D49" s="11" t="s">
        <v>12</v>
      </c>
      <c r="E49" t="s">
        <v>13</v>
      </c>
      <c r="F49" t="s">
        <v>11</v>
      </c>
      <c r="G49">
        <v>365000</v>
      </c>
      <c r="H49" s="1">
        <v>45674</v>
      </c>
      <c r="I49" t="s">
        <v>14</v>
      </c>
      <c r="J49" t="s">
        <v>15</v>
      </c>
      <c r="K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50" spans="1:11" x14ac:dyDescent="0.2">
      <c r="A50" t="s">
        <v>88</v>
      </c>
      <c r="B50" t="s">
        <v>10</v>
      </c>
      <c r="C50" t="s">
        <v>22</v>
      </c>
      <c r="D50" s="11" t="s">
        <v>12</v>
      </c>
      <c r="E50" t="s">
        <v>13</v>
      </c>
      <c r="F50" t="s">
        <v>13</v>
      </c>
      <c r="G50">
        <v>455000</v>
      </c>
      <c r="H50" s="1">
        <v>45674</v>
      </c>
      <c r="I50" t="s">
        <v>14</v>
      </c>
      <c r="J50" t="s">
        <v>15</v>
      </c>
      <c r="K5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51" spans="1:11" x14ac:dyDescent="0.2">
      <c r="A51" t="s">
        <v>89</v>
      </c>
      <c r="B51" t="s">
        <v>10</v>
      </c>
      <c r="C51" t="s">
        <v>11</v>
      </c>
      <c r="D51" s="11" t="s">
        <v>18</v>
      </c>
      <c r="E51" t="s">
        <v>18</v>
      </c>
      <c r="F51" t="s">
        <v>12</v>
      </c>
      <c r="G51">
        <v>650000</v>
      </c>
      <c r="H51" s="1">
        <v>45673</v>
      </c>
      <c r="I51" t="s">
        <v>14</v>
      </c>
      <c r="J51" t="s">
        <v>15</v>
      </c>
      <c r="K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52" spans="1:11" x14ac:dyDescent="0.2">
      <c r="A52" t="s">
        <v>90</v>
      </c>
      <c r="B52" t="s">
        <v>20</v>
      </c>
      <c r="C52" t="s">
        <v>91</v>
      </c>
      <c r="D52" s="11" t="s">
        <v>18</v>
      </c>
      <c r="E52" t="s">
        <v>13</v>
      </c>
      <c r="F52" t="s">
        <v>11</v>
      </c>
      <c r="G52">
        <v>1305000</v>
      </c>
      <c r="H52" s="1">
        <v>45672</v>
      </c>
      <c r="I52" t="s">
        <v>14</v>
      </c>
      <c r="J52" t="s">
        <v>15</v>
      </c>
      <c r="K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53" spans="1:11" x14ac:dyDescent="0.2">
      <c r="A53" t="s">
        <v>92</v>
      </c>
      <c r="B53" t="s">
        <v>20</v>
      </c>
      <c r="C53" t="s">
        <v>93</v>
      </c>
      <c r="D53" s="11" t="s">
        <v>18</v>
      </c>
      <c r="E53" t="s">
        <v>12</v>
      </c>
      <c r="F53" t="s">
        <v>13</v>
      </c>
      <c r="G53">
        <v>1260000</v>
      </c>
      <c r="H53" s="1">
        <v>45670</v>
      </c>
      <c r="I53" t="s">
        <v>14</v>
      </c>
      <c r="J53" t="s">
        <v>15</v>
      </c>
      <c r="K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54" spans="1:11" x14ac:dyDescent="0.2">
      <c r="A54" t="s">
        <v>94</v>
      </c>
      <c r="B54" t="s">
        <v>10</v>
      </c>
      <c r="C54" t="s">
        <v>11</v>
      </c>
      <c r="D54" s="11" t="s">
        <v>18</v>
      </c>
      <c r="E54" t="s">
        <v>13</v>
      </c>
      <c r="F54" t="s">
        <v>13</v>
      </c>
      <c r="G54">
        <v>880000</v>
      </c>
      <c r="H54" s="1">
        <v>45670</v>
      </c>
      <c r="I54" t="s">
        <v>14</v>
      </c>
      <c r="J54" t="s">
        <v>15</v>
      </c>
      <c r="K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55" spans="1:11" x14ac:dyDescent="0.2">
      <c r="A55" t="s">
        <v>95</v>
      </c>
      <c r="B55" t="s">
        <v>10</v>
      </c>
      <c r="C55" t="s">
        <v>11</v>
      </c>
      <c r="D55" s="11" t="s">
        <v>12</v>
      </c>
      <c r="E55" t="s">
        <v>12</v>
      </c>
      <c r="F55" t="s">
        <v>96</v>
      </c>
      <c r="G55">
        <v>615000</v>
      </c>
      <c r="H55" s="1">
        <v>45670</v>
      </c>
      <c r="I55" t="s">
        <v>14</v>
      </c>
      <c r="J55" t="s">
        <v>15</v>
      </c>
      <c r="K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56" spans="1:11" x14ac:dyDescent="0.2">
      <c r="A56" t="s">
        <v>97</v>
      </c>
      <c r="B56" t="s">
        <v>20</v>
      </c>
      <c r="C56" t="s">
        <v>22</v>
      </c>
      <c r="D56" s="11" t="s">
        <v>18</v>
      </c>
      <c r="E56" t="s">
        <v>12</v>
      </c>
      <c r="F56" t="s">
        <v>12</v>
      </c>
      <c r="G56">
        <v>1100000</v>
      </c>
      <c r="H56" s="1">
        <v>45667</v>
      </c>
      <c r="I56" t="s">
        <v>14</v>
      </c>
      <c r="J56" t="s">
        <v>15</v>
      </c>
      <c r="K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57" spans="1:11" x14ac:dyDescent="0.2">
      <c r="A57" t="s">
        <v>98</v>
      </c>
      <c r="B57" t="s">
        <v>10</v>
      </c>
      <c r="C57" t="s">
        <v>11</v>
      </c>
      <c r="D57" s="11" t="s">
        <v>12</v>
      </c>
      <c r="E57" t="s">
        <v>13</v>
      </c>
      <c r="F57" t="s">
        <v>11</v>
      </c>
      <c r="G57">
        <v>483000</v>
      </c>
      <c r="H57" s="1">
        <v>45667</v>
      </c>
      <c r="I57" t="s">
        <v>14</v>
      </c>
      <c r="J57" t="s">
        <v>15</v>
      </c>
      <c r="K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58" spans="1:11" x14ac:dyDescent="0.2">
      <c r="A58" t="s">
        <v>99</v>
      </c>
      <c r="B58" t="s">
        <v>10</v>
      </c>
      <c r="C58" t="s">
        <v>82</v>
      </c>
      <c r="D58" s="11" t="s">
        <v>12</v>
      </c>
      <c r="E58" t="s">
        <v>13</v>
      </c>
      <c r="F58" t="s">
        <v>12</v>
      </c>
      <c r="G58">
        <v>450000</v>
      </c>
      <c r="H58" s="1">
        <v>45667</v>
      </c>
      <c r="I58" t="s">
        <v>14</v>
      </c>
      <c r="J58" t="s">
        <v>15</v>
      </c>
      <c r="K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59" spans="1:11" x14ac:dyDescent="0.2">
      <c r="A59" t="s">
        <v>100</v>
      </c>
      <c r="B59" t="s">
        <v>10</v>
      </c>
      <c r="C59" t="s">
        <v>101</v>
      </c>
      <c r="D59" s="11" t="s">
        <v>18</v>
      </c>
      <c r="E59" t="s">
        <v>12</v>
      </c>
      <c r="F59" t="s">
        <v>13</v>
      </c>
      <c r="G59">
        <v>647000</v>
      </c>
      <c r="H59" s="1">
        <v>45667</v>
      </c>
      <c r="I59" t="s">
        <v>14</v>
      </c>
      <c r="J59" t="s">
        <v>15</v>
      </c>
      <c r="K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60" spans="1:11" x14ac:dyDescent="0.2">
      <c r="A60" t="s">
        <v>102</v>
      </c>
      <c r="B60" t="s">
        <v>20</v>
      </c>
      <c r="C60" t="s">
        <v>57</v>
      </c>
      <c r="D60" s="11" t="s">
        <v>18</v>
      </c>
      <c r="E60" t="s">
        <v>12</v>
      </c>
      <c r="F60" t="s">
        <v>18</v>
      </c>
      <c r="G60">
        <v>1978000</v>
      </c>
      <c r="H60" s="1">
        <v>45667</v>
      </c>
      <c r="I60" t="s">
        <v>14</v>
      </c>
      <c r="J60" t="s">
        <v>15</v>
      </c>
      <c r="K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61" spans="1:11" x14ac:dyDescent="0.2">
      <c r="A61" t="s">
        <v>103</v>
      </c>
      <c r="B61" t="s">
        <v>10</v>
      </c>
      <c r="C61" t="s">
        <v>104</v>
      </c>
      <c r="D61" s="11" t="s">
        <v>12</v>
      </c>
      <c r="E61" t="s">
        <v>12</v>
      </c>
      <c r="F61" t="s">
        <v>13</v>
      </c>
      <c r="G61">
        <v>715000</v>
      </c>
      <c r="H61" s="1">
        <v>45665</v>
      </c>
      <c r="I61" t="s">
        <v>14</v>
      </c>
      <c r="J61" t="s">
        <v>15</v>
      </c>
      <c r="K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62" spans="1:11" x14ac:dyDescent="0.2">
      <c r="A62" t="s">
        <v>105</v>
      </c>
      <c r="B62" t="s">
        <v>10</v>
      </c>
      <c r="C62" t="s">
        <v>11</v>
      </c>
      <c r="D62" s="11" t="s">
        <v>12</v>
      </c>
      <c r="E62" t="s">
        <v>12</v>
      </c>
      <c r="F62" t="s">
        <v>11</v>
      </c>
      <c r="G62">
        <v>610000</v>
      </c>
      <c r="H62" s="1">
        <v>45663</v>
      </c>
      <c r="I62" t="s">
        <v>14</v>
      </c>
      <c r="J62" t="s">
        <v>15</v>
      </c>
      <c r="K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63" spans="1:11" x14ac:dyDescent="0.2">
      <c r="A63" t="s">
        <v>106</v>
      </c>
      <c r="B63" t="s">
        <v>20</v>
      </c>
      <c r="C63" t="s">
        <v>11</v>
      </c>
      <c r="D63" s="11" t="s">
        <v>18</v>
      </c>
      <c r="E63" t="s">
        <v>13</v>
      </c>
      <c r="F63" t="s">
        <v>13</v>
      </c>
      <c r="G63">
        <v>555000</v>
      </c>
      <c r="H63" s="1">
        <v>45660</v>
      </c>
      <c r="I63" t="s">
        <v>14</v>
      </c>
      <c r="J63" t="s">
        <v>15</v>
      </c>
      <c r="K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64" spans="1:11" x14ac:dyDescent="0.2">
      <c r="A64" t="s">
        <v>107</v>
      </c>
      <c r="B64" t="s">
        <v>10</v>
      </c>
      <c r="C64" t="s">
        <v>108</v>
      </c>
      <c r="D64" s="11" t="s">
        <v>12</v>
      </c>
      <c r="E64" t="s">
        <v>12</v>
      </c>
      <c r="F64" t="s">
        <v>11</v>
      </c>
      <c r="G64">
        <v>652250</v>
      </c>
      <c r="H64" s="1">
        <v>45656</v>
      </c>
      <c r="I64" t="s">
        <v>14</v>
      </c>
      <c r="J64" t="s">
        <v>15</v>
      </c>
      <c r="K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65" spans="1:11" x14ac:dyDescent="0.2">
      <c r="A65" t="s">
        <v>109</v>
      </c>
      <c r="B65" t="s">
        <v>10</v>
      </c>
      <c r="C65" t="s">
        <v>11</v>
      </c>
      <c r="D65" s="11" t="s">
        <v>12</v>
      </c>
      <c r="E65" t="s">
        <v>13</v>
      </c>
      <c r="F65" t="s">
        <v>13</v>
      </c>
      <c r="G65">
        <v>330000</v>
      </c>
      <c r="H65" s="1">
        <v>45649</v>
      </c>
      <c r="I65" t="s">
        <v>14</v>
      </c>
      <c r="J65" t="s">
        <v>15</v>
      </c>
      <c r="K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66" spans="1:11" x14ac:dyDescent="0.2">
      <c r="A66" t="s">
        <v>110</v>
      </c>
      <c r="B66" t="s">
        <v>10</v>
      </c>
      <c r="C66" t="s">
        <v>11</v>
      </c>
      <c r="D66" s="11" t="s">
        <v>12</v>
      </c>
      <c r="E66" t="s">
        <v>12</v>
      </c>
      <c r="F66" t="s">
        <v>13</v>
      </c>
      <c r="G66">
        <v>570000</v>
      </c>
      <c r="H66" s="1">
        <v>45646</v>
      </c>
      <c r="I66" t="s">
        <v>14</v>
      </c>
      <c r="J66" t="s">
        <v>15</v>
      </c>
      <c r="K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67" spans="1:11" x14ac:dyDescent="0.2">
      <c r="A67" t="s">
        <v>111</v>
      </c>
      <c r="B67" t="s">
        <v>10</v>
      </c>
      <c r="C67" t="s">
        <v>11</v>
      </c>
      <c r="D67" s="11" t="s">
        <v>12</v>
      </c>
      <c r="E67" t="s">
        <v>13</v>
      </c>
      <c r="F67" t="s">
        <v>13</v>
      </c>
      <c r="G67">
        <v>413000</v>
      </c>
      <c r="H67" s="1">
        <v>45646</v>
      </c>
      <c r="I67" t="s">
        <v>14</v>
      </c>
      <c r="J67" t="s">
        <v>15</v>
      </c>
      <c r="K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68" spans="1:11" x14ac:dyDescent="0.2">
      <c r="A68" t="s">
        <v>112</v>
      </c>
      <c r="B68" t="s">
        <v>10</v>
      </c>
      <c r="C68" t="s">
        <v>113</v>
      </c>
      <c r="D68" s="11" t="s">
        <v>18</v>
      </c>
      <c r="E68" t="s">
        <v>12</v>
      </c>
      <c r="F68" t="s">
        <v>12</v>
      </c>
      <c r="G68">
        <v>830000</v>
      </c>
      <c r="H68" s="1">
        <v>45646</v>
      </c>
      <c r="I68" t="s">
        <v>14</v>
      </c>
      <c r="J68" t="s">
        <v>15</v>
      </c>
      <c r="K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69" spans="1:11" x14ac:dyDescent="0.2">
      <c r="A69" t="s">
        <v>114</v>
      </c>
      <c r="B69" t="s">
        <v>10</v>
      </c>
      <c r="C69" t="s">
        <v>11</v>
      </c>
      <c r="D69" s="11" t="s">
        <v>12</v>
      </c>
      <c r="E69" t="s">
        <v>12</v>
      </c>
      <c r="F69" t="s">
        <v>13</v>
      </c>
      <c r="G69">
        <v>570000</v>
      </c>
      <c r="H69" s="1">
        <v>45646</v>
      </c>
      <c r="I69" t="s">
        <v>14</v>
      </c>
      <c r="J69" t="s">
        <v>15</v>
      </c>
      <c r="K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70" spans="1:11" x14ac:dyDescent="0.2">
      <c r="A70" t="s">
        <v>115</v>
      </c>
      <c r="B70" t="s">
        <v>10</v>
      </c>
      <c r="C70" t="s">
        <v>11</v>
      </c>
      <c r="D70" s="11" t="s">
        <v>12</v>
      </c>
      <c r="E70" t="s">
        <v>13</v>
      </c>
      <c r="F70" t="s">
        <v>13</v>
      </c>
      <c r="G70">
        <v>420000</v>
      </c>
      <c r="H70" s="1">
        <v>45646</v>
      </c>
      <c r="I70" t="s">
        <v>14</v>
      </c>
      <c r="J70" t="s">
        <v>15</v>
      </c>
      <c r="K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1" spans="1:11" x14ac:dyDescent="0.2">
      <c r="A71" t="s">
        <v>116</v>
      </c>
      <c r="B71" t="s">
        <v>10</v>
      </c>
      <c r="C71" t="s">
        <v>117</v>
      </c>
      <c r="D71" s="11" t="s">
        <v>12</v>
      </c>
      <c r="E71" t="s">
        <v>12</v>
      </c>
      <c r="F71" t="s">
        <v>11</v>
      </c>
      <c r="G71">
        <v>620000</v>
      </c>
      <c r="H71" s="1">
        <v>45646</v>
      </c>
      <c r="I71" t="s">
        <v>14</v>
      </c>
      <c r="J71" t="s">
        <v>15</v>
      </c>
      <c r="K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72" spans="1:11" x14ac:dyDescent="0.2">
      <c r="A72" t="s">
        <v>118</v>
      </c>
      <c r="B72" t="s">
        <v>10</v>
      </c>
      <c r="C72" t="s">
        <v>30</v>
      </c>
      <c r="D72" s="11" t="s">
        <v>12</v>
      </c>
      <c r="E72" t="s">
        <v>13</v>
      </c>
      <c r="F72" t="s">
        <v>11</v>
      </c>
      <c r="G72">
        <v>421500</v>
      </c>
      <c r="H72" s="1">
        <v>45645</v>
      </c>
      <c r="I72" t="s">
        <v>14</v>
      </c>
      <c r="J72" t="s">
        <v>15</v>
      </c>
      <c r="K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3" spans="1:11" x14ac:dyDescent="0.2">
      <c r="A73" t="s">
        <v>119</v>
      </c>
      <c r="B73" t="s">
        <v>10</v>
      </c>
      <c r="C73" t="s">
        <v>22</v>
      </c>
      <c r="D73" s="11" t="s">
        <v>12</v>
      </c>
      <c r="E73" t="s">
        <v>13</v>
      </c>
      <c r="F73" t="s">
        <v>13</v>
      </c>
      <c r="G73">
        <v>490000</v>
      </c>
      <c r="H73" s="1">
        <v>45645</v>
      </c>
      <c r="I73" t="s">
        <v>14</v>
      </c>
      <c r="J73" t="s">
        <v>15</v>
      </c>
      <c r="K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4" spans="1:11" x14ac:dyDescent="0.2">
      <c r="A74" t="s">
        <v>120</v>
      </c>
      <c r="B74" t="s">
        <v>10</v>
      </c>
      <c r="C74" t="s">
        <v>11</v>
      </c>
      <c r="D74" s="11" t="s">
        <v>12</v>
      </c>
      <c r="E74" t="s">
        <v>13</v>
      </c>
      <c r="F74" t="s">
        <v>13</v>
      </c>
      <c r="G74">
        <v>463000</v>
      </c>
      <c r="H74" s="1">
        <v>45644</v>
      </c>
      <c r="I74" t="s">
        <v>14</v>
      </c>
      <c r="J74" t="s">
        <v>15</v>
      </c>
      <c r="K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5" spans="1:11" x14ac:dyDescent="0.2">
      <c r="A75" t="s">
        <v>121</v>
      </c>
      <c r="B75" t="s">
        <v>10</v>
      </c>
      <c r="C75" t="s">
        <v>11</v>
      </c>
      <c r="D75" s="11" t="s">
        <v>18</v>
      </c>
      <c r="E75" t="s">
        <v>12</v>
      </c>
      <c r="F75" t="s">
        <v>13</v>
      </c>
      <c r="G75">
        <v>320000</v>
      </c>
      <c r="H75" s="1">
        <v>45644</v>
      </c>
      <c r="I75" t="s">
        <v>14</v>
      </c>
      <c r="J75" t="s">
        <v>15</v>
      </c>
      <c r="K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300K-400K</v>
      </c>
    </row>
    <row r="76" spans="1:11" x14ac:dyDescent="0.2">
      <c r="A76" t="s">
        <v>122</v>
      </c>
      <c r="B76" t="s">
        <v>10</v>
      </c>
      <c r="C76" t="s">
        <v>82</v>
      </c>
      <c r="D76" s="11" t="s">
        <v>12</v>
      </c>
      <c r="E76" t="s">
        <v>13</v>
      </c>
      <c r="F76" t="s">
        <v>13</v>
      </c>
      <c r="G76">
        <v>418000</v>
      </c>
      <c r="H76" s="1">
        <v>45644</v>
      </c>
      <c r="I76" t="s">
        <v>14</v>
      </c>
      <c r="J76" t="s">
        <v>15</v>
      </c>
      <c r="K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7" spans="1:11" x14ac:dyDescent="0.2">
      <c r="A77" t="s">
        <v>123</v>
      </c>
      <c r="B77" t="s">
        <v>10</v>
      </c>
      <c r="C77" t="s">
        <v>11</v>
      </c>
      <c r="D77" s="11" t="s">
        <v>41</v>
      </c>
      <c r="E77" t="s">
        <v>12</v>
      </c>
      <c r="F77" t="s">
        <v>18</v>
      </c>
      <c r="G77">
        <v>1088000</v>
      </c>
      <c r="H77" s="1">
        <v>45643</v>
      </c>
      <c r="I77" t="s">
        <v>14</v>
      </c>
      <c r="J77" t="s">
        <v>15</v>
      </c>
      <c r="K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78" spans="1:11" x14ac:dyDescent="0.2">
      <c r="A78" t="s">
        <v>124</v>
      </c>
      <c r="B78" t="s">
        <v>10</v>
      </c>
      <c r="C78" t="s">
        <v>125</v>
      </c>
      <c r="D78" s="11" t="s">
        <v>13</v>
      </c>
      <c r="E78" t="s">
        <v>13</v>
      </c>
      <c r="F78" t="s">
        <v>13</v>
      </c>
      <c r="G78">
        <v>450000</v>
      </c>
      <c r="H78" s="1">
        <v>45643</v>
      </c>
      <c r="I78" t="s">
        <v>14</v>
      </c>
      <c r="J78" t="s">
        <v>15</v>
      </c>
      <c r="K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79" spans="1:11" x14ac:dyDescent="0.2">
      <c r="A79" t="s">
        <v>126</v>
      </c>
      <c r="B79" t="s">
        <v>10</v>
      </c>
      <c r="C79" t="s">
        <v>11</v>
      </c>
      <c r="D79" s="11" t="s">
        <v>12</v>
      </c>
      <c r="E79" t="s">
        <v>13</v>
      </c>
      <c r="F79" t="s">
        <v>13</v>
      </c>
      <c r="G79">
        <v>495110</v>
      </c>
      <c r="H79" s="1">
        <v>45643</v>
      </c>
      <c r="I79" t="s">
        <v>14</v>
      </c>
      <c r="J79" t="s">
        <v>15</v>
      </c>
      <c r="K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80" spans="1:11" x14ac:dyDescent="0.2">
      <c r="A80" t="s">
        <v>127</v>
      </c>
      <c r="B80" t="s">
        <v>10</v>
      </c>
      <c r="C80" t="s">
        <v>11</v>
      </c>
      <c r="D80" s="11" t="s">
        <v>12</v>
      </c>
      <c r="E80" t="s">
        <v>12</v>
      </c>
      <c r="F80" t="s">
        <v>13</v>
      </c>
      <c r="G80">
        <v>550000</v>
      </c>
      <c r="H80" s="1">
        <v>45643</v>
      </c>
      <c r="I80" t="s">
        <v>14</v>
      </c>
      <c r="J80" t="s">
        <v>15</v>
      </c>
      <c r="K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81" spans="1:11" x14ac:dyDescent="0.2">
      <c r="A81" t="s">
        <v>128</v>
      </c>
      <c r="B81" t="s">
        <v>10</v>
      </c>
      <c r="C81" t="s">
        <v>11</v>
      </c>
      <c r="D81" s="11" t="s">
        <v>12</v>
      </c>
      <c r="E81" t="s">
        <v>13</v>
      </c>
      <c r="F81" t="s">
        <v>13</v>
      </c>
      <c r="G81">
        <v>420000</v>
      </c>
      <c r="H81" s="1">
        <v>45643</v>
      </c>
      <c r="I81" t="s">
        <v>14</v>
      </c>
      <c r="J81" t="s">
        <v>15</v>
      </c>
      <c r="K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82" spans="1:11" x14ac:dyDescent="0.2">
      <c r="A82" t="s">
        <v>129</v>
      </c>
      <c r="B82" t="s">
        <v>20</v>
      </c>
      <c r="C82" t="s">
        <v>11</v>
      </c>
      <c r="D82" s="11" t="s">
        <v>18</v>
      </c>
      <c r="E82" t="s">
        <v>18</v>
      </c>
      <c r="F82" t="s">
        <v>18</v>
      </c>
      <c r="G82">
        <v>1200000</v>
      </c>
      <c r="H82" s="1">
        <v>45642</v>
      </c>
      <c r="I82" t="s">
        <v>14</v>
      </c>
      <c r="J82" t="s">
        <v>15</v>
      </c>
      <c r="K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83" spans="1:11" x14ac:dyDescent="0.2">
      <c r="A83" t="s">
        <v>130</v>
      </c>
      <c r="B83" t="s">
        <v>20</v>
      </c>
      <c r="C83" t="s">
        <v>131</v>
      </c>
      <c r="D83" s="11" t="s">
        <v>41</v>
      </c>
      <c r="E83" t="s">
        <v>12</v>
      </c>
      <c r="F83" t="s">
        <v>11</v>
      </c>
      <c r="G83">
        <v>1720000</v>
      </c>
      <c r="H83" s="1">
        <v>45642</v>
      </c>
      <c r="I83" t="s">
        <v>14</v>
      </c>
      <c r="J83" t="s">
        <v>15</v>
      </c>
      <c r="K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84" spans="1:11" x14ac:dyDescent="0.2">
      <c r="A84" t="s">
        <v>132</v>
      </c>
      <c r="B84" t="s">
        <v>10</v>
      </c>
      <c r="C84" t="s">
        <v>22</v>
      </c>
      <c r="D84" s="11" t="s">
        <v>12</v>
      </c>
      <c r="E84" t="s">
        <v>13</v>
      </c>
      <c r="F84" t="s">
        <v>13</v>
      </c>
      <c r="G84">
        <v>428000</v>
      </c>
      <c r="H84" s="1">
        <v>45639</v>
      </c>
      <c r="I84" t="s">
        <v>14</v>
      </c>
      <c r="J84" t="s">
        <v>15</v>
      </c>
      <c r="K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85" spans="1:11" x14ac:dyDescent="0.2">
      <c r="A85" t="s">
        <v>133</v>
      </c>
      <c r="B85" t="s">
        <v>10</v>
      </c>
      <c r="C85" t="s">
        <v>134</v>
      </c>
      <c r="D85" s="11" t="s">
        <v>12</v>
      </c>
      <c r="E85" t="s">
        <v>12</v>
      </c>
      <c r="F85" t="s">
        <v>13</v>
      </c>
      <c r="G85">
        <v>508000</v>
      </c>
      <c r="H85" s="1">
        <v>45639</v>
      </c>
      <c r="I85" t="s">
        <v>14</v>
      </c>
      <c r="J85" t="s">
        <v>15</v>
      </c>
      <c r="K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86" spans="1:11" x14ac:dyDescent="0.2">
      <c r="A86" t="s">
        <v>135</v>
      </c>
      <c r="B86" t="s">
        <v>20</v>
      </c>
      <c r="C86" t="s">
        <v>136</v>
      </c>
      <c r="D86" s="11" t="s">
        <v>41</v>
      </c>
      <c r="E86" t="s">
        <v>13</v>
      </c>
      <c r="F86" t="s">
        <v>13</v>
      </c>
      <c r="G86">
        <v>1403000</v>
      </c>
      <c r="H86" s="1">
        <v>45639</v>
      </c>
      <c r="I86" t="s">
        <v>14</v>
      </c>
      <c r="J86" t="s">
        <v>15</v>
      </c>
      <c r="K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87" spans="1:11" x14ac:dyDescent="0.2">
      <c r="A87" t="s">
        <v>137</v>
      </c>
      <c r="B87" t="s">
        <v>20</v>
      </c>
      <c r="C87" t="s">
        <v>11</v>
      </c>
      <c r="D87" s="11" t="s">
        <v>12</v>
      </c>
      <c r="E87" t="s">
        <v>13</v>
      </c>
      <c r="F87" t="s">
        <v>13</v>
      </c>
      <c r="G87">
        <v>2900000</v>
      </c>
      <c r="H87" s="1">
        <v>45639</v>
      </c>
      <c r="I87" t="s">
        <v>14</v>
      </c>
      <c r="J87" t="s">
        <v>15</v>
      </c>
      <c r="K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88" spans="1:11" x14ac:dyDescent="0.2">
      <c r="A88" t="s">
        <v>138</v>
      </c>
      <c r="B88" t="s">
        <v>20</v>
      </c>
      <c r="C88" t="s">
        <v>139</v>
      </c>
      <c r="D88" s="11" t="s">
        <v>41</v>
      </c>
      <c r="E88" t="s">
        <v>13</v>
      </c>
      <c r="F88" t="s">
        <v>13</v>
      </c>
      <c r="G88">
        <v>1240000</v>
      </c>
      <c r="H88" s="1">
        <v>45638</v>
      </c>
      <c r="I88" t="s">
        <v>14</v>
      </c>
      <c r="J88" t="s">
        <v>15</v>
      </c>
      <c r="K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89" spans="1:11" x14ac:dyDescent="0.2">
      <c r="A89" t="s">
        <v>140</v>
      </c>
      <c r="B89" t="s">
        <v>20</v>
      </c>
      <c r="C89" t="s">
        <v>22</v>
      </c>
      <c r="D89" s="11" t="s">
        <v>18</v>
      </c>
      <c r="E89" t="s">
        <v>12</v>
      </c>
      <c r="F89" t="s">
        <v>12</v>
      </c>
      <c r="G89">
        <v>1380000</v>
      </c>
      <c r="H89" s="1">
        <v>45636</v>
      </c>
      <c r="I89" t="s">
        <v>14</v>
      </c>
      <c r="J89" t="s">
        <v>15</v>
      </c>
      <c r="K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90" spans="1:11" x14ac:dyDescent="0.2">
      <c r="A90" t="s">
        <v>141</v>
      </c>
      <c r="B90" t="s">
        <v>20</v>
      </c>
      <c r="C90" t="s">
        <v>22</v>
      </c>
      <c r="D90" s="11" t="s">
        <v>28</v>
      </c>
      <c r="E90" t="s">
        <v>18</v>
      </c>
      <c r="F90" t="s">
        <v>11</v>
      </c>
      <c r="G90">
        <v>1350000</v>
      </c>
      <c r="H90" s="1">
        <v>45636</v>
      </c>
      <c r="I90" t="s">
        <v>14</v>
      </c>
      <c r="J90" t="s">
        <v>15</v>
      </c>
      <c r="K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91" spans="1:11" x14ac:dyDescent="0.2">
      <c r="A91" t="s">
        <v>142</v>
      </c>
      <c r="B91" t="s">
        <v>10</v>
      </c>
      <c r="C91" t="s">
        <v>11</v>
      </c>
      <c r="D91" s="11" t="s">
        <v>12</v>
      </c>
      <c r="E91" t="s">
        <v>12</v>
      </c>
      <c r="F91" t="s">
        <v>11</v>
      </c>
      <c r="G91">
        <v>675000</v>
      </c>
      <c r="H91" s="1">
        <v>45636</v>
      </c>
      <c r="I91" t="s">
        <v>14</v>
      </c>
      <c r="J91" t="s">
        <v>15</v>
      </c>
      <c r="K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92" spans="1:11" x14ac:dyDescent="0.2">
      <c r="A92" t="s">
        <v>143</v>
      </c>
      <c r="B92" t="s">
        <v>10</v>
      </c>
      <c r="C92" t="s">
        <v>144</v>
      </c>
      <c r="D92" s="11" t="s">
        <v>12</v>
      </c>
      <c r="E92" t="s">
        <v>13</v>
      </c>
      <c r="F92" t="s">
        <v>11</v>
      </c>
      <c r="G92">
        <v>420000</v>
      </c>
      <c r="H92" s="1">
        <v>45636</v>
      </c>
      <c r="I92" t="s">
        <v>14</v>
      </c>
      <c r="J92" t="s">
        <v>15</v>
      </c>
      <c r="K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93" spans="1:11" x14ac:dyDescent="0.2">
      <c r="A93" t="s">
        <v>145</v>
      </c>
      <c r="B93" t="s">
        <v>20</v>
      </c>
      <c r="C93" t="s">
        <v>11</v>
      </c>
      <c r="D93" s="11" t="s">
        <v>18</v>
      </c>
      <c r="E93" t="s">
        <v>12</v>
      </c>
      <c r="F93" t="s">
        <v>12</v>
      </c>
      <c r="G93">
        <v>1000000</v>
      </c>
      <c r="H93" s="1">
        <v>45636</v>
      </c>
      <c r="I93" t="s">
        <v>14</v>
      </c>
      <c r="J93" t="s">
        <v>15</v>
      </c>
      <c r="K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94" spans="1:11" x14ac:dyDescent="0.2">
      <c r="A94" t="s">
        <v>146</v>
      </c>
      <c r="B94" t="s">
        <v>10</v>
      </c>
      <c r="C94" t="s">
        <v>11</v>
      </c>
      <c r="D94" s="11" t="s">
        <v>12</v>
      </c>
      <c r="E94" t="s">
        <v>12</v>
      </c>
      <c r="F94" t="s">
        <v>13</v>
      </c>
      <c r="G94">
        <v>600000</v>
      </c>
      <c r="H94" s="1">
        <v>45636</v>
      </c>
      <c r="I94" t="s">
        <v>14</v>
      </c>
      <c r="J94" t="s">
        <v>15</v>
      </c>
      <c r="K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95" spans="1:11" x14ac:dyDescent="0.2">
      <c r="A95" t="s">
        <v>147</v>
      </c>
      <c r="B95" t="s">
        <v>10</v>
      </c>
      <c r="C95" t="s">
        <v>148</v>
      </c>
      <c r="D95" s="11" t="s">
        <v>12</v>
      </c>
      <c r="E95" t="s">
        <v>13</v>
      </c>
      <c r="F95" t="s">
        <v>13</v>
      </c>
      <c r="G95">
        <v>450000</v>
      </c>
      <c r="H95" s="1">
        <v>45635</v>
      </c>
      <c r="I95" t="s">
        <v>14</v>
      </c>
      <c r="J95" t="s">
        <v>15</v>
      </c>
      <c r="K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96" spans="1:11" x14ac:dyDescent="0.2">
      <c r="A96" t="s">
        <v>149</v>
      </c>
      <c r="B96" t="s">
        <v>10</v>
      </c>
      <c r="C96" t="s">
        <v>57</v>
      </c>
      <c r="D96" s="11" t="s">
        <v>18</v>
      </c>
      <c r="E96" t="s">
        <v>13</v>
      </c>
      <c r="F96" t="s">
        <v>11</v>
      </c>
      <c r="G96">
        <v>790000</v>
      </c>
      <c r="H96" s="1">
        <v>45635</v>
      </c>
      <c r="I96" t="s">
        <v>14</v>
      </c>
      <c r="J96" t="s">
        <v>15</v>
      </c>
      <c r="K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97" spans="1:11" x14ac:dyDescent="0.2">
      <c r="A97" t="s">
        <v>150</v>
      </c>
      <c r="B97" t="s">
        <v>20</v>
      </c>
      <c r="C97" t="s">
        <v>22</v>
      </c>
      <c r="D97" s="11" t="s">
        <v>18</v>
      </c>
      <c r="E97" t="s">
        <v>18</v>
      </c>
      <c r="F97" t="s">
        <v>13</v>
      </c>
      <c r="G97">
        <v>1905000</v>
      </c>
      <c r="H97" s="1">
        <v>45633</v>
      </c>
      <c r="I97" t="s">
        <v>14</v>
      </c>
      <c r="J97" t="s">
        <v>15</v>
      </c>
      <c r="K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98" spans="1:11" x14ac:dyDescent="0.2">
      <c r="A98" t="s">
        <v>151</v>
      </c>
      <c r="B98" t="s">
        <v>20</v>
      </c>
      <c r="C98" t="s">
        <v>148</v>
      </c>
      <c r="D98" s="11" t="s">
        <v>41</v>
      </c>
      <c r="E98" t="s">
        <v>13</v>
      </c>
      <c r="F98" t="s">
        <v>41</v>
      </c>
      <c r="G98">
        <v>1690000</v>
      </c>
      <c r="H98" s="1">
        <v>45633</v>
      </c>
      <c r="I98" t="s">
        <v>14</v>
      </c>
      <c r="J98" t="s">
        <v>15</v>
      </c>
      <c r="K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99" spans="1:11" x14ac:dyDescent="0.2">
      <c r="A99" t="s">
        <v>152</v>
      </c>
      <c r="B99" t="s">
        <v>10</v>
      </c>
      <c r="C99" t="s">
        <v>52</v>
      </c>
      <c r="D99" s="11" t="s">
        <v>18</v>
      </c>
      <c r="E99" t="s">
        <v>12</v>
      </c>
      <c r="F99" t="s">
        <v>13</v>
      </c>
      <c r="G99">
        <v>865000</v>
      </c>
      <c r="H99" s="1">
        <v>45632</v>
      </c>
      <c r="I99" t="s">
        <v>14</v>
      </c>
      <c r="J99" t="s">
        <v>15</v>
      </c>
      <c r="K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00" spans="1:11" x14ac:dyDescent="0.2">
      <c r="A100" t="s">
        <v>153</v>
      </c>
      <c r="B100" t="s">
        <v>10</v>
      </c>
      <c r="C100" t="s">
        <v>11</v>
      </c>
      <c r="D100" s="11" t="s">
        <v>41</v>
      </c>
      <c r="E100" t="s">
        <v>12</v>
      </c>
      <c r="F100" t="s">
        <v>13</v>
      </c>
      <c r="G100">
        <v>920000</v>
      </c>
      <c r="H100" s="1">
        <v>45632</v>
      </c>
      <c r="I100" t="s">
        <v>14</v>
      </c>
      <c r="J100" t="s">
        <v>15</v>
      </c>
      <c r="K1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01" spans="1:11" x14ac:dyDescent="0.2">
      <c r="A101" t="s">
        <v>154</v>
      </c>
      <c r="B101" t="s">
        <v>10</v>
      </c>
      <c r="C101" t="s">
        <v>11</v>
      </c>
      <c r="D101" s="11" t="s">
        <v>41</v>
      </c>
      <c r="E101" t="s">
        <v>12</v>
      </c>
      <c r="F101" t="s">
        <v>11</v>
      </c>
      <c r="G101">
        <v>1025000</v>
      </c>
      <c r="H101" s="1">
        <v>45632</v>
      </c>
      <c r="I101" t="s">
        <v>14</v>
      </c>
      <c r="J101" t="s">
        <v>15</v>
      </c>
      <c r="K1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02" spans="1:11" x14ac:dyDescent="0.2">
      <c r="A102" t="s">
        <v>155</v>
      </c>
      <c r="B102" t="s">
        <v>10</v>
      </c>
      <c r="C102" t="s">
        <v>11</v>
      </c>
      <c r="D102" s="11" t="s">
        <v>12</v>
      </c>
      <c r="E102" t="s">
        <v>12</v>
      </c>
      <c r="F102" t="s">
        <v>13</v>
      </c>
      <c r="G102">
        <v>610000</v>
      </c>
      <c r="H102" s="1">
        <v>45631</v>
      </c>
      <c r="I102" t="s">
        <v>14</v>
      </c>
      <c r="J102" t="s">
        <v>15</v>
      </c>
      <c r="K1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03" spans="1:11" x14ac:dyDescent="0.2">
      <c r="A103" t="s">
        <v>156</v>
      </c>
      <c r="B103" t="s">
        <v>10</v>
      </c>
      <c r="C103" t="s">
        <v>11</v>
      </c>
      <c r="D103" s="11" t="s">
        <v>18</v>
      </c>
      <c r="E103" t="s">
        <v>12</v>
      </c>
      <c r="F103" t="s">
        <v>11</v>
      </c>
      <c r="G103">
        <v>750000</v>
      </c>
      <c r="H103" s="1">
        <v>45631</v>
      </c>
      <c r="I103" t="s">
        <v>14</v>
      </c>
      <c r="J103" t="s">
        <v>15</v>
      </c>
      <c r="K1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04" spans="1:11" x14ac:dyDescent="0.2">
      <c r="A104" t="s">
        <v>157</v>
      </c>
      <c r="B104" t="s">
        <v>10</v>
      </c>
      <c r="C104" t="s">
        <v>11</v>
      </c>
      <c r="D104" s="11" t="s">
        <v>12</v>
      </c>
      <c r="E104" t="s">
        <v>12</v>
      </c>
      <c r="F104" t="s">
        <v>13</v>
      </c>
      <c r="G104">
        <v>559000</v>
      </c>
      <c r="H104" s="1">
        <v>45630</v>
      </c>
      <c r="I104" t="s">
        <v>14</v>
      </c>
      <c r="J104" t="s">
        <v>15</v>
      </c>
      <c r="K1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05" spans="1:11" x14ac:dyDescent="0.2">
      <c r="A105" t="s">
        <v>158</v>
      </c>
      <c r="B105" t="s">
        <v>10</v>
      </c>
      <c r="C105" t="s">
        <v>11</v>
      </c>
      <c r="D105" s="11" t="s">
        <v>18</v>
      </c>
      <c r="E105" t="s">
        <v>13</v>
      </c>
      <c r="F105" t="s">
        <v>13</v>
      </c>
      <c r="G105">
        <v>550000</v>
      </c>
      <c r="H105" s="1">
        <v>45630</v>
      </c>
      <c r="I105" t="s">
        <v>14</v>
      </c>
      <c r="J105" t="s">
        <v>15</v>
      </c>
      <c r="K1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06" spans="1:11" x14ac:dyDescent="0.2">
      <c r="A106" t="s">
        <v>159</v>
      </c>
      <c r="B106" t="s">
        <v>10</v>
      </c>
      <c r="C106" t="s">
        <v>160</v>
      </c>
      <c r="D106" s="11" t="s">
        <v>12</v>
      </c>
      <c r="E106" t="s">
        <v>13</v>
      </c>
      <c r="F106" t="s">
        <v>13</v>
      </c>
      <c r="G106">
        <v>690000</v>
      </c>
      <c r="H106" s="1">
        <v>45630</v>
      </c>
      <c r="I106" t="s">
        <v>14</v>
      </c>
      <c r="J106" t="s">
        <v>15</v>
      </c>
      <c r="K1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07" spans="1:11" x14ac:dyDescent="0.2">
      <c r="A107" t="s">
        <v>161</v>
      </c>
      <c r="B107" t="s">
        <v>20</v>
      </c>
      <c r="C107" t="s">
        <v>162</v>
      </c>
      <c r="D107" s="11" t="s">
        <v>18</v>
      </c>
      <c r="E107" t="s">
        <v>12</v>
      </c>
      <c r="F107" t="s">
        <v>12</v>
      </c>
      <c r="G107">
        <v>1255000</v>
      </c>
      <c r="H107" s="1">
        <v>45629</v>
      </c>
      <c r="I107" t="s">
        <v>14</v>
      </c>
      <c r="J107" t="s">
        <v>15</v>
      </c>
      <c r="K1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08" spans="1:11" x14ac:dyDescent="0.2">
      <c r="A108" t="s">
        <v>163</v>
      </c>
      <c r="B108" t="s">
        <v>20</v>
      </c>
      <c r="C108" t="s">
        <v>82</v>
      </c>
      <c r="D108" s="11" t="s">
        <v>41</v>
      </c>
      <c r="E108" t="s">
        <v>12</v>
      </c>
      <c r="F108" t="s">
        <v>13</v>
      </c>
      <c r="G108">
        <v>1600000</v>
      </c>
      <c r="H108" s="1">
        <v>45629</v>
      </c>
      <c r="I108" t="s">
        <v>14</v>
      </c>
      <c r="J108" t="s">
        <v>15</v>
      </c>
      <c r="K1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09" spans="1:11" x14ac:dyDescent="0.2">
      <c r="A109" t="s">
        <v>164</v>
      </c>
      <c r="B109" t="s">
        <v>10</v>
      </c>
      <c r="C109" t="s">
        <v>165</v>
      </c>
      <c r="D109" s="11" t="s">
        <v>12</v>
      </c>
      <c r="E109" t="s">
        <v>12</v>
      </c>
      <c r="F109" t="s">
        <v>11</v>
      </c>
      <c r="G109">
        <v>600000</v>
      </c>
      <c r="H109" s="1">
        <v>45629</v>
      </c>
      <c r="I109" t="s">
        <v>14</v>
      </c>
      <c r="J109" t="s">
        <v>15</v>
      </c>
      <c r="K1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10" spans="1:11" x14ac:dyDescent="0.2">
      <c r="A110" t="s">
        <v>166</v>
      </c>
      <c r="B110" t="s">
        <v>20</v>
      </c>
      <c r="C110" t="s">
        <v>22</v>
      </c>
      <c r="D110" s="11" t="s">
        <v>18</v>
      </c>
      <c r="E110" t="s">
        <v>12</v>
      </c>
      <c r="F110" t="s">
        <v>12</v>
      </c>
      <c r="G110">
        <v>1250000</v>
      </c>
      <c r="H110" s="1">
        <v>45629</v>
      </c>
      <c r="I110" t="s">
        <v>14</v>
      </c>
      <c r="J110" t="s">
        <v>15</v>
      </c>
      <c r="K1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11" spans="1:11" x14ac:dyDescent="0.2">
      <c r="A111" t="s">
        <v>167</v>
      </c>
      <c r="B111" t="s">
        <v>10</v>
      </c>
      <c r="C111" t="s">
        <v>168</v>
      </c>
      <c r="D111" s="11" t="s">
        <v>12</v>
      </c>
      <c r="E111" t="s">
        <v>13</v>
      </c>
      <c r="F111" t="s">
        <v>11</v>
      </c>
      <c r="G111">
        <v>405000</v>
      </c>
      <c r="H111" s="1">
        <v>45629</v>
      </c>
      <c r="I111" t="s">
        <v>14</v>
      </c>
      <c r="J111" t="s">
        <v>15</v>
      </c>
      <c r="K1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12" spans="1:11" x14ac:dyDescent="0.2">
      <c r="A112" t="s">
        <v>169</v>
      </c>
      <c r="B112" t="s">
        <v>10</v>
      </c>
      <c r="C112" t="s">
        <v>148</v>
      </c>
      <c r="D112" s="11" t="s">
        <v>18</v>
      </c>
      <c r="E112" t="s">
        <v>13</v>
      </c>
      <c r="F112" t="s">
        <v>13</v>
      </c>
      <c r="G112">
        <v>640000</v>
      </c>
      <c r="H112" s="1">
        <v>45628</v>
      </c>
      <c r="I112" t="s">
        <v>14</v>
      </c>
      <c r="J112" t="s">
        <v>15</v>
      </c>
      <c r="K1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13" spans="1:11" x14ac:dyDescent="0.2">
      <c r="A113" t="s">
        <v>170</v>
      </c>
      <c r="B113" t="s">
        <v>10</v>
      </c>
      <c r="C113" t="s">
        <v>101</v>
      </c>
      <c r="D113" s="11" t="s">
        <v>12</v>
      </c>
      <c r="E113" t="s">
        <v>13</v>
      </c>
      <c r="F113" t="s">
        <v>13</v>
      </c>
      <c r="G113">
        <v>490000</v>
      </c>
      <c r="H113" s="1">
        <v>45628</v>
      </c>
      <c r="I113" t="s">
        <v>14</v>
      </c>
      <c r="J113" t="s">
        <v>15</v>
      </c>
      <c r="K1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14" spans="1:11" x14ac:dyDescent="0.2">
      <c r="A114" t="s">
        <v>171</v>
      </c>
      <c r="B114" t="s">
        <v>10</v>
      </c>
      <c r="C114" t="s">
        <v>22</v>
      </c>
      <c r="D114" s="11" t="s">
        <v>12</v>
      </c>
      <c r="E114" t="s">
        <v>13</v>
      </c>
      <c r="F114" t="s">
        <v>13</v>
      </c>
      <c r="G114">
        <v>470000</v>
      </c>
      <c r="H114" s="1">
        <v>45628</v>
      </c>
      <c r="I114" t="s">
        <v>14</v>
      </c>
      <c r="J114" t="s">
        <v>15</v>
      </c>
      <c r="K1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15" spans="1:11" x14ac:dyDescent="0.2">
      <c r="A115" t="s">
        <v>172</v>
      </c>
      <c r="B115" t="s">
        <v>20</v>
      </c>
      <c r="C115" t="s">
        <v>82</v>
      </c>
      <c r="D115" s="11" t="s">
        <v>18</v>
      </c>
      <c r="E115" t="s">
        <v>12</v>
      </c>
      <c r="F115" t="s">
        <v>13</v>
      </c>
      <c r="G115">
        <v>1100000</v>
      </c>
      <c r="H115" s="1">
        <v>45628</v>
      </c>
      <c r="I115" t="s">
        <v>14</v>
      </c>
      <c r="J115" t="s">
        <v>15</v>
      </c>
      <c r="K1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16" spans="1:11" x14ac:dyDescent="0.2">
      <c r="A116" t="s">
        <v>173</v>
      </c>
      <c r="B116" t="s">
        <v>20</v>
      </c>
      <c r="C116" t="s">
        <v>22</v>
      </c>
      <c r="D116" s="11" t="s">
        <v>12</v>
      </c>
      <c r="E116" t="s">
        <v>12</v>
      </c>
      <c r="F116" t="s">
        <v>13</v>
      </c>
      <c r="G116">
        <v>540000</v>
      </c>
      <c r="H116" s="1">
        <v>45628</v>
      </c>
      <c r="I116" t="s">
        <v>14</v>
      </c>
      <c r="J116" t="s">
        <v>15</v>
      </c>
      <c r="K1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17" spans="1:11" x14ac:dyDescent="0.2">
      <c r="A117" t="s">
        <v>174</v>
      </c>
      <c r="B117" t="s">
        <v>20</v>
      </c>
      <c r="C117" t="s">
        <v>175</v>
      </c>
      <c r="D117" s="11" t="s">
        <v>41</v>
      </c>
      <c r="E117" t="s">
        <v>13</v>
      </c>
      <c r="F117" t="s">
        <v>13</v>
      </c>
      <c r="G117">
        <v>1120000</v>
      </c>
      <c r="H117" s="1">
        <v>45625</v>
      </c>
      <c r="I117" t="s">
        <v>14</v>
      </c>
      <c r="J117" t="s">
        <v>15</v>
      </c>
      <c r="K1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18" spans="1:11" x14ac:dyDescent="0.2">
      <c r="A118" t="s">
        <v>176</v>
      </c>
      <c r="B118" t="s">
        <v>10</v>
      </c>
      <c r="C118" t="s">
        <v>175</v>
      </c>
      <c r="D118" s="11" t="s">
        <v>12</v>
      </c>
      <c r="E118" t="s">
        <v>13</v>
      </c>
      <c r="F118" t="s">
        <v>13</v>
      </c>
      <c r="G118">
        <v>460000</v>
      </c>
      <c r="H118" s="1">
        <v>45625</v>
      </c>
      <c r="I118" t="s">
        <v>14</v>
      </c>
      <c r="J118" t="s">
        <v>15</v>
      </c>
      <c r="K1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19" spans="1:11" x14ac:dyDescent="0.2">
      <c r="A119" t="s">
        <v>177</v>
      </c>
      <c r="B119" t="s">
        <v>10</v>
      </c>
      <c r="C119" t="s">
        <v>11</v>
      </c>
      <c r="D119" s="11" t="s">
        <v>12</v>
      </c>
      <c r="E119" t="s">
        <v>12</v>
      </c>
      <c r="F119" t="s">
        <v>13</v>
      </c>
      <c r="G119">
        <v>500000</v>
      </c>
      <c r="H119" s="1">
        <v>45625</v>
      </c>
      <c r="I119" t="s">
        <v>14</v>
      </c>
      <c r="J119" t="s">
        <v>15</v>
      </c>
      <c r="K1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20" spans="1:11" x14ac:dyDescent="0.2">
      <c r="A120" t="s">
        <v>178</v>
      </c>
      <c r="B120" t="s">
        <v>20</v>
      </c>
      <c r="C120" t="s">
        <v>179</v>
      </c>
      <c r="D120" s="11" t="s">
        <v>18</v>
      </c>
      <c r="E120" t="s">
        <v>13</v>
      </c>
      <c r="F120" t="s">
        <v>11</v>
      </c>
      <c r="G120">
        <v>1510000</v>
      </c>
      <c r="H120" s="1">
        <v>45625</v>
      </c>
      <c r="I120" t="s">
        <v>14</v>
      </c>
      <c r="J120" t="s">
        <v>15</v>
      </c>
      <c r="K1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1" spans="1:11" x14ac:dyDescent="0.2">
      <c r="A121" t="s">
        <v>180</v>
      </c>
      <c r="B121" t="s">
        <v>10</v>
      </c>
      <c r="C121" t="s">
        <v>34</v>
      </c>
      <c r="D121" s="11" t="s">
        <v>12</v>
      </c>
      <c r="E121" t="s">
        <v>13</v>
      </c>
      <c r="F121" t="s">
        <v>13</v>
      </c>
      <c r="G121">
        <v>468000</v>
      </c>
      <c r="H121" s="1">
        <v>45625</v>
      </c>
      <c r="I121" t="s">
        <v>14</v>
      </c>
      <c r="J121" t="s">
        <v>15</v>
      </c>
      <c r="K1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400K-500K</v>
      </c>
    </row>
    <row r="122" spans="1:11" x14ac:dyDescent="0.2">
      <c r="A122" t="s">
        <v>181</v>
      </c>
      <c r="B122" t="s">
        <v>20</v>
      </c>
      <c r="C122" t="s">
        <v>148</v>
      </c>
      <c r="D122" s="11" t="s">
        <v>41</v>
      </c>
      <c r="E122" t="s">
        <v>12</v>
      </c>
      <c r="F122" t="s">
        <v>13</v>
      </c>
      <c r="G122">
        <v>1225000</v>
      </c>
      <c r="H122" s="1">
        <v>45625</v>
      </c>
      <c r="I122" t="s">
        <v>14</v>
      </c>
      <c r="J122" t="s">
        <v>15</v>
      </c>
      <c r="K1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3" spans="1:11" x14ac:dyDescent="0.2">
      <c r="A123" t="s">
        <v>182</v>
      </c>
      <c r="B123" t="s">
        <v>10</v>
      </c>
      <c r="C123" t="s">
        <v>34</v>
      </c>
      <c r="D123" s="11" t="s">
        <v>12</v>
      </c>
      <c r="E123" t="s">
        <v>12</v>
      </c>
      <c r="F123" t="s">
        <v>13</v>
      </c>
      <c r="G123">
        <v>555000</v>
      </c>
      <c r="H123" s="1">
        <v>45624</v>
      </c>
      <c r="I123" t="s">
        <v>14</v>
      </c>
      <c r="J123" t="s">
        <v>15</v>
      </c>
      <c r="K1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24" spans="1:11" x14ac:dyDescent="0.2">
      <c r="A124" t="s">
        <v>183</v>
      </c>
      <c r="B124" t="s">
        <v>10</v>
      </c>
      <c r="C124" t="s">
        <v>11</v>
      </c>
      <c r="D124" s="11" t="s">
        <v>12</v>
      </c>
      <c r="E124" t="s">
        <v>13</v>
      </c>
      <c r="F124" t="s">
        <v>13</v>
      </c>
      <c r="G124">
        <v>200000</v>
      </c>
      <c r="H124" s="1">
        <v>45624</v>
      </c>
      <c r="I124" t="s">
        <v>14</v>
      </c>
      <c r="J124" t="s">
        <v>15</v>
      </c>
      <c r="K1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100K-300K</v>
      </c>
    </row>
    <row r="125" spans="1:11" x14ac:dyDescent="0.2">
      <c r="A125" t="s">
        <v>184</v>
      </c>
      <c r="B125" t="s">
        <v>10</v>
      </c>
      <c r="C125" t="s">
        <v>175</v>
      </c>
      <c r="D125" s="11" t="s">
        <v>18</v>
      </c>
      <c r="E125" t="s">
        <v>12</v>
      </c>
      <c r="F125" t="s">
        <v>13</v>
      </c>
      <c r="G125">
        <v>644000</v>
      </c>
      <c r="H125" s="1">
        <v>45623</v>
      </c>
      <c r="I125" t="s">
        <v>14</v>
      </c>
      <c r="J125" t="s">
        <v>15</v>
      </c>
      <c r="K1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26" spans="1:11" x14ac:dyDescent="0.2">
      <c r="A126" t="s">
        <v>185</v>
      </c>
      <c r="B126" t="s">
        <v>20</v>
      </c>
      <c r="C126" t="s">
        <v>11</v>
      </c>
      <c r="D126" s="11" t="s">
        <v>18</v>
      </c>
      <c r="E126" t="s">
        <v>12</v>
      </c>
      <c r="F126" t="s">
        <v>12</v>
      </c>
      <c r="G126">
        <v>1500000</v>
      </c>
      <c r="H126" s="1">
        <v>45623</v>
      </c>
      <c r="I126" t="s">
        <v>14</v>
      </c>
      <c r="J126" t="s">
        <v>15</v>
      </c>
      <c r="K1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7" spans="1:11" x14ac:dyDescent="0.2">
      <c r="A127" t="s">
        <v>186</v>
      </c>
      <c r="B127" t="s">
        <v>10</v>
      </c>
      <c r="C127" t="s">
        <v>52</v>
      </c>
      <c r="D127" s="11" t="s">
        <v>41</v>
      </c>
      <c r="E127" t="s">
        <v>12</v>
      </c>
      <c r="F127" t="s">
        <v>12</v>
      </c>
      <c r="G127">
        <v>1050000</v>
      </c>
      <c r="H127" s="1">
        <v>45621</v>
      </c>
      <c r="I127" t="s">
        <v>14</v>
      </c>
      <c r="J127" t="s">
        <v>15</v>
      </c>
      <c r="K1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8" spans="1:11" x14ac:dyDescent="0.2">
      <c r="A128" t="s">
        <v>187</v>
      </c>
      <c r="B128" t="s">
        <v>20</v>
      </c>
      <c r="C128" t="s">
        <v>188</v>
      </c>
      <c r="D128" s="11" t="s">
        <v>189</v>
      </c>
      <c r="E128" t="s">
        <v>190</v>
      </c>
      <c r="F128" t="s">
        <v>11</v>
      </c>
      <c r="G128">
        <v>6980142</v>
      </c>
      <c r="H128" s="1">
        <v>45706</v>
      </c>
      <c r="I128" t="s">
        <v>191</v>
      </c>
      <c r="J128" t="s">
        <v>192</v>
      </c>
      <c r="K1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29" spans="1:11" x14ac:dyDescent="0.2">
      <c r="A129" t="s">
        <v>193</v>
      </c>
      <c r="B129" t="s">
        <v>20</v>
      </c>
      <c r="C129" t="s">
        <v>188</v>
      </c>
      <c r="D129" s="11" t="s">
        <v>194</v>
      </c>
      <c r="E129" t="s">
        <v>28</v>
      </c>
      <c r="F129" t="s">
        <v>41</v>
      </c>
      <c r="G129">
        <v>4019858</v>
      </c>
      <c r="H129" s="1">
        <v>45706</v>
      </c>
      <c r="I129" t="s">
        <v>191</v>
      </c>
      <c r="J129" t="s">
        <v>192</v>
      </c>
      <c r="K1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0" spans="1:11" x14ac:dyDescent="0.2">
      <c r="A130" t="s">
        <v>195</v>
      </c>
      <c r="B130" t="s">
        <v>10</v>
      </c>
      <c r="C130" t="s">
        <v>196</v>
      </c>
      <c r="D130" s="11" t="s">
        <v>12</v>
      </c>
      <c r="E130" t="s">
        <v>13</v>
      </c>
      <c r="F130" t="s">
        <v>11</v>
      </c>
      <c r="G130">
        <v>732000</v>
      </c>
      <c r="H130" s="1">
        <v>45705</v>
      </c>
      <c r="I130" t="s">
        <v>191</v>
      </c>
      <c r="J130" t="s">
        <v>192</v>
      </c>
      <c r="K1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31" spans="1:11" x14ac:dyDescent="0.2">
      <c r="A131" t="s">
        <v>197</v>
      </c>
      <c r="B131" t="s">
        <v>20</v>
      </c>
      <c r="C131" t="s">
        <v>198</v>
      </c>
      <c r="D131" s="11" t="s">
        <v>190</v>
      </c>
      <c r="E131" t="s">
        <v>18</v>
      </c>
      <c r="F131" t="s">
        <v>13</v>
      </c>
      <c r="G131">
        <v>7000000</v>
      </c>
      <c r="H131" s="1">
        <v>45703</v>
      </c>
      <c r="I131" t="s">
        <v>191</v>
      </c>
      <c r="J131" t="s">
        <v>192</v>
      </c>
      <c r="K1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2" spans="1:11" x14ac:dyDescent="0.2">
      <c r="A132" t="s">
        <v>199</v>
      </c>
      <c r="B132" t="s">
        <v>20</v>
      </c>
      <c r="C132" t="s">
        <v>38</v>
      </c>
      <c r="D132" s="11" t="s">
        <v>41</v>
      </c>
      <c r="E132" t="s">
        <v>12</v>
      </c>
      <c r="F132" t="s">
        <v>13</v>
      </c>
      <c r="G132">
        <v>3100000</v>
      </c>
      <c r="H132" s="1">
        <v>45703</v>
      </c>
      <c r="I132" t="s">
        <v>191</v>
      </c>
      <c r="J132" t="s">
        <v>192</v>
      </c>
      <c r="K1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3" spans="1:11" x14ac:dyDescent="0.2">
      <c r="A133" t="s">
        <v>200</v>
      </c>
      <c r="B133" t="s">
        <v>10</v>
      </c>
      <c r="C133" t="s">
        <v>201</v>
      </c>
      <c r="D133" s="11" t="s">
        <v>12</v>
      </c>
      <c r="E133" t="s">
        <v>12</v>
      </c>
      <c r="F133" t="s">
        <v>11</v>
      </c>
      <c r="G133">
        <v>1230000</v>
      </c>
      <c r="H133" s="1">
        <v>45700</v>
      </c>
      <c r="I133" t="s">
        <v>191</v>
      </c>
      <c r="J133" t="s">
        <v>192</v>
      </c>
      <c r="K1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4" spans="1:11" x14ac:dyDescent="0.2">
      <c r="A134" t="s">
        <v>202</v>
      </c>
      <c r="B134" t="s">
        <v>10</v>
      </c>
      <c r="C134" t="s">
        <v>203</v>
      </c>
      <c r="D134" s="11" t="s">
        <v>12</v>
      </c>
      <c r="E134" t="s">
        <v>13</v>
      </c>
      <c r="F134" t="s">
        <v>11</v>
      </c>
      <c r="G134">
        <v>650000</v>
      </c>
      <c r="H134" s="1">
        <v>45698</v>
      </c>
      <c r="I134" t="s">
        <v>191</v>
      </c>
      <c r="J134" t="s">
        <v>192</v>
      </c>
      <c r="K1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35" spans="1:11" x14ac:dyDescent="0.2">
      <c r="A135" t="s">
        <v>204</v>
      </c>
      <c r="B135" t="s">
        <v>20</v>
      </c>
      <c r="C135" t="s">
        <v>188</v>
      </c>
      <c r="D135" s="11" t="s">
        <v>190</v>
      </c>
      <c r="E135" t="s">
        <v>28</v>
      </c>
      <c r="F135" t="s">
        <v>12</v>
      </c>
      <c r="G135">
        <v>5300000</v>
      </c>
      <c r="H135" s="1">
        <v>45693</v>
      </c>
      <c r="I135" t="s">
        <v>191</v>
      </c>
      <c r="J135" t="s">
        <v>192</v>
      </c>
      <c r="K1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6" spans="1:11" x14ac:dyDescent="0.2">
      <c r="A136" t="s">
        <v>205</v>
      </c>
      <c r="B136" t="s">
        <v>20</v>
      </c>
      <c r="C136" t="s">
        <v>38</v>
      </c>
      <c r="D136" s="11" t="s">
        <v>18</v>
      </c>
      <c r="E136" t="s">
        <v>18</v>
      </c>
      <c r="F136" t="s">
        <v>11</v>
      </c>
      <c r="G136">
        <v>2200000</v>
      </c>
      <c r="H136" s="1">
        <v>45692</v>
      </c>
      <c r="I136" t="s">
        <v>191</v>
      </c>
      <c r="J136" t="s">
        <v>192</v>
      </c>
      <c r="K1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7" spans="1:11" x14ac:dyDescent="0.2">
      <c r="A137" t="s">
        <v>206</v>
      </c>
      <c r="B137" t="s">
        <v>10</v>
      </c>
      <c r="C137" t="s">
        <v>11</v>
      </c>
      <c r="D137" s="11" t="s">
        <v>12</v>
      </c>
      <c r="E137" t="s">
        <v>13</v>
      </c>
      <c r="F137" t="s">
        <v>13</v>
      </c>
      <c r="G137">
        <v>718000</v>
      </c>
      <c r="H137" s="1">
        <v>45691</v>
      </c>
      <c r="I137" t="s">
        <v>191</v>
      </c>
      <c r="J137" t="s">
        <v>192</v>
      </c>
      <c r="K1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38" spans="1:11" x14ac:dyDescent="0.2">
      <c r="A138" t="s">
        <v>207</v>
      </c>
      <c r="B138" t="s">
        <v>20</v>
      </c>
      <c r="C138" t="s">
        <v>203</v>
      </c>
      <c r="D138" s="11" t="s">
        <v>41</v>
      </c>
      <c r="E138" t="s">
        <v>12</v>
      </c>
      <c r="F138" t="s">
        <v>12</v>
      </c>
      <c r="G138">
        <v>2680000</v>
      </c>
      <c r="H138" s="1">
        <v>45691</v>
      </c>
      <c r="I138" t="s">
        <v>191</v>
      </c>
      <c r="J138" t="s">
        <v>192</v>
      </c>
      <c r="K1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39" spans="1:11" x14ac:dyDescent="0.2">
      <c r="A139" t="s">
        <v>208</v>
      </c>
      <c r="B139" t="s">
        <v>10</v>
      </c>
      <c r="C139" t="s">
        <v>62</v>
      </c>
      <c r="D139" s="11" t="s">
        <v>12</v>
      </c>
      <c r="E139" t="s">
        <v>13</v>
      </c>
      <c r="F139" t="s">
        <v>11</v>
      </c>
      <c r="G139">
        <v>670000</v>
      </c>
      <c r="H139" s="1">
        <v>45690</v>
      </c>
      <c r="I139" t="s">
        <v>191</v>
      </c>
      <c r="J139" t="s">
        <v>192</v>
      </c>
      <c r="K1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40" spans="1:11" x14ac:dyDescent="0.2">
      <c r="A140" t="s">
        <v>209</v>
      </c>
      <c r="B140" t="s">
        <v>20</v>
      </c>
      <c r="C140" t="s">
        <v>210</v>
      </c>
      <c r="D140" s="11" t="s">
        <v>18</v>
      </c>
      <c r="E140" t="s">
        <v>12</v>
      </c>
      <c r="F140" t="s">
        <v>12</v>
      </c>
      <c r="G140">
        <v>2636000</v>
      </c>
      <c r="H140" s="1">
        <v>45688</v>
      </c>
      <c r="I140" t="s">
        <v>191</v>
      </c>
      <c r="J140" t="s">
        <v>192</v>
      </c>
      <c r="K1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41" spans="1:11" x14ac:dyDescent="0.2">
      <c r="A141" t="s">
        <v>211</v>
      </c>
      <c r="B141" t="s">
        <v>10</v>
      </c>
      <c r="C141" t="s">
        <v>212</v>
      </c>
      <c r="D141" s="11" t="s">
        <v>12</v>
      </c>
      <c r="E141" t="s">
        <v>12</v>
      </c>
      <c r="F141" t="s">
        <v>13</v>
      </c>
      <c r="G141">
        <v>700000</v>
      </c>
      <c r="H141" s="1">
        <v>45687</v>
      </c>
      <c r="I141" t="s">
        <v>191</v>
      </c>
      <c r="J141" t="s">
        <v>192</v>
      </c>
      <c r="K1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42" spans="1:11" x14ac:dyDescent="0.2">
      <c r="A142" t="s">
        <v>213</v>
      </c>
      <c r="B142" t="s">
        <v>10</v>
      </c>
      <c r="C142" t="s">
        <v>212</v>
      </c>
      <c r="D142" s="11" t="s">
        <v>12</v>
      </c>
      <c r="E142" t="s">
        <v>12</v>
      </c>
      <c r="F142" t="s">
        <v>13</v>
      </c>
      <c r="G142">
        <v>1250000</v>
      </c>
      <c r="H142" s="1">
        <v>45687</v>
      </c>
      <c r="I142" t="s">
        <v>191</v>
      </c>
      <c r="J142" t="s">
        <v>192</v>
      </c>
      <c r="K14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43" spans="1:11" x14ac:dyDescent="0.2">
      <c r="A143" t="s">
        <v>214</v>
      </c>
      <c r="B143" t="s">
        <v>20</v>
      </c>
      <c r="C143" t="s">
        <v>38</v>
      </c>
      <c r="D143" s="11" t="s">
        <v>18</v>
      </c>
      <c r="E143" t="s">
        <v>12</v>
      </c>
      <c r="F143" t="s">
        <v>11</v>
      </c>
      <c r="G143">
        <v>1723000</v>
      </c>
      <c r="H143" s="1">
        <v>45687</v>
      </c>
      <c r="I143" t="s">
        <v>191</v>
      </c>
      <c r="J143" t="s">
        <v>192</v>
      </c>
      <c r="K1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44" spans="1:11" x14ac:dyDescent="0.2">
      <c r="A144" t="s">
        <v>215</v>
      </c>
      <c r="B144" t="s">
        <v>10</v>
      </c>
      <c r="C144" t="s">
        <v>11</v>
      </c>
      <c r="D144" s="11" t="s">
        <v>12</v>
      </c>
      <c r="E144" t="s">
        <v>12</v>
      </c>
      <c r="F144" t="s">
        <v>13</v>
      </c>
      <c r="G144">
        <v>820000</v>
      </c>
      <c r="H144" s="1">
        <v>45686</v>
      </c>
      <c r="I144" t="s">
        <v>191</v>
      </c>
      <c r="J144" t="s">
        <v>192</v>
      </c>
      <c r="K1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45" spans="1:11" x14ac:dyDescent="0.2">
      <c r="A145" t="s">
        <v>216</v>
      </c>
      <c r="B145" t="s">
        <v>10</v>
      </c>
      <c r="C145" t="s">
        <v>11</v>
      </c>
      <c r="D145" s="11" t="s">
        <v>18</v>
      </c>
      <c r="E145" t="s">
        <v>12</v>
      </c>
      <c r="F145" t="s">
        <v>13</v>
      </c>
      <c r="G145">
        <v>933800</v>
      </c>
      <c r="H145" s="1">
        <v>45686</v>
      </c>
      <c r="I145" t="s">
        <v>191</v>
      </c>
      <c r="J145" t="s">
        <v>192</v>
      </c>
      <c r="K1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46" spans="1:11" x14ac:dyDescent="0.2">
      <c r="A146" t="s">
        <v>217</v>
      </c>
      <c r="B146" t="s">
        <v>10</v>
      </c>
      <c r="C146" t="s">
        <v>201</v>
      </c>
      <c r="D146" s="11" t="s">
        <v>12</v>
      </c>
      <c r="E146" t="s">
        <v>12</v>
      </c>
      <c r="F146" t="s">
        <v>11</v>
      </c>
      <c r="G146">
        <v>1200000</v>
      </c>
      <c r="H146" s="1">
        <v>45685</v>
      </c>
      <c r="I146" t="s">
        <v>191</v>
      </c>
      <c r="J146" t="s">
        <v>192</v>
      </c>
      <c r="K1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47" spans="1:11" x14ac:dyDescent="0.2">
      <c r="A147" t="s">
        <v>218</v>
      </c>
      <c r="B147" t="s">
        <v>10</v>
      </c>
      <c r="C147" t="s">
        <v>11</v>
      </c>
      <c r="D147" s="11" t="s">
        <v>12</v>
      </c>
      <c r="E147" t="s">
        <v>12</v>
      </c>
      <c r="F147" t="s">
        <v>13</v>
      </c>
      <c r="G147">
        <v>965000</v>
      </c>
      <c r="H147" s="1">
        <v>45685</v>
      </c>
      <c r="I147" t="s">
        <v>191</v>
      </c>
      <c r="J147" t="s">
        <v>192</v>
      </c>
      <c r="K1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48" spans="1:11" x14ac:dyDescent="0.2">
      <c r="A148" t="s">
        <v>219</v>
      </c>
      <c r="B148" t="s">
        <v>10</v>
      </c>
      <c r="C148" t="s">
        <v>11</v>
      </c>
      <c r="D148" s="11" t="s">
        <v>12</v>
      </c>
      <c r="E148" t="s">
        <v>12</v>
      </c>
      <c r="F148" t="s">
        <v>13</v>
      </c>
      <c r="G148">
        <v>930000</v>
      </c>
      <c r="H148" s="1">
        <v>45681</v>
      </c>
      <c r="I148" t="s">
        <v>191</v>
      </c>
      <c r="J148" t="s">
        <v>192</v>
      </c>
      <c r="K1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49" spans="1:11" x14ac:dyDescent="0.2">
      <c r="A149" t="s">
        <v>220</v>
      </c>
      <c r="B149" t="s">
        <v>10</v>
      </c>
      <c r="C149" t="s">
        <v>38</v>
      </c>
      <c r="D149" s="11" t="s">
        <v>18</v>
      </c>
      <c r="E149" t="s">
        <v>13</v>
      </c>
      <c r="F149" t="s">
        <v>11</v>
      </c>
      <c r="G149">
        <v>690000</v>
      </c>
      <c r="H149" s="1">
        <v>45681</v>
      </c>
      <c r="I149" t="s">
        <v>191</v>
      </c>
      <c r="J149" t="s">
        <v>192</v>
      </c>
      <c r="K1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50" spans="1:11" x14ac:dyDescent="0.2">
      <c r="A150" t="s">
        <v>221</v>
      </c>
      <c r="B150" t="s">
        <v>10</v>
      </c>
      <c r="C150" t="s">
        <v>11</v>
      </c>
      <c r="D150" s="11" t="s">
        <v>13</v>
      </c>
      <c r="E150" t="s">
        <v>13</v>
      </c>
      <c r="F150" t="s">
        <v>13</v>
      </c>
      <c r="G150">
        <v>705000</v>
      </c>
      <c r="H150" s="1">
        <v>45678</v>
      </c>
      <c r="I150" t="s">
        <v>191</v>
      </c>
      <c r="J150" t="s">
        <v>192</v>
      </c>
      <c r="K15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51" spans="1:11" x14ac:dyDescent="0.2">
      <c r="A151" t="s">
        <v>222</v>
      </c>
      <c r="B151" t="s">
        <v>10</v>
      </c>
      <c r="C151" t="s">
        <v>11</v>
      </c>
      <c r="D151" s="11" t="s">
        <v>12</v>
      </c>
      <c r="E151" t="s">
        <v>13</v>
      </c>
      <c r="F151" t="s">
        <v>13</v>
      </c>
      <c r="G151">
        <v>580000</v>
      </c>
      <c r="H151" s="1">
        <v>45678</v>
      </c>
      <c r="I151" t="s">
        <v>191</v>
      </c>
      <c r="J151" t="s">
        <v>192</v>
      </c>
      <c r="K1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52" spans="1:11" x14ac:dyDescent="0.2">
      <c r="A152" t="s">
        <v>223</v>
      </c>
      <c r="B152" t="s">
        <v>20</v>
      </c>
      <c r="C152" t="s">
        <v>38</v>
      </c>
      <c r="D152" s="11" t="s">
        <v>28</v>
      </c>
      <c r="E152" t="s">
        <v>18</v>
      </c>
      <c r="F152" t="s">
        <v>13</v>
      </c>
      <c r="G152">
        <v>2050000</v>
      </c>
      <c r="H152" s="1">
        <v>45678</v>
      </c>
      <c r="I152" t="s">
        <v>191</v>
      </c>
      <c r="J152" t="s">
        <v>192</v>
      </c>
      <c r="K1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53" spans="1:11" x14ac:dyDescent="0.2">
      <c r="A153" t="s">
        <v>224</v>
      </c>
      <c r="B153" t="s">
        <v>10</v>
      </c>
      <c r="C153" t="s">
        <v>11</v>
      </c>
      <c r="D153" s="11" t="s">
        <v>12</v>
      </c>
      <c r="E153" t="s">
        <v>12</v>
      </c>
      <c r="F153" t="s">
        <v>11</v>
      </c>
      <c r="G153">
        <v>1049000</v>
      </c>
      <c r="H153" s="1">
        <v>45677</v>
      </c>
      <c r="I153" t="s">
        <v>191</v>
      </c>
      <c r="J153" t="s">
        <v>192</v>
      </c>
      <c r="K1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54" spans="1:11" x14ac:dyDescent="0.2">
      <c r="A154" t="s">
        <v>225</v>
      </c>
      <c r="B154" t="s">
        <v>10</v>
      </c>
      <c r="C154" t="s">
        <v>226</v>
      </c>
      <c r="D154" s="11" t="s">
        <v>12</v>
      </c>
      <c r="E154" t="s">
        <v>12</v>
      </c>
      <c r="F154" t="s">
        <v>11</v>
      </c>
      <c r="G154">
        <v>920000</v>
      </c>
      <c r="H154" s="1">
        <v>45677</v>
      </c>
      <c r="I154" t="s">
        <v>191</v>
      </c>
      <c r="J154" t="s">
        <v>192</v>
      </c>
      <c r="K1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55" spans="1:11" x14ac:dyDescent="0.2">
      <c r="A155" t="s">
        <v>227</v>
      </c>
      <c r="B155" t="s">
        <v>20</v>
      </c>
      <c r="C155" t="s">
        <v>228</v>
      </c>
      <c r="D155" s="11" t="s">
        <v>28</v>
      </c>
      <c r="E155" t="s">
        <v>12</v>
      </c>
      <c r="F155" t="s">
        <v>12</v>
      </c>
      <c r="G155">
        <v>5200000</v>
      </c>
      <c r="H155" s="1">
        <v>45674</v>
      </c>
      <c r="I155" t="s">
        <v>191</v>
      </c>
      <c r="J155" t="s">
        <v>192</v>
      </c>
      <c r="K1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56" spans="1:11" x14ac:dyDescent="0.2">
      <c r="A156" t="s">
        <v>229</v>
      </c>
      <c r="B156" t="s">
        <v>10</v>
      </c>
      <c r="C156" t="s">
        <v>230</v>
      </c>
      <c r="D156" s="11" t="s">
        <v>13</v>
      </c>
      <c r="E156" t="s">
        <v>13</v>
      </c>
      <c r="F156" t="s">
        <v>13</v>
      </c>
      <c r="G156">
        <v>590000</v>
      </c>
      <c r="H156" s="1">
        <v>45673</v>
      </c>
      <c r="I156" t="s">
        <v>191</v>
      </c>
      <c r="J156" t="s">
        <v>192</v>
      </c>
      <c r="K1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57" spans="1:11" x14ac:dyDescent="0.2">
      <c r="A157" t="s">
        <v>231</v>
      </c>
      <c r="B157" t="s">
        <v>10</v>
      </c>
      <c r="C157" t="s">
        <v>232</v>
      </c>
      <c r="D157" s="11" t="s">
        <v>12</v>
      </c>
      <c r="E157" t="s">
        <v>13</v>
      </c>
      <c r="F157" t="s">
        <v>11</v>
      </c>
      <c r="G157">
        <v>600000</v>
      </c>
      <c r="H157" s="1">
        <v>45672</v>
      </c>
      <c r="I157" t="s">
        <v>191</v>
      </c>
      <c r="J157" t="s">
        <v>192</v>
      </c>
      <c r="K1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58" spans="1:11" x14ac:dyDescent="0.2">
      <c r="A158" t="s">
        <v>233</v>
      </c>
      <c r="B158" t="s">
        <v>10</v>
      </c>
      <c r="C158" t="s">
        <v>198</v>
      </c>
      <c r="D158" s="11" t="s">
        <v>12</v>
      </c>
      <c r="E158" t="s">
        <v>13</v>
      </c>
      <c r="F158" t="s">
        <v>11</v>
      </c>
      <c r="G158">
        <v>618000</v>
      </c>
      <c r="H158" s="1">
        <v>45671</v>
      </c>
      <c r="I158" t="s">
        <v>191</v>
      </c>
      <c r="J158" t="s">
        <v>192</v>
      </c>
      <c r="K1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59" spans="1:11" x14ac:dyDescent="0.2">
      <c r="A159" t="s">
        <v>234</v>
      </c>
      <c r="B159" t="s">
        <v>10</v>
      </c>
      <c r="C159" t="s">
        <v>203</v>
      </c>
      <c r="D159" s="11" t="s">
        <v>12</v>
      </c>
      <c r="E159" t="s">
        <v>12</v>
      </c>
      <c r="F159" t="s">
        <v>12</v>
      </c>
      <c r="G159">
        <v>791000</v>
      </c>
      <c r="H159" s="1">
        <v>45670</v>
      </c>
      <c r="I159" t="s">
        <v>191</v>
      </c>
      <c r="J159" t="s">
        <v>192</v>
      </c>
      <c r="K1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60" spans="1:11" x14ac:dyDescent="0.2">
      <c r="A160" t="s">
        <v>235</v>
      </c>
      <c r="B160" t="s">
        <v>10</v>
      </c>
      <c r="C160" t="s">
        <v>236</v>
      </c>
      <c r="D160" s="11" t="s">
        <v>12</v>
      </c>
      <c r="E160" t="s">
        <v>12</v>
      </c>
      <c r="F160" t="s">
        <v>11</v>
      </c>
      <c r="G160">
        <v>1050000</v>
      </c>
      <c r="H160" s="1">
        <v>45670</v>
      </c>
      <c r="I160" t="s">
        <v>191</v>
      </c>
      <c r="J160" t="s">
        <v>192</v>
      </c>
      <c r="K1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61" spans="1:11" x14ac:dyDescent="0.2">
      <c r="A161" t="s">
        <v>237</v>
      </c>
      <c r="B161" t="s">
        <v>10</v>
      </c>
      <c r="C161" t="s">
        <v>11</v>
      </c>
      <c r="D161" s="11" t="s">
        <v>13</v>
      </c>
      <c r="E161" t="s">
        <v>13</v>
      </c>
      <c r="F161" t="s">
        <v>13</v>
      </c>
      <c r="G161">
        <v>700000</v>
      </c>
      <c r="H161" s="1">
        <v>45667</v>
      </c>
      <c r="I161" t="s">
        <v>191</v>
      </c>
      <c r="J161" t="s">
        <v>192</v>
      </c>
      <c r="K1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162" spans="1:11" x14ac:dyDescent="0.2">
      <c r="A162" t="s">
        <v>238</v>
      </c>
      <c r="B162" t="s">
        <v>10</v>
      </c>
      <c r="C162" t="s">
        <v>198</v>
      </c>
      <c r="D162" s="11" t="s">
        <v>41</v>
      </c>
      <c r="E162" t="s">
        <v>18</v>
      </c>
      <c r="F162" t="s">
        <v>11</v>
      </c>
      <c r="G162">
        <v>3210000</v>
      </c>
      <c r="H162" s="1">
        <v>45664</v>
      </c>
      <c r="I162" t="s">
        <v>191</v>
      </c>
      <c r="J162" t="s">
        <v>192</v>
      </c>
      <c r="K1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63" spans="1:11" x14ac:dyDescent="0.2">
      <c r="A163" t="s">
        <v>239</v>
      </c>
      <c r="B163" t="s">
        <v>10</v>
      </c>
      <c r="C163" t="s">
        <v>11</v>
      </c>
      <c r="D163" s="11" t="s">
        <v>18</v>
      </c>
      <c r="E163" t="s">
        <v>12</v>
      </c>
      <c r="F163" t="s">
        <v>12</v>
      </c>
      <c r="G163">
        <v>1060000</v>
      </c>
      <c r="H163" s="1">
        <v>45664</v>
      </c>
      <c r="I163" t="s">
        <v>191</v>
      </c>
      <c r="J163" t="s">
        <v>192</v>
      </c>
      <c r="K1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64" spans="1:11" x14ac:dyDescent="0.2">
      <c r="A164" t="s">
        <v>240</v>
      </c>
      <c r="B164" t="s">
        <v>10</v>
      </c>
      <c r="C164" t="s">
        <v>241</v>
      </c>
      <c r="D164" s="11" t="s">
        <v>12</v>
      </c>
      <c r="E164" t="s">
        <v>12</v>
      </c>
      <c r="F164" t="s">
        <v>11</v>
      </c>
      <c r="G164">
        <v>823000</v>
      </c>
      <c r="H164" s="1">
        <v>45664</v>
      </c>
      <c r="I164" t="s">
        <v>191</v>
      </c>
      <c r="J164" t="s">
        <v>192</v>
      </c>
      <c r="K1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65" spans="1:11" x14ac:dyDescent="0.2">
      <c r="A165" t="s">
        <v>242</v>
      </c>
      <c r="B165" t="s">
        <v>10</v>
      </c>
      <c r="C165" t="s">
        <v>243</v>
      </c>
      <c r="D165" s="11" t="s">
        <v>12</v>
      </c>
      <c r="E165" t="s">
        <v>12</v>
      </c>
      <c r="F165" t="s">
        <v>13</v>
      </c>
      <c r="G165">
        <v>820000</v>
      </c>
      <c r="H165" s="1">
        <v>45653</v>
      </c>
      <c r="I165" t="s">
        <v>191</v>
      </c>
      <c r="J165" t="s">
        <v>192</v>
      </c>
      <c r="K1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66" spans="1:11" x14ac:dyDescent="0.2">
      <c r="A166" t="s">
        <v>244</v>
      </c>
      <c r="B166" t="s">
        <v>10</v>
      </c>
      <c r="C166" t="s">
        <v>203</v>
      </c>
      <c r="D166" s="11" t="s">
        <v>12</v>
      </c>
      <c r="E166" t="s">
        <v>12</v>
      </c>
      <c r="F166" t="s">
        <v>13</v>
      </c>
      <c r="G166">
        <v>780000</v>
      </c>
      <c r="H166" s="1">
        <v>45650</v>
      </c>
      <c r="I166" t="s">
        <v>191</v>
      </c>
      <c r="J166" t="s">
        <v>192</v>
      </c>
      <c r="K1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67" spans="1:11" x14ac:dyDescent="0.2">
      <c r="A167" t="s">
        <v>245</v>
      </c>
      <c r="B167" t="s">
        <v>10</v>
      </c>
      <c r="C167" t="s">
        <v>212</v>
      </c>
      <c r="D167" s="11" t="s">
        <v>12</v>
      </c>
      <c r="E167" t="s">
        <v>12</v>
      </c>
      <c r="F167" t="s">
        <v>13</v>
      </c>
      <c r="G167">
        <v>1250000</v>
      </c>
      <c r="H167" s="1">
        <v>45649</v>
      </c>
      <c r="I167" t="s">
        <v>191</v>
      </c>
      <c r="J167" t="s">
        <v>192</v>
      </c>
      <c r="K1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68" spans="1:11" x14ac:dyDescent="0.2">
      <c r="A168" t="s">
        <v>246</v>
      </c>
      <c r="B168" t="s">
        <v>10</v>
      </c>
      <c r="C168" t="s">
        <v>212</v>
      </c>
      <c r="D168" s="11" t="s">
        <v>12</v>
      </c>
      <c r="E168" t="s">
        <v>12</v>
      </c>
      <c r="F168" t="s">
        <v>13</v>
      </c>
      <c r="G168">
        <v>1250000</v>
      </c>
      <c r="H168" s="1">
        <v>45649</v>
      </c>
      <c r="I168" t="s">
        <v>191</v>
      </c>
      <c r="J168" t="s">
        <v>192</v>
      </c>
      <c r="K1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69" spans="1:11" x14ac:dyDescent="0.2">
      <c r="A169" t="s">
        <v>247</v>
      </c>
      <c r="B169" t="s">
        <v>10</v>
      </c>
      <c r="C169" t="s">
        <v>212</v>
      </c>
      <c r="D169" s="11" t="s">
        <v>12</v>
      </c>
      <c r="E169" t="s">
        <v>12</v>
      </c>
      <c r="F169" t="s">
        <v>13</v>
      </c>
      <c r="G169">
        <v>1250000</v>
      </c>
      <c r="H169" s="1">
        <v>45649</v>
      </c>
      <c r="I169" t="s">
        <v>191</v>
      </c>
      <c r="J169" t="s">
        <v>192</v>
      </c>
      <c r="K1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0" spans="1:11" x14ac:dyDescent="0.2">
      <c r="A170" t="s">
        <v>248</v>
      </c>
      <c r="B170" t="s">
        <v>10</v>
      </c>
      <c r="C170" t="s">
        <v>212</v>
      </c>
      <c r="D170" s="11" t="s">
        <v>12</v>
      </c>
      <c r="E170" t="s">
        <v>12</v>
      </c>
      <c r="F170" t="s">
        <v>13</v>
      </c>
      <c r="G170">
        <v>1250000</v>
      </c>
      <c r="H170" s="1">
        <v>45649</v>
      </c>
      <c r="I170" t="s">
        <v>191</v>
      </c>
      <c r="J170" t="s">
        <v>192</v>
      </c>
      <c r="K1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1" spans="1:11" x14ac:dyDescent="0.2">
      <c r="A171" t="s">
        <v>249</v>
      </c>
      <c r="B171" t="s">
        <v>10</v>
      </c>
      <c r="C171" t="s">
        <v>250</v>
      </c>
      <c r="D171" s="11" t="s">
        <v>12</v>
      </c>
      <c r="E171" t="s">
        <v>13</v>
      </c>
      <c r="F171" t="s">
        <v>13</v>
      </c>
      <c r="G171">
        <v>1450000</v>
      </c>
      <c r="H171" s="1">
        <v>45649</v>
      </c>
      <c r="I171" t="s">
        <v>191</v>
      </c>
      <c r="J171" t="s">
        <v>192</v>
      </c>
      <c r="K1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2" spans="1:11" x14ac:dyDescent="0.2">
      <c r="A172" t="s">
        <v>251</v>
      </c>
      <c r="B172" t="s">
        <v>10</v>
      </c>
      <c r="C172" t="s">
        <v>250</v>
      </c>
      <c r="D172" s="11" t="s">
        <v>12</v>
      </c>
      <c r="E172" t="s">
        <v>13</v>
      </c>
      <c r="F172" t="s">
        <v>13</v>
      </c>
      <c r="G172">
        <v>1450000</v>
      </c>
      <c r="H172" s="1">
        <v>45649</v>
      </c>
      <c r="I172" t="s">
        <v>191</v>
      </c>
      <c r="J172" t="s">
        <v>192</v>
      </c>
      <c r="K1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3" spans="1:11" x14ac:dyDescent="0.2">
      <c r="A173" t="s">
        <v>252</v>
      </c>
      <c r="B173" t="s">
        <v>10</v>
      </c>
      <c r="C173" t="s">
        <v>250</v>
      </c>
      <c r="D173" s="11" t="s">
        <v>12</v>
      </c>
      <c r="E173" t="s">
        <v>13</v>
      </c>
      <c r="F173" t="s">
        <v>11</v>
      </c>
      <c r="G173">
        <v>1450000</v>
      </c>
      <c r="H173" s="1">
        <v>45649</v>
      </c>
      <c r="I173" t="s">
        <v>191</v>
      </c>
      <c r="J173" t="s">
        <v>192</v>
      </c>
      <c r="K1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4" spans="1:11" x14ac:dyDescent="0.2">
      <c r="A174" t="s">
        <v>253</v>
      </c>
      <c r="B174" t="s">
        <v>10</v>
      </c>
      <c r="C174" t="s">
        <v>11</v>
      </c>
      <c r="D174" s="11" t="s">
        <v>12</v>
      </c>
      <c r="E174" t="s">
        <v>13</v>
      </c>
      <c r="F174" t="s">
        <v>13</v>
      </c>
      <c r="G174">
        <v>850000</v>
      </c>
      <c r="H174" s="1">
        <v>45649</v>
      </c>
      <c r="I174" t="s">
        <v>191</v>
      </c>
      <c r="J174" t="s">
        <v>192</v>
      </c>
      <c r="K1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75" spans="1:11" x14ac:dyDescent="0.2">
      <c r="A175" t="s">
        <v>254</v>
      </c>
      <c r="B175" t="s">
        <v>10</v>
      </c>
      <c r="C175" t="s">
        <v>11</v>
      </c>
      <c r="D175" s="11" t="s">
        <v>12</v>
      </c>
      <c r="E175" t="s">
        <v>13</v>
      </c>
      <c r="F175" t="s">
        <v>12</v>
      </c>
      <c r="G175">
        <v>1040000</v>
      </c>
      <c r="H175" s="1">
        <v>45649</v>
      </c>
      <c r="I175" t="s">
        <v>191</v>
      </c>
      <c r="J175" t="s">
        <v>192</v>
      </c>
      <c r="K1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6" spans="1:11" x14ac:dyDescent="0.2">
      <c r="A176" t="s">
        <v>255</v>
      </c>
      <c r="B176" t="s">
        <v>10</v>
      </c>
      <c r="C176" t="s">
        <v>11</v>
      </c>
      <c r="D176" s="11" t="s">
        <v>12</v>
      </c>
      <c r="E176" t="s">
        <v>13</v>
      </c>
      <c r="F176" t="s">
        <v>11</v>
      </c>
      <c r="G176">
        <v>1180000</v>
      </c>
      <c r="H176" s="1">
        <v>45646</v>
      </c>
      <c r="I176" t="s">
        <v>191</v>
      </c>
      <c r="J176" t="s">
        <v>192</v>
      </c>
      <c r="K1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7" spans="1:11" x14ac:dyDescent="0.2">
      <c r="A177" t="s">
        <v>256</v>
      </c>
      <c r="B177" t="s">
        <v>10</v>
      </c>
      <c r="C177" t="s">
        <v>11</v>
      </c>
      <c r="D177" s="11" t="s">
        <v>12</v>
      </c>
      <c r="E177" t="s">
        <v>12</v>
      </c>
      <c r="F177" t="s">
        <v>11</v>
      </c>
      <c r="G177">
        <v>1250000</v>
      </c>
      <c r="H177" s="1">
        <v>45646</v>
      </c>
      <c r="I177" t="s">
        <v>191</v>
      </c>
      <c r="J177" t="s">
        <v>192</v>
      </c>
      <c r="K1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78" spans="1:11" x14ac:dyDescent="0.2">
      <c r="A178" t="s">
        <v>257</v>
      </c>
      <c r="B178" t="s">
        <v>10</v>
      </c>
      <c r="C178" t="s">
        <v>11</v>
      </c>
      <c r="D178" s="11" t="s">
        <v>12</v>
      </c>
      <c r="E178" t="s">
        <v>12</v>
      </c>
      <c r="F178" t="s">
        <v>11</v>
      </c>
      <c r="G178">
        <v>970000</v>
      </c>
      <c r="H178" s="1">
        <v>45645</v>
      </c>
      <c r="I178" t="s">
        <v>191</v>
      </c>
      <c r="J178" t="s">
        <v>192</v>
      </c>
      <c r="K1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79" spans="1:11" x14ac:dyDescent="0.2">
      <c r="A179" t="s">
        <v>258</v>
      </c>
      <c r="B179" t="s">
        <v>20</v>
      </c>
      <c r="C179" t="s">
        <v>11</v>
      </c>
      <c r="D179" s="11" t="s">
        <v>41</v>
      </c>
      <c r="E179" t="s">
        <v>18</v>
      </c>
      <c r="F179" t="s">
        <v>12</v>
      </c>
      <c r="G179">
        <v>1750000</v>
      </c>
      <c r="H179" s="1">
        <v>45644</v>
      </c>
      <c r="I179" t="s">
        <v>191</v>
      </c>
      <c r="J179" t="s">
        <v>192</v>
      </c>
      <c r="K1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0" spans="1:11" x14ac:dyDescent="0.2">
      <c r="A180" t="s">
        <v>259</v>
      </c>
      <c r="B180" t="s">
        <v>20</v>
      </c>
      <c r="C180" t="s">
        <v>11</v>
      </c>
      <c r="D180" s="11" t="s">
        <v>18</v>
      </c>
      <c r="E180" t="s">
        <v>13</v>
      </c>
      <c r="F180" t="s">
        <v>11</v>
      </c>
      <c r="G180">
        <v>1050000</v>
      </c>
      <c r="H180" s="1">
        <v>45644</v>
      </c>
      <c r="I180" t="s">
        <v>191</v>
      </c>
      <c r="J180" t="s">
        <v>192</v>
      </c>
      <c r="K1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1" spans="1:11" x14ac:dyDescent="0.2">
      <c r="A181" t="s">
        <v>260</v>
      </c>
      <c r="B181" t="s">
        <v>10</v>
      </c>
      <c r="C181" t="s">
        <v>11</v>
      </c>
      <c r="D181" s="11" t="s">
        <v>12</v>
      </c>
      <c r="E181" t="s">
        <v>13</v>
      </c>
      <c r="F181" t="s">
        <v>11</v>
      </c>
      <c r="G181">
        <v>1400000</v>
      </c>
      <c r="H181" s="1">
        <v>45644</v>
      </c>
      <c r="I181" t="s">
        <v>191</v>
      </c>
      <c r="J181" t="s">
        <v>192</v>
      </c>
      <c r="K1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2" spans="1:11" x14ac:dyDescent="0.2">
      <c r="A182" t="s">
        <v>261</v>
      </c>
      <c r="B182" t="s">
        <v>20</v>
      </c>
      <c r="C182" t="s">
        <v>11</v>
      </c>
      <c r="D182" s="11" t="s">
        <v>18</v>
      </c>
      <c r="E182" t="s">
        <v>12</v>
      </c>
      <c r="F182" t="s">
        <v>12</v>
      </c>
      <c r="G182">
        <v>1750000</v>
      </c>
      <c r="H182" s="1">
        <v>45644</v>
      </c>
      <c r="I182" t="s">
        <v>191</v>
      </c>
      <c r="J182" t="s">
        <v>192</v>
      </c>
      <c r="K1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3" spans="1:11" x14ac:dyDescent="0.2">
      <c r="A183" t="s">
        <v>262</v>
      </c>
      <c r="B183" t="s">
        <v>10</v>
      </c>
      <c r="C183" t="s">
        <v>179</v>
      </c>
      <c r="D183" s="11" t="s">
        <v>13</v>
      </c>
      <c r="E183" t="s">
        <v>13</v>
      </c>
      <c r="F183" t="s">
        <v>11</v>
      </c>
      <c r="G183">
        <v>600000</v>
      </c>
      <c r="H183" s="1">
        <v>45643</v>
      </c>
      <c r="I183" t="s">
        <v>191</v>
      </c>
      <c r="J183" t="s">
        <v>192</v>
      </c>
      <c r="K1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500K-600K</v>
      </c>
    </row>
    <row r="184" spans="1:11" x14ac:dyDescent="0.2">
      <c r="A184" t="s">
        <v>263</v>
      </c>
      <c r="B184" t="s">
        <v>10</v>
      </c>
      <c r="C184" t="s">
        <v>11</v>
      </c>
      <c r="D184" s="11" t="s">
        <v>12</v>
      </c>
      <c r="E184" t="s">
        <v>13</v>
      </c>
      <c r="F184" t="s">
        <v>13</v>
      </c>
      <c r="G184">
        <v>3000000</v>
      </c>
      <c r="H184" s="1">
        <v>45643</v>
      </c>
      <c r="I184" t="s">
        <v>191</v>
      </c>
      <c r="J184" t="s">
        <v>192</v>
      </c>
      <c r="K1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5" spans="1:11" x14ac:dyDescent="0.2">
      <c r="A185" t="s">
        <v>264</v>
      </c>
      <c r="B185" t="s">
        <v>20</v>
      </c>
      <c r="C185" t="s">
        <v>38</v>
      </c>
      <c r="D185" s="11" t="s">
        <v>41</v>
      </c>
      <c r="E185" t="s">
        <v>12</v>
      </c>
      <c r="F185" t="s">
        <v>13</v>
      </c>
      <c r="G185">
        <v>2600000</v>
      </c>
      <c r="H185" s="1">
        <v>45643</v>
      </c>
      <c r="I185" t="s">
        <v>191</v>
      </c>
      <c r="J185" t="s">
        <v>192</v>
      </c>
      <c r="K1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6" spans="1:11" x14ac:dyDescent="0.2">
      <c r="A186" t="s">
        <v>265</v>
      </c>
      <c r="B186" t="s">
        <v>10</v>
      </c>
      <c r="C186" t="s">
        <v>266</v>
      </c>
      <c r="D186" s="11" t="s">
        <v>12</v>
      </c>
      <c r="E186" t="s">
        <v>13</v>
      </c>
      <c r="F186" t="s">
        <v>13</v>
      </c>
      <c r="G186">
        <v>772000</v>
      </c>
      <c r="H186" s="1">
        <v>45643</v>
      </c>
      <c r="I186" t="s">
        <v>191</v>
      </c>
      <c r="J186" t="s">
        <v>192</v>
      </c>
      <c r="K1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87" spans="1:11" x14ac:dyDescent="0.2">
      <c r="A187" t="s">
        <v>267</v>
      </c>
      <c r="B187" t="s">
        <v>10</v>
      </c>
      <c r="C187" t="s">
        <v>11</v>
      </c>
      <c r="D187" s="11" t="s">
        <v>12</v>
      </c>
      <c r="E187" t="s">
        <v>12</v>
      </c>
      <c r="F187" t="s">
        <v>13</v>
      </c>
      <c r="G187">
        <v>998000</v>
      </c>
      <c r="H187" s="1">
        <v>45642</v>
      </c>
      <c r="I187" t="s">
        <v>191</v>
      </c>
      <c r="J187" t="s">
        <v>192</v>
      </c>
      <c r="K1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88" spans="1:11" x14ac:dyDescent="0.2">
      <c r="A188" t="s">
        <v>268</v>
      </c>
      <c r="B188" t="s">
        <v>20</v>
      </c>
      <c r="C188" t="s">
        <v>232</v>
      </c>
      <c r="D188" s="11" t="s">
        <v>41</v>
      </c>
      <c r="E188" t="s">
        <v>12</v>
      </c>
      <c r="F188" t="s">
        <v>11</v>
      </c>
      <c r="G188">
        <v>3470000</v>
      </c>
      <c r="H188" s="1">
        <v>45642</v>
      </c>
      <c r="I188" t="s">
        <v>191</v>
      </c>
      <c r="J188" t="s">
        <v>192</v>
      </c>
      <c r="K1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89" spans="1:11" x14ac:dyDescent="0.2">
      <c r="A189" t="s">
        <v>269</v>
      </c>
      <c r="B189" t="s">
        <v>20</v>
      </c>
      <c r="C189" t="s">
        <v>232</v>
      </c>
      <c r="D189" s="11" t="s">
        <v>41</v>
      </c>
      <c r="E189" t="s">
        <v>12</v>
      </c>
      <c r="F189" t="s">
        <v>12</v>
      </c>
      <c r="G189">
        <v>4300000</v>
      </c>
      <c r="H189" s="1">
        <v>45642</v>
      </c>
      <c r="I189" t="s">
        <v>191</v>
      </c>
      <c r="J189" t="s">
        <v>192</v>
      </c>
      <c r="K1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90" spans="1:11" x14ac:dyDescent="0.2">
      <c r="A190" t="s">
        <v>270</v>
      </c>
      <c r="B190" t="s">
        <v>10</v>
      </c>
      <c r="C190" t="s">
        <v>271</v>
      </c>
      <c r="D190" s="11" t="s">
        <v>12</v>
      </c>
      <c r="E190" t="s">
        <v>13</v>
      </c>
      <c r="F190" t="s">
        <v>13</v>
      </c>
      <c r="G190">
        <v>930000</v>
      </c>
      <c r="H190" s="1">
        <v>45640</v>
      </c>
      <c r="I190" t="s">
        <v>191</v>
      </c>
      <c r="J190" t="s">
        <v>192</v>
      </c>
      <c r="K1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91" spans="1:11" x14ac:dyDescent="0.2">
      <c r="A191" t="s">
        <v>272</v>
      </c>
      <c r="B191" t="s">
        <v>10</v>
      </c>
      <c r="C191" t="s">
        <v>273</v>
      </c>
      <c r="D191" s="11" t="s">
        <v>12</v>
      </c>
      <c r="E191" t="s">
        <v>12</v>
      </c>
      <c r="F191" t="s">
        <v>11</v>
      </c>
      <c r="G191">
        <v>780000</v>
      </c>
      <c r="H191" s="1">
        <v>45639</v>
      </c>
      <c r="I191" t="s">
        <v>191</v>
      </c>
      <c r="J191" t="s">
        <v>192</v>
      </c>
      <c r="K1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192" spans="1:11" x14ac:dyDescent="0.2">
      <c r="A192" t="s">
        <v>274</v>
      </c>
      <c r="B192" t="s">
        <v>10</v>
      </c>
      <c r="C192" t="s">
        <v>11</v>
      </c>
      <c r="D192" s="11" t="s">
        <v>12</v>
      </c>
      <c r="E192" t="s">
        <v>12</v>
      </c>
      <c r="F192" t="s">
        <v>13</v>
      </c>
      <c r="G192">
        <v>950000</v>
      </c>
      <c r="H192" s="1">
        <v>45639</v>
      </c>
      <c r="I192" t="s">
        <v>191</v>
      </c>
      <c r="J192" t="s">
        <v>192</v>
      </c>
      <c r="K1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93" spans="1:11" x14ac:dyDescent="0.2">
      <c r="A193" t="s">
        <v>275</v>
      </c>
      <c r="B193" t="s">
        <v>10</v>
      </c>
      <c r="C193" t="s">
        <v>11</v>
      </c>
      <c r="D193" s="11" t="s">
        <v>12</v>
      </c>
      <c r="E193" t="s">
        <v>12</v>
      </c>
      <c r="F193" t="s">
        <v>13</v>
      </c>
      <c r="G193">
        <v>1000000</v>
      </c>
      <c r="H193" s="1">
        <v>45637</v>
      </c>
      <c r="I193" t="s">
        <v>191</v>
      </c>
      <c r="J193" t="s">
        <v>192</v>
      </c>
      <c r="K1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94" spans="1:11" x14ac:dyDescent="0.2">
      <c r="A194" t="s">
        <v>276</v>
      </c>
      <c r="B194" t="s">
        <v>10</v>
      </c>
      <c r="C194" t="s">
        <v>11</v>
      </c>
      <c r="D194" s="11" t="s">
        <v>12</v>
      </c>
      <c r="E194" t="s">
        <v>12</v>
      </c>
      <c r="F194" t="s">
        <v>13</v>
      </c>
      <c r="G194">
        <v>980000</v>
      </c>
      <c r="H194" s="1">
        <v>45637</v>
      </c>
      <c r="I194" t="s">
        <v>191</v>
      </c>
      <c r="J194" t="s">
        <v>192</v>
      </c>
      <c r="K1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195" spans="1:11" x14ac:dyDescent="0.2">
      <c r="A195" t="s">
        <v>277</v>
      </c>
      <c r="B195" t="s">
        <v>20</v>
      </c>
      <c r="C195" t="s">
        <v>278</v>
      </c>
      <c r="D195" s="11" t="s">
        <v>18</v>
      </c>
      <c r="E195" t="s">
        <v>13</v>
      </c>
      <c r="F195" t="s">
        <v>13</v>
      </c>
      <c r="G195">
        <v>1860000</v>
      </c>
      <c r="H195" s="1">
        <v>45636</v>
      </c>
      <c r="I195" t="s">
        <v>191</v>
      </c>
      <c r="J195" t="s">
        <v>192</v>
      </c>
      <c r="K1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96" spans="1:11" x14ac:dyDescent="0.2">
      <c r="A196" t="s">
        <v>279</v>
      </c>
      <c r="B196" t="s">
        <v>10</v>
      </c>
      <c r="C196" t="s">
        <v>280</v>
      </c>
      <c r="D196" s="11" t="s">
        <v>12</v>
      </c>
      <c r="E196" t="s">
        <v>12</v>
      </c>
      <c r="F196" t="s">
        <v>13</v>
      </c>
      <c r="G196">
        <v>885000</v>
      </c>
      <c r="H196" s="1">
        <v>45636</v>
      </c>
      <c r="I196" t="s">
        <v>191</v>
      </c>
      <c r="J196" t="s">
        <v>192</v>
      </c>
      <c r="K1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197" spans="1:11" x14ac:dyDescent="0.2">
      <c r="A197" t="s">
        <v>281</v>
      </c>
      <c r="B197" t="s">
        <v>20</v>
      </c>
      <c r="C197" t="s">
        <v>201</v>
      </c>
      <c r="D197" s="11" t="s">
        <v>12</v>
      </c>
      <c r="E197" t="s">
        <v>13</v>
      </c>
      <c r="F197" t="s">
        <v>11</v>
      </c>
      <c r="G197">
        <v>1586000</v>
      </c>
      <c r="H197" s="1">
        <v>45635</v>
      </c>
      <c r="I197" t="s">
        <v>191</v>
      </c>
      <c r="J197" t="s">
        <v>192</v>
      </c>
      <c r="K1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98" spans="1:11" x14ac:dyDescent="0.2">
      <c r="A198" t="s">
        <v>282</v>
      </c>
      <c r="B198" t="s">
        <v>20</v>
      </c>
      <c r="C198" t="s">
        <v>203</v>
      </c>
      <c r="D198" s="11" t="s">
        <v>41</v>
      </c>
      <c r="E198" t="s">
        <v>18</v>
      </c>
      <c r="F198" t="s">
        <v>41</v>
      </c>
      <c r="G198">
        <v>3265000</v>
      </c>
      <c r="H198" s="1">
        <v>45635</v>
      </c>
      <c r="I198" t="s">
        <v>191</v>
      </c>
      <c r="J198" t="s">
        <v>192</v>
      </c>
      <c r="K1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199" spans="1:11" x14ac:dyDescent="0.2">
      <c r="A199" t="s">
        <v>283</v>
      </c>
      <c r="B199" t="s">
        <v>20</v>
      </c>
      <c r="C199" t="s">
        <v>284</v>
      </c>
      <c r="D199" s="11" t="s">
        <v>28</v>
      </c>
      <c r="E199" t="s">
        <v>12</v>
      </c>
      <c r="F199" t="s">
        <v>12</v>
      </c>
      <c r="G199">
        <v>4020000</v>
      </c>
      <c r="H199" s="1">
        <v>45632</v>
      </c>
      <c r="I199" t="s">
        <v>191</v>
      </c>
      <c r="J199" t="s">
        <v>192</v>
      </c>
      <c r="K1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0" spans="1:11" x14ac:dyDescent="0.2">
      <c r="A200" t="s">
        <v>285</v>
      </c>
      <c r="B200" t="s">
        <v>10</v>
      </c>
      <c r="C200" t="s">
        <v>11</v>
      </c>
      <c r="D200" s="11" t="s">
        <v>12</v>
      </c>
      <c r="E200" t="s">
        <v>12</v>
      </c>
      <c r="F200" t="s">
        <v>13</v>
      </c>
      <c r="G200">
        <v>1088000</v>
      </c>
      <c r="H200" s="1">
        <v>45631</v>
      </c>
      <c r="I200" t="s">
        <v>191</v>
      </c>
      <c r="J200" t="s">
        <v>192</v>
      </c>
      <c r="K2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1" spans="1:11" x14ac:dyDescent="0.2">
      <c r="A201" t="s">
        <v>286</v>
      </c>
      <c r="B201" t="s">
        <v>10</v>
      </c>
      <c r="C201" t="s">
        <v>198</v>
      </c>
      <c r="D201" s="11" t="s">
        <v>12</v>
      </c>
      <c r="E201" t="s">
        <v>12</v>
      </c>
      <c r="F201" t="s">
        <v>11</v>
      </c>
      <c r="G201">
        <v>931000</v>
      </c>
      <c r="H201" s="1">
        <v>45631</v>
      </c>
      <c r="I201" t="s">
        <v>191</v>
      </c>
      <c r="J201" t="s">
        <v>192</v>
      </c>
      <c r="K2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202" spans="1:11" x14ac:dyDescent="0.2">
      <c r="A202" t="s">
        <v>287</v>
      </c>
      <c r="B202" t="s">
        <v>20</v>
      </c>
      <c r="C202" t="s">
        <v>38</v>
      </c>
      <c r="D202" s="11" t="s">
        <v>190</v>
      </c>
      <c r="E202" t="s">
        <v>28</v>
      </c>
      <c r="F202" t="s">
        <v>13</v>
      </c>
      <c r="G202">
        <v>4680000</v>
      </c>
      <c r="H202" s="1">
        <v>45631</v>
      </c>
      <c r="I202" t="s">
        <v>191</v>
      </c>
      <c r="J202" t="s">
        <v>192</v>
      </c>
      <c r="K2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3" spans="1:11" x14ac:dyDescent="0.2">
      <c r="A203" t="s">
        <v>288</v>
      </c>
      <c r="B203" t="s">
        <v>20</v>
      </c>
      <c r="C203" t="s">
        <v>198</v>
      </c>
      <c r="D203" s="11" t="s">
        <v>28</v>
      </c>
      <c r="E203" t="s">
        <v>18</v>
      </c>
      <c r="F203" t="s">
        <v>12</v>
      </c>
      <c r="G203">
        <v>4100000</v>
      </c>
      <c r="H203" s="1">
        <v>45630</v>
      </c>
      <c r="I203" t="s">
        <v>191</v>
      </c>
      <c r="J203" t="s">
        <v>192</v>
      </c>
      <c r="K2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4" spans="1:11" x14ac:dyDescent="0.2">
      <c r="A204" t="s">
        <v>289</v>
      </c>
      <c r="B204" t="s">
        <v>10</v>
      </c>
      <c r="C204" t="s">
        <v>38</v>
      </c>
      <c r="D204" s="11" t="s">
        <v>18</v>
      </c>
      <c r="E204" t="s">
        <v>12</v>
      </c>
      <c r="F204" t="s">
        <v>11</v>
      </c>
      <c r="G204">
        <v>1060000</v>
      </c>
      <c r="H204" s="1">
        <v>45630</v>
      </c>
      <c r="I204" t="s">
        <v>191</v>
      </c>
      <c r="J204" t="s">
        <v>192</v>
      </c>
      <c r="K2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5" spans="1:11" x14ac:dyDescent="0.2">
      <c r="A205" t="s">
        <v>290</v>
      </c>
      <c r="B205" t="s">
        <v>20</v>
      </c>
      <c r="C205" t="s">
        <v>198</v>
      </c>
      <c r="D205" s="11" t="s">
        <v>28</v>
      </c>
      <c r="E205" t="s">
        <v>12</v>
      </c>
      <c r="F205" t="s">
        <v>28</v>
      </c>
      <c r="G205">
        <v>4810000</v>
      </c>
      <c r="H205" s="1">
        <v>45629</v>
      </c>
      <c r="I205" t="s">
        <v>191</v>
      </c>
      <c r="J205" t="s">
        <v>192</v>
      </c>
      <c r="K2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06" spans="1:11" x14ac:dyDescent="0.2">
      <c r="A206" t="s">
        <v>291</v>
      </c>
      <c r="B206" t="s">
        <v>10</v>
      </c>
      <c r="C206" t="s">
        <v>292</v>
      </c>
      <c r="D206" s="11" t="s">
        <v>12</v>
      </c>
      <c r="E206" t="s">
        <v>12</v>
      </c>
      <c r="F206" t="s">
        <v>11</v>
      </c>
      <c r="G206">
        <v>832000</v>
      </c>
      <c r="H206" s="1">
        <v>45629</v>
      </c>
      <c r="I206" t="s">
        <v>191</v>
      </c>
      <c r="J206" t="s">
        <v>192</v>
      </c>
      <c r="K2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07" spans="1:11" x14ac:dyDescent="0.2">
      <c r="A207" t="s">
        <v>293</v>
      </c>
      <c r="B207" t="s">
        <v>10</v>
      </c>
      <c r="C207" t="s">
        <v>11</v>
      </c>
      <c r="D207" s="11" t="s">
        <v>12</v>
      </c>
      <c r="E207" t="s">
        <v>12</v>
      </c>
      <c r="F207" t="s">
        <v>13</v>
      </c>
      <c r="G207">
        <v>800000</v>
      </c>
      <c r="H207" s="1">
        <v>45629</v>
      </c>
      <c r="I207" t="s">
        <v>191</v>
      </c>
      <c r="J207" t="s">
        <v>192</v>
      </c>
      <c r="K2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208" spans="1:11" x14ac:dyDescent="0.2">
      <c r="A208" t="s">
        <v>294</v>
      </c>
      <c r="B208" t="s">
        <v>10</v>
      </c>
      <c r="C208" t="s">
        <v>11</v>
      </c>
      <c r="D208" s="11" t="s">
        <v>12</v>
      </c>
      <c r="E208" t="s">
        <v>12</v>
      </c>
      <c r="F208" t="s">
        <v>11</v>
      </c>
      <c r="G208">
        <v>910000</v>
      </c>
      <c r="H208" s="1">
        <v>45628</v>
      </c>
      <c r="I208" t="s">
        <v>191</v>
      </c>
      <c r="J208" t="s">
        <v>192</v>
      </c>
      <c r="K2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900K-1M</v>
      </c>
    </row>
    <row r="209" spans="1:11" x14ac:dyDescent="0.2">
      <c r="A209" t="s">
        <v>295</v>
      </c>
      <c r="B209" t="s">
        <v>10</v>
      </c>
      <c r="C209" t="s">
        <v>296</v>
      </c>
      <c r="D209" s="11" t="s">
        <v>12</v>
      </c>
      <c r="E209" t="s">
        <v>12</v>
      </c>
      <c r="F209" t="s">
        <v>13</v>
      </c>
      <c r="G209">
        <v>850000</v>
      </c>
      <c r="H209" s="1">
        <v>45628</v>
      </c>
      <c r="I209" t="s">
        <v>191</v>
      </c>
      <c r="J209" t="s">
        <v>192</v>
      </c>
      <c r="K2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10" spans="1:11" x14ac:dyDescent="0.2">
      <c r="A210" t="s">
        <v>297</v>
      </c>
      <c r="B210" t="s">
        <v>20</v>
      </c>
      <c r="C210" t="s">
        <v>38</v>
      </c>
      <c r="D210" s="11" t="s">
        <v>28</v>
      </c>
      <c r="E210" t="s">
        <v>18</v>
      </c>
      <c r="F210" t="s">
        <v>18</v>
      </c>
      <c r="G210">
        <v>2900000</v>
      </c>
      <c r="H210" s="1">
        <v>45628</v>
      </c>
      <c r="I210" t="s">
        <v>191</v>
      </c>
      <c r="J210" t="s">
        <v>192</v>
      </c>
      <c r="K2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11" spans="1:11" x14ac:dyDescent="0.2">
      <c r="A211" t="s">
        <v>298</v>
      </c>
      <c r="B211" t="s">
        <v>20</v>
      </c>
      <c r="C211" t="s">
        <v>299</v>
      </c>
      <c r="D211" s="11" t="s">
        <v>41</v>
      </c>
      <c r="E211" t="s">
        <v>18</v>
      </c>
      <c r="F211" t="s">
        <v>13</v>
      </c>
      <c r="G211">
        <v>2500000</v>
      </c>
      <c r="H211" s="1">
        <v>45628</v>
      </c>
      <c r="I211" t="s">
        <v>191</v>
      </c>
      <c r="J211" t="s">
        <v>192</v>
      </c>
      <c r="K2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12" spans="1:11" x14ac:dyDescent="0.2">
      <c r="A212" t="s">
        <v>300</v>
      </c>
      <c r="B212" t="s">
        <v>10</v>
      </c>
      <c r="C212" t="s">
        <v>301</v>
      </c>
      <c r="D212" s="11" t="s">
        <v>18</v>
      </c>
      <c r="E212" t="s">
        <v>12</v>
      </c>
      <c r="F212" t="s">
        <v>12</v>
      </c>
      <c r="G212">
        <v>1511000</v>
      </c>
      <c r="H212" s="1">
        <v>45628</v>
      </c>
      <c r="I212" t="s">
        <v>191</v>
      </c>
      <c r="J212" t="s">
        <v>192</v>
      </c>
      <c r="K2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13" spans="1:11" x14ac:dyDescent="0.2">
      <c r="A213" t="s">
        <v>302</v>
      </c>
      <c r="B213" t="s">
        <v>10</v>
      </c>
      <c r="C213" t="s">
        <v>232</v>
      </c>
      <c r="D213" s="11" t="s">
        <v>18</v>
      </c>
      <c r="E213" t="s">
        <v>12</v>
      </c>
      <c r="F213" t="s">
        <v>12</v>
      </c>
      <c r="G213">
        <v>1500000</v>
      </c>
      <c r="H213" s="1">
        <v>45626</v>
      </c>
      <c r="I213" t="s">
        <v>191</v>
      </c>
      <c r="J213" t="s">
        <v>192</v>
      </c>
      <c r="K2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14" spans="1:11" x14ac:dyDescent="0.2">
      <c r="A214" t="s">
        <v>303</v>
      </c>
      <c r="B214" t="s">
        <v>20</v>
      </c>
      <c r="C214" t="s">
        <v>203</v>
      </c>
      <c r="D214" s="11" t="s">
        <v>18</v>
      </c>
      <c r="E214" t="s">
        <v>12</v>
      </c>
      <c r="F214" t="s">
        <v>18</v>
      </c>
      <c r="G214">
        <v>791000</v>
      </c>
      <c r="H214" s="1">
        <v>45626</v>
      </c>
      <c r="I214" t="s">
        <v>191</v>
      </c>
      <c r="J214" t="s">
        <v>192</v>
      </c>
      <c r="K2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215" spans="1:11" x14ac:dyDescent="0.2">
      <c r="A215" t="s">
        <v>304</v>
      </c>
      <c r="B215" t="s">
        <v>10</v>
      </c>
      <c r="C215" t="s">
        <v>198</v>
      </c>
      <c r="D215" s="11" t="s">
        <v>12</v>
      </c>
      <c r="E215" t="s">
        <v>13</v>
      </c>
      <c r="F215" t="s">
        <v>13</v>
      </c>
      <c r="G215">
        <v>870000</v>
      </c>
      <c r="H215" s="1">
        <v>45626</v>
      </c>
      <c r="I215" t="s">
        <v>191</v>
      </c>
      <c r="J215" t="s">
        <v>192</v>
      </c>
      <c r="K2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16" spans="1:11" x14ac:dyDescent="0.2">
      <c r="A216" t="s">
        <v>305</v>
      </c>
      <c r="B216" t="s">
        <v>10</v>
      </c>
      <c r="C216" t="s">
        <v>306</v>
      </c>
      <c r="D216" s="11" t="s">
        <v>12</v>
      </c>
      <c r="E216" t="s">
        <v>12</v>
      </c>
      <c r="F216" t="s">
        <v>13</v>
      </c>
      <c r="G216">
        <v>790000</v>
      </c>
      <c r="H216" s="1">
        <v>45625</v>
      </c>
      <c r="I216" t="s">
        <v>191</v>
      </c>
      <c r="J216" t="s">
        <v>192</v>
      </c>
      <c r="K2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217" spans="1:11" x14ac:dyDescent="0.2">
      <c r="A217" t="s">
        <v>307</v>
      </c>
      <c r="B217" t="s">
        <v>10</v>
      </c>
      <c r="C217" t="s">
        <v>308</v>
      </c>
      <c r="D217" s="11" t="s">
        <v>12</v>
      </c>
      <c r="E217" t="s">
        <v>12</v>
      </c>
      <c r="F217" t="s">
        <v>13</v>
      </c>
      <c r="G217">
        <v>846000</v>
      </c>
      <c r="H217" s="1">
        <v>45625</v>
      </c>
      <c r="I217" t="s">
        <v>191</v>
      </c>
      <c r="J217" t="s">
        <v>192</v>
      </c>
      <c r="K2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18" spans="1:11" x14ac:dyDescent="0.2">
      <c r="A218" t="s">
        <v>309</v>
      </c>
      <c r="B218" t="s">
        <v>10</v>
      </c>
      <c r="C218" t="s">
        <v>38</v>
      </c>
      <c r="D218" s="11" t="s">
        <v>12</v>
      </c>
      <c r="E218" t="s">
        <v>12</v>
      </c>
      <c r="F218" t="s">
        <v>11</v>
      </c>
      <c r="G218">
        <v>890000</v>
      </c>
      <c r="H218" s="1">
        <v>45624</v>
      </c>
      <c r="I218" t="s">
        <v>191</v>
      </c>
      <c r="J218" t="s">
        <v>192</v>
      </c>
      <c r="K2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800K-900K</v>
      </c>
    </row>
    <row r="219" spans="1:11" x14ac:dyDescent="0.2">
      <c r="A219" t="s">
        <v>310</v>
      </c>
      <c r="B219" t="s">
        <v>10</v>
      </c>
      <c r="C219" t="s">
        <v>301</v>
      </c>
      <c r="D219" s="11" t="s">
        <v>12</v>
      </c>
      <c r="E219" t="s">
        <v>13</v>
      </c>
      <c r="F219" t="s">
        <v>13</v>
      </c>
      <c r="G219">
        <v>800000</v>
      </c>
      <c r="H219" s="1">
        <v>45624</v>
      </c>
      <c r="I219" t="s">
        <v>191</v>
      </c>
      <c r="J219" t="s">
        <v>192</v>
      </c>
      <c r="K2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700K-800K</v>
      </c>
    </row>
    <row r="220" spans="1:11" x14ac:dyDescent="0.2">
      <c r="A220" t="s">
        <v>311</v>
      </c>
      <c r="B220" t="s">
        <v>10</v>
      </c>
      <c r="C220" t="s">
        <v>312</v>
      </c>
      <c r="D220" s="11" t="s">
        <v>12</v>
      </c>
      <c r="E220" t="s">
        <v>13</v>
      </c>
      <c r="F220" t="s">
        <v>11</v>
      </c>
      <c r="G220">
        <v>652000</v>
      </c>
      <c r="H220" s="1">
        <v>45622</v>
      </c>
      <c r="I220" t="s">
        <v>191</v>
      </c>
      <c r="J220" t="s">
        <v>192</v>
      </c>
      <c r="K2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600K-700K</v>
      </c>
    </row>
    <row r="221" spans="1:11" x14ac:dyDescent="0.2">
      <c r="A221" t="s">
        <v>313</v>
      </c>
      <c r="B221" t="s">
        <v>20</v>
      </c>
      <c r="C221" t="s">
        <v>38</v>
      </c>
      <c r="D221" s="11" t="s">
        <v>18</v>
      </c>
      <c r="E221" t="s">
        <v>12</v>
      </c>
      <c r="F221" t="s">
        <v>11</v>
      </c>
      <c r="G221">
        <v>1750000</v>
      </c>
      <c r="H221" s="1">
        <v>45622</v>
      </c>
      <c r="I221" t="s">
        <v>191</v>
      </c>
      <c r="J221" t="s">
        <v>192</v>
      </c>
      <c r="K2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22" spans="1:11" x14ac:dyDescent="0.2">
      <c r="A222" t="s">
        <v>314</v>
      </c>
      <c r="B222" t="s">
        <v>20</v>
      </c>
      <c r="C222" t="s">
        <v>315</v>
      </c>
      <c r="D222" s="11" t="s">
        <v>18</v>
      </c>
      <c r="E222" t="s">
        <v>12</v>
      </c>
      <c r="F222" t="s">
        <v>11</v>
      </c>
      <c r="G222">
        <v>3250000</v>
      </c>
      <c r="H222" s="1">
        <v>45621</v>
      </c>
      <c r="I222" t="s">
        <v>191</v>
      </c>
      <c r="J222" t="s">
        <v>192</v>
      </c>
      <c r="K2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23" spans="1:11" x14ac:dyDescent="0.2">
      <c r="A223" t="s">
        <v>316</v>
      </c>
      <c r="B223" t="s">
        <v>20</v>
      </c>
      <c r="C223" t="s">
        <v>198</v>
      </c>
      <c r="D223" s="11" t="s">
        <v>28</v>
      </c>
      <c r="E223" t="s">
        <v>28</v>
      </c>
      <c r="F223" t="s">
        <v>11</v>
      </c>
      <c r="G223">
        <v>5125000</v>
      </c>
      <c r="H223" s="1">
        <v>45621</v>
      </c>
      <c r="I223" t="s">
        <v>191</v>
      </c>
      <c r="J223" t="s">
        <v>192</v>
      </c>
      <c r="K2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row r="224" spans="1:11" x14ac:dyDescent="0.2">
      <c r="A224" t="s">
        <v>317</v>
      </c>
      <c r="B224" t="s">
        <v>20</v>
      </c>
      <c r="C224" t="s">
        <v>198</v>
      </c>
      <c r="D224" s="11" t="s">
        <v>28</v>
      </c>
      <c r="E224" t="s">
        <v>12</v>
      </c>
      <c r="F224" t="s">
        <v>11</v>
      </c>
      <c r="G224">
        <v>2956000</v>
      </c>
      <c r="H224" s="1">
        <v>45621</v>
      </c>
      <c r="I224" t="s">
        <v>191</v>
      </c>
      <c r="J224" t="s">
        <v>192</v>
      </c>
      <c r="K2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"300K-400K",IF(AND(_2144[[#This Row],[Sale price]]&gt;100000, _2144[[#This Row],[Sale price]]&lt;=300000), "100K-300K",)))))))))</f>
        <v>1M+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B1F3-713B-4BCF-A226-C06F6015B342}">
  <dimension ref="A1:U36"/>
  <sheetViews>
    <sheetView showGridLines="0" tabSelected="1" zoomScale="115" zoomScaleNormal="115" zoomScalePageLayoutView="85" workbookViewId="0">
      <selection activeCell="V6" sqref="V6"/>
    </sheetView>
  </sheetViews>
  <sheetFormatPr defaultRowHeight="14.25" x14ac:dyDescent="0.2"/>
  <cols>
    <col min="4" max="4" width="11.75" bestFit="1" customWidth="1"/>
    <col min="5" max="5" width="14.5" bestFit="1" customWidth="1"/>
    <col min="6" max="6" width="17.875" bestFit="1" customWidth="1"/>
    <col min="9" max="9" width="20.5" bestFit="1" customWidth="1"/>
    <col min="10" max="10" width="9.875" bestFit="1" customWidth="1"/>
    <col min="13" max="13" width="18.5" customWidth="1"/>
  </cols>
  <sheetData>
    <row r="1" spans="1:21" x14ac:dyDescent="0.2">
      <c r="A1" s="2"/>
      <c r="B1" s="2"/>
      <c r="C1" s="2"/>
      <c r="D1" s="2"/>
      <c r="E1" s="2"/>
      <c r="F1" s="2"/>
      <c r="G1" s="2"/>
      <c r="H1" s="2"/>
      <c r="I1" s="2"/>
      <c r="J1" s="2"/>
      <c r="K1" s="2"/>
      <c r="L1" s="2"/>
      <c r="M1" s="2"/>
      <c r="N1" s="2"/>
      <c r="O1" s="2"/>
      <c r="P1" s="2"/>
      <c r="Q1" s="2"/>
      <c r="R1" s="2"/>
      <c r="S1" s="2"/>
      <c r="T1" s="2"/>
      <c r="U1" s="2"/>
    </row>
    <row r="2" spans="1:21" x14ac:dyDescent="0.2">
      <c r="A2" s="2"/>
      <c r="B2" s="2"/>
      <c r="C2" s="2"/>
      <c r="D2" s="2"/>
      <c r="E2" s="2"/>
      <c r="F2" s="2"/>
      <c r="G2" s="2"/>
      <c r="H2" s="2"/>
      <c r="I2" s="2"/>
      <c r="J2" s="2"/>
      <c r="K2" s="2"/>
      <c r="L2" s="2"/>
      <c r="M2" s="2"/>
      <c r="N2" s="2"/>
      <c r="O2" s="2"/>
      <c r="P2" s="2"/>
      <c r="Q2" s="2"/>
      <c r="R2" s="2"/>
      <c r="S2" s="2"/>
      <c r="T2" s="2"/>
      <c r="U2" s="2"/>
    </row>
    <row r="3" spans="1:21" x14ac:dyDescent="0.2">
      <c r="A3" s="2"/>
      <c r="B3" s="2"/>
      <c r="C3" s="2"/>
      <c r="D3" s="2"/>
      <c r="E3" s="2"/>
      <c r="F3" s="2"/>
      <c r="G3" s="2"/>
      <c r="H3" s="2"/>
      <c r="I3" s="2"/>
      <c r="J3" s="2"/>
      <c r="K3" s="2"/>
      <c r="L3" s="2"/>
      <c r="M3" s="2"/>
      <c r="N3" s="2"/>
      <c r="O3" s="2"/>
      <c r="P3" s="2"/>
      <c r="Q3" s="2"/>
      <c r="R3" s="2"/>
      <c r="S3" s="2"/>
      <c r="T3" s="2"/>
      <c r="U3" s="2"/>
    </row>
    <row r="4" spans="1:21" x14ac:dyDescent="0.2">
      <c r="A4" s="2"/>
      <c r="B4" s="2"/>
      <c r="C4" s="2"/>
      <c r="D4" s="2"/>
      <c r="E4" s="2"/>
      <c r="F4" s="2"/>
      <c r="G4" s="2"/>
      <c r="H4" s="2"/>
      <c r="I4" s="2"/>
      <c r="J4" s="2"/>
      <c r="K4" s="2"/>
      <c r="L4" s="2"/>
      <c r="M4" s="2"/>
      <c r="N4" s="2"/>
      <c r="O4" s="2"/>
      <c r="P4" s="2"/>
      <c r="Q4" s="2"/>
      <c r="R4" s="2"/>
      <c r="S4" s="2"/>
      <c r="T4" s="2"/>
      <c r="U4" s="2"/>
    </row>
    <row r="5" spans="1:21" ht="30" x14ac:dyDescent="0.4">
      <c r="A5" s="2"/>
      <c r="B5" s="3" t="s">
        <v>318</v>
      </c>
      <c r="C5" s="2"/>
      <c r="D5" s="2"/>
      <c r="E5" s="2"/>
      <c r="F5" s="2"/>
      <c r="G5" s="2"/>
      <c r="H5" s="2"/>
      <c r="I5" s="2"/>
      <c r="J5" s="2"/>
      <c r="K5" s="2"/>
      <c r="L5" s="2"/>
      <c r="M5" s="2"/>
      <c r="N5" s="2"/>
      <c r="O5" s="2"/>
      <c r="P5" s="2"/>
      <c r="Q5" s="2"/>
      <c r="R5" s="2"/>
      <c r="S5" s="2"/>
      <c r="T5" s="2"/>
      <c r="U5" s="2"/>
    </row>
    <row r="6" spans="1:21" x14ac:dyDescent="0.2">
      <c r="A6" s="2"/>
      <c r="B6" s="2"/>
      <c r="C6" s="2"/>
      <c r="D6" s="2"/>
      <c r="E6" s="2"/>
      <c r="F6" s="2"/>
      <c r="G6" s="2"/>
      <c r="H6" s="2"/>
      <c r="I6" s="2"/>
      <c r="J6" s="2"/>
      <c r="K6" s="2"/>
      <c r="L6" s="2"/>
      <c r="M6" s="2"/>
      <c r="N6" s="2"/>
      <c r="O6" s="2"/>
      <c r="P6" s="2"/>
      <c r="Q6" s="2"/>
      <c r="R6" s="2"/>
      <c r="S6" s="2"/>
      <c r="T6" s="2"/>
      <c r="U6" s="2"/>
    </row>
    <row r="7" spans="1:21" x14ac:dyDescent="0.2">
      <c r="A7" s="2"/>
      <c r="B7" s="2"/>
      <c r="C7" s="2"/>
      <c r="D7" s="2"/>
      <c r="E7" s="2"/>
      <c r="F7" s="2"/>
      <c r="G7" s="2"/>
      <c r="H7" s="2"/>
      <c r="I7" s="2"/>
      <c r="J7" s="2"/>
      <c r="K7" s="2"/>
      <c r="L7" s="2"/>
      <c r="M7" s="2"/>
      <c r="N7" s="2"/>
      <c r="O7" s="2"/>
      <c r="P7" s="2"/>
      <c r="Q7" s="2"/>
      <c r="R7" s="2"/>
      <c r="S7" s="2"/>
      <c r="T7" s="2"/>
      <c r="U7" s="2"/>
    </row>
    <row r="8" spans="1:21" x14ac:dyDescent="0.2">
      <c r="A8" s="2"/>
      <c r="B8" s="2"/>
      <c r="C8" s="2"/>
      <c r="D8" s="2"/>
      <c r="E8" s="2"/>
      <c r="F8" s="2"/>
      <c r="G8" s="2"/>
      <c r="H8" s="2"/>
      <c r="I8" s="2"/>
      <c r="J8" s="2"/>
      <c r="K8" s="2"/>
      <c r="L8" s="2"/>
      <c r="M8" s="2"/>
      <c r="N8" s="2"/>
      <c r="O8" s="2"/>
      <c r="P8" s="2"/>
      <c r="Q8" s="2"/>
      <c r="R8" s="2"/>
      <c r="S8" s="2"/>
      <c r="T8" s="2"/>
      <c r="U8" s="2"/>
    </row>
    <row r="9" spans="1:21" ht="18.75" x14ac:dyDescent="0.3">
      <c r="A9" s="2"/>
      <c r="B9" s="4" t="s">
        <v>319</v>
      </c>
      <c r="C9" s="2"/>
      <c r="D9" s="2"/>
      <c r="E9" s="2"/>
      <c r="F9" s="2"/>
      <c r="G9" s="2"/>
      <c r="H9" s="2"/>
      <c r="I9" s="2"/>
      <c r="J9" s="2"/>
      <c r="K9" s="2"/>
      <c r="L9" s="2"/>
      <c r="M9" s="2"/>
      <c r="N9" s="2"/>
      <c r="O9" s="2"/>
      <c r="P9" s="2"/>
      <c r="Q9" s="2"/>
      <c r="R9" s="2"/>
      <c r="S9" s="2"/>
      <c r="T9" s="2"/>
      <c r="U9" s="2"/>
    </row>
    <row r="10" spans="1:21" x14ac:dyDescent="0.2">
      <c r="A10" s="2"/>
      <c r="B10" s="2"/>
      <c r="C10" s="2"/>
      <c r="D10" s="2"/>
      <c r="E10" s="2"/>
      <c r="F10" s="2"/>
      <c r="G10" s="2"/>
      <c r="H10" s="2"/>
      <c r="I10" s="2"/>
      <c r="J10" s="2"/>
      <c r="K10" s="2"/>
      <c r="L10" s="2"/>
      <c r="M10" s="2"/>
      <c r="N10" s="2"/>
      <c r="O10" s="2"/>
      <c r="P10" s="2"/>
      <c r="Q10" s="2"/>
      <c r="R10" s="2"/>
      <c r="S10" s="2"/>
      <c r="T10" s="2"/>
      <c r="U10" s="2"/>
    </row>
    <row r="11" spans="1:21" x14ac:dyDescent="0.2">
      <c r="A11" s="2"/>
      <c r="B11" s="2"/>
      <c r="C11" s="2"/>
      <c r="D11" s="2"/>
      <c r="E11" s="2"/>
      <c r="F11" s="2"/>
      <c r="G11" s="2"/>
      <c r="H11" s="2"/>
      <c r="I11" s="2"/>
      <c r="J11" s="2"/>
      <c r="K11" s="2"/>
      <c r="L11" s="2"/>
      <c r="M11" s="2"/>
      <c r="N11" s="2"/>
      <c r="O11" s="2"/>
      <c r="P11" s="2"/>
      <c r="Q11" s="2"/>
      <c r="R11" s="2"/>
      <c r="S11" s="2"/>
      <c r="T11" s="2"/>
      <c r="U11" s="2"/>
    </row>
    <row r="12" spans="1:21" x14ac:dyDescent="0.2">
      <c r="A12" s="2"/>
      <c r="B12" s="2"/>
      <c r="C12" s="2"/>
      <c r="D12" s="2"/>
      <c r="E12" s="2"/>
      <c r="F12" s="2"/>
      <c r="G12" s="2"/>
      <c r="H12" s="2"/>
      <c r="I12" s="2"/>
      <c r="J12" s="2"/>
      <c r="K12" s="2"/>
      <c r="L12" s="2"/>
      <c r="M12" s="2"/>
      <c r="N12" s="2"/>
      <c r="O12" s="2"/>
      <c r="P12" s="2"/>
      <c r="Q12" s="2"/>
      <c r="R12" s="2"/>
      <c r="S12" s="2"/>
      <c r="T12" s="2"/>
      <c r="U12" s="2"/>
    </row>
    <row r="13" spans="1:21" x14ac:dyDescent="0.2">
      <c r="A13" s="2"/>
      <c r="B13" s="2"/>
      <c r="C13" s="2"/>
      <c r="D13" s="2"/>
      <c r="E13" s="2"/>
      <c r="F13" s="2"/>
      <c r="G13" s="2"/>
      <c r="H13" s="2"/>
      <c r="I13" s="2"/>
      <c r="J13" s="2"/>
      <c r="K13" s="2"/>
      <c r="L13" s="2"/>
      <c r="M13" s="2"/>
      <c r="N13" s="2"/>
      <c r="O13" s="2"/>
      <c r="P13" s="2"/>
      <c r="Q13" s="2"/>
      <c r="R13" s="2"/>
      <c r="S13" s="2"/>
      <c r="T13" s="2"/>
      <c r="U13" s="2"/>
    </row>
    <row r="14" spans="1:21" x14ac:dyDescent="0.2">
      <c r="A14" s="2"/>
      <c r="B14" s="2"/>
      <c r="C14" s="2"/>
      <c r="D14" s="2"/>
      <c r="E14" s="2"/>
      <c r="F14" s="2"/>
      <c r="G14" s="2"/>
      <c r="H14" s="2"/>
      <c r="I14" s="2"/>
      <c r="J14" s="2"/>
      <c r="K14" s="2"/>
      <c r="L14" s="2"/>
      <c r="M14" s="2"/>
      <c r="N14" s="2"/>
      <c r="O14" s="2"/>
      <c r="P14" s="2"/>
      <c r="Q14" s="2"/>
      <c r="R14" s="2"/>
      <c r="S14" s="2"/>
      <c r="T14" s="2"/>
      <c r="U14" s="2"/>
    </row>
    <row r="15" spans="1:21" x14ac:dyDescent="0.2">
      <c r="A15" s="2"/>
      <c r="B15" s="2"/>
      <c r="C15" s="2"/>
      <c r="D15" s="2"/>
      <c r="E15" s="2"/>
      <c r="F15" s="2"/>
      <c r="G15" s="2"/>
      <c r="H15" s="2"/>
      <c r="I15" s="2"/>
      <c r="J15" s="2"/>
      <c r="K15" s="2"/>
      <c r="L15" s="2"/>
      <c r="M15" s="2"/>
      <c r="N15" s="2"/>
      <c r="O15" s="2"/>
      <c r="P15" s="2"/>
      <c r="Q15" s="2"/>
      <c r="R15" s="2"/>
      <c r="S15" s="2"/>
      <c r="T15" s="2"/>
      <c r="U15" s="2"/>
    </row>
    <row r="18" spans="4:6" x14ac:dyDescent="0.2">
      <c r="D18" s="5" t="s">
        <v>320</v>
      </c>
      <c r="E18" t="s">
        <v>322</v>
      </c>
      <c r="F18" s="14" t="s">
        <v>330</v>
      </c>
    </row>
    <row r="19" spans="4:6" x14ac:dyDescent="0.2">
      <c r="D19" s="6" t="s">
        <v>38</v>
      </c>
      <c r="E19">
        <v>12</v>
      </c>
      <c r="F19" s="14">
        <v>2023791.6666666667</v>
      </c>
    </row>
    <row r="20" spans="4:6" x14ac:dyDescent="0.2">
      <c r="D20" s="6" t="s">
        <v>212</v>
      </c>
      <c r="E20">
        <v>6</v>
      </c>
      <c r="F20" s="14">
        <v>1158333.3333333333</v>
      </c>
    </row>
    <row r="21" spans="4:6" x14ac:dyDescent="0.2">
      <c r="D21" s="6" t="s">
        <v>203</v>
      </c>
      <c r="E21">
        <v>6</v>
      </c>
      <c r="F21" s="14">
        <v>1492833.3333333333</v>
      </c>
    </row>
    <row r="22" spans="4:6" x14ac:dyDescent="0.2">
      <c r="D22" s="6" t="s">
        <v>198</v>
      </c>
      <c r="E22">
        <v>9</v>
      </c>
      <c r="F22" s="14">
        <v>3291111.111111111</v>
      </c>
    </row>
    <row r="23" spans="4:6" x14ac:dyDescent="0.2">
      <c r="D23" s="6" t="s">
        <v>27</v>
      </c>
      <c r="E23">
        <v>6</v>
      </c>
      <c r="F23" s="14">
        <v>1029333.3333333334</v>
      </c>
    </row>
    <row r="24" spans="4:6" x14ac:dyDescent="0.2">
      <c r="D24" s="6" t="s">
        <v>22</v>
      </c>
      <c r="E24">
        <v>18</v>
      </c>
      <c r="F24" s="14">
        <v>931666.66666666663</v>
      </c>
    </row>
    <row r="25" spans="4:6" x14ac:dyDescent="0.2">
      <c r="D25" s="6" t="s">
        <v>321</v>
      </c>
      <c r="E25">
        <v>57</v>
      </c>
      <c r="F25" s="14">
        <v>1627342.105263158</v>
      </c>
    </row>
    <row r="27" spans="4:6" x14ac:dyDescent="0.2">
      <c r="D27" s="12" t="s">
        <v>320</v>
      </c>
      <c r="E27" t="s">
        <v>322</v>
      </c>
      <c r="F27" s="14" t="s">
        <v>330</v>
      </c>
    </row>
    <row r="28" spans="4:6" x14ac:dyDescent="0.2">
      <c r="D28" s="13" t="s">
        <v>325</v>
      </c>
      <c r="E28">
        <v>92</v>
      </c>
      <c r="F28" s="14">
        <v>2144902.1739130435</v>
      </c>
    </row>
    <row r="29" spans="4:6" x14ac:dyDescent="0.2">
      <c r="D29" s="13" t="s">
        <v>337</v>
      </c>
      <c r="E29">
        <v>6</v>
      </c>
      <c r="F29" s="14">
        <v>353333.33333333331</v>
      </c>
    </row>
    <row r="30" spans="4:6" x14ac:dyDescent="0.2">
      <c r="D30" s="13" t="s">
        <v>338</v>
      </c>
      <c r="E30">
        <v>31</v>
      </c>
      <c r="F30" s="14">
        <v>454467.67741935485</v>
      </c>
    </row>
    <row r="31" spans="4:6" x14ac:dyDescent="0.2">
      <c r="D31" s="13" t="s">
        <v>329</v>
      </c>
      <c r="E31">
        <v>23</v>
      </c>
      <c r="F31" s="14">
        <v>564782.60869565222</v>
      </c>
    </row>
    <row r="32" spans="4:6" x14ac:dyDescent="0.2">
      <c r="D32" s="13" t="s">
        <v>326</v>
      </c>
      <c r="E32">
        <v>25</v>
      </c>
      <c r="F32" s="14">
        <v>652270</v>
      </c>
    </row>
    <row r="33" spans="4:6" x14ac:dyDescent="0.2">
      <c r="D33" s="13" t="s">
        <v>328</v>
      </c>
      <c r="E33">
        <v>14</v>
      </c>
      <c r="F33" s="14">
        <v>765285.71428571432</v>
      </c>
    </row>
    <row r="34" spans="4:6" x14ac:dyDescent="0.2">
      <c r="D34" s="13" t="s">
        <v>327</v>
      </c>
      <c r="E34">
        <v>16</v>
      </c>
      <c r="F34" s="14">
        <v>855375</v>
      </c>
    </row>
    <row r="35" spans="4:6" x14ac:dyDescent="0.2">
      <c r="D35" s="13" t="s">
        <v>340</v>
      </c>
      <c r="E35">
        <v>2</v>
      </c>
      <c r="F35" s="14">
        <v>185000</v>
      </c>
    </row>
    <row r="36" spans="4:6" x14ac:dyDescent="0.2">
      <c r="D36" s="6" t="s">
        <v>321</v>
      </c>
      <c r="E36">
        <v>209</v>
      </c>
      <c r="F36" s="14">
        <v>1280412.6698564594</v>
      </c>
    </row>
  </sheetData>
  <conditionalFormatting sqref="E18">
    <cfRule type="dataBar" priority="1">
      <dataBar>
        <cfvo type="min"/>
        <cfvo type="max"/>
        <color rgb="FFFF555A"/>
      </dataBar>
      <extLst>
        <ext xmlns:x14="http://schemas.microsoft.com/office/spreadsheetml/2009/9/main" uri="{B025F937-C7B1-47D3-B67F-A62EFF666E3E}">
          <x14:id>{685D71C1-FA40-4D0F-AE18-3815E789192C}</x14:id>
        </ext>
      </extLst>
    </cfRule>
    <cfRule type="dataBar" priority="2">
      <dataBar>
        <cfvo type="min"/>
        <cfvo type="max"/>
        <color rgb="FFFF555A"/>
      </dataBar>
      <extLst>
        <ext xmlns:x14="http://schemas.microsoft.com/office/spreadsheetml/2009/9/main" uri="{B025F937-C7B1-47D3-B67F-A62EFF666E3E}">
          <x14:id>{BE0AD536-FC46-4935-A4C5-ACA64693F39B}</x14:id>
        </ext>
      </extLst>
    </cfRule>
  </conditionalFormatting>
  <pageMargins left="0.7" right="0.7" top="0.75" bottom="0.75" header="0.3" footer="0.3"/>
  <pageSetup orientation="portrait" r:id="rId3"/>
  <headerFooter scaleWithDoc="0" alignWithMargins="0"/>
  <drawing r:id="rId4"/>
  <extLst>
    <ext xmlns:x14="http://schemas.microsoft.com/office/spreadsheetml/2009/9/main" uri="{78C0D931-6437-407d-A8EE-F0AAD7539E65}">
      <x14:conditionalFormattings>
        <x14:conditionalFormatting xmlns:xm="http://schemas.microsoft.com/office/excel/2006/main">
          <x14:cfRule type="dataBar" id="{685D71C1-FA40-4D0F-AE18-3815E789192C}">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BE0AD536-FC46-4935-A4C5-ACA64693F39B}">
            <x14:dataBar minLength="0" maxLength="100" border="1" negativeBarBorderColorSameAsPositive="0">
              <x14:cfvo type="autoMin"/>
              <x14:cfvo type="autoMax"/>
              <x14:borderColor rgb="FFFF555A"/>
              <x14:negativeFillColor rgb="FFFF0000"/>
              <x14:negativeBorderColor rgb="FFFF0000"/>
              <x14:axisColor rgb="FF000000"/>
            </x14:dataBar>
          </x14:cfRule>
          <xm:sqref>E18</xm:sqref>
        </x14:conditionalFormatting>
      </x14:conditionalFormatting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U F A A B Q S w M E F A A C A A g A b 0 t i 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G 9 L 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S 2 J a h T 6 b n i 4 C A A C L B Q A A E w A c A E Z v c m 1 1 b G F z L 1 N l Y 3 R p b 2 4 x L m 0 g o h g A K K A U A A A A A A A A A A A A A A A A A A A A A A A A A A A A h V T f b 9 o w E H 5 H 4 n + w 3 J c g R W x Q S t t 1 n U S h U / s C V Q P a Q 4 M m J 7 k t U R 0 b 2 U 4 H Q v z v s / O j p g 7 T 8 p L v v r O / O 9 + d L S F W G W c o q P 6 D m 2 6 n 2 5 E p E Z C g M z w c j E Y Y 3 S I K q t t B + g t 4 I W L Q z P 0 2 B t r / w c V r x P m r 9 z 2 j 0 J 9 y p o A p 6 e H p l 3 A l Q c h Q p o L k 4 Y L B T G R v E D 5 l s S o E y H D G 4 y I 3 a 8 N J I Z U g N C P s Z 8 o L C f 0 t l V v c 8 x E r K P W R E g X 0 / C r 4 G X 6 G n L / p z B Y q B Y G m n B Y 5 k y b B J Y l 0 A g F Q f Y y a 9 q p c / T 2 e k x y w j / C M K I I P V u 1 + u y E s 0 X K l 4 1 2 l o k t c S X n / C t x o + m i P K 2 5 g u A o O L T y 3 c G T h h Y V j C y 8 t v L L w 2 s L B Z 3 w w A U 3 k / l H U I 3 v o 2 O e O P X L s C 8 c e O / a l Y 1 8 5 9 r V j m x R t m Z 8 E z 7 n S x X s A k u i h s J W u P T X v u R 3 x 0 U u 9 Y k J p E B N K h L w 1 A 7 G 2 4 t O U s N 9 6 w 3 K 3 A S u 8 F I T J X 1 z k V T 7 G a e R b m f j 7 f T X j P n p k a j z q m 5 V l d S d J o u f U t F h p C i n Y q p L X E h s Q a l f S L W / A a Y K i X Y u / g 6 T N E Z W 2 y C k R b V G g F G 1 E F r / H I 2 z X j A A g q W O 6 j p j n U c Z O B J V F V I j o A 3 1 o X 6 / W x a o c z c V y q u 7 X N T y c 7 s r g v 2 1 x w 5 q u t I 6 W a O I 4 V / 3 i K D C v 1 D P / 0 3 o C D O e 5 a f g I S J w i 7 + V D D 9 d 6 K 3 5 Y r I J 7 j L h A J 5 y r + e M S 9 3 R t E 7 3 X N m O N v n 5 D g 4 Z v K l 6 y 5 u l q H H c 1 h + e f J r j X 6 3 Y y d v o I N 3 8 B U E s B A i 0 A F A A C A A g A b 0 t i W r E / V B y l A A A A 9 w A A A B I A A A A A A A A A A A A A A A A A A A A A A E N v b m Z p Z y 9 Q Y W N r Y W d l L n h t b F B L A Q I t A B Q A A g A I A G 9 L Y l o P y u m r p A A A A O k A A A A T A A A A A A A A A A A A A A A A A P E A A A B b Q 2 9 u d G V u d F 9 U e X B l c 1 0 u e G 1 s U E s B A i 0 A F A A C A A g A b 0 t i W o U + m 5 4 u A g A A i w U A A B M A A A A A A A A A A A A A A A A A 4 g 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x A A A A A A A A B Z 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0 N D w v S X R l b V B h d G g + P C 9 J d G V t T G 9 j Y X R p b 2 4 + P F N 0 Y W J s Z U V u d H J p Z X M + P E V u d H J 5 I F R 5 c G U 9 I k l z U H J p d m F 0 Z S I g V m F s d W U 9 I m w w I i A v P j x F b n R y e S B U e X B l P S J R d W V y e U l E I i B W Y W x 1 Z T 0 i c z F k M z Q 3 Y m F m L T Y 3 M j A t N D M 5 Y y 1 i N z J j L T E w Z W Y 2 M z R k O D Y 1 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N D Q i I C 8 + P E V u d H J 5 I F R 5 c G U 9 I k Z p b G x l Z E N v b X B s Z X R l U m V z d W x 0 V G 9 X b 3 J r c 2 h l Z X Q i I F Z h b H V l P S J s M S I g L z 4 8 R W 5 0 c n k g V H l w Z T 0 i Q W R k Z W R U b 0 R h d G F N b 2 R l b C I g V m F s d W U 9 I m w w I i A v P j x F b n R y e S B U e X B l P S J G a W x s Q 2 9 1 b n Q i I F Z h b H V l P S J s M j I 0 I i A v P j x F b n R y e S B U e X B l P S J G a W x s R X J y b 3 J D b 2 R l I i B W Y W x 1 Z T 0 i c 1 V u a 2 5 v d 2 4 i I C 8 + P E V u d H J 5 I F R 5 c G U 9 I k Z p b G x F c n J v c k N v d W 5 0 I i B W Y W x 1 Z T 0 i b D A i I C 8 + P E V u d H J 5 I F R 5 c G U 9 I k Z p b G x M Y X N 0 V X B k Y X R l Z C I g V m F s d W U 9 I m Q y M D I 1 L T A z L T A x V D I y O j I 3 O j M x L j M 1 O D I 3 M T h a I i A v P j x F b n R y e S B U e X B l P S J G a W x s Q 2 9 s d W 1 u V H l w Z X M i I F Z h b H V l P S J z Q m d Z R 0 J n W U d B Q W t H Q m c 9 P S I g L z 4 8 R W 5 0 c n k g V H l w Z T 0 i R m l s b E N v b H V t b k 5 h b W V z I i B W Y W x 1 Z T 0 i c 1 s m c X V v d D t B Z G R y Z X N z J n F 1 b 3 Q 7 L C Z x d W 9 0 O 1 B y b 3 B l c n R 5 I H R 5 c G U m c X V v d D s s J n F 1 b 3 Q 7 U 2 9 s Z C B i e S Z x d W 9 0 O y w m c X V v d D t C Z W Q m c X V v d D s s J n F 1 b 3 Q 7 Q m F 0 a C Z x d W 9 0 O y w m c X V v d D t D Y X I m c X V v d D s s J n F 1 b 3 Q 7 U 2 V s b C B w c m l j Z S Z x d W 9 0 O y w m c X V v d D t E Y X R l I H N v b G Q m c X V v d D s s J n F 1 b 3 Q 7 Y 2 9 t Y m l u Z W Q m c X V v d D s s J n F 1 b 3 Q 7 c 3 V i d X J i 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x N D Q v Q X V 0 b 1 J l b W 9 2 Z W R D b 2 x 1 b W 5 z M S 5 7 Q W R k c m V z c y w w f S Z x d W 9 0 O y w m c X V v d D t T Z W N 0 a W 9 u M S 8 y M T Q 0 L 0 F 1 d G 9 S Z W 1 v d m V k Q 2 9 s d W 1 u c z E u e 1 B y b 3 B l c n R 5 I H R 5 c G U s M X 0 m c X V v d D s s J n F 1 b 3 Q 7 U 2 V j d G l v b j E v M j E 0 N C 9 B d X R v U m V t b 3 Z l Z E N v b H V t b n M x L n t T b 2 x k I G J 5 L D J 9 J n F 1 b 3 Q 7 L C Z x d W 9 0 O 1 N l Y 3 R p b 2 4 x L z I x N D Q v Q X V 0 b 1 J l b W 9 2 Z W R D b 2 x 1 b W 5 z M S 5 7 Q m V k L D N 9 J n F 1 b 3 Q 7 L C Z x d W 9 0 O 1 N l Y 3 R p b 2 4 x L z I x N D Q v Q X V 0 b 1 J l b W 9 2 Z W R D b 2 x 1 b W 5 z M S 5 7 Q m F 0 a C w 0 f S Z x d W 9 0 O y w m c X V v d D t T Z W N 0 a W 9 u M S 8 y M T Q 0 L 0 F 1 d G 9 S Z W 1 v d m V k Q 2 9 s d W 1 u c z E u e 0 N h c i w 1 f S Z x d W 9 0 O y w m c X V v d D t T Z W N 0 a W 9 u M S 8 y M T Q 0 L 0 F 1 d G 9 S Z W 1 v d m V k Q 2 9 s d W 1 u c z E u e 1 N l b G w g c H J p Y 2 U s N n 0 m c X V v d D s s J n F 1 b 3 Q 7 U 2 V j d G l v b j E v M j E 0 N C 9 B d X R v U m V t b 3 Z l Z E N v b H V t b n M x L n t E Y X R l I H N v b G Q s N 3 0 m c X V v d D s s J n F 1 b 3 Q 7 U 2 V j d G l v b j E v M j E 0 N C 9 B d X R v U m V t b 3 Z l Z E N v b H V t b n M x L n t j b 2 1 i a W 5 l Z C w 4 f S Z x d W 9 0 O y w m c X V v d D t T Z W N 0 a W 9 u M S 8 y M T Q 0 L 0 F 1 d G 9 S Z W 1 v d m V k Q 2 9 s d W 1 u c z E u e 3 N 1 Y n V y Y i w 5 f S Z x d W 9 0 O 1 0 s J n F 1 b 3 Q 7 Q 2 9 s d W 1 u Q 2 9 1 b n Q m c X V v d D s 6 M T A s J n F 1 b 3 Q 7 S 2 V 5 Q 2 9 s d W 1 u T m F t Z X M m c X V v d D s 6 W 1 0 s J n F 1 b 3 Q 7 Q 2 9 s d W 1 u S W R l b n R p d G l l c y Z x d W 9 0 O z p b J n F 1 b 3 Q 7 U 2 V j d G l v b j E v M j E 0 N C 9 B d X R v U m V t b 3 Z l Z E N v b H V t b n M x L n t B Z G R y Z X N z L D B 9 J n F 1 b 3 Q 7 L C Z x d W 9 0 O 1 N l Y 3 R p b 2 4 x L z I x N D Q v Q X V 0 b 1 J l b W 9 2 Z W R D b 2 x 1 b W 5 z M S 5 7 U H J v c G V y d H k g d H l w Z S w x f S Z x d W 9 0 O y w m c X V v d D t T Z W N 0 a W 9 u M S 8 y M T Q 0 L 0 F 1 d G 9 S Z W 1 v d m V k Q 2 9 s d W 1 u c z E u e 1 N v b G Q g Y n k s M n 0 m c X V v d D s s J n F 1 b 3 Q 7 U 2 V j d G l v b j E v M j E 0 N C 9 B d X R v U m V t b 3 Z l Z E N v b H V t b n M x L n t C Z W Q s M 3 0 m c X V v d D s s J n F 1 b 3 Q 7 U 2 V j d G l v b j E v M j E 0 N C 9 B d X R v U m V t b 3 Z l Z E N v b H V t b n M x L n t C Y X R o L D R 9 J n F 1 b 3 Q 7 L C Z x d W 9 0 O 1 N l Y 3 R p b 2 4 x L z I x N D Q v Q X V 0 b 1 J l b W 9 2 Z W R D b 2 x 1 b W 5 z M S 5 7 Q 2 F y L D V 9 J n F 1 b 3 Q 7 L C Z x d W 9 0 O 1 N l Y 3 R p b 2 4 x L z I x N D Q v Q X V 0 b 1 J l b W 9 2 Z W R D b 2 x 1 b W 5 z M S 5 7 U 2 V s b C B w c m l j Z S w 2 f S Z x d W 9 0 O y w m c X V v d D t T Z W N 0 a W 9 u M S 8 y M T Q 0 L 0 F 1 d G 9 S Z W 1 v d m V k Q 2 9 s d W 1 u c z E u e 0 R h d G U g c 2 9 s Z C w 3 f S Z x d W 9 0 O y w m c X V v d D t T Z W N 0 a W 9 u M S 8 y M T Q 0 L 0 F 1 d G 9 S Z W 1 v d m V k Q 2 9 s d W 1 u c z E u e 2 N v b W J p b m V k L D h 9 J n F 1 b 3 Q 7 L C Z x d W 9 0 O 1 N l Y 3 R p b 2 4 x L z I x N D Q v Q X V 0 b 1 J l b W 9 2 Z W R D b 2 x 1 b W 5 z M S 5 7 c 3 V i d X J i L D l 9 J n F 1 b 3 Q 7 X S w m c X V v d D t S Z W x h d G l v b n N o a X B J b m Z v J n F 1 b 3 Q 7 O l t d f S I g L z 4 8 L 1 N 0 Y W J s Z U V u d H J p Z X M + P C 9 J d G V t P j x J d G V t P j x J d G V t T G 9 j Y X R p b 2 4 + P E l 0 Z W 1 U e X B l P k Z v c m 1 1 b G E 8 L 0 l 0 Z W 1 U e X B l P j x J d G V t U G F 0 a D 5 T Z W N 0 a W 9 u M S 8 y M T Q 0 L 1 N v d X J j Z T w v S X R l b V B h d G g + P C 9 J d G V t T G 9 j Y X R p b 2 4 + P F N 0 Y W J s Z U V u d H J p Z X M g L z 4 8 L 0 l 0 Z W 0 + P E l 0 Z W 0 + P E l 0 Z W 1 M b 2 N h d G l v b j 4 8 S X R l b V R 5 c G U + R m 9 y b X V s Y T w v S X R l b V R 5 c G U + P E l 0 Z W 1 Q Y X R o P l N l Y 3 R p b 2 4 x L z I x N D Q v U m V t b 3 Z l Z C U y M E 9 0 a G V y J T I w Q 2 9 s d W 1 u c z w v S X R l b V B h d G g + P C 9 J d G V t T G 9 j Y X R p b 2 4 + P F N 0 Y W J s Z U V u d H J p Z X M g L z 4 8 L 0 l 0 Z W 0 + P E l 0 Z W 0 + P E l 0 Z W 1 M b 2 N h d G l v b j 4 8 S X R l b V R 5 c G U + R m 9 y b X V s Y T w v S X R l b V R 5 c G U + P E l 0 Z W 1 Q Y X R o P l N l Y 3 R p b 2 4 x L z I x N D Q v R X h w Y W 5 k Z W Q l M j B E Y X R h P C 9 J d G V t U G F 0 a D 4 8 L 0 l 0 Z W 1 M b 2 N h d G l v b j 4 8 U 3 R h Y m x l R W 5 0 c m l l c y A v P j w v S X R l b T 4 8 S X R l b T 4 8 S X R l b U x v Y 2 F 0 a W 9 u P j x J d G V t V H l w Z T 5 G b 3 J t d W x h P C 9 J d G V t V H l w Z T 4 8 S X R l b V B h d G g + U 2 V j d G l v b j E v M j E 0 N C 9 Q c m 9 t b 3 R l Z C U y M E h l Y W R l c n M 8 L 0 l 0 Z W 1 Q Y X R o P j w v S X R l b U x v Y 2 F 0 a W 9 u P j x T d G F i b G V F b n R y a W V z I C 8 + P C 9 J d G V t P j x J d G V t P j x J d G V t T G 9 j Y X R p b 2 4 + P E l 0 Z W 1 U e X B l P k Z v c m 1 1 b G E 8 L 0 l 0 Z W 1 U e X B l P j x J d G V t U G F 0 a D 5 T Z W N 0 a W 9 u M S 8 y M T Q 0 L 0 N o Y W 5 n Z W Q l M j B U e X B l P C 9 J d G V t U G F 0 a D 4 8 L 0 l 0 Z W 1 M b 2 N h d G l v b j 4 8 U 3 R h Y m x l R W 5 0 c m l l c y A v P j w v S X R l b T 4 8 S X R l b T 4 8 S X R l b U x v Y 2 F 0 a W 9 u P j x J d G V t V H l w Z T 5 G b 3 J t d W x h P C 9 J d G V t V H l w Z T 4 8 S X R l b V B h d G g + U 2 V j d G l v b j E v M j E 0 N C 9 S Z W 1 v d m V k J T I w Q 2 9 s d W 1 u c z w v S X R l b V B h d G g + P C 9 J d G V t T G 9 j Y X R p b 2 4 + P F N 0 Y W J s Z U V u d H J p Z X M g L z 4 8 L 0 l 0 Z W 0 + P E l 0 Z W 0 + P E l 0 Z W 1 M b 2 N h d G l v b j 4 8 S X R l b V R 5 c G U + R m 9 y b X V s Y T w v S X R l b V R 5 c G U + P E l 0 Z W 1 Q Y X R o P l N l Y 3 R p b 2 4 x L z I x N D Q v Q 2 h h b m d l Z C U y M F R 5 c G U x P C 9 J d G V t U G F 0 a D 4 8 L 0 l 0 Z W 1 M b 2 N h d G l v b j 4 8 U 3 R h Y m x l R W 5 0 c m l l c y A v P j w v S X R l b T 4 8 S X R l b T 4 8 S X R l b U x v Y 2 F 0 a W 9 u P j x J d G V t V H l w Z T 5 G b 3 J t d W x h P C 9 J d G V t V H l w Z T 4 8 S X R l b V B h d G g + U 2 V j d G l v b j E v M j E 0 N C 9 G a W x 0 Z X J l Z C U y M F J v d 3 M 8 L 0 l 0 Z W 1 Q Y X R o P j w v S X R l b U x v Y 2 F 0 a W 9 u P j x T d G F i b G V F b n R y a W V z I C 8 + P C 9 J d G V t P j w v S X R l b X M + P C 9 M b 2 N h b F B h Y 2 t h Z 2 V N Z X R h Z G F 0 Y U Z p b G U + F g A A A F B L B Q Y A A A A A A A A A A A A A A A A A A A A A A A A m A Q A A A Q A A A N C M n d 8 B F d E R j H o A w E / C l + s B A A A A D B V 6 v q R S b E i 9 i I K e Q c W i I g A A A A A C A A A A A A A Q Z g A A A A E A A C A A A A B S o Y h T E 3 g h i i h G J U p 2 F F O i i P e B + m G s t 2 2 D n Q o L P Q N V 5 g A A A A A O g A A A A A I A A C A A A A D g O B K A m / q 4 g k 3 7 U N R p L 7 5 4 C M T 8 U n x B 5 7 p m k v Q D h 9 N 2 W F A A A A D j j d p h 9 3 0 q t O X D j R z U a g Q n q 5 P u w 2 B 2 j S 5 k k o C / z u 3 9 q 2 R L G 1 g i M 4 O x 2 Y r 8 A J 6 o Y E Q z + 4 R 1 5 9 e k k f d T / b c 6 P b G + q A s O T t 8 v 8 0 h R B T 9 S r 8 Y r P U A A A A B O x 8 V n + N p W 8 i f M h F B n 8 2 g d j m e f j Y j s w e s d Q m p f j H y 6 U l Z q f Y J s j d H 8 x Y L e q O P E r V H a Q h R w Y o l L X M F C E B D E l r D z < / D a t a M a s h u p > 
</file>

<file path=customXml/itemProps1.xml><?xml version="1.0" encoding="utf-8"?>
<ds:datastoreItem xmlns:ds="http://schemas.openxmlformats.org/officeDocument/2006/customXml" ds:itemID="{9BE22BB6-CD9C-4789-88A6-5F015F15F3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Sheet2</vt:lpstr>
      <vt:lpstr>2144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Shraman Tuladhar</dc:creator>
  <cp:lastModifiedBy>Shraman Tuladhar</cp:lastModifiedBy>
  <dcterms:created xsi:type="dcterms:W3CDTF">2025-03-01T22:18:50Z</dcterms:created>
  <dcterms:modified xsi:type="dcterms:W3CDTF">2025-03-08T11:32:24Z</dcterms:modified>
</cp:coreProperties>
</file>